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MY\CENTR\SITE\04_ADVOKATY\ОПЕРАТИВНА ІНФОРМАЦІЯ\"/>
    </mc:Choice>
  </mc:AlternateContent>
  <bookViews>
    <workbookView xWindow="0" yWindow="0" windowWidth="20496" windowHeight="7656" tabRatio="591" firstSheet="45" activeTab="52"/>
  </bookViews>
  <sheets>
    <sheet name="08.01.2020" sheetId="47" r:id="rId1"/>
    <sheet name="13.01.2020" sheetId="48" r:id="rId2"/>
    <sheet name="20.01.2020" sheetId="51" r:id="rId3"/>
    <sheet name="27.01.2020" sheetId="52" r:id="rId4"/>
    <sheet name="03.02.2020" sheetId="53" r:id="rId5"/>
    <sheet name="10.02.2020" sheetId="54" r:id="rId6"/>
    <sheet name="17.02.2020" sheetId="55" r:id="rId7"/>
    <sheet name="24.02.2020" sheetId="56" r:id="rId8"/>
    <sheet name="02.03.2020" sheetId="57" r:id="rId9"/>
    <sheet name="10.03.2020" sheetId="58" r:id="rId10"/>
    <sheet name="16.03.2020" sheetId="59" r:id="rId11"/>
    <sheet name="23.03.2020" sheetId="60" r:id="rId12"/>
    <sheet name="30.03.2020" sheetId="61" r:id="rId13"/>
    <sheet name="06.04.2020" sheetId="62" r:id="rId14"/>
    <sheet name="13.04.2020" sheetId="63" r:id="rId15"/>
    <sheet name="21.04.2020" sheetId="64" r:id="rId16"/>
    <sheet name="27.04.2020" sheetId="65" r:id="rId17"/>
    <sheet name="04.05.2020" sheetId="66" r:id="rId18"/>
    <sheet name="12.05.2020" sheetId="67" r:id="rId19"/>
    <sheet name="18.05.2020" sheetId="68" r:id="rId20"/>
    <sheet name="25.05.2020" sheetId="69" r:id="rId21"/>
    <sheet name="01.06.2020" sheetId="70" r:id="rId22"/>
    <sheet name="09.06.2020" sheetId="71" r:id="rId23"/>
    <sheet name="15.06.2020" sheetId="72" r:id="rId24"/>
    <sheet name="22.06.2020" sheetId="73" r:id="rId25"/>
    <sheet name="30.06.2020" sheetId="74" r:id="rId26"/>
    <sheet name="06.07.2020" sheetId="75" r:id="rId27"/>
    <sheet name="13.07.2020" sheetId="76" r:id="rId28"/>
    <sheet name="20.07.2020" sheetId="77" r:id="rId29"/>
    <sheet name="27.07.2020" sheetId="78" r:id="rId30"/>
    <sheet name="03.08.2020" sheetId="79" r:id="rId31"/>
    <sheet name="10.08.2020" sheetId="80" r:id="rId32"/>
    <sheet name="17.08.2020" sheetId="81" r:id="rId33"/>
    <sheet name="25.08.2020" sheetId="82" r:id="rId34"/>
    <sheet name="31.08.2020" sheetId="83" r:id="rId35"/>
    <sheet name="07.09.2020" sheetId="84" r:id="rId36"/>
    <sheet name="14.09.2020" sheetId="85" r:id="rId37"/>
    <sheet name="21.09.2020" sheetId="86" r:id="rId38"/>
    <sheet name="28.09.2020" sheetId="87" r:id="rId39"/>
    <sheet name="05.10.2020" sheetId="88" r:id="rId40"/>
    <sheet name="12.10.2020" sheetId="89" r:id="rId41"/>
    <sheet name="19.10.2020" sheetId="90" r:id="rId42"/>
    <sheet name="26.10.2020" sheetId="91" r:id="rId43"/>
    <sheet name="01.11.2020" sheetId="92" r:id="rId44"/>
    <sheet name="09.11.2020" sheetId="93" r:id="rId45"/>
    <sheet name="16.11.2020" sheetId="94" r:id="rId46"/>
    <sheet name="23.11.2020" sheetId="95" r:id="rId47"/>
    <sheet name="30.11.2020" sheetId="96" r:id="rId48"/>
    <sheet name="07.12.2020" sheetId="97" r:id="rId49"/>
    <sheet name="14.12.2020" sheetId="98" r:id="rId50"/>
    <sheet name="21.12.2020" sheetId="99" r:id="rId51"/>
    <sheet name="28.12.2020" sheetId="100" r:id="rId52"/>
    <sheet name="31.12.2020" sheetId="101" r:id="rId53"/>
  </sheets>
  <calcPr calcId="162913"/>
</workbook>
</file>

<file path=xl/calcChain.xml><?xml version="1.0" encoding="utf-8"?>
<calcChain xmlns="http://schemas.openxmlformats.org/spreadsheetml/2006/main">
  <c r="Q193" i="101" l="1"/>
  <c r="P193" i="101"/>
  <c r="O193" i="101"/>
  <c r="N193" i="101"/>
  <c r="M193" i="101"/>
  <c r="L193" i="101"/>
  <c r="K193" i="101"/>
  <c r="J193" i="101"/>
  <c r="I193" i="101"/>
  <c r="H193" i="101"/>
  <c r="Q192" i="101"/>
  <c r="M192" i="101"/>
  <c r="A192" i="101"/>
  <c r="Q191" i="101"/>
  <c r="M191" i="101"/>
  <c r="A191" i="101"/>
  <c r="Q190" i="101"/>
  <c r="M190" i="101"/>
  <c r="A190" i="101"/>
  <c r="Q189" i="101"/>
  <c r="A189" i="101"/>
  <c r="Q188" i="101"/>
  <c r="M188" i="101"/>
  <c r="A188" i="101"/>
  <c r="Q187" i="101"/>
  <c r="M187" i="101"/>
  <c r="A187" i="101"/>
  <c r="Q186" i="101"/>
  <c r="M186" i="101"/>
  <c r="A186" i="101"/>
  <c r="Q185" i="101"/>
  <c r="M185" i="101"/>
  <c r="A185" i="101"/>
  <c r="Q184" i="101"/>
  <c r="M184" i="101"/>
  <c r="A184" i="101"/>
  <c r="Q183" i="101"/>
  <c r="M183" i="101"/>
  <c r="A183" i="101"/>
  <c r="Q182" i="101"/>
  <c r="M182" i="101"/>
  <c r="A182" i="101"/>
  <c r="Q181" i="101"/>
  <c r="M181" i="101"/>
  <c r="A181" i="101"/>
  <c r="Q180" i="101"/>
  <c r="M180" i="101"/>
  <c r="A180" i="101"/>
  <c r="Q179" i="101"/>
  <c r="M179" i="101"/>
  <c r="A179" i="101"/>
  <c r="Q178" i="101"/>
  <c r="M178" i="101"/>
  <c r="A178" i="101"/>
  <c r="Q177" i="101"/>
  <c r="M177" i="101"/>
  <c r="A177" i="101"/>
  <c r="Q176" i="101"/>
  <c r="M176" i="101"/>
  <c r="A176" i="101"/>
  <c r="Q175" i="101"/>
  <c r="M175" i="101"/>
  <c r="A175" i="101"/>
  <c r="Q174" i="101"/>
  <c r="M174" i="101"/>
  <c r="A174" i="101"/>
  <c r="Q173" i="101"/>
  <c r="M173" i="101"/>
  <c r="A173" i="101"/>
  <c r="Q172" i="101"/>
  <c r="M172" i="101"/>
  <c r="A172" i="101"/>
  <c r="Q171" i="101"/>
  <c r="M171" i="101"/>
  <c r="A171" i="101"/>
  <c r="Q170" i="101"/>
  <c r="M170" i="101"/>
  <c r="A170" i="101"/>
  <c r="Q169" i="101"/>
  <c r="M169" i="101"/>
  <c r="A169" i="101"/>
  <c r="Q168" i="101"/>
  <c r="M168" i="101"/>
  <c r="A168" i="101"/>
  <c r="Q167" i="101"/>
  <c r="M167" i="101"/>
  <c r="A167" i="101"/>
  <c r="Q166" i="101"/>
  <c r="M166" i="101"/>
  <c r="A166" i="101"/>
  <c r="Q165" i="101"/>
  <c r="M165" i="101"/>
  <c r="A165" i="101"/>
  <c r="Q164" i="101"/>
  <c r="M164" i="101"/>
  <c r="A164" i="101"/>
  <c r="Q163" i="101"/>
  <c r="M163" i="101"/>
  <c r="A163" i="101"/>
  <c r="Q162" i="101"/>
  <c r="M162" i="101"/>
  <c r="A162" i="101"/>
  <c r="Q161" i="101"/>
  <c r="M161" i="101"/>
  <c r="A161" i="101"/>
  <c r="Q160" i="101"/>
  <c r="M160" i="101"/>
  <c r="A160" i="101"/>
  <c r="Q159" i="101"/>
  <c r="M159" i="101"/>
  <c r="A159" i="101"/>
  <c r="Q158" i="101"/>
  <c r="M158" i="101"/>
  <c r="A158" i="101"/>
  <c r="Q157" i="101"/>
  <c r="M157" i="101"/>
  <c r="A157" i="101"/>
  <c r="Q156" i="101"/>
  <c r="M156" i="101"/>
  <c r="A156" i="101"/>
  <c r="Q155" i="101"/>
  <c r="M155" i="101"/>
  <c r="A155" i="101"/>
  <c r="Q154" i="101"/>
  <c r="M154" i="101"/>
  <c r="A154" i="101"/>
  <c r="Q153" i="101"/>
  <c r="M153" i="101"/>
  <c r="A153" i="101"/>
  <c r="Q152" i="101"/>
  <c r="M152" i="101"/>
  <c r="A152" i="101"/>
  <c r="Q151" i="101"/>
  <c r="M151" i="101"/>
  <c r="A151" i="101"/>
  <c r="Q150" i="101"/>
  <c r="M150" i="101"/>
  <c r="A150" i="101"/>
  <c r="Q149" i="101"/>
  <c r="M149" i="101"/>
  <c r="A149" i="101"/>
  <c r="Q148" i="101"/>
  <c r="M148" i="101"/>
  <c r="A148" i="101"/>
  <c r="Q147" i="101"/>
  <c r="M147" i="101"/>
  <c r="A147" i="101"/>
  <c r="Q146" i="101"/>
  <c r="M146" i="101"/>
  <c r="A146" i="101"/>
  <c r="Q145" i="101"/>
  <c r="M145" i="101"/>
  <c r="A145" i="101"/>
  <c r="Q144" i="101"/>
  <c r="M144" i="101"/>
  <c r="A144" i="101"/>
  <c r="Q143" i="101"/>
  <c r="M143" i="101"/>
  <c r="A143" i="101"/>
  <c r="Q142" i="101"/>
  <c r="M142" i="101"/>
  <c r="A142" i="101"/>
  <c r="Q141" i="101"/>
  <c r="M141" i="101"/>
  <c r="A141" i="101"/>
  <c r="Q140" i="101"/>
  <c r="M140" i="101"/>
  <c r="A140" i="101"/>
  <c r="Q139" i="101"/>
  <c r="M139" i="101"/>
  <c r="A139" i="101"/>
  <c r="Q138" i="101"/>
  <c r="M138" i="101"/>
  <c r="A138" i="101"/>
  <c r="Q137" i="101"/>
  <c r="M137" i="101"/>
  <c r="A137" i="101"/>
  <c r="Q136" i="101"/>
  <c r="M136" i="101"/>
  <c r="A136" i="101"/>
  <c r="Q135" i="101"/>
  <c r="M135" i="101"/>
  <c r="A135" i="101"/>
  <c r="Q134" i="101"/>
  <c r="M134" i="101"/>
  <c r="A134" i="101"/>
  <c r="Q133" i="101"/>
  <c r="M133" i="101"/>
  <c r="A133" i="101"/>
  <c r="Q132" i="101"/>
  <c r="M132" i="101"/>
  <c r="A132" i="101"/>
  <c r="Q131" i="101"/>
  <c r="M131" i="101"/>
  <c r="A131" i="101"/>
  <c r="Q130" i="101"/>
  <c r="M130" i="101"/>
  <c r="A130" i="101"/>
  <c r="Q129" i="101"/>
  <c r="M129" i="101"/>
  <c r="A129" i="101"/>
  <c r="Q128" i="101"/>
  <c r="M128" i="101"/>
  <c r="A128" i="101"/>
  <c r="Q127" i="101"/>
  <c r="M127" i="101"/>
  <c r="A127" i="101"/>
  <c r="Q126" i="101"/>
  <c r="M126" i="101"/>
  <c r="A126" i="101"/>
  <c r="Q125" i="101"/>
  <c r="M125" i="101"/>
  <c r="A125" i="101"/>
  <c r="Q124" i="101"/>
  <c r="M124" i="101"/>
  <c r="A124" i="101"/>
  <c r="Q123" i="101"/>
  <c r="M123" i="101"/>
  <c r="A123" i="101"/>
  <c r="Q122" i="101"/>
  <c r="M122" i="101"/>
  <c r="A122" i="101"/>
  <c r="Q121" i="101"/>
  <c r="M121" i="101"/>
  <c r="A121" i="101"/>
  <c r="Q120" i="101"/>
  <c r="M120" i="101"/>
  <c r="A120" i="101"/>
  <c r="Q119" i="101"/>
  <c r="M119" i="101"/>
  <c r="A119" i="101"/>
  <c r="Q118" i="101"/>
  <c r="M118" i="101"/>
  <c r="A118" i="101"/>
  <c r="Q117" i="101"/>
  <c r="M117" i="101"/>
  <c r="A117" i="101"/>
  <c r="Q116" i="101"/>
  <c r="M116" i="101"/>
  <c r="A116" i="101"/>
  <c r="Q115" i="101"/>
  <c r="M115" i="101"/>
  <c r="A115" i="101"/>
  <c r="Q114" i="101"/>
  <c r="M114" i="101"/>
  <c r="A114" i="101"/>
  <c r="Q113" i="101"/>
  <c r="M113" i="101"/>
  <c r="A113" i="101"/>
  <c r="Q112" i="101"/>
  <c r="M112" i="101"/>
  <c r="A112" i="101"/>
  <c r="Q111" i="101"/>
  <c r="M111" i="101"/>
  <c r="A111" i="101"/>
  <c r="Q110" i="101"/>
  <c r="M110" i="101"/>
  <c r="A110" i="101"/>
  <c r="Q109" i="101"/>
  <c r="M109" i="101"/>
  <c r="A109" i="101"/>
  <c r="Q108" i="101"/>
  <c r="M108" i="101"/>
  <c r="A108" i="101"/>
  <c r="Q107" i="101"/>
  <c r="M107" i="101"/>
  <c r="A107" i="101"/>
  <c r="Q106" i="101"/>
  <c r="M106" i="101"/>
  <c r="A106" i="101"/>
  <c r="Q105" i="101"/>
  <c r="M105" i="101"/>
  <c r="A105" i="101"/>
  <c r="Q104" i="101"/>
  <c r="M104" i="101"/>
  <c r="A104" i="101"/>
  <c r="Q103" i="101"/>
  <c r="M103" i="101"/>
  <c r="A103" i="101"/>
  <c r="Q102" i="101"/>
  <c r="M102" i="101"/>
  <c r="A102" i="101"/>
  <c r="Q101" i="101"/>
  <c r="M101" i="101"/>
  <c r="A101" i="101"/>
  <c r="Q100" i="101"/>
  <c r="M100" i="101"/>
  <c r="A100" i="101"/>
  <c r="Q99" i="101"/>
  <c r="M99" i="101"/>
  <c r="A99" i="101"/>
  <c r="Q98" i="101"/>
  <c r="M98" i="101"/>
  <c r="A98" i="101"/>
  <c r="Q97" i="101"/>
  <c r="M97" i="101"/>
  <c r="A97" i="101"/>
  <c r="Q96" i="101"/>
  <c r="M96" i="101"/>
  <c r="A96" i="101"/>
  <c r="Q95" i="101"/>
  <c r="M95" i="101"/>
  <c r="A95" i="101"/>
  <c r="Q94" i="101"/>
  <c r="M94" i="101"/>
  <c r="A94" i="101"/>
  <c r="Q93" i="101"/>
  <c r="M93" i="101"/>
  <c r="A93" i="101"/>
  <c r="Q92" i="101"/>
  <c r="M92" i="101"/>
  <c r="A92" i="101"/>
  <c r="Q91" i="101"/>
  <c r="M91" i="101"/>
  <c r="A91" i="101"/>
  <c r="Q90" i="101"/>
  <c r="M90" i="101"/>
  <c r="A90" i="101"/>
  <c r="Q89" i="101"/>
  <c r="M89" i="101"/>
  <c r="A89" i="101"/>
  <c r="Q88" i="101"/>
  <c r="M88" i="101"/>
  <c r="A88" i="101"/>
  <c r="Q87" i="101"/>
  <c r="M87" i="101"/>
  <c r="A87" i="101"/>
  <c r="Q86" i="101"/>
  <c r="M86" i="101"/>
  <c r="A86" i="101"/>
  <c r="Q85" i="101"/>
  <c r="M85" i="101"/>
  <c r="A85" i="101"/>
  <c r="Q84" i="101"/>
  <c r="M84" i="101"/>
  <c r="A84" i="101"/>
  <c r="Q83" i="101"/>
  <c r="M83" i="101"/>
  <c r="A83" i="101"/>
  <c r="Q82" i="101"/>
  <c r="M82" i="101"/>
  <c r="A82" i="101"/>
  <c r="Q81" i="101"/>
  <c r="M81" i="101"/>
  <c r="A81" i="101"/>
  <c r="Q80" i="101"/>
  <c r="M80" i="101"/>
  <c r="A80" i="101"/>
  <c r="Q79" i="101"/>
  <c r="M79" i="101"/>
  <c r="A79" i="101"/>
  <c r="Q78" i="101"/>
  <c r="M78" i="101"/>
  <c r="A78" i="101"/>
  <c r="Q77" i="101"/>
  <c r="M77" i="101"/>
  <c r="A77" i="101"/>
  <c r="Q76" i="101"/>
  <c r="M76" i="101"/>
  <c r="A76" i="101"/>
  <c r="Q75" i="101"/>
  <c r="M75" i="101"/>
  <c r="A75" i="101"/>
  <c r="Q74" i="101"/>
  <c r="M74" i="101"/>
  <c r="A74" i="101"/>
  <c r="Q73" i="101"/>
  <c r="M73" i="101"/>
  <c r="A73" i="101"/>
  <c r="Q72" i="101"/>
  <c r="M72" i="101"/>
  <c r="A72" i="101"/>
  <c r="Q71" i="101"/>
  <c r="M71" i="101"/>
  <c r="A71" i="101"/>
  <c r="Q70" i="101"/>
  <c r="M70" i="101"/>
  <c r="A70" i="101"/>
  <c r="Q69" i="101"/>
  <c r="M69" i="101"/>
  <c r="A69" i="101"/>
  <c r="Q68" i="101"/>
  <c r="M68" i="101"/>
  <c r="A68" i="101"/>
  <c r="Q67" i="101"/>
  <c r="M67" i="101"/>
  <c r="A67" i="101"/>
  <c r="Q66" i="101"/>
  <c r="M66" i="101"/>
  <c r="A66" i="101"/>
  <c r="Q65" i="101"/>
  <c r="M65" i="101"/>
  <c r="A65" i="101"/>
  <c r="Q64" i="101"/>
  <c r="M64" i="101"/>
  <c r="A64" i="101"/>
  <c r="Q63" i="101"/>
  <c r="M63" i="101"/>
  <c r="A63" i="101"/>
  <c r="Q62" i="101"/>
  <c r="M62" i="101"/>
  <c r="A62" i="101"/>
  <c r="Q61" i="101"/>
  <c r="M61" i="101"/>
  <c r="A61" i="101"/>
  <c r="Q60" i="101"/>
  <c r="M60" i="101"/>
  <c r="A60" i="101"/>
  <c r="Q59" i="101"/>
  <c r="M59" i="101"/>
  <c r="A59" i="101"/>
  <c r="Q58" i="101"/>
  <c r="M58" i="101"/>
  <c r="A58" i="101"/>
  <c r="Q57" i="101"/>
  <c r="M57" i="101"/>
  <c r="A57" i="101"/>
  <c r="Q56" i="101"/>
  <c r="M56" i="101"/>
  <c r="A56" i="101"/>
  <c r="Q55" i="101"/>
  <c r="M55" i="101"/>
  <c r="A55" i="101"/>
  <c r="Q54" i="101"/>
  <c r="M54" i="101"/>
  <c r="A54" i="101"/>
  <c r="Q53" i="101"/>
  <c r="M53" i="101"/>
  <c r="A53" i="101"/>
  <c r="Q52" i="101"/>
  <c r="M52" i="101"/>
  <c r="A52" i="101"/>
  <c r="Q51" i="101"/>
  <c r="M51" i="101"/>
  <c r="A51" i="101"/>
  <c r="Q50" i="101"/>
  <c r="M50" i="101"/>
  <c r="A50" i="101"/>
  <c r="Q49" i="101"/>
  <c r="M49" i="101"/>
  <c r="A49" i="101"/>
  <c r="Q48" i="101"/>
  <c r="M48" i="101"/>
  <c r="A48" i="101"/>
  <c r="Q47" i="101"/>
  <c r="M47" i="101"/>
  <c r="A47" i="101"/>
  <c r="Q46" i="101"/>
  <c r="M46" i="101"/>
  <c r="A46" i="101"/>
  <c r="Q45" i="101"/>
  <c r="M45" i="101"/>
  <c r="A45" i="101"/>
  <c r="Q44" i="101"/>
  <c r="M44" i="101"/>
  <c r="A44" i="101"/>
  <c r="Q43" i="101"/>
  <c r="M43" i="101"/>
  <c r="A43" i="101"/>
  <c r="Q42" i="101"/>
  <c r="M42" i="101"/>
  <c r="A42" i="101"/>
  <c r="Q41" i="101"/>
  <c r="M41" i="101"/>
  <c r="A41" i="101"/>
  <c r="Q40" i="101"/>
  <c r="M40" i="101"/>
  <c r="A40" i="101"/>
  <c r="Q39" i="101"/>
  <c r="M39" i="101"/>
  <c r="A39" i="101"/>
  <c r="Q38" i="101"/>
  <c r="M38" i="101"/>
  <c r="A38" i="101"/>
  <c r="Q37" i="101"/>
  <c r="M37" i="101"/>
  <c r="A37" i="101"/>
  <c r="Q36" i="101"/>
  <c r="M36" i="101"/>
  <c r="A36" i="101"/>
  <c r="Q35" i="101"/>
  <c r="M35" i="101"/>
  <c r="A35" i="101"/>
  <c r="Q34" i="101"/>
  <c r="M34" i="101"/>
  <c r="A34" i="101"/>
  <c r="Q33" i="101"/>
  <c r="M33" i="101"/>
  <c r="A33" i="101"/>
  <c r="Q32" i="101"/>
  <c r="M32" i="101"/>
  <c r="A32" i="101"/>
  <c r="Q31" i="101"/>
  <c r="M31" i="101"/>
  <c r="A31" i="101"/>
  <c r="Q30" i="101"/>
  <c r="M30" i="101"/>
  <c r="A30" i="101"/>
  <c r="Q29" i="101"/>
  <c r="M29" i="101"/>
  <c r="A29" i="101"/>
  <c r="Q28" i="101"/>
  <c r="M28" i="101"/>
  <c r="A28" i="101"/>
  <c r="Q27" i="101"/>
  <c r="M27" i="101"/>
  <c r="A27" i="101"/>
  <c r="Q26" i="101"/>
  <c r="M26" i="101"/>
  <c r="A26" i="101"/>
  <c r="Q25" i="101"/>
  <c r="M25" i="101"/>
  <c r="A25" i="101"/>
  <c r="Q24" i="101"/>
  <c r="M24" i="101"/>
  <c r="A24" i="101"/>
  <c r="Q23" i="101"/>
  <c r="M23" i="101"/>
  <c r="A23" i="101"/>
  <c r="Q22" i="101"/>
  <c r="M22" i="101"/>
  <c r="A22" i="101"/>
  <c r="Q21" i="101"/>
  <c r="M21" i="101"/>
  <c r="A21" i="101"/>
  <c r="Q20" i="101"/>
  <c r="M20" i="101"/>
  <c r="A20" i="101"/>
  <c r="Q19" i="101"/>
  <c r="M19" i="101"/>
  <c r="A19" i="101"/>
  <c r="Q18" i="101"/>
  <c r="M18" i="101"/>
  <c r="A18" i="101"/>
  <c r="Q17" i="101"/>
  <c r="M17" i="101"/>
  <c r="A17" i="101"/>
  <c r="Q16" i="101"/>
  <c r="M16" i="101"/>
  <c r="A16" i="101"/>
  <c r="Q15" i="101"/>
  <c r="M15" i="101"/>
  <c r="A15" i="101"/>
  <c r="M14" i="101"/>
  <c r="A14" i="101"/>
  <c r="Q13" i="101"/>
  <c r="M13" i="101"/>
  <c r="A13" i="101"/>
  <c r="Q12" i="101"/>
  <c r="M12" i="101"/>
  <c r="A12" i="101"/>
  <c r="Q11" i="101"/>
  <c r="M11" i="101"/>
  <c r="A11" i="101"/>
  <c r="Q10" i="101"/>
  <c r="M10" i="101"/>
  <c r="A10" i="101"/>
  <c r="Q9" i="101"/>
  <c r="M9" i="101"/>
  <c r="A9" i="101"/>
  <c r="Q8" i="101"/>
  <c r="M8" i="101"/>
  <c r="A8" i="101"/>
  <c r="I7" i="101"/>
  <c r="J7" i="101" s="1"/>
  <c r="K7" i="101" s="1"/>
  <c r="L7" i="101" s="1"/>
  <c r="M7" i="101" s="1"/>
  <c r="N7" i="101" s="1"/>
  <c r="O7" i="101" s="1"/>
  <c r="P7" i="101" s="1"/>
  <c r="Q7" i="101" s="1"/>
  <c r="H7" i="101"/>
  <c r="Q193" i="100" l="1"/>
  <c r="P193" i="100"/>
  <c r="O193" i="100"/>
  <c r="N193" i="100"/>
  <c r="M193" i="100"/>
  <c r="L193" i="100"/>
  <c r="K193" i="100"/>
  <c r="J193" i="100"/>
  <c r="I193" i="100"/>
  <c r="H193" i="100"/>
  <c r="Q192" i="100"/>
  <c r="M192" i="100"/>
  <c r="A192" i="100"/>
  <c r="Q191" i="100"/>
  <c r="M191" i="100"/>
  <c r="A191" i="100"/>
  <c r="Q190" i="100"/>
  <c r="M190" i="100"/>
  <c r="A190" i="100"/>
  <c r="Q189" i="100"/>
  <c r="A189" i="100"/>
  <c r="Q188" i="100"/>
  <c r="M188" i="100"/>
  <c r="A188" i="100"/>
  <c r="Q187" i="100"/>
  <c r="M187" i="100"/>
  <c r="A187" i="100"/>
  <c r="Q186" i="100"/>
  <c r="M186" i="100"/>
  <c r="A186" i="100"/>
  <c r="Q185" i="100"/>
  <c r="M185" i="100"/>
  <c r="A185" i="100"/>
  <c r="Q184" i="100"/>
  <c r="M184" i="100"/>
  <c r="A184" i="100"/>
  <c r="Q183" i="100"/>
  <c r="M183" i="100"/>
  <c r="A183" i="100"/>
  <c r="Q182" i="100"/>
  <c r="M182" i="100"/>
  <c r="A182" i="100"/>
  <c r="Q181" i="100"/>
  <c r="M181" i="100"/>
  <c r="A181" i="100"/>
  <c r="Q180" i="100"/>
  <c r="M180" i="100"/>
  <c r="A180" i="100"/>
  <c r="Q179" i="100"/>
  <c r="M179" i="100"/>
  <c r="A179" i="100"/>
  <c r="Q178" i="100"/>
  <c r="M178" i="100"/>
  <c r="A178" i="100"/>
  <c r="Q177" i="100"/>
  <c r="M177" i="100"/>
  <c r="A177" i="100"/>
  <c r="Q176" i="100"/>
  <c r="M176" i="100"/>
  <c r="A176" i="100"/>
  <c r="Q175" i="100"/>
  <c r="M175" i="100"/>
  <c r="A175" i="100"/>
  <c r="Q174" i="100"/>
  <c r="M174" i="100"/>
  <c r="A174" i="100"/>
  <c r="Q173" i="100"/>
  <c r="M173" i="100"/>
  <c r="A173" i="100"/>
  <c r="Q172" i="100"/>
  <c r="M172" i="100"/>
  <c r="A172" i="100"/>
  <c r="Q171" i="100"/>
  <c r="M171" i="100"/>
  <c r="A171" i="100"/>
  <c r="Q170" i="100"/>
  <c r="M170" i="100"/>
  <c r="A170" i="100"/>
  <c r="Q169" i="100"/>
  <c r="M169" i="100"/>
  <c r="A169" i="100"/>
  <c r="Q168" i="100"/>
  <c r="M168" i="100"/>
  <c r="A168" i="100"/>
  <c r="Q167" i="100"/>
  <c r="M167" i="100"/>
  <c r="A167" i="100"/>
  <c r="Q166" i="100"/>
  <c r="M166" i="100"/>
  <c r="A166" i="100"/>
  <c r="Q165" i="100"/>
  <c r="M165" i="100"/>
  <c r="A165" i="100"/>
  <c r="Q164" i="100"/>
  <c r="M164" i="100"/>
  <c r="A164" i="100"/>
  <c r="Q163" i="100"/>
  <c r="M163" i="100"/>
  <c r="A163" i="100"/>
  <c r="Q162" i="100"/>
  <c r="M162" i="100"/>
  <c r="A162" i="100"/>
  <c r="Q161" i="100"/>
  <c r="M161" i="100"/>
  <c r="A161" i="100"/>
  <c r="Q160" i="100"/>
  <c r="M160" i="100"/>
  <c r="A160" i="100"/>
  <c r="Q159" i="100"/>
  <c r="M159" i="100"/>
  <c r="A159" i="100"/>
  <c r="Q158" i="100"/>
  <c r="M158" i="100"/>
  <c r="A158" i="100"/>
  <c r="Q157" i="100"/>
  <c r="M157" i="100"/>
  <c r="A157" i="100"/>
  <c r="Q156" i="100"/>
  <c r="M156" i="100"/>
  <c r="A156" i="100"/>
  <c r="Q155" i="100"/>
  <c r="M155" i="100"/>
  <c r="A155" i="100"/>
  <c r="Q154" i="100"/>
  <c r="M154" i="100"/>
  <c r="A154" i="100"/>
  <c r="Q153" i="100"/>
  <c r="M153" i="100"/>
  <c r="A153" i="100"/>
  <c r="Q152" i="100"/>
  <c r="M152" i="100"/>
  <c r="A152" i="100"/>
  <c r="Q151" i="100"/>
  <c r="M151" i="100"/>
  <c r="A151" i="100"/>
  <c r="Q150" i="100"/>
  <c r="M150" i="100"/>
  <c r="A150" i="100"/>
  <c r="Q149" i="100"/>
  <c r="M149" i="100"/>
  <c r="A149" i="100"/>
  <c r="Q148" i="100"/>
  <c r="M148" i="100"/>
  <c r="A148" i="100"/>
  <c r="Q147" i="100"/>
  <c r="M147" i="100"/>
  <c r="A147" i="100"/>
  <c r="Q146" i="100"/>
  <c r="M146" i="100"/>
  <c r="A146" i="100"/>
  <c r="Q145" i="100"/>
  <c r="M145" i="100"/>
  <c r="A145" i="100"/>
  <c r="Q144" i="100"/>
  <c r="M144" i="100"/>
  <c r="A144" i="100"/>
  <c r="Q143" i="100"/>
  <c r="M143" i="100"/>
  <c r="A143" i="100"/>
  <c r="Q142" i="100"/>
  <c r="M142" i="100"/>
  <c r="A142" i="100"/>
  <c r="Q141" i="100"/>
  <c r="M141" i="100"/>
  <c r="A141" i="100"/>
  <c r="Q140" i="100"/>
  <c r="M140" i="100"/>
  <c r="A140" i="100"/>
  <c r="Q139" i="100"/>
  <c r="M139" i="100"/>
  <c r="A139" i="100"/>
  <c r="Q138" i="100"/>
  <c r="M138" i="100"/>
  <c r="A138" i="100"/>
  <c r="Q137" i="100"/>
  <c r="M137" i="100"/>
  <c r="A137" i="100"/>
  <c r="Q136" i="100"/>
  <c r="M136" i="100"/>
  <c r="A136" i="100"/>
  <c r="Q135" i="100"/>
  <c r="M135" i="100"/>
  <c r="A135" i="100"/>
  <c r="Q134" i="100"/>
  <c r="M134" i="100"/>
  <c r="A134" i="100"/>
  <c r="Q133" i="100"/>
  <c r="M133" i="100"/>
  <c r="A133" i="100"/>
  <c r="Q132" i="100"/>
  <c r="M132" i="100"/>
  <c r="A132" i="100"/>
  <c r="Q131" i="100"/>
  <c r="M131" i="100"/>
  <c r="A131" i="100"/>
  <c r="Q130" i="100"/>
  <c r="M130" i="100"/>
  <c r="A130" i="100"/>
  <c r="Q129" i="100"/>
  <c r="M129" i="100"/>
  <c r="A129" i="100"/>
  <c r="Q128" i="100"/>
  <c r="M128" i="100"/>
  <c r="A128" i="100"/>
  <c r="Q127" i="100"/>
  <c r="M127" i="100"/>
  <c r="A127" i="100"/>
  <c r="Q126" i="100"/>
  <c r="M126" i="100"/>
  <c r="A126" i="100"/>
  <c r="Q125" i="100"/>
  <c r="M125" i="100"/>
  <c r="A125" i="100"/>
  <c r="Q124" i="100"/>
  <c r="M124" i="100"/>
  <c r="A124" i="100"/>
  <c r="Q123" i="100"/>
  <c r="M123" i="100"/>
  <c r="A123" i="100"/>
  <c r="Q122" i="100"/>
  <c r="M122" i="100"/>
  <c r="A122" i="100"/>
  <c r="Q121" i="100"/>
  <c r="M121" i="100"/>
  <c r="A121" i="100"/>
  <c r="Q120" i="100"/>
  <c r="M120" i="100"/>
  <c r="A120" i="100"/>
  <c r="Q119" i="100"/>
  <c r="M119" i="100"/>
  <c r="A119" i="100"/>
  <c r="Q118" i="100"/>
  <c r="M118" i="100"/>
  <c r="A118" i="100"/>
  <c r="Q117" i="100"/>
  <c r="M117" i="100"/>
  <c r="A117" i="100"/>
  <c r="Q116" i="100"/>
  <c r="M116" i="100"/>
  <c r="A116" i="100"/>
  <c r="Q115" i="100"/>
  <c r="M115" i="100"/>
  <c r="A115" i="100"/>
  <c r="Q114" i="100"/>
  <c r="M114" i="100"/>
  <c r="A114" i="100"/>
  <c r="Q113" i="100"/>
  <c r="M113" i="100"/>
  <c r="A113" i="100"/>
  <c r="Q112" i="100"/>
  <c r="M112" i="100"/>
  <c r="A112" i="100"/>
  <c r="Q111" i="100"/>
  <c r="M111" i="100"/>
  <c r="A111" i="100"/>
  <c r="Q110" i="100"/>
  <c r="M110" i="100"/>
  <c r="A110" i="100"/>
  <c r="Q109" i="100"/>
  <c r="M109" i="100"/>
  <c r="A109" i="100"/>
  <c r="Q108" i="100"/>
  <c r="M108" i="100"/>
  <c r="A108" i="100"/>
  <c r="Q107" i="100"/>
  <c r="M107" i="100"/>
  <c r="A107" i="100"/>
  <c r="Q106" i="100"/>
  <c r="M106" i="100"/>
  <c r="A106" i="100"/>
  <c r="Q105" i="100"/>
  <c r="M105" i="100"/>
  <c r="A105" i="100"/>
  <c r="Q104" i="100"/>
  <c r="M104" i="100"/>
  <c r="A104" i="100"/>
  <c r="Q103" i="100"/>
  <c r="M103" i="100"/>
  <c r="A103" i="100"/>
  <c r="Q102" i="100"/>
  <c r="M102" i="100"/>
  <c r="A102" i="100"/>
  <c r="Q101" i="100"/>
  <c r="M101" i="100"/>
  <c r="A101" i="100"/>
  <c r="Q100" i="100"/>
  <c r="M100" i="100"/>
  <c r="A100" i="100"/>
  <c r="Q99" i="100"/>
  <c r="M99" i="100"/>
  <c r="A99" i="100"/>
  <c r="Q98" i="100"/>
  <c r="M98" i="100"/>
  <c r="A98" i="100"/>
  <c r="Q97" i="100"/>
  <c r="M97" i="100"/>
  <c r="A97" i="100"/>
  <c r="Q96" i="100"/>
  <c r="M96" i="100"/>
  <c r="A96" i="100"/>
  <c r="Q95" i="100"/>
  <c r="M95" i="100"/>
  <c r="A95" i="100"/>
  <c r="Q94" i="100"/>
  <c r="M94" i="100"/>
  <c r="A94" i="100"/>
  <c r="Q93" i="100"/>
  <c r="M93" i="100"/>
  <c r="A93" i="100"/>
  <c r="Q92" i="100"/>
  <c r="M92" i="100"/>
  <c r="A92" i="100"/>
  <c r="Q91" i="100"/>
  <c r="M91" i="100"/>
  <c r="A91" i="100"/>
  <c r="Q90" i="100"/>
  <c r="M90" i="100"/>
  <c r="A90" i="100"/>
  <c r="Q89" i="100"/>
  <c r="M89" i="100"/>
  <c r="A89" i="100"/>
  <c r="Q88" i="100"/>
  <c r="M88" i="100"/>
  <c r="A88" i="100"/>
  <c r="Q87" i="100"/>
  <c r="M87" i="100"/>
  <c r="A87" i="100"/>
  <c r="Q86" i="100"/>
  <c r="M86" i="100"/>
  <c r="A86" i="100"/>
  <c r="Q85" i="100"/>
  <c r="M85" i="100"/>
  <c r="A85" i="100"/>
  <c r="Q84" i="100"/>
  <c r="M84" i="100"/>
  <c r="A84" i="100"/>
  <c r="Q83" i="100"/>
  <c r="M83" i="100"/>
  <c r="A83" i="100"/>
  <c r="Q82" i="100"/>
  <c r="M82" i="100"/>
  <c r="A82" i="100"/>
  <c r="Q81" i="100"/>
  <c r="M81" i="100"/>
  <c r="A81" i="100"/>
  <c r="Q80" i="100"/>
  <c r="M80" i="100"/>
  <c r="A80" i="100"/>
  <c r="Q79" i="100"/>
  <c r="M79" i="100"/>
  <c r="A79" i="100"/>
  <c r="Q78" i="100"/>
  <c r="M78" i="100"/>
  <c r="A78" i="100"/>
  <c r="Q77" i="100"/>
  <c r="M77" i="100"/>
  <c r="A77" i="100"/>
  <c r="Q76" i="100"/>
  <c r="M76" i="100"/>
  <c r="A76" i="100"/>
  <c r="Q75" i="100"/>
  <c r="M75" i="100"/>
  <c r="A75" i="100"/>
  <c r="Q74" i="100"/>
  <c r="M74" i="100"/>
  <c r="A74" i="100"/>
  <c r="Q73" i="100"/>
  <c r="M73" i="100"/>
  <c r="A73" i="100"/>
  <c r="Q72" i="100"/>
  <c r="M72" i="100"/>
  <c r="A72" i="100"/>
  <c r="Q71" i="100"/>
  <c r="M71" i="100"/>
  <c r="A71" i="100"/>
  <c r="Q70" i="100"/>
  <c r="M70" i="100"/>
  <c r="A70" i="100"/>
  <c r="Q69" i="100"/>
  <c r="M69" i="100"/>
  <c r="A69" i="100"/>
  <c r="Q68" i="100"/>
  <c r="M68" i="100"/>
  <c r="A68" i="100"/>
  <c r="Q67" i="100"/>
  <c r="M67" i="100"/>
  <c r="A67" i="100"/>
  <c r="Q66" i="100"/>
  <c r="M66" i="100"/>
  <c r="A66" i="100"/>
  <c r="Q65" i="100"/>
  <c r="M65" i="100"/>
  <c r="A65" i="100"/>
  <c r="Q64" i="100"/>
  <c r="M64" i="100"/>
  <c r="A64" i="100"/>
  <c r="Q63" i="100"/>
  <c r="M63" i="100"/>
  <c r="A63" i="100"/>
  <c r="Q62" i="100"/>
  <c r="M62" i="100"/>
  <c r="A62" i="100"/>
  <c r="Q61" i="100"/>
  <c r="M61" i="100"/>
  <c r="A61" i="100"/>
  <c r="Q60" i="100"/>
  <c r="M60" i="100"/>
  <c r="A60" i="100"/>
  <c r="Q59" i="100"/>
  <c r="M59" i="100"/>
  <c r="A59" i="100"/>
  <c r="Q58" i="100"/>
  <c r="M58" i="100"/>
  <c r="A58" i="100"/>
  <c r="Q57" i="100"/>
  <c r="M57" i="100"/>
  <c r="A57" i="100"/>
  <c r="Q56" i="100"/>
  <c r="M56" i="100"/>
  <c r="A56" i="100"/>
  <c r="Q55" i="100"/>
  <c r="M55" i="100"/>
  <c r="A55" i="100"/>
  <c r="Q54" i="100"/>
  <c r="M54" i="100"/>
  <c r="A54" i="100"/>
  <c r="Q53" i="100"/>
  <c r="M53" i="100"/>
  <c r="A53" i="100"/>
  <c r="Q52" i="100"/>
  <c r="M52" i="100"/>
  <c r="A52" i="100"/>
  <c r="Q51" i="100"/>
  <c r="M51" i="100"/>
  <c r="A51" i="100"/>
  <c r="Q50" i="100"/>
  <c r="M50" i="100"/>
  <c r="A50" i="100"/>
  <c r="Q49" i="100"/>
  <c r="M49" i="100"/>
  <c r="A49" i="100"/>
  <c r="Q48" i="100"/>
  <c r="M48" i="100"/>
  <c r="A48" i="100"/>
  <c r="Q47" i="100"/>
  <c r="M47" i="100"/>
  <c r="A47" i="100"/>
  <c r="Q46" i="100"/>
  <c r="M46" i="100"/>
  <c r="A46" i="100"/>
  <c r="Q45" i="100"/>
  <c r="M45" i="100"/>
  <c r="A45" i="100"/>
  <c r="Q44" i="100"/>
  <c r="M44" i="100"/>
  <c r="A44" i="100"/>
  <c r="Q43" i="100"/>
  <c r="M43" i="100"/>
  <c r="A43" i="100"/>
  <c r="Q42" i="100"/>
  <c r="M42" i="100"/>
  <c r="A42" i="100"/>
  <c r="Q41" i="100"/>
  <c r="M41" i="100"/>
  <c r="A41" i="100"/>
  <c r="Q40" i="100"/>
  <c r="M40" i="100"/>
  <c r="A40" i="100"/>
  <c r="Q39" i="100"/>
  <c r="M39" i="100"/>
  <c r="A39" i="100"/>
  <c r="Q38" i="100"/>
  <c r="M38" i="100"/>
  <c r="A38" i="100"/>
  <c r="Q37" i="100"/>
  <c r="M37" i="100"/>
  <c r="A37" i="100"/>
  <c r="Q36" i="100"/>
  <c r="M36" i="100"/>
  <c r="A36" i="100"/>
  <c r="Q35" i="100"/>
  <c r="M35" i="100"/>
  <c r="A35" i="100"/>
  <c r="Q34" i="100"/>
  <c r="M34" i="100"/>
  <c r="A34" i="100"/>
  <c r="Q33" i="100"/>
  <c r="M33" i="100"/>
  <c r="A33" i="100"/>
  <c r="Q32" i="100"/>
  <c r="M32" i="100"/>
  <c r="A32" i="100"/>
  <c r="Q31" i="100"/>
  <c r="M31" i="100"/>
  <c r="A31" i="100"/>
  <c r="Q30" i="100"/>
  <c r="M30" i="100"/>
  <c r="A30" i="100"/>
  <c r="Q29" i="100"/>
  <c r="M29" i="100"/>
  <c r="A29" i="100"/>
  <c r="Q28" i="100"/>
  <c r="M28" i="100"/>
  <c r="A28" i="100"/>
  <c r="Q27" i="100"/>
  <c r="M27" i="100"/>
  <c r="A27" i="100"/>
  <c r="Q26" i="100"/>
  <c r="M26" i="100"/>
  <c r="A26" i="100"/>
  <c r="Q25" i="100"/>
  <c r="M25" i="100"/>
  <c r="A25" i="100"/>
  <c r="Q24" i="100"/>
  <c r="M24" i="100"/>
  <c r="A24" i="100"/>
  <c r="Q23" i="100"/>
  <c r="M23" i="100"/>
  <c r="A23" i="100"/>
  <c r="Q22" i="100"/>
  <c r="M22" i="100"/>
  <c r="A22" i="100"/>
  <c r="Q21" i="100"/>
  <c r="M21" i="100"/>
  <c r="A21" i="100"/>
  <c r="Q20" i="100"/>
  <c r="M20" i="100"/>
  <c r="A20" i="100"/>
  <c r="Q19" i="100"/>
  <c r="M19" i="100"/>
  <c r="A19" i="100"/>
  <c r="Q18" i="100"/>
  <c r="M18" i="100"/>
  <c r="A18" i="100"/>
  <c r="Q17" i="100"/>
  <c r="M17" i="100"/>
  <c r="A17" i="100"/>
  <c r="Q16" i="100"/>
  <c r="M16" i="100"/>
  <c r="A16" i="100"/>
  <c r="Q15" i="100"/>
  <c r="M15" i="100"/>
  <c r="A15" i="100"/>
  <c r="M14" i="100"/>
  <c r="A14" i="100"/>
  <c r="Q13" i="100"/>
  <c r="M13" i="100"/>
  <c r="A13" i="100"/>
  <c r="Q12" i="100"/>
  <c r="M12" i="100"/>
  <c r="A12" i="100"/>
  <c r="Q11" i="100"/>
  <c r="M11" i="100"/>
  <c r="A11" i="100"/>
  <c r="Q10" i="100"/>
  <c r="M10" i="100"/>
  <c r="A10" i="100"/>
  <c r="Q9" i="100"/>
  <c r="M9" i="100"/>
  <c r="A9" i="100"/>
  <c r="Q8" i="100"/>
  <c r="M8" i="100"/>
  <c r="A8" i="100"/>
  <c r="K7" i="100"/>
  <c r="L7" i="100" s="1"/>
  <c r="M7" i="100" s="1"/>
  <c r="N7" i="100" s="1"/>
  <c r="O7" i="100" s="1"/>
  <c r="P7" i="100" s="1"/>
  <c r="Q7" i="100" s="1"/>
  <c r="J7" i="100"/>
  <c r="I7" i="100"/>
  <c r="H7" i="100"/>
  <c r="Q193" i="99" l="1"/>
  <c r="P193" i="99"/>
  <c r="O193" i="99"/>
  <c r="N193" i="99"/>
  <c r="M193" i="99"/>
  <c r="L193" i="99"/>
  <c r="K193" i="99"/>
  <c r="J193" i="99"/>
  <c r="I193" i="99"/>
  <c r="H193" i="99"/>
  <c r="Q192" i="99"/>
  <c r="M192" i="99"/>
  <c r="A192" i="99"/>
  <c r="Q191" i="99"/>
  <c r="M191" i="99"/>
  <c r="A191" i="99"/>
  <c r="Q190" i="99"/>
  <c r="M190" i="99"/>
  <c r="A190" i="99"/>
  <c r="Q189" i="99"/>
  <c r="A189" i="99"/>
  <c r="Q188" i="99"/>
  <c r="M188" i="99"/>
  <c r="A188" i="99"/>
  <c r="Q187" i="99"/>
  <c r="M187" i="99"/>
  <c r="A187" i="99"/>
  <c r="Q186" i="99"/>
  <c r="M186" i="99"/>
  <c r="A186" i="99"/>
  <c r="Q185" i="99"/>
  <c r="M185" i="99"/>
  <c r="A185" i="99"/>
  <c r="Q184" i="99"/>
  <c r="M184" i="99"/>
  <c r="A184" i="99"/>
  <c r="Q183" i="99"/>
  <c r="M183" i="99"/>
  <c r="A183" i="99"/>
  <c r="Q182" i="99"/>
  <c r="M182" i="99"/>
  <c r="A182" i="99"/>
  <c r="Q181" i="99"/>
  <c r="M181" i="99"/>
  <c r="A181" i="99"/>
  <c r="Q180" i="99"/>
  <c r="M180" i="99"/>
  <c r="A180" i="99"/>
  <c r="Q179" i="99"/>
  <c r="M179" i="99"/>
  <c r="A179" i="99"/>
  <c r="Q178" i="99"/>
  <c r="M178" i="99"/>
  <c r="A178" i="99"/>
  <c r="Q177" i="99"/>
  <c r="M177" i="99"/>
  <c r="A177" i="99"/>
  <c r="Q176" i="99"/>
  <c r="M176" i="99"/>
  <c r="A176" i="99"/>
  <c r="Q175" i="99"/>
  <c r="M175" i="99"/>
  <c r="A175" i="99"/>
  <c r="Q174" i="99"/>
  <c r="M174" i="99"/>
  <c r="A174" i="99"/>
  <c r="Q173" i="99"/>
  <c r="M173" i="99"/>
  <c r="A173" i="99"/>
  <c r="Q172" i="99"/>
  <c r="M172" i="99"/>
  <c r="A172" i="99"/>
  <c r="Q171" i="99"/>
  <c r="M171" i="99"/>
  <c r="A171" i="99"/>
  <c r="Q170" i="99"/>
  <c r="M170" i="99"/>
  <c r="A170" i="99"/>
  <c r="Q169" i="99"/>
  <c r="M169" i="99"/>
  <c r="A169" i="99"/>
  <c r="Q168" i="99"/>
  <c r="M168" i="99"/>
  <c r="A168" i="99"/>
  <c r="Q167" i="99"/>
  <c r="M167" i="99"/>
  <c r="A167" i="99"/>
  <c r="Q166" i="99"/>
  <c r="M166" i="99"/>
  <c r="A166" i="99"/>
  <c r="Q165" i="99"/>
  <c r="M165" i="99"/>
  <c r="A165" i="99"/>
  <c r="Q164" i="99"/>
  <c r="M164" i="99"/>
  <c r="A164" i="99"/>
  <c r="Q163" i="99"/>
  <c r="M163" i="99"/>
  <c r="A163" i="99"/>
  <c r="Q162" i="99"/>
  <c r="M162" i="99"/>
  <c r="A162" i="99"/>
  <c r="Q161" i="99"/>
  <c r="M161" i="99"/>
  <c r="A161" i="99"/>
  <c r="Q160" i="99"/>
  <c r="M160" i="99"/>
  <c r="A160" i="99"/>
  <c r="Q159" i="99"/>
  <c r="M159" i="99"/>
  <c r="A159" i="99"/>
  <c r="Q158" i="99"/>
  <c r="M158" i="99"/>
  <c r="A158" i="99"/>
  <c r="Q157" i="99"/>
  <c r="M157" i="99"/>
  <c r="A157" i="99"/>
  <c r="Q156" i="99"/>
  <c r="M156" i="99"/>
  <c r="A156" i="99"/>
  <c r="Q155" i="99"/>
  <c r="M155" i="99"/>
  <c r="A155" i="99"/>
  <c r="Q154" i="99"/>
  <c r="M154" i="99"/>
  <c r="A154" i="99"/>
  <c r="Q153" i="99"/>
  <c r="M153" i="99"/>
  <c r="A153" i="99"/>
  <c r="Q152" i="99"/>
  <c r="M152" i="99"/>
  <c r="A152" i="99"/>
  <c r="Q151" i="99"/>
  <c r="M151" i="99"/>
  <c r="A151" i="99"/>
  <c r="Q150" i="99"/>
  <c r="M150" i="99"/>
  <c r="A150" i="99"/>
  <c r="Q149" i="99"/>
  <c r="M149" i="99"/>
  <c r="A149" i="99"/>
  <c r="Q148" i="99"/>
  <c r="M148" i="99"/>
  <c r="A148" i="99"/>
  <c r="Q147" i="99"/>
  <c r="M147" i="99"/>
  <c r="A147" i="99"/>
  <c r="Q146" i="99"/>
  <c r="M146" i="99"/>
  <c r="A146" i="99"/>
  <c r="Q145" i="99"/>
  <c r="M145" i="99"/>
  <c r="A145" i="99"/>
  <c r="Q144" i="99"/>
  <c r="M144" i="99"/>
  <c r="A144" i="99"/>
  <c r="Q143" i="99"/>
  <c r="M143" i="99"/>
  <c r="A143" i="99"/>
  <c r="Q142" i="99"/>
  <c r="M142" i="99"/>
  <c r="A142" i="99"/>
  <c r="Q141" i="99"/>
  <c r="M141" i="99"/>
  <c r="A141" i="99"/>
  <c r="Q140" i="99"/>
  <c r="M140" i="99"/>
  <c r="A140" i="99"/>
  <c r="Q139" i="99"/>
  <c r="M139" i="99"/>
  <c r="A139" i="99"/>
  <c r="Q138" i="99"/>
  <c r="M138" i="99"/>
  <c r="A138" i="99"/>
  <c r="Q137" i="99"/>
  <c r="M137" i="99"/>
  <c r="A137" i="99"/>
  <c r="Q136" i="99"/>
  <c r="M136" i="99"/>
  <c r="A136" i="99"/>
  <c r="Q135" i="99"/>
  <c r="M135" i="99"/>
  <c r="A135" i="99"/>
  <c r="Q134" i="99"/>
  <c r="M134" i="99"/>
  <c r="A134" i="99"/>
  <c r="Q133" i="99"/>
  <c r="M133" i="99"/>
  <c r="A133" i="99"/>
  <c r="Q132" i="99"/>
  <c r="M132" i="99"/>
  <c r="A132" i="99"/>
  <c r="Q131" i="99"/>
  <c r="M131" i="99"/>
  <c r="A131" i="99"/>
  <c r="Q130" i="99"/>
  <c r="M130" i="99"/>
  <c r="A130" i="99"/>
  <c r="Q129" i="99"/>
  <c r="M129" i="99"/>
  <c r="A129" i="99"/>
  <c r="Q128" i="99"/>
  <c r="M128" i="99"/>
  <c r="A128" i="99"/>
  <c r="Q127" i="99"/>
  <c r="M127" i="99"/>
  <c r="A127" i="99"/>
  <c r="Q126" i="99"/>
  <c r="M126" i="99"/>
  <c r="A126" i="99"/>
  <c r="Q125" i="99"/>
  <c r="M125" i="99"/>
  <c r="A125" i="99"/>
  <c r="Q124" i="99"/>
  <c r="M124" i="99"/>
  <c r="A124" i="99"/>
  <c r="Q123" i="99"/>
  <c r="M123" i="99"/>
  <c r="A123" i="99"/>
  <c r="Q122" i="99"/>
  <c r="M122" i="99"/>
  <c r="A122" i="99"/>
  <c r="Q121" i="99"/>
  <c r="M121" i="99"/>
  <c r="A121" i="99"/>
  <c r="Q120" i="99"/>
  <c r="M120" i="99"/>
  <c r="A120" i="99"/>
  <c r="Q119" i="99"/>
  <c r="M119" i="99"/>
  <c r="A119" i="99"/>
  <c r="Q118" i="99"/>
  <c r="M118" i="99"/>
  <c r="A118" i="99"/>
  <c r="Q117" i="99"/>
  <c r="M117" i="99"/>
  <c r="A117" i="99"/>
  <c r="Q116" i="99"/>
  <c r="M116" i="99"/>
  <c r="A116" i="99"/>
  <c r="Q115" i="99"/>
  <c r="M115" i="99"/>
  <c r="A115" i="99"/>
  <c r="Q114" i="99"/>
  <c r="M114" i="99"/>
  <c r="A114" i="99"/>
  <c r="Q113" i="99"/>
  <c r="M113" i="99"/>
  <c r="A113" i="99"/>
  <c r="Q112" i="99"/>
  <c r="M112" i="99"/>
  <c r="A112" i="99"/>
  <c r="Q111" i="99"/>
  <c r="M111" i="99"/>
  <c r="A111" i="99"/>
  <c r="Q110" i="99"/>
  <c r="M110" i="99"/>
  <c r="A110" i="99"/>
  <c r="Q109" i="99"/>
  <c r="M109" i="99"/>
  <c r="A109" i="99"/>
  <c r="Q108" i="99"/>
  <c r="M108" i="99"/>
  <c r="A108" i="99"/>
  <c r="Q107" i="99"/>
  <c r="M107" i="99"/>
  <c r="A107" i="99"/>
  <c r="Q106" i="99"/>
  <c r="M106" i="99"/>
  <c r="A106" i="99"/>
  <c r="Q105" i="99"/>
  <c r="M105" i="99"/>
  <c r="A105" i="99"/>
  <c r="Q104" i="99"/>
  <c r="M104" i="99"/>
  <c r="A104" i="99"/>
  <c r="Q103" i="99"/>
  <c r="M103" i="99"/>
  <c r="A103" i="99"/>
  <c r="Q102" i="99"/>
  <c r="M102" i="99"/>
  <c r="A102" i="99"/>
  <c r="Q101" i="99"/>
  <c r="M101" i="99"/>
  <c r="A101" i="99"/>
  <c r="Q100" i="99"/>
  <c r="M100" i="99"/>
  <c r="A100" i="99"/>
  <c r="Q99" i="99"/>
  <c r="M99" i="99"/>
  <c r="A99" i="99"/>
  <c r="Q98" i="99"/>
  <c r="M98" i="99"/>
  <c r="A98" i="99"/>
  <c r="Q97" i="99"/>
  <c r="M97" i="99"/>
  <c r="A97" i="99"/>
  <c r="Q96" i="99"/>
  <c r="M96" i="99"/>
  <c r="A96" i="99"/>
  <c r="Q95" i="99"/>
  <c r="M95" i="99"/>
  <c r="A95" i="99"/>
  <c r="Q94" i="99"/>
  <c r="M94" i="99"/>
  <c r="A94" i="99"/>
  <c r="Q93" i="99"/>
  <c r="M93" i="99"/>
  <c r="A93" i="99"/>
  <c r="Q92" i="99"/>
  <c r="M92" i="99"/>
  <c r="A92" i="99"/>
  <c r="Q91" i="99"/>
  <c r="M91" i="99"/>
  <c r="A91" i="99"/>
  <c r="Q90" i="99"/>
  <c r="M90" i="99"/>
  <c r="A90" i="99"/>
  <c r="Q89" i="99"/>
  <c r="M89" i="99"/>
  <c r="A89" i="99"/>
  <c r="Q88" i="99"/>
  <c r="M88" i="99"/>
  <c r="A88" i="99"/>
  <c r="Q87" i="99"/>
  <c r="M87" i="99"/>
  <c r="A87" i="99"/>
  <c r="Q86" i="99"/>
  <c r="M86" i="99"/>
  <c r="A86" i="99"/>
  <c r="Q85" i="99"/>
  <c r="M85" i="99"/>
  <c r="A85" i="99"/>
  <c r="Q84" i="99"/>
  <c r="M84" i="99"/>
  <c r="A84" i="99"/>
  <c r="Q83" i="99"/>
  <c r="M83" i="99"/>
  <c r="A83" i="99"/>
  <c r="Q82" i="99"/>
  <c r="M82" i="99"/>
  <c r="A82" i="99"/>
  <c r="Q81" i="99"/>
  <c r="M81" i="99"/>
  <c r="A81" i="99"/>
  <c r="Q80" i="99"/>
  <c r="M80" i="99"/>
  <c r="A80" i="99"/>
  <c r="Q79" i="99"/>
  <c r="M79" i="99"/>
  <c r="A79" i="99"/>
  <c r="Q78" i="99"/>
  <c r="M78" i="99"/>
  <c r="A78" i="99"/>
  <c r="Q77" i="99"/>
  <c r="M77" i="99"/>
  <c r="A77" i="99"/>
  <c r="Q76" i="99"/>
  <c r="M76" i="99"/>
  <c r="A76" i="99"/>
  <c r="Q75" i="99"/>
  <c r="M75" i="99"/>
  <c r="A75" i="99"/>
  <c r="Q74" i="99"/>
  <c r="M74" i="99"/>
  <c r="A74" i="99"/>
  <c r="Q73" i="99"/>
  <c r="M73" i="99"/>
  <c r="A73" i="99"/>
  <c r="Q72" i="99"/>
  <c r="M72" i="99"/>
  <c r="A72" i="99"/>
  <c r="Q71" i="99"/>
  <c r="M71" i="99"/>
  <c r="A71" i="99"/>
  <c r="Q70" i="99"/>
  <c r="M70" i="99"/>
  <c r="A70" i="99"/>
  <c r="Q69" i="99"/>
  <c r="M69" i="99"/>
  <c r="A69" i="99"/>
  <c r="Q68" i="99"/>
  <c r="M68" i="99"/>
  <c r="A68" i="99"/>
  <c r="Q67" i="99"/>
  <c r="M67" i="99"/>
  <c r="A67" i="99"/>
  <c r="Q66" i="99"/>
  <c r="M66" i="99"/>
  <c r="A66" i="99"/>
  <c r="Q65" i="99"/>
  <c r="M65" i="99"/>
  <c r="A65" i="99"/>
  <c r="Q64" i="99"/>
  <c r="M64" i="99"/>
  <c r="A64" i="99"/>
  <c r="Q63" i="99"/>
  <c r="M63" i="99"/>
  <c r="A63" i="99"/>
  <c r="Q62" i="99"/>
  <c r="M62" i="99"/>
  <c r="A62" i="99"/>
  <c r="Q61" i="99"/>
  <c r="M61" i="99"/>
  <c r="A61" i="99"/>
  <c r="Q60" i="99"/>
  <c r="M60" i="99"/>
  <c r="A60" i="99"/>
  <c r="Q59" i="99"/>
  <c r="M59" i="99"/>
  <c r="A59" i="99"/>
  <c r="Q58" i="99"/>
  <c r="M58" i="99"/>
  <c r="A58" i="99"/>
  <c r="Q57" i="99"/>
  <c r="M57" i="99"/>
  <c r="A57" i="99"/>
  <c r="Q56" i="99"/>
  <c r="M56" i="99"/>
  <c r="A56" i="99"/>
  <c r="Q55" i="99"/>
  <c r="M55" i="99"/>
  <c r="A55" i="99"/>
  <c r="Q54" i="99"/>
  <c r="M54" i="99"/>
  <c r="A54" i="99"/>
  <c r="Q53" i="99"/>
  <c r="M53" i="99"/>
  <c r="A53" i="99"/>
  <c r="Q52" i="99"/>
  <c r="M52" i="99"/>
  <c r="A52" i="99"/>
  <c r="Q51" i="99"/>
  <c r="M51" i="99"/>
  <c r="A51" i="99"/>
  <c r="Q50" i="99"/>
  <c r="M50" i="99"/>
  <c r="A50" i="99"/>
  <c r="Q49" i="99"/>
  <c r="M49" i="99"/>
  <c r="A49" i="99"/>
  <c r="Q48" i="99"/>
  <c r="M48" i="99"/>
  <c r="A48" i="99"/>
  <c r="Q47" i="99"/>
  <c r="M47" i="99"/>
  <c r="A47" i="99"/>
  <c r="Q46" i="99"/>
  <c r="M46" i="99"/>
  <c r="A46" i="99"/>
  <c r="Q45" i="99"/>
  <c r="M45" i="99"/>
  <c r="A45" i="99"/>
  <c r="Q44" i="99"/>
  <c r="M44" i="99"/>
  <c r="A44" i="99"/>
  <c r="Q43" i="99"/>
  <c r="M43" i="99"/>
  <c r="A43" i="99"/>
  <c r="Q42" i="99"/>
  <c r="M42" i="99"/>
  <c r="A42" i="99"/>
  <c r="Q41" i="99"/>
  <c r="M41" i="99"/>
  <c r="A41" i="99"/>
  <c r="Q40" i="99"/>
  <c r="M40" i="99"/>
  <c r="A40" i="99"/>
  <c r="Q39" i="99"/>
  <c r="M39" i="99"/>
  <c r="A39" i="99"/>
  <c r="Q38" i="99"/>
  <c r="M38" i="99"/>
  <c r="A38" i="99"/>
  <c r="Q37" i="99"/>
  <c r="M37" i="99"/>
  <c r="A37" i="99"/>
  <c r="Q36" i="99"/>
  <c r="M36" i="99"/>
  <c r="A36" i="99"/>
  <c r="Q35" i="99"/>
  <c r="M35" i="99"/>
  <c r="A35" i="99"/>
  <c r="Q34" i="99"/>
  <c r="M34" i="99"/>
  <c r="A34" i="99"/>
  <c r="Q33" i="99"/>
  <c r="M33" i="99"/>
  <c r="A33" i="99"/>
  <c r="Q32" i="99"/>
  <c r="M32" i="99"/>
  <c r="A32" i="99"/>
  <c r="Q31" i="99"/>
  <c r="M31" i="99"/>
  <c r="A31" i="99"/>
  <c r="Q30" i="99"/>
  <c r="M30" i="99"/>
  <c r="A30" i="99"/>
  <c r="Q29" i="99"/>
  <c r="M29" i="99"/>
  <c r="A29" i="99"/>
  <c r="Q28" i="99"/>
  <c r="M28" i="99"/>
  <c r="A28" i="99"/>
  <c r="Q27" i="99"/>
  <c r="M27" i="99"/>
  <c r="A27" i="99"/>
  <c r="Q26" i="99"/>
  <c r="M26" i="99"/>
  <c r="A26" i="99"/>
  <c r="Q25" i="99"/>
  <c r="M25" i="99"/>
  <c r="A25" i="99"/>
  <c r="Q24" i="99"/>
  <c r="M24" i="99"/>
  <c r="A24" i="99"/>
  <c r="Q23" i="99"/>
  <c r="M23" i="99"/>
  <c r="A23" i="99"/>
  <c r="Q22" i="99"/>
  <c r="M22" i="99"/>
  <c r="A22" i="99"/>
  <c r="Q21" i="99"/>
  <c r="M21" i="99"/>
  <c r="A21" i="99"/>
  <c r="Q20" i="99"/>
  <c r="M20" i="99"/>
  <c r="A20" i="99"/>
  <c r="Q19" i="99"/>
  <c r="M19" i="99"/>
  <c r="A19" i="99"/>
  <c r="Q18" i="99"/>
  <c r="M18" i="99"/>
  <c r="A18" i="99"/>
  <c r="Q17" i="99"/>
  <c r="M17" i="99"/>
  <c r="A17" i="99"/>
  <c r="Q16" i="99"/>
  <c r="M16" i="99"/>
  <c r="A16" i="99"/>
  <c r="Q15" i="99"/>
  <c r="M15" i="99"/>
  <c r="A15" i="99"/>
  <c r="M14" i="99"/>
  <c r="A14" i="99"/>
  <c r="Q13" i="99"/>
  <c r="M13" i="99"/>
  <c r="A13" i="99"/>
  <c r="Q12" i="99"/>
  <c r="M12" i="99"/>
  <c r="A12" i="99"/>
  <c r="Q11" i="99"/>
  <c r="M11" i="99"/>
  <c r="A11" i="99"/>
  <c r="Q10" i="99"/>
  <c r="M10" i="99"/>
  <c r="A10" i="99"/>
  <c r="Q9" i="99"/>
  <c r="M9" i="99"/>
  <c r="A9" i="99"/>
  <c r="Q8" i="99"/>
  <c r="M8" i="99"/>
  <c r="A8" i="99"/>
  <c r="K7" i="99"/>
  <c r="L7" i="99" s="1"/>
  <c r="M7" i="99" s="1"/>
  <c r="N7" i="99" s="1"/>
  <c r="O7" i="99" s="1"/>
  <c r="P7" i="99" s="1"/>
  <c r="Q7" i="99" s="1"/>
  <c r="J7" i="99"/>
  <c r="I7" i="99"/>
  <c r="H7" i="99"/>
  <c r="Q192" i="98" l="1"/>
  <c r="P192" i="98"/>
  <c r="O192" i="98"/>
  <c r="N192" i="98"/>
  <c r="M192" i="98"/>
  <c r="L192" i="98"/>
  <c r="K192" i="98"/>
  <c r="J192" i="98"/>
  <c r="I192" i="98"/>
  <c r="H192" i="98"/>
  <c r="Q191" i="98"/>
  <c r="M191" i="98"/>
  <c r="A191" i="98"/>
  <c r="Q190" i="98"/>
  <c r="M190" i="98"/>
  <c r="A190" i="98"/>
  <c r="Q189" i="98"/>
  <c r="M189" i="98"/>
  <c r="A189" i="98"/>
  <c r="Q188" i="98"/>
  <c r="A188" i="98"/>
  <c r="Q187" i="98"/>
  <c r="M187" i="98"/>
  <c r="A187" i="98"/>
  <c r="Q186" i="98"/>
  <c r="M186" i="98"/>
  <c r="A186" i="98"/>
  <c r="Q185" i="98"/>
  <c r="M185" i="98"/>
  <c r="A185" i="98"/>
  <c r="Q184" i="98"/>
  <c r="M184" i="98"/>
  <c r="A184" i="98"/>
  <c r="Q183" i="98"/>
  <c r="M183" i="98"/>
  <c r="A183" i="98"/>
  <c r="Q182" i="98"/>
  <c r="M182" i="98"/>
  <c r="A182" i="98"/>
  <c r="Q181" i="98"/>
  <c r="M181" i="98"/>
  <c r="A181" i="98"/>
  <c r="Q180" i="98"/>
  <c r="M180" i="98"/>
  <c r="A180" i="98"/>
  <c r="Q179" i="98"/>
  <c r="M179" i="98"/>
  <c r="A179" i="98"/>
  <c r="Q178" i="98"/>
  <c r="M178" i="98"/>
  <c r="A178" i="98"/>
  <c r="Q177" i="98"/>
  <c r="M177" i="98"/>
  <c r="A177" i="98"/>
  <c r="Q176" i="98"/>
  <c r="M176" i="98"/>
  <c r="A176" i="98"/>
  <c r="Q175" i="98"/>
  <c r="M175" i="98"/>
  <c r="A175" i="98"/>
  <c r="Q174" i="98"/>
  <c r="M174" i="98"/>
  <c r="A174" i="98"/>
  <c r="Q173" i="98"/>
  <c r="M173" i="98"/>
  <c r="A173" i="98"/>
  <c r="Q172" i="98"/>
  <c r="M172" i="98"/>
  <c r="A172" i="98"/>
  <c r="Q171" i="98"/>
  <c r="M171" i="98"/>
  <c r="A171" i="98"/>
  <c r="Q170" i="98"/>
  <c r="M170" i="98"/>
  <c r="A170" i="98"/>
  <c r="Q169" i="98"/>
  <c r="M169" i="98"/>
  <c r="A169" i="98"/>
  <c r="Q168" i="98"/>
  <c r="M168" i="98"/>
  <c r="A168" i="98"/>
  <c r="Q167" i="98"/>
  <c r="M167" i="98"/>
  <c r="A167" i="98"/>
  <c r="Q166" i="98"/>
  <c r="M166" i="98"/>
  <c r="A166" i="98"/>
  <c r="Q165" i="98"/>
  <c r="M165" i="98"/>
  <c r="A165" i="98"/>
  <c r="Q164" i="98"/>
  <c r="M164" i="98"/>
  <c r="A164" i="98"/>
  <c r="Q163" i="98"/>
  <c r="M163" i="98"/>
  <c r="A163" i="98"/>
  <c r="Q162" i="98"/>
  <c r="M162" i="98"/>
  <c r="A162" i="98"/>
  <c r="Q161" i="98"/>
  <c r="M161" i="98"/>
  <c r="A161" i="98"/>
  <c r="Q160" i="98"/>
  <c r="M160" i="98"/>
  <c r="A160" i="98"/>
  <c r="Q159" i="98"/>
  <c r="M159" i="98"/>
  <c r="A159" i="98"/>
  <c r="Q158" i="98"/>
  <c r="M158" i="98"/>
  <c r="A158" i="98"/>
  <c r="Q157" i="98"/>
  <c r="M157" i="98"/>
  <c r="A157" i="98"/>
  <c r="Q156" i="98"/>
  <c r="M156" i="98"/>
  <c r="A156" i="98"/>
  <c r="Q155" i="98"/>
  <c r="M155" i="98"/>
  <c r="A155" i="98"/>
  <c r="Q154" i="98"/>
  <c r="M154" i="98"/>
  <c r="A154" i="98"/>
  <c r="Q153" i="98"/>
  <c r="M153" i="98"/>
  <c r="A153" i="98"/>
  <c r="Q152" i="98"/>
  <c r="M152" i="98"/>
  <c r="A152" i="98"/>
  <c r="Q151" i="98"/>
  <c r="M151" i="98"/>
  <c r="A151" i="98"/>
  <c r="Q150" i="98"/>
  <c r="M150" i="98"/>
  <c r="A150" i="98"/>
  <c r="Q149" i="98"/>
  <c r="M149" i="98"/>
  <c r="A149" i="98"/>
  <c r="Q148" i="98"/>
  <c r="M148" i="98"/>
  <c r="A148" i="98"/>
  <c r="Q147" i="98"/>
  <c r="M147" i="98"/>
  <c r="A147" i="98"/>
  <c r="Q146" i="98"/>
  <c r="M146" i="98"/>
  <c r="A146" i="98"/>
  <c r="Q145" i="98"/>
  <c r="M145" i="98"/>
  <c r="A145" i="98"/>
  <c r="Q144" i="98"/>
  <c r="M144" i="98"/>
  <c r="A144" i="98"/>
  <c r="Q143" i="98"/>
  <c r="M143" i="98"/>
  <c r="A143" i="98"/>
  <c r="Q142" i="98"/>
  <c r="M142" i="98"/>
  <c r="A142" i="98"/>
  <c r="Q141" i="98"/>
  <c r="M141" i="98"/>
  <c r="A141" i="98"/>
  <c r="Q140" i="98"/>
  <c r="M140" i="98"/>
  <c r="A140" i="98"/>
  <c r="Q139" i="98"/>
  <c r="M139" i="98"/>
  <c r="A139" i="98"/>
  <c r="Q138" i="98"/>
  <c r="M138" i="98"/>
  <c r="A138" i="98"/>
  <c r="Q137" i="98"/>
  <c r="M137" i="98"/>
  <c r="A137" i="98"/>
  <c r="Q136" i="98"/>
  <c r="M136" i="98"/>
  <c r="A136" i="98"/>
  <c r="Q135" i="98"/>
  <c r="M135" i="98"/>
  <c r="A135" i="98"/>
  <c r="Q134" i="98"/>
  <c r="M134" i="98"/>
  <c r="A134" i="98"/>
  <c r="Q133" i="98"/>
  <c r="M133" i="98"/>
  <c r="A133" i="98"/>
  <c r="Q132" i="98"/>
  <c r="M132" i="98"/>
  <c r="A132" i="98"/>
  <c r="Q131" i="98"/>
  <c r="M131" i="98"/>
  <c r="A131" i="98"/>
  <c r="Q130" i="98"/>
  <c r="M130" i="98"/>
  <c r="A130" i="98"/>
  <c r="Q129" i="98"/>
  <c r="M129" i="98"/>
  <c r="A129" i="98"/>
  <c r="Q128" i="98"/>
  <c r="M128" i="98"/>
  <c r="A128" i="98"/>
  <c r="Q127" i="98"/>
  <c r="M127" i="98"/>
  <c r="A127" i="98"/>
  <c r="Q126" i="98"/>
  <c r="M126" i="98"/>
  <c r="A126" i="98"/>
  <c r="Q125" i="98"/>
  <c r="M125" i="98"/>
  <c r="A125" i="98"/>
  <c r="Q124" i="98"/>
  <c r="M124" i="98"/>
  <c r="A124" i="98"/>
  <c r="Q123" i="98"/>
  <c r="M123" i="98"/>
  <c r="A123" i="98"/>
  <c r="Q122" i="98"/>
  <c r="M122" i="98"/>
  <c r="A122" i="98"/>
  <c r="Q121" i="98"/>
  <c r="M121" i="98"/>
  <c r="A121" i="98"/>
  <c r="Q120" i="98"/>
  <c r="M120" i="98"/>
  <c r="A120" i="98"/>
  <c r="Q119" i="98"/>
  <c r="M119" i="98"/>
  <c r="A119" i="98"/>
  <c r="Q118" i="98"/>
  <c r="M118" i="98"/>
  <c r="A118" i="98"/>
  <c r="Q117" i="98"/>
  <c r="M117" i="98"/>
  <c r="A117" i="98"/>
  <c r="Q116" i="98"/>
  <c r="M116" i="98"/>
  <c r="A116" i="98"/>
  <c r="Q115" i="98"/>
  <c r="M115" i="98"/>
  <c r="A115" i="98"/>
  <c r="Q114" i="98"/>
  <c r="M114" i="98"/>
  <c r="A114" i="98"/>
  <c r="Q113" i="98"/>
  <c r="M113" i="98"/>
  <c r="A113" i="98"/>
  <c r="Q112" i="98"/>
  <c r="M112" i="98"/>
  <c r="A112" i="98"/>
  <c r="Q111" i="98"/>
  <c r="M111" i="98"/>
  <c r="A111" i="98"/>
  <c r="Q110" i="98"/>
  <c r="M110" i="98"/>
  <c r="A110" i="98"/>
  <c r="Q109" i="98"/>
  <c r="M109" i="98"/>
  <c r="A109" i="98"/>
  <c r="Q108" i="98"/>
  <c r="M108" i="98"/>
  <c r="A108" i="98"/>
  <c r="Q107" i="98"/>
  <c r="M107" i="98"/>
  <c r="A107" i="98"/>
  <c r="Q106" i="98"/>
  <c r="M106" i="98"/>
  <c r="A106" i="98"/>
  <c r="Q105" i="98"/>
  <c r="M105" i="98"/>
  <c r="A105" i="98"/>
  <c r="Q104" i="98"/>
  <c r="M104" i="98"/>
  <c r="A104" i="98"/>
  <c r="Q103" i="98"/>
  <c r="M103" i="98"/>
  <c r="A103" i="98"/>
  <c r="Q102" i="98"/>
  <c r="M102" i="98"/>
  <c r="A102" i="98"/>
  <c r="Q101" i="98"/>
  <c r="M101" i="98"/>
  <c r="A101" i="98"/>
  <c r="Q100" i="98"/>
  <c r="M100" i="98"/>
  <c r="A100" i="98"/>
  <c r="Q99" i="98"/>
  <c r="M99" i="98"/>
  <c r="A99" i="98"/>
  <c r="Q98" i="98"/>
  <c r="M98" i="98"/>
  <c r="A98" i="98"/>
  <c r="Q97" i="98"/>
  <c r="M97" i="98"/>
  <c r="A97" i="98"/>
  <c r="Q96" i="98"/>
  <c r="M96" i="98"/>
  <c r="A96" i="98"/>
  <c r="Q95" i="98"/>
  <c r="M95" i="98"/>
  <c r="A95" i="98"/>
  <c r="Q94" i="98"/>
  <c r="M94" i="98"/>
  <c r="A94" i="98"/>
  <c r="Q93" i="98"/>
  <c r="M93" i="98"/>
  <c r="A93" i="98"/>
  <c r="Q92" i="98"/>
  <c r="M92" i="98"/>
  <c r="A92" i="98"/>
  <c r="Q91" i="98"/>
  <c r="M91" i="98"/>
  <c r="A91" i="98"/>
  <c r="Q90" i="98"/>
  <c r="M90" i="98"/>
  <c r="A90" i="98"/>
  <c r="Q89" i="98"/>
  <c r="M89" i="98"/>
  <c r="A89" i="98"/>
  <c r="Q88" i="98"/>
  <c r="M88" i="98"/>
  <c r="A88" i="98"/>
  <c r="Q87" i="98"/>
  <c r="M87" i="98"/>
  <c r="A87" i="98"/>
  <c r="Q86" i="98"/>
  <c r="M86" i="98"/>
  <c r="A86" i="98"/>
  <c r="Q85" i="98"/>
  <c r="M85" i="98"/>
  <c r="A85" i="98"/>
  <c r="Q84" i="98"/>
  <c r="M84" i="98"/>
  <c r="A84" i="98"/>
  <c r="Q83" i="98"/>
  <c r="M83" i="98"/>
  <c r="A83" i="98"/>
  <c r="Q82" i="98"/>
  <c r="M82" i="98"/>
  <c r="A82" i="98"/>
  <c r="Q81" i="98"/>
  <c r="M81" i="98"/>
  <c r="A81" i="98"/>
  <c r="Q80" i="98"/>
  <c r="M80" i="98"/>
  <c r="A80" i="98"/>
  <c r="Q79" i="98"/>
  <c r="M79" i="98"/>
  <c r="A79" i="98"/>
  <c r="Q78" i="98"/>
  <c r="M78" i="98"/>
  <c r="A78" i="98"/>
  <c r="Q77" i="98"/>
  <c r="M77" i="98"/>
  <c r="A77" i="98"/>
  <c r="Q76" i="98"/>
  <c r="M76" i="98"/>
  <c r="A76" i="98"/>
  <c r="Q75" i="98"/>
  <c r="M75" i="98"/>
  <c r="A75" i="98"/>
  <c r="Q74" i="98"/>
  <c r="M74" i="98"/>
  <c r="A74" i="98"/>
  <c r="Q73" i="98"/>
  <c r="M73" i="98"/>
  <c r="A73" i="98"/>
  <c r="Q72" i="98"/>
  <c r="M72" i="98"/>
  <c r="A72" i="98"/>
  <c r="Q71" i="98"/>
  <c r="M71" i="98"/>
  <c r="A71" i="98"/>
  <c r="Q70" i="98"/>
  <c r="M70" i="98"/>
  <c r="A70" i="98"/>
  <c r="Q69" i="98"/>
  <c r="M69" i="98"/>
  <c r="A69" i="98"/>
  <c r="Q68" i="98"/>
  <c r="M68" i="98"/>
  <c r="A68" i="98"/>
  <c r="Q67" i="98"/>
  <c r="M67" i="98"/>
  <c r="A67" i="98"/>
  <c r="Q66" i="98"/>
  <c r="M66" i="98"/>
  <c r="A66" i="98"/>
  <c r="Q65" i="98"/>
  <c r="M65" i="98"/>
  <c r="A65" i="98"/>
  <c r="Q64" i="98"/>
  <c r="M64" i="98"/>
  <c r="A64" i="98"/>
  <c r="Q63" i="98"/>
  <c r="M63" i="98"/>
  <c r="A63" i="98"/>
  <c r="Q62" i="98"/>
  <c r="M62" i="98"/>
  <c r="A62" i="98"/>
  <c r="Q61" i="98"/>
  <c r="M61" i="98"/>
  <c r="A61" i="98"/>
  <c r="Q60" i="98"/>
  <c r="M60" i="98"/>
  <c r="A60" i="98"/>
  <c r="Q59" i="98"/>
  <c r="M59" i="98"/>
  <c r="A59" i="98"/>
  <c r="Q58" i="98"/>
  <c r="M58" i="98"/>
  <c r="A58" i="98"/>
  <c r="Q57" i="98"/>
  <c r="M57" i="98"/>
  <c r="A57" i="98"/>
  <c r="Q56" i="98"/>
  <c r="M56" i="98"/>
  <c r="A56" i="98"/>
  <c r="Q55" i="98"/>
  <c r="M55" i="98"/>
  <c r="A55" i="98"/>
  <c r="Q54" i="98"/>
  <c r="M54" i="98"/>
  <c r="A54" i="98"/>
  <c r="Q53" i="98"/>
  <c r="M53" i="98"/>
  <c r="A53" i="98"/>
  <c r="Q52" i="98"/>
  <c r="M52" i="98"/>
  <c r="A52" i="98"/>
  <c r="Q51" i="98"/>
  <c r="M51" i="98"/>
  <c r="A51" i="98"/>
  <c r="Q50" i="98"/>
  <c r="M50" i="98"/>
  <c r="A50" i="98"/>
  <c r="Q49" i="98"/>
  <c r="M49" i="98"/>
  <c r="A49" i="98"/>
  <c r="Q48" i="98"/>
  <c r="M48" i="98"/>
  <c r="A48" i="98"/>
  <c r="Q47" i="98"/>
  <c r="M47" i="98"/>
  <c r="A47" i="98"/>
  <c r="Q46" i="98"/>
  <c r="M46" i="98"/>
  <c r="A46" i="98"/>
  <c r="Q45" i="98"/>
  <c r="M45" i="98"/>
  <c r="A45" i="98"/>
  <c r="Q44" i="98"/>
  <c r="M44" i="98"/>
  <c r="A44" i="98"/>
  <c r="Q43" i="98"/>
  <c r="M43" i="98"/>
  <c r="A43" i="98"/>
  <c r="Q42" i="98"/>
  <c r="M42" i="98"/>
  <c r="A42" i="98"/>
  <c r="Q41" i="98"/>
  <c r="M41" i="98"/>
  <c r="A41" i="98"/>
  <c r="Q40" i="98"/>
  <c r="M40" i="98"/>
  <c r="A40" i="98"/>
  <c r="Q39" i="98"/>
  <c r="M39" i="98"/>
  <c r="A39" i="98"/>
  <c r="Q38" i="98"/>
  <c r="M38" i="98"/>
  <c r="A38" i="98"/>
  <c r="Q37" i="98"/>
  <c r="M37" i="98"/>
  <c r="A37" i="98"/>
  <c r="Q36" i="98"/>
  <c r="M36" i="98"/>
  <c r="A36" i="98"/>
  <c r="Q35" i="98"/>
  <c r="M35" i="98"/>
  <c r="A35" i="98"/>
  <c r="Q34" i="98"/>
  <c r="M34" i="98"/>
  <c r="A34" i="98"/>
  <c r="Q33" i="98"/>
  <c r="M33" i="98"/>
  <c r="A33" i="98"/>
  <c r="Q32" i="98"/>
  <c r="M32" i="98"/>
  <c r="A32" i="98"/>
  <c r="Q31" i="98"/>
  <c r="M31" i="98"/>
  <c r="A31" i="98"/>
  <c r="Q30" i="98"/>
  <c r="M30" i="98"/>
  <c r="A30" i="98"/>
  <c r="Q29" i="98"/>
  <c r="M29" i="98"/>
  <c r="A29" i="98"/>
  <c r="Q28" i="98"/>
  <c r="M28" i="98"/>
  <c r="A28" i="98"/>
  <c r="Q27" i="98"/>
  <c r="M27" i="98"/>
  <c r="A27" i="98"/>
  <c r="Q26" i="98"/>
  <c r="M26" i="98"/>
  <c r="A26" i="98"/>
  <c r="Q25" i="98"/>
  <c r="M25" i="98"/>
  <c r="A25" i="98"/>
  <c r="Q24" i="98"/>
  <c r="M24" i="98"/>
  <c r="A24" i="98"/>
  <c r="Q23" i="98"/>
  <c r="M23" i="98"/>
  <c r="A23" i="98"/>
  <c r="Q22" i="98"/>
  <c r="M22" i="98"/>
  <c r="A22" i="98"/>
  <c r="Q21" i="98"/>
  <c r="M21" i="98"/>
  <c r="A21" i="98"/>
  <c r="Q20" i="98"/>
  <c r="M20" i="98"/>
  <c r="A20" i="98"/>
  <c r="Q19" i="98"/>
  <c r="M19" i="98"/>
  <c r="A19" i="98"/>
  <c r="Q18" i="98"/>
  <c r="M18" i="98"/>
  <c r="A18" i="98"/>
  <c r="Q17" i="98"/>
  <c r="M17" i="98"/>
  <c r="A17" i="98"/>
  <c r="Q16" i="98"/>
  <c r="M16" i="98"/>
  <c r="A16" i="98"/>
  <c r="Q15" i="98"/>
  <c r="M15" i="98"/>
  <c r="A15" i="98"/>
  <c r="M14" i="98"/>
  <c r="A14" i="98"/>
  <c r="Q13" i="98"/>
  <c r="M13" i="98"/>
  <c r="A13" i="98"/>
  <c r="Q12" i="98"/>
  <c r="M12" i="98"/>
  <c r="A12" i="98"/>
  <c r="Q11" i="98"/>
  <c r="M11" i="98"/>
  <c r="A11" i="98"/>
  <c r="Q10" i="98"/>
  <c r="M10" i="98"/>
  <c r="A10" i="98"/>
  <c r="Q9" i="98"/>
  <c r="M9" i="98"/>
  <c r="A9" i="98"/>
  <c r="Q8" i="98"/>
  <c r="M8" i="98"/>
  <c r="A8" i="98"/>
  <c r="J7" i="98"/>
  <c r="K7" i="98" s="1"/>
  <c r="L7" i="98" s="1"/>
  <c r="M7" i="98" s="1"/>
  <c r="N7" i="98" s="1"/>
  <c r="O7" i="98" s="1"/>
  <c r="P7" i="98" s="1"/>
  <c r="Q7" i="98" s="1"/>
  <c r="I7" i="98"/>
  <c r="H7" i="98"/>
  <c r="Q192" i="97" l="1"/>
  <c r="P192" i="97"/>
  <c r="O192" i="97"/>
  <c r="N192" i="97"/>
  <c r="M192" i="97"/>
  <c r="L192" i="97"/>
  <c r="K192" i="97"/>
  <c r="J192" i="97"/>
  <c r="I192" i="97"/>
  <c r="H192" i="97"/>
  <c r="Q191" i="97"/>
  <c r="M191" i="97"/>
  <c r="A191" i="97"/>
  <c r="Q190" i="97"/>
  <c r="M190" i="97"/>
  <c r="A190" i="97"/>
  <c r="Q189" i="97"/>
  <c r="M189" i="97"/>
  <c r="A189" i="97"/>
  <c r="Q188" i="97"/>
  <c r="A188" i="97"/>
  <c r="Q187" i="97"/>
  <c r="M187" i="97"/>
  <c r="A187" i="97"/>
  <c r="Q186" i="97"/>
  <c r="M186" i="97"/>
  <c r="A186" i="97"/>
  <c r="Q185" i="97"/>
  <c r="M185" i="97"/>
  <c r="A185" i="97"/>
  <c r="Q184" i="97"/>
  <c r="M184" i="97"/>
  <c r="A184" i="97"/>
  <c r="Q183" i="97"/>
  <c r="M183" i="97"/>
  <c r="A183" i="97"/>
  <c r="Q182" i="97"/>
  <c r="M182" i="97"/>
  <c r="A182" i="97"/>
  <c r="Q181" i="97"/>
  <c r="M181" i="97"/>
  <c r="A181" i="97"/>
  <c r="Q180" i="97"/>
  <c r="M180" i="97"/>
  <c r="A180" i="97"/>
  <c r="Q179" i="97"/>
  <c r="M179" i="97"/>
  <c r="A179" i="97"/>
  <c r="Q178" i="97"/>
  <c r="M178" i="97"/>
  <c r="A178" i="97"/>
  <c r="Q177" i="97"/>
  <c r="M177" i="97"/>
  <c r="A177" i="97"/>
  <c r="Q176" i="97"/>
  <c r="M176" i="97"/>
  <c r="A176" i="97"/>
  <c r="Q175" i="97"/>
  <c r="M175" i="97"/>
  <c r="A175" i="97"/>
  <c r="Q174" i="97"/>
  <c r="M174" i="97"/>
  <c r="A174" i="97"/>
  <c r="Q173" i="97"/>
  <c r="M173" i="97"/>
  <c r="A173" i="97"/>
  <c r="Q172" i="97"/>
  <c r="M172" i="97"/>
  <c r="A172" i="97"/>
  <c r="Q171" i="97"/>
  <c r="M171" i="97"/>
  <c r="A171" i="97"/>
  <c r="Q170" i="97"/>
  <c r="M170" i="97"/>
  <c r="A170" i="97"/>
  <c r="Q169" i="97"/>
  <c r="M169" i="97"/>
  <c r="A169" i="97"/>
  <c r="Q168" i="97"/>
  <c r="M168" i="97"/>
  <c r="A168" i="97"/>
  <c r="Q167" i="97"/>
  <c r="M167" i="97"/>
  <c r="A167" i="97"/>
  <c r="Q166" i="97"/>
  <c r="M166" i="97"/>
  <c r="A166" i="97"/>
  <c r="Q165" i="97"/>
  <c r="M165" i="97"/>
  <c r="A165" i="97"/>
  <c r="Q164" i="97"/>
  <c r="M164" i="97"/>
  <c r="A164" i="97"/>
  <c r="Q163" i="97"/>
  <c r="M163" i="97"/>
  <c r="A163" i="97"/>
  <c r="Q162" i="97"/>
  <c r="M162" i="97"/>
  <c r="A162" i="97"/>
  <c r="Q161" i="97"/>
  <c r="M161" i="97"/>
  <c r="A161" i="97"/>
  <c r="Q160" i="97"/>
  <c r="M160" i="97"/>
  <c r="A160" i="97"/>
  <c r="Q159" i="97"/>
  <c r="M159" i="97"/>
  <c r="A159" i="97"/>
  <c r="Q158" i="97"/>
  <c r="M158" i="97"/>
  <c r="A158" i="97"/>
  <c r="Q157" i="97"/>
  <c r="M157" i="97"/>
  <c r="A157" i="97"/>
  <c r="Q156" i="97"/>
  <c r="M156" i="97"/>
  <c r="A156" i="97"/>
  <c r="Q155" i="97"/>
  <c r="M155" i="97"/>
  <c r="A155" i="97"/>
  <c r="Q154" i="97"/>
  <c r="M154" i="97"/>
  <c r="A154" i="97"/>
  <c r="Q153" i="97"/>
  <c r="M153" i="97"/>
  <c r="A153" i="97"/>
  <c r="Q152" i="97"/>
  <c r="M152" i="97"/>
  <c r="A152" i="97"/>
  <c r="Q151" i="97"/>
  <c r="M151" i="97"/>
  <c r="A151" i="97"/>
  <c r="Q150" i="97"/>
  <c r="M150" i="97"/>
  <c r="A150" i="97"/>
  <c r="Q149" i="97"/>
  <c r="M149" i="97"/>
  <c r="A149" i="97"/>
  <c r="Q148" i="97"/>
  <c r="M148" i="97"/>
  <c r="A148" i="97"/>
  <c r="Q147" i="97"/>
  <c r="M147" i="97"/>
  <c r="A147" i="97"/>
  <c r="Q146" i="97"/>
  <c r="M146" i="97"/>
  <c r="A146" i="97"/>
  <c r="Q145" i="97"/>
  <c r="M145" i="97"/>
  <c r="A145" i="97"/>
  <c r="Q144" i="97"/>
  <c r="M144" i="97"/>
  <c r="A144" i="97"/>
  <c r="Q143" i="97"/>
  <c r="M143" i="97"/>
  <c r="A143" i="97"/>
  <c r="Q142" i="97"/>
  <c r="M142" i="97"/>
  <c r="A142" i="97"/>
  <c r="Q141" i="97"/>
  <c r="M141" i="97"/>
  <c r="A141" i="97"/>
  <c r="Q140" i="97"/>
  <c r="M140" i="97"/>
  <c r="A140" i="97"/>
  <c r="Q139" i="97"/>
  <c r="M139" i="97"/>
  <c r="A139" i="97"/>
  <c r="Q138" i="97"/>
  <c r="M138" i="97"/>
  <c r="A138" i="97"/>
  <c r="Q137" i="97"/>
  <c r="M137" i="97"/>
  <c r="A137" i="97"/>
  <c r="Q136" i="97"/>
  <c r="M136" i="97"/>
  <c r="A136" i="97"/>
  <c r="Q135" i="97"/>
  <c r="M135" i="97"/>
  <c r="A135" i="97"/>
  <c r="Q134" i="97"/>
  <c r="M134" i="97"/>
  <c r="A134" i="97"/>
  <c r="Q133" i="97"/>
  <c r="M133" i="97"/>
  <c r="A133" i="97"/>
  <c r="Q132" i="97"/>
  <c r="M132" i="97"/>
  <c r="A132" i="97"/>
  <c r="Q131" i="97"/>
  <c r="M131" i="97"/>
  <c r="A131" i="97"/>
  <c r="Q130" i="97"/>
  <c r="M130" i="97"/>
  <c r="A130" i="97"/>
  <c r="Q129" i="97"/>
  <c r="M129" i="97"/>
  <c r="A129" i="97"/>
  <c r="Q128" i="97"/>
  <c r="M128" i="97"/>
  <c r="A128" i="97"/>
  <c r="Q127" i="97"/>
  <c r="M127" i="97"/>
  <c r="A127" i="97"/>
  <c r="Q126" i="97"/>
  <c r="M126" i="97"/>
  <c r="A126" i="97"/>
  <c r="Q125" i="97"/>
  <c r="M125" i="97"/>
  <c r="A125" i="97"/>
  <c r="Q124" i="97"/>
  <c r="M124" i="97"/>
  <c r="A124" i="97"/>
  <c r="Q123" i="97"/>
  <c r="M123" i="97"/>
  <c r="A123" i="97"/>
  <c r="Q122" i="97"/>
  <c r="M122" i="97"/>
  <c r="A122" i="97"/>
  <c r="Q121" i="97"/>
  <c r="M121" i="97"/>
  <c r="A121" i="97"/>
  <c r="Q120" i="97"/>
  <c r="M120" i="97"/>
  <c r="A120" i="97"/>
  <c r="Q119" i="97"/>
  <c r="M119" i="97"/>
  <c r="A119" i="97"/>
  <c r="Q118" i="97"/>
  <c r="M118" i="97"/>
  <c r="A118" i="97"/>
  <c r="Q117" i="97"/>
  <c r="M117" i="97"/>
  <c r="A117" i="97"/>
  <c r="Q116" i="97"/>
  <c r="M116" i="97"/>
  <c r="A116" i="97"/>
  <c r="Q115" i="97"/>
  <c r="M115" i="97"/>
  <c r="A115" i="97"/>
  <c r="Q114" i="97"/>
  <c r="M114" i="97"/>
  <c r="A114" i="97"/>
  <c r="Q113" i="97"/>
  <c r="M113" i="97"/>
  <c r="A113" i="97"/>
  <c r="Q112" i="97"/>
  <c r="M112" i="97"/>
  <c r="A112" i="97"/>
  <c r="Q111" i="97"/>
  <c r="M111" i="97"/>
  <c r="A111" i="97"/>
  <c r="Q110" i="97"/>
  <c r="M110" i="97"/>
  <c r="A110" i="97"/>
  <c r="Q109" i="97"/>
  <c r="M109" i="97"/>
  <c r="A109" i="97"/>
  <c r="Q108" i="97"/>
  <c r="M108" i="97"/>
  <c r="A108" i="97"/>
  <c r="Q107" i="97"/>
  <c r="M107" i="97"/>
  <c r="A107" i="97"/>
  <c r="Q106" i="97"/>
  <c r="M106" i="97"/>
  <c r="A106" i="97"/>
  <c r="Q105" i="97"/>
  <c r="M105" i="97"/>
  <c r="A105" i="97"/>
  <c r="Q104" i="97"/>
  <c r="M104" i="97"/>
  <c r="A104" i="97"/>
  <c r="Q103" i="97"/>
  <c r="M103" i="97"/>
  <c r="A103" i="97"/>
  <c r="Q102" i="97"/>
  <c r="M102" i="97"/>
  <c r="A102" i="97"/>
  <c r="Q101" i="97"/>
  <c r="M101" i="97"/>
  <c r="A101" i="97"/>
  <c r="Q100" i="97"/>
  <c r="M100" i="97"/>
  <c r="A100" i="97"/>
  <c r="Q99" i="97"/>
  <c r="M99" i="97"/>
  <c r="A99" i="97"/>
  <c r="Q98" i="97"/>
  <c r="M98" i="97"/>
  <c r="A98" i="97"/>
  <c r="Q97" i="97"/>
  <c r="M97" i="97"/>
  <c r="A97" i="97"/>
  <c r="Q96" i="97"/>
  <c r="M96" i="97"/>
  <c r="A96" i="97"/>
  <c r="Q95" i="97"/>
  <c r="M95" i="97"/>
  <c r="A95" i="97"/>
  <c r="Q94" i="97"/>
  <c r="M94" i="97"/>
  <c r="A94" i="97"/>
  <c r="Q93" i="97"/>
  <c r="M93" i="97"/>
  <c r="A93" i="97"/>
  <c r="Q92" i="97"/>
  <c r="M92" i="97"/>
  <c r="A92" i="97"/>
  <c r="Q91" i="97"/>
  <c r="M91" i="97"/>
  <c r="A91" i="97"/>
  <c r="Q90" i="97"/>
  <c r="M90" i="97"/>
  <c r="A90" i="97"/>
  <c r="Q89" i="97"/>
  <c r="M89" i="97"/>
  <c r="A89" i="97"/>
  <c r="Q88" i="97"/>
  <c r="M88" i="97"/>
  <c r="A88" i="97"/>
  <c r="Q87" i="97"/>
  <c r="M87" i="97"/>
  <c r="A87" i="97"/>
  <c r="Q86" i="97"/>
  <c r="M86" i="97"/>
  <c r="A86" i="97"/>
  <c r="Q85" i="97"/>
  <c r="M85" i="97"/>
  <c r="A85" i="97"/>
  <c r="Q84" i="97"/>
  <c r="M84" i="97"/>
  <c r="A84" i="97"/>
  <c r="Q83" i="97"/>
  <c r="M83" i="97"/>
  <c r="A83" i="97"/>
  <c r="Q82" i="97"/>
  <c r="M82" i="97"/>
  <c r="A82" i="97"/>
  <c r="Q81" i="97"/>
  <c r="M81" i="97"/>
  <c r="A81" i="97"/>
  <c r="Q80" i="97"/>
  <c r="M80" i="97"/>
  <c r="A80" i="97"/>
  <c r="Q79" i="97"/>
  <c r="M79" i="97"/>
  <c r="A79" i="97"/>
  <c r="Q78" i="97"/>
  <c r="M78" i="97"/>
  <c r="A78" i="97"/>
  <c r="Q77" i="97"/>
  <c r="M77" i="97"/>
  <c r="A77" i="97"/>
  <c r="Q76" i="97"/>
  <c r="M76" i="97"/>
  <c r="A76" i="97"/>
  <c r="Q75" i="97"/>
  <c r="M75" i="97"/>
  <c r="A75" i="97"/>
  <c r="Q74" i="97"/>
  <c r="M74" i="97"/>
  <c r="A74" i="97"/>
  <c r="Q73" i="97"/>
  <c r="M73" i="97"/>
  <c r="A73" i="97"/>
  <c r="Q72" i="97"/>
  <c r="M72" i="97"/>
  <c r="A72" i="97"/>
  <c r="Q71" i="97"/>
  <c r="M71" i="97"/>
  <c r="A71" i="97"/>
  <c r="Q70" i="97"/>
  <c r="M70" i="97"/>
  <c r="A70" i="97"/>
  <c r="Q69" i="97"/>
  <c r="M69" i="97"/>
  <c r="A69" i="97"/>
  <c r="Q68" i="97"/>
  <c r="M68" i="97"/>
  <c r="A68" i="97"/>
  <c r="Q67" i="97"/>
  <c r="M67" i="97"/>
  <c r="A67" i="97"/>
  <c r="Q66" i="97"/>
  <c r="M66" i="97"/>
  <c r="A66" i="97"/>
  <c r="Q65" i="97"/>
  <c r="M65" i="97"/>
  <c r="A65" i="97"/>
  <c r="Q64" i="97"/>
  <c r="M64" i="97"/>
  <c r="A64" i="97"/>
  <c r="Q63" i="97"/>
  <c r="M63" i="97"/>
  <c r="A63" i="97"/>
  <c r="Q62" i="97"/>
  <c r="M62" i="97"/>
  <c r="A62" i="97"/>
  <c r="Q61" i="97"/>
  <c r="M61" i="97"/>
  <c r="A61" i="97"/>
  <c r="Q60" i="97"/>
  <c r="M60" i="97"/>
  <c r="A60" i="97"/>
  <c r="Q59" i="97"/>
  <c r="M59" i="97"/>
  <c r="A59" i="97"/>
  <c r="Q58" i="97"/>
  <c r="M58" i="97"/>
  <c r="A58" i="97"/>
  <c r="Q57" i="97"/>
  <c r="M57" i="97"/>
  <c r="A57" i="97"/>
  <c r="Q56" i="97"/>
  <c r="M56" i="97"/>
  <c r="A56" i="97"/>
  <c r="Q55" i="97"/>
  <c r="M55" i="97"/>
  <c r="A55" i="97"/>
  <c r="Q54" i="97"/>
  <c r="M54" i="97"/>
  <c r="A54" i="97"/>
  <c r="Q53" i="97"/>
  <c r="M53" i="97"/>
  <c r="A53" i="97"/>
  <c r="Q52" i="97"/>
  <c r="M52" i="97"/>
  <c r="A52" i="97"/>
  <c r="Q51" i="97"/>
  <c r="M51" i="97"/>
  <c r="A51" i="97"/>
  <c r="Q50" i="97"/>
  <c r="M50" i="97"/>
  <c r="A50" i="97"/>
  <c r="Q49" i="97"/>
  <c r="M49" i="97"/>
  <c r="A49" i="97"/>
  <c r="Q48" i="97"/>
  <c r="M48" i="97"/>
  <c r="A48" i="97"/>
  <c r="Q47" i="97"/>
  <c r="M47" i="97"/>
  <c r="A47" i="97"/>
  <c r="Q46" i="97"/>
  <c r="M46" i="97"/>
  <c r="A46" i="97"/>
  <c r="Q45" i="97"/>
  <c r="M45" i="97"/>
  <c r="A45" i="97"/>
  <c r="Q44" i="97"/>
  <c r="M44" i="97"/>
  <c r="A44" i="97"/>
  <c r="Q43" i="97"/>
  <c r="M43" i="97"/>
  <c r="A43" i="97"/>
  <c r="Q42" i="97"/>
  <c r="M42" i="97"/>
  <c r="A42" i="97"/>
  <c r="Q41" i="97"/>
  <c r="M41" i="97"/>
  <c r="A41" i="97"/>
  <c r="Q40" i="97"/>
  <c r="M40" i="97"/>
  <c r="A40" i="97"/>
  <c r="Q39" i="97"/>
  <c r="M39" i="97"/>
  <c r="A39" i="97"/>
  <c r="Q38" i="97"/>
  <c r="M38" i="97"/>
  <c r="A38" i="97"/>
  <c r="Q37" i="97"/>
  <c r="M37" i="97"/>
  <c r="A37" i="97"/>
  <c r="Q36" i="97"/>
  <c r="M36" i="97"/>
  <c r="A36" i="97"/>
  <c r="Q35" i="97"/>
  <c r="M35" i="97"/>
  <c r="A35" i="97"/>
  <c r="Q34" i="97"/>
  <c r="M34" i="97"/>
  <c r="A34" i="97"/>
  <c r="Q33" i="97"/>
  <c r="M33" i="97"/>
  <c r="A33" i="97"/>
  <c r="Q32" i="97"/>
  <c r="M32" i="97"/>
  <c r="A32" i="97"/>
  <c r="Q31" i="97"/>
  <c r="M31" i="97"/>
  <c r="A31" i="97"/>
  <c r="Q30" i="97"/>
  <c r="M30" i="97"/>
  <c r="A30" i="97"/>
  <c r="Q29" i="97"/>
  <c r="M29" i="97"/>
  <c r="A29" i="97"/>
  <c r="Q28" i="97"/>
  <c r="M28" i="97"/>
  <c r="A28" i="97"/>
  <c r="Q27" i="97"/>
  <c r="M27" i="97"/>
  <c r="A27" i="97"/>
  <c r="Q26" i="97"/>
  <c r="M26" i="97"/>
  <c r="A26" i="97"/>
  <c r="Q25" i="97"/>
  <c r="M25" i="97"/>
  <c r="A25" i="97"/>
  <c r="Q24" i="97"/>
  <c r="M24" i="97"/>
  <c r="A24" i="97"/>
  <c r="Q23" i="97"/>
  <c r="M23" i="97"/>
  <c r="A23" i="97"/>
  <c r="Q22" i="97"/>
  <c r="M22" i="97"/>
  <c r="A22" i="97"/>
  <c r="Q21" i="97"/>
  <c r="M21" i="97"/>
  <c r="A21" i="97"/>
  <c r="Q20" i="97"/>
  <c r="M20" i="97"/>
  <c r="A20" i="97"/>
  <c r="Q19" i="97"/>
  <c r="M19" i="97"/>
  <c r="A19" i="97"/>
  <c r="Q18" i="97"/>
  <c r="M18" i="97"/>
  <c r="A18" i="97"/>
  <c r="Q17" i="97"/>
  <c r="M17" i="97"/>
  <c r="A17" i="97"/>
  <c r="Q16" i="97"/>
  <c r="M16" i="97"/>
  <c r="A16" i="97"/>
  <c r="Q15" i="97"/>
  <c r="M15" i="97"/>
  <c r="A15" i="97"/>
  <c r="M14" i="97"/>
  <c r="A14" i="97"/>
  <c r="Q13" i="97"/>
  <c r="M13" i="97"/>
  <c r="A13" i="97"/>
  <c r="Q12" i="97"/>
  <c r="M12" i="97"/>
  <c r="A12" i="97"/>
  <c r="Q11" i="97"/>
  <c r="M11" i="97"/>
  <c r="A11" i="97"/>
  <c r="Q10" i="97"/>
  <c r="M10" i="97"/>
  <c r="A10" i="97"/>
  <c r="Q9" i="97"/>
  <c r="M9" i="97"/>
  <c r="A9" i="97"/>
  <c r="Q8" i="97"/>
  <c r="M8" i="97"/>
  <c r="A8" i="97"/>
  <c r="J7" i="97"/>
  <c r="K7" i="97" s="1"/>
  <c r="L7" i="97" s="1"/>
  <c r="M7" i="97" s="1"/>
  <c r="N7" i="97" s="1"/>
  <c r="O7" i="97" s="1"/>
  <c r="P7" i="97" s="1"/>
  <c r="Q7" i="97" s="1"/>
  <c r="I7" i="97"/>
  <c r="H7" i="97"/>
  <c r="Q192" i="96" l="1"/>
  <c r="P192" i="96"/>
  <c r="O192" i="96"/>
  <c r="N192" i="96"/>
  <c r="M192" i="96"/>
  <c r="L192" i="96"/>
  <c r="K192" i="96"/>
  <c r="J192" i="96"/>
  <c r="I192" i="96"/>
  <c r="H192" i="96"/>
  <c r="Q191" i="96"/>
  <c r="M191" i="96"/>
  <c r="A191" i="96"/>
  <c r="Q190" i="96"/>
  <c r="M190" i="96"/>
  <c r="A190" i="96"/>
  <c r="Q189" i="96"/>
  <c r="M189" i="96"/>
  <c r="A189" i="96"/>
  <c r="Q188" i="96"/>
  <c r="A188" i="96"/>
  <c r="Q187" i="96"/>
  <c r="M187" i="96"/>
  <c r="A187" i="96"/>
  <c r="Q186" i="96"/>
  <c r="M186" i="96"/>
  <c r="A186" i="96"/>
  <c r="Q185" i="96"/>
  <c r="M185" i="96"/>
  <c r="A185" i="96"/>
  <c r="Q184" i="96"/>
  <c r="M184" i="96"/>
  <c r="A184" i="96"/>
  <c r="Q183" i="96"/>
  <c r="M183" i="96"/>
  <c r="A183" i="96"/>
  <c r="Q182" i="96"/>
  <c r="M182" i="96"/>
  <c r="A182" i="96"/>
  <c r="Q181" i="96"/>
  <c r="M181" i="96"/>
  <c r="A181" i="96"/>
  <c r="Q180" i="96"/>
  <c r="M180" i="96"/>
  <c r="A180" i="96"/>
  <c r="Q179" i="96"/>
  <c r="M179" i="96"/>
  <c r="A179" i="96"/>
  <c r="Q178" i="96"/>
  <c r="M178" i="96"/>
  <c r="A178" i="96"/>
  <c r="Q177" i="96"/>
  <c r="M177" i="96"/>
  <c r="A177" i="96"/>
  <c r="Q176" i="96"/>
  <c r="M176" i="96"/>
  <c r="A176" i="96"/>
  <c r="Q175" i="96"/>
  <c r="M175" i="96"/>
  <c r="A175" i="96"/>
  <c r="Q174" i="96"/>
  <c r="M174" i="96"/>
  <c r="A174" i="96"/>
  <c r="Q173" i="96"/>
  <c r="M173" i="96"/>
  <c r="A173" i="96"/>
  <c r="Q172" i="96"/>
  <c r="M172" i="96"/>
  <c r="A172" i="96"/>
  <c r="Q171" i="96"/>
  <c r="M171" i="96"/>
  <c r="A171" i="96"/>
  <c r="Q170" i="96"/>
  <c r="M170" i="96"/>
  <c r="A170" i="96"/>
  <c r="Q169" i="96"/>
  <c r="M169" i="96"/>
  <c r="A169" i="96"/>
  <c r="Q168" i="96"/>
  <c r="M168" i="96"/>
  <c r="A168" i="96"/>
  <c r="Q167" i="96"/>
  <c r="M167" i="96"/>
  <c r="A167" i="96"/>
  <c r="Q166" i="96"/>
  <c r="M166" i="96"/>
  <c r="A166" i="96"/>
  <c r="Q165" i="96"/>
  <c r="M165" i="96"/>
  <c r="A165" i="96"/>
  <c r="Q164" i="96"/>
  <c r="M164" i="96"/>
  <c r="A164" i="96"/>
  <c r="Q163" i="96"/>
  <c r="M163" i="96"/>
  <c r="A163" i="96"/>
  <c r="Q162" i="96"/>
  <c r="M162" i="96"/>
  <c r="A162" i="96"/>
  <c r="Q161" i="96"/>
  <c r="M161" i="96"/>
  <c r="A161" i="96"/>
  <c r="Q160" i="96"/>
  <c r="M160" i="96"/>
  <c r="A160" i="96"/>
  <c r="Q159" i="96"/>
  <c r="M159" i="96"/>
  <c r="A159" i="96"/>
  <c r="Q158" i="96"/>
  <c r="M158" i="96"/>
  <c r="A158" i="96"/>
  <c r="Q157" i="96"/>
  <c r="M157" i="96"/>
  <c r="A157" i="96"/>
  <c r="Q156" i="96"/>
  <c r="M156" i="96"/>
  <c r="A156" i="96"/>
  <c r="Q155" i="96"/>
  <c r="M155" i="96"/>
  <c r="A155" i="96"/>
  <c r="Q154" i="96"/>
  <c r="M154" i="96"/>
  <c r="A154" i="96"/>
  <c r="Q153" i="96"/>
  <c r="M153" i="96"/>
  <c r="A153" i="96"/>
  <c r="Q152" i="96"/>
  <c r="M152" i="96"/>
  <c r="A152" i="96"/>
  <c r="Q151" i="96"/>
  <c r="M151" i="96"/>
  <c r="A151" i="96"/>
  <c r="Q150" i="96"/>
  <c r="M150" i="96"/>
  <c r="A150" i="96"/>
  <c r="Q149" i="96"/>
  <c r="M149" i="96"/>
  <c r="A149" i="96"/>
  <c r="Q148" i="96"/>
  <c r="M148" i="96"/>
  <c r="A148" i="96"/>
  <c r="Q147" i="96"/>
  <c r="M147" i="96"/>
  <c r="A147" i="96"/>
  <c r="Q146" i="96"/>
  <c r="M146" i="96"/>
  <c r="A146" i="96"/>
  <c r="Q145" i="96"/>
  <c r="M145" i="96"/>
  <c r="A145" i="96"/>
  <c r="Q144" i="96"/>
  <c r="M144" i="96"/>
  <c r="A144" i="96"/>
  <c r="Q143" i="96"/>
  <c r="M143" i="96"/>
  <c r="A143" i="96"/>
  <c r="Q142" i="96"/>
  <c r="M142" i="96"/>
  <c r="A142" i="96"/>
  <c r="Q141" i="96"/>
  <c r="M141" i="96"/>
  <c r="A141" i="96"/>
  <c r="Q140" i="96"/>
  <c r="M140" i="96"/>
  <c r="A140" i="96"/>
  <c r="Q139" i="96"/>
  <c r="M139" i="96"/>
  <c r="A139" i="96"/>
  <c r="Q138" i="96"/>
  <c r="M138" i="96"/>
  <c r="A138" i="96"/>
  <c r="Q137" i="96"/>
  <c r="M137" i="96"/>
  <c r="A137" i="96"/>
  <c r="Q136" i="96"/>
  <c r="M136" i="96"/>
  <c r="A136" i="96"/>
  <c r="Q135" i="96"/>
  <c r="M135" i="96"/>
  <c r="A135" i="96"/>
  <c r="Q134" i="96"/>
  <c r="M134" i="96"/>
  <c r="A134" i="96"/>
  <c r="Q133" i="96"/>
  <c r="M133" i="96"/>
  <c r="A133" i="96"/>
  <c r="Q132" i="96"/>
  <c r="M132" i="96"/>
  <c r="A132" i="96"/>
  <c r="Q131" i="96"/>
  <c r="M131" i="96"/>
  <c r="A131" i="96"/>
  <c r="Q130" i="96"/>
  <c r="M130" i="96"/>
  <c r="A130" i="96"/>
  <c r="Q129" i="96"/>
  <c r="M129" i="96"/>
  <c r="A129" i="96"/>
  <c r="Q128" i="96"/>
  <c r="M128" i="96"/>
  <c r="A128" i="96"/>
  <c r="Q127" i="96"/>
  <c r="M127" i="96"/>
  <c r="A127" i="96"/>
  <c r="Q126" i="96"/>
  <c r="M126" i="96"/>
  <c r="A126" i="96"/>
  <c r="Q125" i="96"/>
  <c r="M125" i="96"/>
  <c r="A125" i="96"/>
  <c r="Q124" i="96"/>
  <c r="M124" i="96"/>
  <c r="A124" i="96"/>
  <c r="Q123" i="96"/>
  <c r="M123" i="96"/>
  <c r="A123" i="96"/>
  <c r="Q122" i="96"/>
  <c r="M122" i="96"/>
  <c r="A122" i="96"/>
  <c r="Q121" i="96"/>
  <c r="M121" i="96"/>
  <c r="A121" i="96"/>
  <c r="Q120" i="96"/>
  <c r="M120" i="96"/>
  <c r="A120" i="96"/>
  <c r="Q119" i="96"/>
  <c r="M119" i="96"/>
  <c r="A119" i="96"/>
  <c r="Q118" i="96"/>
  <c r="M118" i="96"/>
  <c r="A118" i="96"/>
  <c r="Q117" i="96"/>
  <c r="M117" i="96"/>
  <c r="A117" i="96"/>
  <c r="Q116" i="96"/>
  <c r="M116" i="96"/>
  <c r="A116" i="96"/>
  <c r="Q115" i="96"/>
  <c r="M115" i="96"/>
  <c r="A115" i="96"/>
  <c r="Q114" i="96"/>
  <c r="M114" i="96"/>
  <c r="A114" i="96"/>
  <c r="Q113" i="96"/>
  <c r="M113" i="96"/>
  <c r="A113" i="96"/>
  <c r="Q112" i="96"/>
  <c r="M112" i="96"/>
  <c r="A112" i="96"/>
  <c r="Q111" i="96"/>
  <c r="M111" i="96"/>
  <c r="A111" i="96"/>
  <c r="Q110" i="96"/>
  <c r="M110" i="96"/>
  <c r="A110" i="96"/>
  <c r="Q109" i="96"/>
  <c r="M109" i="96"/>
  <c r="A109" i="96"/>
  <c r="Q108" i="96"/>
  <c r="M108" i="96"/>
  <c r="A108" i="96"/>
  <c r="Q107" i="96"/>
  <c r="M107" i="96"/>
  <c r="A107" i="96"/>
  <c r="Q106" i="96"/>
  <c r="M106" i="96"/>
  <c r="A106" i="96"/>
  <c r="Q105" i="96"/>
  <c r="M105" i="96"/>
  <c r="A105" i="96"/>
  <c r="Q104" i="96"/>
  <c r="M104" i="96"/>
  <c r="A104" i="96"/>
  <c r="Q103" i="96"/>
  <c r="M103" i="96"/>
  <c r="A103" i="96"/>
  <c r="Q102" i="96"/>
  <c r="M102" i="96"/>
  <c r="A102" i="96"/>
  <c r="Q101" i="96"/>
  <c r="M101" i="96"/>
  <c r="A101" i="96"/>
  <c r="Q100" i="96"/>
  <c r="M100" i="96"/>
  <c r="A100" i="96"/>
  <c r="Q99" i="96"/>
  <c r="M99" i="96"/>
  <c r="A99" i="96"/>
  <c r="Q98" i="96"/>
  <c r="M98" i="96"/>
  <c r="A98" i="96"/>
  <c r="Q97" i="96"/>
  <c r="M97" i="96"/>
  <c r="A97" i="96"/>
  <c r="Q96" i="96"/>
  <c r="M96" i="96"/>
  <c r="A96" i="96"/>
  <c r="Q95" i="96"/>
  <c r="M95" i="96"/>
  <c r="A95" i="96"/>
  <c r="Q94" i="96"/>
  <c r="M94" i="96"/>
  <c r="A94" i="96"/>
  <c r="Q93" i="96"/>
  <c r="M93" i="96"/>
  <c r="A93" i="96"/>
  <c r="Q92" i="96"/>
  <c r="M92" i="96"/>
  <c r="A92" i="96"/>
  <c r="Q91" i="96"/>
  <c r="M91" i="96"/>
  <c r="A91" i="96"/>
  <c r="Q90" i="96"/>
  <c r="M90" i="96"/>
  <c r="A90" i="96"/>
  <c r="Q89" i="96"/>
  <c r="M89" i="96"/>
  <c r="A89" i="96"/>
  <c r="Q88" i="96"/>
  <c r="M88" i="96"/>
  <c r="A88" i="96"/>
  <c r="Q87" i="96"/>
  <c r="M87" i="96"/>
  <c r="A87" i="96"/>
  <c r="Q86" i="96"/>
  <c r="M86" i="96"/>
  <c r="A86" i="96"/>
  <c r="Q85" i="96"/>
  <c r="M85" i="96"/>
  <c r="A85" i="96"/>
  <c r="Q84" i="96"/>
  <c r="M84" i="96"/>
  <c r="A84" i="96"/>
  <c r="Q83" i="96"/>
  <c r="M83" i="96"/>
  <c r="A83" i="96"/>
  <c r="Q82" i="96"/>
  <c r="M82" i="96"/>
  <c r="A82" i="96"/>
  <c r="Q81" i="96"/>
  <c r="M81" i="96"/>
  <c r="A81" i="96"/>
  <c r="Q80" i="96"/>
  <c r="M80" i="96"/>
  <c r="A80" i="96"/>
  <c r="Q79" i="96"/>
  <c r="M79" i="96"/>
  <c r="A79" i="96"/>
  <c r="Q78" i="96"/>
  <c r="M78" i="96"/>
  <c r="A78" i="96"/>
  <c r="Q77" i="96"/>
  <c r="M77" i="96"/>
  <c r="A77" i="96"/>
  <c r="Q76" i="96"/>
  <c r="M76" i="96"/>
  <c r="A76" i="96"/>
  <c r="Q75" i="96"/>
  <c r="M75" i="96"/>
  <c r="A75" i="96"/>
  <c r="Q74" i="96"/>
  <c r="M74" i="96"/>
  <c r="A74" i="96"/>
  <c r="Q73" i="96"/>
  <c r="M73" i="96"/>
  <c r="A73" i="96"/>
  <c r="Q72" i="96"/>
  <c r="M72" i="96"/>
  <c r="A72" i="96"/>
  <c r="Q71" i="96"/>
  <c r="M71" i="96"/>
  <c r="A71" i="96"/>
  <c r="Q70" i="96"/>
  <c r="M70" i="96"/>
  <c r="A70" i="96"/>
  <c r="Q69" i="96"/>
  <c r="M69" i="96"/>
  <c r="A69" i="96"/>
  <c r="Q68" i="96"/>
  <c r="M68" i="96"/>
  <c r="A68" i="96"/>
  <c r="Q67" i="96"/>
  <c r="M67" i="96"/>
  <c r="A67" i="96"/>
  <c r="Q66" i="96"/>
  <c r="M66" i="96"/>
  <c r="A66" i="96"/>
  <c r="Q65" i="96"/>
  <c r="M65" i="96"/>
  <c r="A65" i="96"/>
  <c r="Q64" i="96"/>
  <c r="M64" i="96"/>
  <c r="A64" i="96"/>
  <c r="Q63" i="96"/>
  <c r="M63" i="96"/>
  <c r="A63" i="96"/>
  <c r="Q62" i="96"/>
  <c r="M62" i="96"/>
  <c r="A62" i="96"/>
  <c r="Q61" i="96"/>
  <c r="M61" i="96"/>
  <c r="A61" i="96"/>
  <c r="Q60" i="96"/>
  <c r="M60" i="96"/>
  <c r="A60" i="96"/>
  <c r="Q59" i="96"/>
  <c r="M59" i="96"/>
  <c r="A59" i="96"/>
  <c r="Q58" i="96"/>
  <c r="M58" i="96"/>
  <c r="A58" i="96"/>
  <c r="Q57" i="96"/>
  <c r="M57" i="96"/>
  <c r="A57" i="96"/>
  <c r="Q56" i="96"/>
  <c r="M56" i="96"/>
  <c r="A56" i="96"/>
  <c r="Q55" i="96"/>
  <c r="M55" i="96"/>
  <c r="A55" i="96"/>
  <c r="Q54" i="96"/>
  <c r="M54" i="96"/>
  <c r="A54" i="96"/>
  <c r="Q53" i="96"/>
  <c r="M53" i="96"/>
  <c r="A53" i="96"/>
  <c r="Q52" i="96"/>
  <c r="M52" i="96"/>
  <c r="A52" i="96"/>
  <c r="Q51" i="96"/>
  <c r="M51" i="96"/>
  <c r="A51" i="96"/>
  <c r="Q50" i="96"/>
  <c r="M50" i="96"/>
  <c r="A50" i="96"/>
  <c r="Q49" i="96"/>
  <c r="M49" i="96"/>
  <c r="A49" i="96"/>
  <c r="Q48" i="96"/>
  <c r="M48" i="96"/>
  <c r="A48" i="96"/>
  <c r="Q47" i="96"/>
  <c r="M47" i="96"/>
  <c r="A47" i="96"/>
  <c r="Q46" i="96"/>
  <c r="M46" i="96"/>
  <c r="A46" i="96"/>
  <c r="Q45" i="96"/>
  <c r="M45" i="96"/>
  <c r="A45" i="96"/>
  <c r="Q44" i="96"/>
  <c r="M44" i="96"/>
  <c r="A44" i="96"/>
  <c r="Q43" i="96"/>
  <c r="M43" i="96"/>
  <c r="A43" i="96"/>
  <c r="Q42" i="96"/>
  <c r="M42" i="96"/>
  <c r="A42" i="96"/>
  <c r="Q41" i="96"/>
  <c r="M41" i="96"/>
  <c r="A41" i="96"/>
  <c r="Q40" i="96"/>
  <c r="M40" i="96"/>
  <c r="A40" i="96"/>
  <c r="Q39" i="96"/>
  <c r="M39" i="96"/>
  <c r="A39" i="96"/>
  <c r="Q38" i="96"/>
  <c r="M38" i="96"/>
  <c r="A38" i="96"/>
  <c r="Q37" i="96"/>
  <c r="M37" i="96"/>
  <c r="A37" i="96"/>
  <c r="Q36" i="96"/>
  <c r="M36" i="96"/>
  <c r="A36" i="96"/>
  <c r="Q35" i="96"/>
  <c r="M35" i="96"/>
  <c r="A35" i="96"/>
  <c r="Q34" i="96"/>
  <c r="M34" i="96"/>
  <c r="A34" i="96"/>
  <c r="Q33" i="96"/>
  <c r="M33" i="96"/>
  <c r="A33" i="96"/>
  <c r="Q32" i="96"/>
  <c r="M32" i="96"/>
  <c r="A32" i="96"/>
  <c r="Q31" i="96"/>
  <c r="M31" i="96"/>
  <c r="A31" i="96"/>
  <c r="Q30" i="96"/>
  <c r="M30" i="96"/>
  <c r="A30" i="96"/>
  <c r="Q29" i="96"/>
  <c r="M29" i="96"/>
  <c r="A29" i="96"/>
  <c r="Q28" i="96"/>
  <c r="M28" i="96"/>
  <c r="A28" i="96"/>
  <c r="Q27" i="96"/>
  <c r="M27" i="96"/>
  <c r="A27" i="96"/>
  <c r="Q26" i="96"/>
  <c r="M26" i="96"/>
  <c r="A26" i="96"/>
  <c r="Q25" i="96"/>
  <c r="M25" i="96"/>
  <c r="A25" i="96"/>
  <c r="Q24" i="96"/>
  <c r="M24" i="96"/>
  <c r="A24" i="96"/>
  <c r="Q23" i="96"/>
  <c r="M23" i="96"/>
  <c r="A23" i="96"/>
  <c r="Q22" i="96"/>
  <c r="M22" i="96"/>
  <c r="A22" i="96"/>
  <c r="Q21" i="96"/>
  <c r="M21" i="96"/>
  <c r="A21" i="96"/>
  <c r="Q20" i="96"/>
  <c r="M20" i="96"/>
  <c r="A20" i="96"/>
  <c r="Q19" i="96"/>
  <c r="M19" i="96"/>
  <c r="A19" i="96"/>
  <c r="Q18" i="96"/>
  <c r="M18" i="96"/>
  <c r="A18" i="96"/>
  <c r="Q17" i="96"/>
  <c r="M17" i="96"/>
  <c r="A17" i="96"/>
  <c r="Q16" i="96"/>
  <c r="M16" i="96"/>
  <c r="A16" i="96"/>
  <c r="Q15" i="96"/>
  <c r="M15" i="96"/>
  <c r="A15" i="96"/>
  <c r="M14" i="96"/>
  <c r="A14" i="96"/>
  <c r="Q13" i="96"/>
  <c r="M13" i="96"/>
  <c r="A13" i="96"/>
  <c r="Q12" i="96"/>
  <c r="M12" i="96"/>
  <c r="A12" i="96"/>
  <c r="Q11" i="96"/>
  <c r="M11" i="96"/>
  <c r="A11" i="96"/>
  <c r="Q10" i="96"/>
  <c r="M10" i="96"/>
  <c r="A10" i="96"/>
  <c r="Q9" i="96"/>
  <c r="M9" i="96"/>
  <c r="A9" i="96"/>
  <c r="Q8" i="96"/>
  <c r="M8" i="96"/>
  <c r="A8" i="96"/>
  <c r="J7" i="96"/>
  <c r="K7" i="96" s="1"/>
  <c r="L7" i="96" s="1"/>
  <c r="M7" i="96" s="1"/>
  <c r="N7" i="96" s="1"/>
  <c r="O7" i="96" s="1"/>
  <c r="P7" i="96" s="1"/>
  <c r="Q7" i="96" s="1"/>
  <c r="I7" i="96"/>
  <c r="H7" i="96"/>
  <c r="Q192" i="95" l="1"/>
  <c r="P192" i="95"/>
  <c r="O192" i="95"/>
  <c r="N192" i="95"/>
  <c r="M192" i="95"/>
  <c r="L192" i="95"/>
  <c r="K192" i="95"/>
  <c r="J192" i="95"/>
  <c r="I192" i="95"/>
  <c r="H192" i="95"/>
  <c r="Q191" i="95"/>
  <c r="M191" i="95"/>
  <c r="A191" i="95"/>
  <c r="Q190" i="95"/>
  <c r="M190" i="95"/>
  <c r="A190" i="95"/>
  <c r="Q189" i="95"/>
  <c r="M189" i="95"/>
  <c r="A189" i="95"/>
  <c r="Q188" i="95"/>
  <c r="A188" i="95"/>
  <c r="Q187" i="95"/>
  <c r="M187" i="95"/>
  <c r="A187" i="95"/>
  <c r="Q186" i="95"/>
  <c r="M186" i="95"/>
  <c r="A186" i="95"/>
  <c r="Q185" i="95"/>
  <c r="M185" i="95"/>
  <c r="A185" i="95"/>
  <c r="Q184" i="95"/>
  <c r="M184" i="95"/>
  <c r="A184" i="95"/>
  <c r="Q183" i="95"/>
  <c r="M183" i="95"/>
  <c r="A183" i="95"/>
  <c r="Q182" i="95"/>
  <c r="M182" i="95"/>
  <c r="A182" i="95"/>
  <c r="Q181" i="95"/>
  <c r="M181" i="95"/>
  <c r="A181" i="95"/>
  <c r="Q180" i="95"/>
  <c r="M180" i="95"/>
  <c r="A180" i="95"/>
  <c r="Q179" i="95"/>
  <c r="M179" i="95"/>
  <c r="A179" i="95"/>
  <c r="Q178" i="95"/>
  <c r="M178" i="95"/>
  <c r="A178" i="95"/>
  <c r="Q177" i="95"/>
  <c r="M177" i="95"/>
  <c r="A177" i="95"/>
  <c r="Q176" i="95"/>
  <c r="M176" i="95"/>
  <c r="A176" i="95"/>
  <c r="Q175" i="95"/>
  <c r="M175" i="95"/>
  <c r="A175" i="95"/>
  <c r="Q174" i="95"/>
  <c r="M174" i="95"/>
  <c r="A174" i="95"/>
  <c r="Q173" i="95"/>
  <c r="M173" i="95"/>
  <c r="A173" i="95"/>
  <c r="Q172" i="95"/>
  <c r="M172" i="95"/>
  <c r="A172" i="95"/>
  <c r="Q171" i="95"/>
  <c r="M171" i="95"/>
  <c r="A171" i="95"/>
  <c r="Q170" i="95"/>
  <c r="M170" i="95"/>
  <c r="A170" i="95"/>
  <c r="Q169" i="95"/>
  <c r="M169" i="95"/>
  <c r="A169" i="95"/>
  <c r="Q168" i="95"/>
  <c r="M168" i="95"/>
  <c r="A168" i="95"/>
  <c r="Q167" i="95"/>
  <c r="M167" i="95"/>
  <c r="A167" i="95"/>
  <c r="Q166" i="95"/>
  <c r="M166" i="95"/>
  <c r="A166" i="95"/>
  <c r="Q165" i="95"/>
  <c r="M165" i="95"/>
  <c r="A165" i="95"/>
  <c r="Q164" i="95"/>
  <c r="M164" i="95"/>
  <c r="A164" i="95"/>
  <c r="Q163" i="95"/>
  <c r="M163" i="95"/>
  <c r="A163" i="95"/>
  <c r="Q162" i="95"/>
  <c r="M162" i="95"/>
  <c r="A162" i="95"/>
  <c r="Q161" i="95"/>
  <c r="M161" i="95"/>
  <c r="A161" i="95"/>
  <c r="Q160" i="95"/>
  <c r="M160" i="95"/>
  <c r="A160" i="95"/>
  <c r="Q159" i="95"/>
  <c r="M159" i="95"/>
  <c r="A159" i="95"/>
  <c r="Q158" i="95"/>
  <c r="M158" i="95"/>
  <c r="A158" i="95"/>
  <c r="Q157" i="95"/>
  <c r="M157" i="95"/>
  <c r="A157" i="95"/>
  <c r="Q156" i="95"/>
  <c r="M156" i="95"/>
  <c r="A156" i="95"/>
  <c r="Q155" i="95"/>
  <c r="M155" i="95"/>
  <c r="A155" i="95"/>
  <c r="Q154" i="95"/>
  <c r="M154" i="95"/>
  <c r="A154" i="95"/>
  <c r="Q153" i="95"/>
  <c r="M153" i="95"/>
  <c r="A153" i="95"/>
  <c r="Q152" i="95"/>
  <c r="M152" i="95"/>
  <c r="A152" i="95"/>
  <c r="Q151" i="95"/>
  <c r="M151" i="95"/>
  <c r="A151" i="95"/>
  <c r="Q150" i="95"/>
  <c r="M150" i="95"/>
  <c r="A150" i="95"/>
  <c r="Q149" i="95"/>
  <c r="M149" i="95"/>
  <c r="A149" i="95"/>
  <c r="Q148" i="95"/>
  <c r="M148" i="95"/>
  <c r="A148" i="95"/>
  <c r="Q147" i="95"/>
  <c r="M147" i="95"/>
  <c r="A147" i="95"/>
  <c r="Q146" i="95"/>
  <c r="M146" i="95"/>
  <c r="A146" i="95"/>
  <c r="Q145" i="95"/>
  <c r="M145" i="95"/>
  <c r="A145" i="95"/>
  <c r="Q144" i="95"/>
  <c r="M144" i="95"/>
  <c r="A144" i="95"/>
  <c r="Q143" i="95"/>
  <c r="M143" i="95"/>
  <c r="A143" i="95"/>
  <c r="Q142" i="95"/>
  <c r="M142" i="95"/>
  <c r="A142" i="95"/>
  <c r="Q141" i="95"/>
  <c r="M141" i="95"/>
  <c r="A141" i="95"/>
  <c r="Q140" i="95"/>
  <c r="M140" i="95"/>
  <c r="A140" i="95"/>
  <c r="Q139" i="95"/>
  <c r="M139" i="95"/>
  <c r="A139" i="95"/>
  <c r="Q138" i="95"/>
  <c r="M138" i="95"/>
  <c r="A138" i="95"/>
  <c r="Q137" i="95"/>
  <c r="M137" i="95"/>
  <c r="A137" i="95"/>
  <c r="Q136" i="95"/>
  <c r="M136" i="95"/>
  <c r="A136" i="95"/>
  <c r="Q135" i="95"/>
  <c r="M135" i="95"/>
  <c r="A135" i="95"/>
  <c r="Q134" i="95"/>
  <c r="M134" i="95"/>
  <c r="A134" i="95"/>
  <c r="Q133" i="95"/>
  <c r="M133" i="95"/>
  <c r="A133" i="95"/>
  <c r="Q132" i="95"/>
  <c r="M132" i="95"/>
  <c r="A132" i="95"/>
  <c r="Q131" i="95"/>
  <c r="M131" i="95"/>
  <c r="A131" i="95"/>
  <c r="Q130" i="95"/>
  <c r="M130" i="95"/>
  <c r="A130" i="95"/>
  <c r="Q129" i="95"/>
  <c r="M129" i="95"/>
  <c r="A129" i="95"/>
  <c r="Q128" i="95"/>
  <c r="M128" i="95"/>
  <c r="A128" i="95"/>
  <c r="Q127" i="95"/>
  <c r="M127" i="95"/>
  <c r="A127" i="95"/>
  <c r="Q126" i="95"/>
  <c r="M126" i="95"/>
  <c r="A126" i="95"/>
  <c r="Q125" i="95"/>
  <c r="M125" i="95"/>
  <c r="A125" i="95"/>
  <c r="Q124" i="95"/>
  <c r="M124" i="95"/>
  <c r="A124" i="95"/>
  <c r="Q123" i="95"/>
  <c r="M123" i="95"/>
  <c r="A123" i="95"/>
  <c r="Q122" i="95"/>
  <c r="M122" i="95"/>
  <c r="A122" i="95"/>
  <c r="Q121" i="95"/>
  <c r="M121" i="95"/>
  <c r="A121" i="95"/>
  <c r="Q120" i="95"/>
  <c r="M120" i="95"/>
  <c r="A120" i="95"/>
  <c r="Q119" i="95"/>
  <c r="M119" i="95"/>
  <c r="A119" i="95"/>
  <c r="Q118" i="95"/>
  <c r="M118" i="95"/>
  <c r="A118" i="95"/>
  <c r="Q117" i="95"/>
  <c r="M117" i="95"/>
  <c r="A117" i="95"/>
  <c r="Q116" i="95"/>
  <c r="M116" i="95"/>
  <c r="A116" i="95"/>
  <c r="Q115" i="95"/>
  <c r="M115" i="95"/>
  <c r="A115" i="95"/>
  <c r="Q114" i="95"/>
  <c r="M114" i="95"/>
  <c r="A114" i="95"/>
  <c r="Q113" i="95"/>
  <c r="M113" i="95"/>
  <c r="A113" i="95"/>
  <c r="Q112" i="95"/>
  <c r="M112" i="95"/>
  <c r="A112" i="95"/>
  <c r="Q111" i="95"/>
  <c r="M111" i="95"/>
  <c r="A111" i="95"/>
  <c r="Q110" i="95"/>
  <c r="M110" i="95"/>
  <c r="A110" i="95"/>
  <c r="Q109" i="95"/>
  <c r="M109" i="95"/>
  <c r="A109" i="95"/>
  <c r="Q108" i="95"/>
  <c r="M108" i="95"/>
  <c r="A108" i="95"/>
  <c r="Q107" i="95"/>
  <c r="M107" i="95"/>
  <c r="A107" i="95"/>
  <c r="Q106" i="95"/>
  <c r="M106" i="95"/>
  <c r="A106" i="95"/>
  <c r="Q105" i="95"/>
  <c r="M105" i="95"/>
  <c r="A105" i="95"/>
  <c r="Q104" i="95"/>
  <c r="M104" i="95"/>
  <c r="A104" i="95"/>
  <c r="Q103" i="95"/>
  <c r="M103" i="95"/>
  <c r="A103" i="95"/>
  <c r="Q102" i="95"/>
  <c r="M102" i="95"/>
  <c r="A102" i="95"/>
  <c r="Q101" i="95"/>
  <c r="M101" i="95"/>
  <c r="A101" i="95"/>
  <c r="Q100" i="95"/>
  <c r="M100" i="95"/>
  <c r="A100" i="95"/>
  <c r="Q99" i="95"/>
  <c r="M99" i="95"/>
  <c r="A99" i="95"/>
  <c r="Q98" i="95"/>
  <c r="M98" i="95"/>
  <c r="A98" i="95"/>
  <c r="Q97" i="95"/>
  <c r="M97" i="95"/>
  <c r="A97" i="95"/>
  <c r="Q96" i="95"/>
  <c r="M96" i="95"/>
  <c r="A96" i="95"/>
  <c r="Q95" i="95"/>
  <c r="M95" i="95"/>
  <c r="A95" i="95"/>
  <c r="Q94" i="95"/>
  <c r="M94" i="95"/>
  <c r="A94" i="95"/>
  <c r="Q93" i="95"/>
  <c r="M93" i="95"/>
  <c r="A93" i="95"/>
  <c r="Q92" i="95"/>
  <c r="M92" i="95"/>
  <c r="A92" i="95"/>
  <c r="Q91" i="95"/>
  <c r="M91" i="95"/>
  <c r="A91" i="95"/>
  <c r="Q90" i="95"/>
  <c r="M90" i="95"/>
  <c r="A90" i="95"/>
  <c r="Q89" i="95"/>
  <c r="M89" i="95"/>
  <c r="A89" i="95"/>
  <c r="Q88" i="95"/>
  <c r="M88" i="95"/>
  <c r="A88" i="95"/>
  <c r="Q87" i="95"/>
  <c r="M87" i="95"/>
  <c r="A87" i="95"/>
  <c r="Q86" i="95"/>
  <c r="M86" i="95"/>
  <c r="A86" i="95"/>
  <c r="Q85" i="95"/>
  <c r="M85" i="95"/>
  <c r="A85" i="95"/>
  <c r="Q84" i="95"/>
  <c r="M84" i="95"/>
  <c r="A84" i="95"/>
  <c r="Q83" i="95"/>
  <c r="M83" i="95"/>
  <c r="A83" i="95"/>
  <c r="Q82" i="95"/>
  <c r="M82" i="95"/>
  <c r="A82" i="95"/>
  <c r="Q81" i="95"/>
  <c r="M81" i="95"/>
  <c r="A81" i="95"/>
  <c r="Q80" i="95"/>
  <c r="M80" i="95"/>
  <c r="A80" i="95"/>
  <c r="Q79" i="95"/>
  <c r="M79" i="95"/>
  <c r="A79" i="95"/>
  <c r="Q78" i="95"/>
  <c r="M78" i="95"/>
  <c r="A78" i="95"/>
  <c r="Q77" i="95"/>
  <c r="M77" i="95"/>
  <c r="A77" i="95"/>
  <c r="Q76" i="95"/>
  <c r="M76" i="95"/>
  <c r="A76" i="95"/>
  <c r="Q75" i="95"/>
  <c r="M75" i="95"/>
  <c r="A75" i="95"/>
  <c r="Q74" i="95"/>
  <c r="M74" i="95"/>
  <c r="A74" i="95"/>
  <c r="Q73" i="95"/>
  <c r="M73" i="95"/>
  <c r="A73" i="95"/>
  <c r="Q72" i="95"/>
  <c r="M72" i="95"/>
  <c r="A72" i="95"/>
  <c r="Q71" i="95"/>
  <c r="M71" i="95"/>
  <c r="A71" i="95"/>
  <c r="Q70" i="95"/>
  <c r="M70" i="95"/>
  <c r="A70" i="95"/>
  <c r="Q69" i="95"/>
  <c r="M69" i="95"/>
  <c r="A69" i="95"/>
  <c r="Q68" i="95"/>
  <c r="M68" i="95"/>
  <c r="A68" i="95"/>
  <c r="Q67" i="95"/>
  <c r="M67" i="95"/>
  <c r="A67" i="95"/>
  <c r="Q66" i="95"/>
  <c r="M66" i="95"/>
  <c r="A66" i="95"/>
  <c r="Q65" i="95"/>
  <c r="M65" i="95"/>
  <c r="A65" i="95"/>
  <c r="Q64" i="95"/>
  <c r="M64" i="95"/>
  <c r="A64" i="95"/>
  <c r="Q63" i="95"/>
  <c r="M63" i="95"/>
  <c r="A63" i="95"/>
  <c r="Q62" i="95"/>
  <c r="M62" i="95"/>
  <c r="A62" i="95"/>
  <c r="Q61" i="95"/>
  <c r="M61" i="95"/>
  <c r="A61" i="95"/>
  <c r="Q60" i="95"/>
  <c r="M60" i="95"/>
  <c r="A60" i="95"/>
  <c r="Q59" i="95"/>
  <c r="M59" i="95"/>
  <c r="A59" i="95"/>
  <c r="Q58" i="95"/>
  <c r="M58" i="95"/>
  <c r="A58" i="95"/>
  <c r="Q57" i="95"/>
  <c r="M57" i="95"/>
  <c r="A57" i="95"/>
  <c r="Q56" i="95"/>
  <c r="M56" i="95"/>
  <c r="A56" i="95"/>
  <c r="Q55" i="95"/>
  <c r="M55" i="95"/>
  <c r="A55" i="95"/>
  <c r="Q54" i="95"/>
  <c r="M54" i="95"/>
  <c r="A54" i="95"/>
  <c r="Q53" i="95"/>
  <c r="M53" i="95"/>
  <c r="A53" i="95"/>
  <c r="Q52" i="95"/>
  <c r="M52" i="95"/>
  <c r="A52" i="95"/>
  <c r="Q51" i="95"/>
  <c r="M51" i="95"/>
  <c r="A51" i="95"/>
  <c r="Q50" i="95"/>
  <c r="M50" i="95"/>
  <c r="A50" i="95"/>
  <c r="Q49" i="95"/>
  <c r="M49" i="95"/>
  <c r="A49" i="95"/>
  <c r="Q48" i="95"/>
  <c r="M48" i="95"/>
  <c r="A48" i="95"/>
  <c r="Q47" i="95"/>
  <c r="M47" i="95"/>
  <c r="A47" i="95"/>
  <c r="Q46" i="95"/>
  <c r="M46" i="95"/>
  <c r="A46" i="95"/>
  <c r="Q45" i="95"/>
  <c r="M45" i="95"/>
  <c r="A45" i="95"/>
  <c r="Q44" i="95"/>
  <c r="M44" i="95"/>
  <c r="A44" i="95"/>
  <c r="Q43" i="95"/>
  <c r="M43" i="95"/>
  <c r="A43" i="95"/>
  <c r="Q42" i="95"/>
  <c r="M42" i="95"/>
  <c r="A42" i="95"/>
  <c r="Q41" i="95"/>
  <c r="M41" i="95"/>
  <c r="A41" i="95"/>
  <c r="Q40" i="95"/>
  <c r="M40" i="95"/>
  <c r="A40" i="95"/>
  <c r="Q39" i="95"/>
  <c r="M39" i="95"/>
  <c r="A39" i="95"/>
  <c r="Q38" i="95"/>
  <c r="M38" i="95"/>
  <c r="A38" i="95"/>
  <c r="Q37" i="95"/>
  <c r="M37" i="95"/>
  <c r="A37" i="95"/>
  <c r="Q36" i="95"/>
  <c r="M36" i="95"/>
  <c r="A36" i="95"/>
  <c r="Q35" i="95"/>
  <c r="M35" i="95"/>
  <c r="A35" i="95"/>
  <c r="Q34" i="95"/>
  <c r="M34" i="95"/>
  <c r="A34" i="95"/>
  <c r="Q33" i="95"/>
  <c r="M33" i="95"/>
  <c r="A33" i="95"/>
  <c r="Q32" i="95"/>
  <c r="M32" i="95"/>
  <c r="A32" i="95"/>
  <c r="Q31" i="95"/>
  <c r="M31" i="95"/>
  <c r="A31" i="95"/>
  <c r="Q30" i="95"/>
  <c r="M30" i="95"/>
  <c r="A30" i="95"/>
  <c r="Q29" i="95"/>
  <c r="M29" i="95"/>
  <c r="A29" i="95"/>
  <c r="Q28" i="95"/>
  <c r="M28" i="95"/>
  <c r="A28" i="95"/>
  <c r="Q27" i="95"/>
  <c r="M27" i="95"/>
  <c r="A27" i="95"/>
  <c r="Q26" i="95"/>
  <c r="M26" i="95"/>
  <c r="A26" i="95"/>
  <c r="Q25" i="95"/>
  <c r="M25" i="95"/>
  <c r="A25" i="95"/>
  <c r="Q24" i="95"/>
  <c r="M24" i="95"/>
  <c r="A24" i="95"/>
  <c r="Q23" i="95"/>
  <c r="M23" i="95"/>
  <c r="A23" i="95"/>
  <c r="Q22" i="95"/>
  <c r="M22" i="95"/>
  <c r="A22" i="95"/>
  <c r="Q21" i="95"/>
  <c r="M21" i="95"/>
  <c r="A21" i="95"/>
  <c r="Q20" i="95"/>
  <c r="M20" i="95"/>
  <c r="A20" i="95"/>
  <c r="Q19" i="95"/>
  <c r="M19" i="95"/>
  <c r="A19" i="95"/>
  <c r="Q18" i="95"/>
  <c r="M18" i="95"/>
  <c r="A18" i="95"/>
  <c r="Q17" i="95"/>
  <c r="M17" i="95"/>
  <c r="A17" i="95"/>
  <c r="Q16" i="95"/>
  <c r="M16" i="95"/>
  <c r="A16" i="95"/>
  <c r="Q15" i="95"/>
  <c r="M15" i="95"/>
  <c r="A15" i="95"/>
  <c r="M14" i="95"/>
  <c r="A14" i="95"/>
  <c r="Q13" i="95"/>
  <c r="M13" i="95"/>
  <c r="A13" i="95"/>
  <c r="Q12" i="95"/>
  <c r="M12" i="95"/>
  <c r="A12" i="95"/>
  <c r="Q11" i="95"/>
  <c r="M11" i="95"/>
  <c r="A11" i="95"/>
  <c r="Q10" i="95"/>
  <c r="M10" i="95"/>
  <c r="A10" i="95"/>
  <c r="Q9" i="95"/>
  <c r="M9" i="95"/>
  <c r="A9" i="95"/>
  <c r="Q8" i="95"/>
  <c r="M8" i="95"/>
  <c r="A8" i="95"/>
  <c r="J7" i="95"/>
  <c r="K7" i="95" s="1"/>
  <c r="L7" i="95" s="1"/>
  <c r="M7" i="95" s="1"/>
  <c r="N7" i="95" s="1"/>
  <c r="O7" i="95" s="1"/>
  <c r="P7" i="95" s="1"/>
  <c r="Q7" i="95" s="1"/>
  <c r="I7" i="95"/>
  <c r="H7" i="95"/>
  <c r="Q192" i="94" l="1"/>
  <c r="P192" i="94"/>
  <c r="O192" i="94"/>
  <c r="N192" i="94"/>
  <c r="M192" i="94"/>
  <c r="L192" i="94"/>
  <c r="K192" i="94"/>
  <c r="J192" i="94"/>
  <c r="I192" i="94"/>
  <c r="H192" i="94"/>
  <c r="Q191" i="94"/>
  <c r="M191" i="94"/>
  <c r="A191" i="94"/>
  <c r="Q190" i="94"/>
  <c r="M190" i="94"/>
  <c r="A190" i="94"/>
  <c r="Q189" i="94"/>
  <c r="M189" i="94"/>
  <c r="A189" i="94"/>
  <c r="Q188" i="94"/>
  <c r="A188" i="94"/>
  <c r="Q187" i="94"/>
  <c r="M187" i="94"/>
  <c r="A187" i="94"/>
  <c r="Q186" i="94"/>
  <c r="M186" i="94"/>
  <c r="A186" i="94"/>
  <c r="Q185" i="94"/>
  <c r="M185" i="94"/>
  <c r="A185" i="94"/>
  <c r="Q184" i="94"/>
  <c r="M184" i="94"/>
  <c r="A184" i="94"/>
  <c r="Q183" i="94"/>
  <c r="M183" i="94"/>
  <c r="A183" i="94"/>
  <c r="Q182" i="94"/>
  <c r="M182" i="94"/>
  <c r="A182" i="94"/>
  <c r="Q181" i="94"/>
  <c r="M181" i="94"/>
  <c r="A181" i="94"/>
  <c r="Q180" i="94"/>
  <c r="M180" i="94"/>
  <c r="A180" i="94"/>
  <c r="Q179" i="94"/>
  <c r="M179" i="94"/>
  <c r="A179" i="94"/>
  <c r="Q178" i="94"/>
  <c r="M178" i="94"/>
  <c r="A178" i="94"/>
  <c r="Q177" i="94"/>
  <c r="M177" i="94"/>
  <c r="A177" i="94"/>
  <c r="Q176" i="94"/>
  <c r="M176" i="94"/>
  <c r="A176" i="94"/>
  <c r="Q175" i="94"/>
  <c r="M175" i="94"/>
  <c r="A175" i="94"/>
  <c r="Q174" i="94"/>
  <c r="M174" i="94"/>
  <c r="A174" i="94"/>
  <c r="Q173" i="94"/>
  <c r="M173" i="94"/>
  <c r="A173" i="94"/>
  <c r="Q172" i="94"/>
  <c r="M172" i="94"/>
  <c r="A172" i="94"/>
  <c r="Q171" i="94"/>
  <c r="M171" i="94"/>
  <c r="A171" i="94"/>
  <c r="Q170" i="94"/>
  <c r="M170" i="94"/>
  <c r="A170" i="94"/>
  <c r="Q169" i="94"/>
  <c r="M169" i="94"/>
  <c r="A169" i="94"/>
  <c r="Q168" i="94"/>
  <c r="M168" i="94"/>
  <c r="A168" i="94"/>
  <c r="Q167" i="94"/>
  <c r="M167" i="94"/>
  <c r="A167" i="94"/>
  <c r="Q166" i="94"/>
  <c r="M166" i="94"/>
  <c r="A166" i="94"/>
  <c r="Q165" i="94"/>
  <c r="M165" i="94"/>
  <c r="A165" i="94"/>
  <c r="Q164" i="94"/>
  <c r="M164" i="94"/>
  <c r="A164" i="94"/>
  <c r="Q163" i="94"/>
  <c r="M163" i="94"/>
  <c r="A163" i="94"/>
  <c r="Q162" i="94"/>
  <c r="M162" i="94"/>
  <c r="A162" i="94"/>
  <c r="Q161" i="94"/>
  <c r="M161" i="94"/>
  <c r="A161" i="94"/>
  <c r="Q160" i="94"/>
  <c r="M160" i="94"/>
  <c r="A160" i="94"/>
  <c r="Q159" i="94"/>
  <c r="M159" i="94"/>
  <c r="A159" i="94"/>
  <c r="Q158" i="94"/>
  <c r="M158" i="94"/>
  <c r="A158" i="94"/>
  <c r="Q157" i="94"/>
  <c r="M157" i="94"/>
  <c r="A157" i="94"/>
  <c r="Q156" i="94"/>
  <c r="M156" i="94"/>
  <c r="A156" i="94"/>
  <c r="Q155" i="94"/>
  <c r="M155" i="94"/>
  <c r="A155" i="94"/>
  <c r="Q154" i="94"/>
  <c r="M154" i="94"/>
  <c r="A154" i="94"/>
  <c r="Q153" i="94"/>
  <c r="M153" i="94"/>
  <c r="A153" i="94"/>
  <c r="Q152" i="94"/>
  <c r="M152" i="94"/>
  <c r="A152" i="94"/>
  <c r="Q151" i="94"/>
  <c r="M151" i="94"/>
  <c r="A151" i="94"/>
  <c r="Q150" i="94"/>
  <c r="M150" i="94"/>
  <c r="A150" i="94"/>
  <c r="Q149" i="94"/>
  <c r="M149" i="94"/>
  <c r="A149" i="94"/>
  <c r="Q148" i="94"/>
  <c r="M148" i="94"/>
  <c r="A148" i="94"/>
  <c r="Q147" i="94"/>
  <c r="M147" i="94"/>
  <c r="A147" i="94"/>
  <c r="Q146" i="94"/>
  <c r="M146" i="94"/>
  <c r="A146" i="94"/>
  <c r="Q145" i="94"/>
  <c r="M145" i="94"/>
  <c r="A145" i="94"/>
  <c r="Q144" i="94"/>
  <c r="M144" i="94"/>
  <c r="A144" i="94"/>
  <c r="Q143" i="94"/>
  <c r="M143" i="94"/>
  <c r="A143" i="94"/>
  <c r="Q142" i="94"/>
  <c r="M142" i="94"/>
  <c r="A142" i="94"/>
  <c r="Q141" i="94"/>
  <c r="M141" i="94"/>
  <c r="A141" i="94"/>
  <c r="Q140" i="94"/>
  <c r="M140" i="94"/>
  <c r="A140" i="94"/>
  <c r="Q139" i="94"/>
  <c r="M139" i="94"/>
  <c r="A139" i="94"/>
  <c r="Q138" i="94"/>
  <c r="M138" i="94"/>
  <c r="A138" i="94"/>
  <c r="Q137" i="94"/>
  <c r="M137" i="94"/>
  <c r="A137" i="94"/>
  <c r="Q136" i="94"/>
  <c r="M136" i="94"/>
  <c r="A136" i="94"/>
  <c r="Q135" i="94"/>
  <c r="M135" i="94"/>
  <c r="A135" i="94"/>
  <c r="Q134" i="94"/>
  <c r="M134" i="94"/>
  <c r="A134" i="94"/>
  <c r="Q133" i="94"/>
  <c r="M133" i="94"/>
  <c r="A133" i="94"/>
  <c r="Q132" i="94"/>
  <c r="M132" i="94"/>
  <c r="A132" i="94"/>
  <c r="Q131" i="94"/>
  <c r="M131" i="94"/>
  <c r="A131" i="94"/>
  <c r="Q130" i="94"/>
  <c r="M130" i="94"/>
  <c r="A130" i="94"/>
  <c r="Q129" i="94"/>
  <c r="M129" i="94"/>
  <c r="A129" i="94"/>
  <c r="Q128" i="94"/>
  <c r="M128" i="94"/>
  <c r="A128" i="94"/>
  <c r="Q127" i="94"/>
  <c r="M127" i="94"/>
  <c r="A127" i="94"/>
  <c r="Q126" i="94"/>
  <c r="M126" i="94"/>
  <c r="A126" i="94"/>
  <c r="Q125" i="94"/>
  <c r="M125" i="94"/>
  <c r="A125" i="94"/>
  <c r="Q124" i="94"/>
  <c r="M124" i="94"/>
  <c r="A124" i="94"/>
  <c r="Q123" i="94"/>
  <c r="M123" i="94"/>
  <c r="A123" i="94"/>
  <c r="Q122" i="94"/>
  <c r="M122" i="94"/>
  <c r="A122" i="94"/>
  <c r="Q121" i="94"/>
  <c r="M121" i="94"/>
  <c r="A121" i="94"/>
  <c r="Q120" i="94"/>
  <c r="M120" i="94"/>
  <c r="A120" i="94"/>
  <c r="Q119" i="94"/>
  <c r="M119" i="94"/>
  <c r="A119" i="94"/>
  <c r="Q118" i="94"/>
  <c r="M118" i="94"/>
  <c r="A118" i="94"/>
  <c r="Q117" i="94"/>
  <c r="M117" i="94"/>
  <c r="A117" i="94"/>
  <c r="Q116" i="94"/>
  <c r="M116" i="94"/>
  <c r="A116" i="94"/>
  <c r="Q115" i="94"/>
  <c r="M115" i="94"/>
  <c r="A115" i="94"/>
  <c r="Q114" i="94"/>
  <c r="M114" i="94"/>
  <c r="A114" i="94"/>
  <c r="Q113" i="94"/>
  <c r="M113" i="94"/>
  <c r="A113" i="94"/>
  <c r="Q112" i="94"/>
  <c r="M112" i="94"/>
  <c r="A112" i="94"/>
  <c r="Q111" i="94"/>
  <c r="M111" i="94"/>
  <c r="A111" i="94"/>
  <c r="Q110" i="94"/>
  <c r="M110" i="94"/>
  <c r="A110" i="94"/>
  <c r="Q109" i="94"/>
  <c r="M109" i="94"/>
  <c r="A109" i="94"/>
  <c r="Q108" i="94"/>
  <c r="M108" i="94"/>
  <c r="A108" i="94"/>
  <c r="Q107" i="94"/>
  <c r="M107" i="94"/>
  <c r="A107" i="94"/>
  <c r="Q106" i="94"/>
  <c r="M106" i="94"/>
  <c r="A106" i="94"/>
  <c r="Q105" i="94"/>
  <c r="M105" i="94"/>
  <c r="A105" i="94"/>
  <c r="Q104" i="94"/>
  <c r="M104" i="94"/>
  <c r="A104" i="94"/>
  <c r="Q103" i="94"/>
  <c r="M103" i="94"/>
  <c r="A103" i="94"/>
  <c r="Q102" i="94"/>
  <c r="M102" i="94"/>
  <c r="A102" i="94"/>
  <c r="Q101" i="94"/>
  <c r="M101" i="94"/>
  <c r="A101" i="94"/>
  <c r="Q100" i="94"/>
  <c r="M100" i="94"/>
  <c r="A100" i="94"/>
  <c r="Q99" i="94"/>
  <c r="M99" i="94"/>
  <c r="A99" i="94"/>
  <c r="Q98" i="94"/>
  <c r="M98" i="94"/>
  <c r="A98" i="94"/>
  <c r="Q97" i="94"/>
  <c r="M97" i="94"/>
  <c r="A97" i="94"/>
  <c r="Q96" i="94"/>
  <c r="M96" i="94"/>
  <c r="A96" i="94"/>
  <c r="Q95" i="94"/>
  <c r="M95" i="94"/>
  <c r="A95" i="94"/>
  <c r="Q94" i="94"/>
  <c r="M94" i="94"/>
  <c r="A94" i="94"/>
  <c r="Q93" i="94"/>
  <c r="M93" i="94"/>
  <c r="A93" i="94"/>
  <c r="Q92" i="94"/>
  <c r="M92" i="94"/>
  <c r="A92" i="94"/>
  <c r="Q91" i="94"/>
  <c r="M91" i="94"/>
  <c r="A91" i="94"/>
  <c r="Q90" i="94"/>
  <c r="M90" i="94"/>
  <c r="A90" i="94"/>
  <c r="Q89" i="94"/>
  <c r="M89" i="94"/>
  <c r="A89" i="94"/>
  <c r="Q88" i="94"/>
  <c r="M88" i="94"/>
  <c r="A88" i="94"/>
  <c r="Q87" i="94"/>
  <c r="M87" i="94"/>
  <c r="A87" i="94"/>
  <c r="Q86" i="94"/>
  <c r="M86" i="94"/>
  <c r="A86" i="94"/>
  <c r="Q85" i="94"/>
  <c r="M85" i="94"/>
  <c r="A85" i="94"/>
  <c r="Q84" i="94"/>
  <c r="M84" i="94"/>
  <c r="A84" i="94"/>
  <c r="Q83" i="94"/>
  <c r="M83" i="94"/>
  <c r="A83" i="94"/>
  <c r="Q82" i="94"/>
  <c r="M82" i="94"/>
  <c r="A82" i="94"/>
  <c r="Q81" i="94"/>
  <c r="M81" i="94"/>
  <c r="A81" i="94"/>
  <c r="Q80" i="94"/>
  <c r="M80" i="94"/>
  <c r="A80" i="94"/>
  <c r="Q79" i="94"/>
  <c r="M79" i="94"/>
  <c r="A79" i="94"/>
  <c r="Q78" i="94"/>
  <c r="M78" i="94"/>
  <c r="A78" i="94"/>
  <c r="Q77" i="94"/>
  <c r="M77" i="94"/>
  <c r="A77" i="94"/>
  <c r="Q76" i="94"/>
  <c r="M76" i="94"/>
  <c r="A76" i="94"/>
  <c r="Q75" i="94"/>
  <c r="M75" i="94"/>
  <c r="A75" i="94"/>
  <c r="Q74" i="94"/>
  <c r="M74" i="94"/>
  <c r="A74" i="94"/>
  <c r="Q73" i="94"/>
  <c r="M73" i="94"/>
  <c r="A73" i="94"/>
  <c r="Q72" i="94"/>
  <c r="M72" i="94"/>
  <c r="A72" i="94"/>
  <c r="Q71" i="94"/>
  <c r="M71" i="94"/>
  <c r="A71" i="94"/>
  <c r="Q70" i="94"/>
  <c r="M70" i="94"/>
  <c r="A70" i="94"/>
  <c r="Q69" i="94"/>
  <c r="M69" i="94"/>
  <c r="A69" i="94"/>
  <c r="Q68" i="94"/>
  <c r="M68" i="94"/>
  <c r="A68" i="94"/>
  <c r="Q67" i="94"/>
  <c r="M67" i="94"/>
  <c r="A67" i="94"/>
  <c r="Q66" i="94"/>
  <c r="M66" i="94"/>
  <c r="A66" i="94"/>
  <c r="Q65" i="94"/>
  <c r="M65" i="94"/>
  <c r="A65" i="94"/>
  <c r="Q64" i="94"/>
  <c r="M64" i="94"/>
  <c r="A64" i="94"/>
  <c r="Q63" i="94"/>
  <c r="M63" i="94"/>
  <c r="A63" i="94"/>
  <c r="Q62" i="94"/>
  <c r="M62" i="94"/>
  <c r="A62" i="94"/>
  <c r="Q61" i="94"/>
  <c r="M61" i="94"/>
  <c r="A61" i="94"/>
  <c r="Q60" i="94"/>
  <c r="M60" i="94"/>
  <c r="A60" i="94"/>
  <c r="Q59" i="94"/>
  <c r="M59" i="94"/>
  <c r="A59" i="94"/>
  <c r="Q58" i="94"/>
  <c r="M58" i="94"/>
  <c r="A58" i="94"/>
  <c r="Q57" i="94"/>
  <c r="M57" i="94"/>
  <c r="A57" i="94"/>
  <c r="Q56" i="94"/>
  <c r="M56" i="94"/>
  <c r="A56" i="94"/>
  <c r="Q55" i="94"/>
  <c r="M55" i="94"/>
  <c r="A55" i="94"/>
  <c r="Q54" i="94"/>
  <c r="M54" i="94"/>
  <c r="A54" i="94"/>
  <c r="Q53" i="94"/>
  <c r="M53" i="94"/>
  <c r="A53" i="94"/>
  <c r="Q52" i="94"/>
  <c r="M52" i="94"/>
  <c r="A52" i="94"/>
  <c r="Q51" i="94"/>
  <c r="M51" i="94"/>
  <c r="A51" i="94"/>
  <c r="Q50" i="94"/>
  <c r="M50" i="94"/>
  <c r="A50" i="94"/>
  <c r="Q49" i="94"/>
  <c r="M49" i="94"/>
  <c r="A49" i="94"/>
  <c r="Q48" i="94"/>
  <c r="M48" i="94"/>
  <c r="A48" i="94"/>
  <c r="Q47" i="94"/>
  <c r="M47" i="94"/>
  <c r="A47" i="94"/>
  <c r="Q46" i="94"/>
  <c r="M46" i="94"/>
  <c r="A46" i="94"/>
  <c r="Q45" i="94"/>
  <c r="M45" i="94"/>
  <c r="A45" i="94"/>
  <c r="Q44" i="94"/>
  <c r="M44" i="94"/>
  <c r="A44" i="94"/>
  <c r="Q43" i="94"/>
  <c r="M43" i="94"/>
  <c r="A43" i="94"/>
  <c r="Q42" i="94"/>
  <c r="M42" i="94"/>
  <c r="A42" i="94"/>
  <c r="Q41" i="94"/>
  <c r="M41" i="94"/>
  <c r="A41" i="94"/>
  <c r="Q40" i="94"/>
  <c r="M40" i="94"/>
  <c r="A40" i="94"/>
  <c r="Q39" i="94"/>
  <c r="M39" i="94"/>
  <c r="A39" i="94"/>
  <c r="Q38" i="94"/>
  <c r="M38" i="94"/>
  <c r="A38" i="94"/>
  <c r="Q37" i="94"/>
  <c r="M37" i="94"/>
  <c r="A37" i="94"/>
  <c r="Q36" i="94"/>
  <c r="M36" i="94"/>
  <c r="A36" i="94"/>
  <c r="Q35" i="94"/>
  <c r="M35" i="94"/>
  <c r="A35" i="94"/>
  <c r="Q34" i="94"/>
  <c r="M34" i="94"/>
  <c r="A34" i="94"/>
  <c r="Q33" i="94"/>
  <c r="M33" i="94"/>
  <c r="A33" i="94"/>
  <c r="Q32" i="94"/>
  <c r="M32" i="94"/>
  <c r="A32" i="94"/>
  <c r="Q31" i="94"/>
  <c r="M31" i="94"/>
  <c r="A31" i="94"/>
  <c r="Q30" i="94"/>
  <c r="M30" i="94"/>
  <c r="A30" i="94"/>
  <c r="Q29" i="94"/>
  <c r="M29" i="94"/>
  <c r="A29" i="94"/>
  <c r="Q28" i="94"/>
  <c r="M28" i="94"/>
  <c r="A28" i="94"/>
  <c r="Q27" i="94"/>
  <c r="M27" i="94"/>
  <c r="A27" i="94"/>
  <c r="Q26" i="94"/>
  <c r="M26" i="94"/>
  <c r="A26" i="94"/>
  <c r="Q25" i="94"/>
  <c r="M25" i="94"/>
  <c r="A25" i="94"/>
  <c r="Q24" i="94"/>
  <c r="M24" i="94"/>
  <c r="A24" i="94"/>
  <c r="Q23" i="94"/>
  <c r="M23" i="94"/>
  <c r="A23" i="94"/>
  <c r="Q22" i="94"/>
  <c r="M22" i="94"/>
  <c r="A22" i="94"/>
  <c r="Q21" i="94"/>
  <c r="M21" i="94"/>
  <c r="A21" i="94"/>
  <c r="Q20" i="94"/>
  <c r="M20" i="94"/>
  <c r="A20" i="94"/>
  <c r="Q19" i="94"/>
  <c r="M19" i="94"/>
  <c r="A19" i="94"/>
  <c r="Q18" i="94"/>
  <c r="M18" i="94"/>
  <c r="A18" i="94"/>
  <c r="Q17" i="94"/>
  <c r="M17" i="94"/>
  <c r="A17" i="94"/>
  <c r="Q16" i="94"/>
  <c r="M16" i="94"/>
  <c r="A16" i="94"/>
  <c r="Q15" i="94"/>
  <c r="M15" i="94"/>
  <c r="A15" i="94"/>
  <c r="M14" i="94"/>
  <c r="A14" i="94"/>
  <c r="Q13" i="94"/>
  <c r="M13" i="94"/>
  <c r="A13" i="94"/>
  <c r="Q12" i="94"/>
  <c r="M12" i="94"/>
  <c r="A12" i="94"/>
  <c r="Q11" i="94"/>
  <c r="M11" i="94"/>
  <c r="A11" i="94"/>
  <c r="Q10" i="94"/>
  <c r="M10" i="94"/>
  <c r="A10" i="94"/>
  <c r="Q9" i="94"/>
  <c r="M9" i="94"/>
  <c r="A9" i="94"/>
  <c r="Q8" i="94"/>
  <c r="M8" i="94"/>
  <c r="A8" i="94"/>
  <c r="J7" i="94"/>
  <c r="K7" i="94" s="1"/>
  <c r="L7" i="94" s="1"/>
  <c r="M7" i="94" s="1"/>
  <c r="N7" i="94" s="1"/>
  <c r="O7" i="94" s="1"/>
  <c r="P7" i="94" s="1"/>
  <c r="Q7" i="94" s="1"/>
  <c r="I7" i="94"/>
  <c r="H7" i="94"/>
  <c r="Q191" i="93" l="1"/>
  <c r="P191" i="93"/>
  <c r="O191" i="93"/>
  <c r="N191" i="93"/>
  <c r="M191" i="93"/>
  <c r="L191" i="93"/>
  <c r="K191" i="93"/>
  <c r="J191" i="93"/>
  <c r="I191" i="93"/>
  <c r="H191" i="93"/>
  <c r="Q190" i="93"/>
  <c r="M190" i="93"/>
  <c r="A190" i="93"/>
  <c r="Q189" i="93"/>
  <c r="M189" i="93"/>
  <c r="A189" i="93"/>
  <c r="Q188" i="93"/>
  <c r="M188" i="93"/>
  <c r="A188" i="93"/>
  <c r="Q187" i="93"/>
  <c r="M187" i="93"/>
  <c r="A187" i="93"/>
  <c r="Q186" i="93"/>
  <c r="M186" i="93"/>
  <c r="A186" i="93"/>
  <c r="Q185" i="93"/>
  <c r="M185" i="93"/>
  <c r="A185" i="93"/>
  <c r="Q184" i="93"/>
  <c r="M184" i="93"/>
  <c r="A184" i="93"/>
  <c r="Q183" i="93"/>
  <c r="M183" i="93"/>
  <c r="A183" i="93"/>
  <c r="Q182" i="93"/>
  <c r="M182" i="93"/>
  <c r="A182" i="93"/>
  <c r="Q181" i="93"/>
  <c r="M181" i="93"/>
  <c r="A181" i="93"/>
  <c r="Q180" i="93"/>
  <c r="M180" i="93"/>
  <c r="A180" i="93"/>
  <c r="Q179" i="93"/>
  <c r="M179" i="93"/>
  <c r="A179" i="93"/>
  <c r="Q178" i="93"/>
  <c r="M178" i="93"/>
  <c r="A178" i="93"/>
  <c r="Q177" i="93"/>
  <c r="M177" i="93"/>
  <c r="A177" i="93"/>
  <c r="Q176" i="93"/>
  <c r="M176" i="93"/>
  <c r="A176" i="93"/>
  <c r="Q175" i="93"/>
  <c r="M175" i="93"/>
  <c r="A175" i="93"/>
  <c r="Q174" i="93"/>
  <c r="M174" i="93"/>
  <c r="A174" i="93"/>
  <c r="Q173" i="93"/>
  <c r="M173" i="93"/>
  <c r="A173" i="93"/>
  <c r="Q172" i="93"/>
  <c r="M172" i="93"/>
  <c r="A172" i="93"/>
  <c r="Q171" i="93"/>
  <c r="M171" i="93"/>
  <c r="A171" i="93"/>
  <c r="Q170" i="93"/>
  <c r="M170" i="93"/>
  <c r="A170" i="93"/>
  <c r="Q169" i="93"/>
  <c r="M169" i="93"/>
  <c r="A169" i="93"/>
  <c r="Q168" i="93"/>
  <c r="M168" i="93"/>
  <c r="A168" i="93"/>
  <c r="Q167" i="93"/>
  <c r="M167" i="93"/>
  <c r="A167" i="93"/>
  <c r="Q166" i="93"/>
  <c r="M166" i="93"/>
  <c r="A166" i="93"/>
  <c r="Q165" i="93"/>
  <c r="M165" i="93"/>
  <c r="A165" i="93"/>
  <c r="Q164" i="93"/>
  <c r="M164" i="93"/>
  <c r="A164" i="93"/>
  <c r="Q163" i="93"/>
  <c r="M163" i="93"/>
  <c r="A163" i="93"/>
  <c r="Q162" i="93"/>
  <c r="M162" i="93"/>
  <c r="A162" i="93"/>
  <c r="Q161" i="93"/>
  <c r="M161" i="93"/>
  <c r="A161" i="93"/>
  <c r="Q160" i="93"/>
  <c r="M160" i="93"/>
  <c r="A160" i="93"/>
  <c r="Q159" i="93"/>
  <c r="M159" i="93"/>
  <c r="A159" i="93"/>
  <c r="Q158" i="93"/>
  <c r="M158" i="93"/>
  <c r="A158" i="93"/>
  <c r="Q157" i="93"/>
  <c r="M157" i="93"/>
  <c r="A157" i="93"/>
  <c r="Q156" i="93"/>
  <c r="M156" i="93"/>
  <c r="A156" i="93"/>
  <c r="Q155" i="93"/>
  <c r="M155" i="93"/>
  <c r="A155" i="93"/>
  <c r="Q154" i="93"/>
  <c r="M154" i="93"/>
  <c r="A154" i="93"/>
  <c r="Q153" i="93"/>
  <c r="M153" i="93"/>
  <c r="A153" i="93"/>
  <c r="Q152" i="93"/>
  <c r="M152" i="93"/>
  <c r="A152" i="93"/>
  <c r="Q151" i="93"/>
  <c r="M151" i="93"/>
  <c r="A151" i="93"/>
  <c r="Q150" i="93"/>
  <c r="M150" i="93"/>
  <c r="A150" i="93"/>
  <c r="Q149" i="93"/>
  <c r="M149" i="93"/>
  <c r="A149" i="93"/>
  <c r="Q148" i="93"/>
  <c r="M148" i="93"/>
  <c r="A148" i="93"/>
  <c r="Q147" i="93"/>
  <c r="M147" i="93"/>
  <c r="A147" i="93"/>
  <c r="Q146" i="93"/>
  <c r="M146" i="93"/>
  <c r="A146" i="93"/>
  <c r="Q145" i="93"/>
  <c r="M145" i="93"/>
  <c r="A145" i="93"/>
  <c r="Q144" i="93"/>
  <c r="M144" i="93"/>
  <c r="A144" i="93"/>
  <c r="Q143" i="93"/>
  <c r="M143" i="93"/>
  <c r="A143" i="93"/>
  <c r="Q142" i="93"/>
  <c r="M142" i="93"/>
  <c r="A142" i="93"/>
  <c r="Q141" i="93"/>
  <c r="M141" i="93"/>
  <c r="A141" i="93"/>
  <c r="Q140" i="93"/>
  <c r="M140" i="93"/>
  <c r="A140" i="93"/>
  <c r="Q139" i="93"/>
  <c r="M139" i="93"/>
  <c r="A139" i="93"/>
  <c r="Q138" i="93"/>
  <c r="M138" i="93"/>
  <c r="A138" i="93"/>
  <c r="Q137" i="93"/>
  <c r="M137" i="93"/>
  <c r="A137" i="93"/>
  <c r="Q136" i="93"/>
  <c r="M136" i="93"/>
  <c r="A136" i="93"/>
  <c r="Q135" i="93"/>
  <c r="M135" i="93"/>
  <c r="A135" i="93"/>
  <c r="Q134" i="93"/>
  <c r="M134" i="93"/>
  <c r="A134" i="93"/>
  <c r="Q133" i="93"/>
  <c r="M133" i="93"/>
  <c r="A133" i="93"/>
  <c r="Q132" i="93"/>
  <c r="M132" i="93"/>
  <c r="A132" i="93"/>
  <c r="Q131" i="93"/>
  <c r="M131" i="93"/>
  <c r="A131" i="93"/>
  <c r="Q130" i="93"/>
  <c r="M130" i="93"/>
  <c r="A130" i="93"/>
  <c r="Q129" i="93"/>
  <c r="M129" i="93"/>
  <c r="A129" i="93"/>
  <c r="Q128" i="93"/>
  <c r="M128" i="93"/>
  <c r="A128" i="93"/>
  <c r="Q127" i="93"/>
  <c r="M127" i="93"/>
  <c r="A127" i="93"/>
  <c r="Q126" i="93"/>
  <c r="M126" i="93"/>
  <c r="A126" i="93"/>
  <c r="Q125" i="93"/>
  <c r="M125" i="93"/>
  <c r="A125" i="93"/>
  <c r="Q124" i="93"/>
  <c r="M124" i="93"/>
  <c r="A124" i="93"/>
  <c r="Q123" i="93"/>
  <c r="M123" i="93"/>
  <c r="A123" i="93"/>
  <c r="Q122" i="93"/>
  <c r="M122" i="93"/>
  <c r="A122" i="93"/>
  <c r="Q121" i="93"/>
  <c r="M121" i="93"/>
  <c r="A121" i="93"/>
  <c r="Q120" i="93"/>
  <c r="M120" i="93"/>
  <c r="A120" i="93"/>
  <c r="Q119" i="93"/>
  <c r="M119" i="93"/>
  <c r="A119" i="93"/>
  <c r="Q118" i="93"/>
  <c r="M118" i="93"/>
  <c r="A118" i="93"/>
  <c r="Q117" i="93"/>
  <c r="M117" i="93"/>
  <c r="A117" i="93"/>
  <c r="Q116" i="93"/>
  <c r="M116" i="93"/>
  <c r="A116" i="93"/>
  <c r="Q115" i="93"/>
  <c r="M115" i="93"/>
  <c r="A115" i="93"/>
  <c r="Q114" i="93"/>
  <c r="M114" i="93"/>
  <c r="A114" i="93"/>
  <c r="Q113" i="93"/>
  <c r="M113" i="93"/>
  <c r="A113" i="93"/>
  <c r="Q112" i="93"/>
  <c r="M112" i="93"/>
  <c r="A112" i="93"/>
  <c r="Q111" i="93"/>
  <c r="M111" i="93"/>
  <c r="A111" i="93"/>
  <c r="Q110" i="93"/>
  <c r="M110" i="93"/>
  <c r="A110" i="93"/>
  <c r="Q109" i="93"/>
  <c r="M109" i="93"/>
  <c r="A109" i="93"/>
  <c r="Q108" i="93"/>
  <c r="M108" i="93"/>
  <c r="A108" i="93"/>
  <c r="Q107" i="93"/>
  <c r="M107" i="93"/>
  <c r="A107" i="93"/>
  <c r="Q106" i="93"/>
  <c r="M106" i="93"/>
  <c r="A106" i="93"/>
  <c r="Q105" i="93"/>
  <c r="M105" i="93"/>
  <c r="A105" i="93"/>
  <c r="Q104" i="93"/>
  <c r="M104" i="93"/>
  <c r="A104" i="93"/>
  <c r="Q103" i="93"/>
  <c r="M103" i="93"/>
  <c r="A103" i="93"/>
  <c r="Q102" i="93"/>
  <c r="M102" i="93"/>
  <c r="A102" i="93"/>
  <c r="Q101" i="93"/>
  <c r="M101" i="93"/>
  <c r="A101" i="93"/>
  <c r="Q100" i="93"/>
  <c r="M100" i="93"/>
  <c r="A100" i="93"/>
  <c r="Q99" i="93"/>
  <c r="M99" i="93"/>
  <c r="A99" i="93"/>
  <c r="Q98" i="93"/>
  <c r="M98" i="93"/>
  <c r="A98" i="93"/>
  <c r="Q97" i="93"/>
  <c r="M97" i="93"/>
  <c r="A97" i="93"/>
  <c r="Q96" i="93"/>
  <c r="M96" i="93"/>
  <c r="A96" i="93"/>
  <c r="Q95" i="93"/>
  <c r="M95" i="93"/>
  <c r="A95" i="93"/>
  <c r="Q94" i="93"/>
  <c r="M94" i="93"/>
  <c r="A94" i="93"/>
  <c r="Q93" i="93"/>
  <c r="M93" i="93"/>
  <c r="A93" i="93"/>
  <c r="Q92" i="93"/>
  <c r="M92" i="93"/>
  <c r="A92" i="93"/>
  <c r="Q91" i="93"/>
  <c r="M91" i="93"/>
  <c r="A91" i="93"/>
  <c r="Q90" i="93"/>
  <c r="M90" i="93"/>
  <c r="A90" i="93"/>
  <c r="Q89" i="93"/>
  <c r="M89" i="93"/>
  <c r="A89" i="93"/>
  <c r="Q88" i="93"/>
  <c r="M88" i="93"/>
  <c r="A88" i="93"/>
  <c r="Q87" i="93"/>
  <c r="M87" i="93"/>
  <c r="A87" i="93"/>
  <c r="Q86" i="93"/>
  <c r="M86" i="93"/>
  <c r="A86" i="93"/>
  <c r="Q85" i="93"/>
  <c r="M85" i="93"/>
  <c r="A85" i="93"/>
  <c r="Q84" i="93"/>
  <c r="M84" i="93"/>
  <c r="A84" i="93"/>
  <c r="Q83" i="93"/>
  <c r="M83" i="93"/>
  <c r="A83" i="93"/>
  <c r="Q82" i="93"/>
  <c r="M82" i="93"/>
  <c r="A82" i="93"/>
  <c r="Q81" i="93"/>
  <c r="M81" i="93"/>
  <c r="A81" i="93"/>
  <c r="Q80" i="93"/>
  <c r="M80" i="93"/>
  <c r="A80" i="93"/>
  <c r="Q79" i="93"/>
  <c r="M79" i="93"/>
  <c r="A79" i="93"/>
  <c r="Q78" i="93"/>
  <c r="M78" i="93"/>
  <c r="A78" i="93"/>
  <c r="Q77" i="93"/>
  <c r="M77" i="93"/>
  <c r="A77" i="93"/>
  <c r="Q76" i="93"/>
  <c r="M76" i="93"/>
  <c r="A76" i="93"/>
  <c r="Q75" i="93"/>
  <c r="M75" i="93"/>
  <c r="A75" i="93"/>
  <c r="Q74" i="93"/>
  <c r="M74" i="93"/>
  <c r="A74" i="93"/>
  <c r="Q73" i="93"/>
  <c r="M73" i="93"/>
  <c r="A73" i="93"/>
  <c r="Q72" i="93"/>
  <c r="M72" i="93"/>
  <c r="A72" i="93"/>
  <c r="Q71" i="93"/>
  <c r="M71" i="93"/>
  <c r="A71" i="93"/>
  <c r="Q70" i="93"/>
  <c r="M70" i="93"/>
  <c r="A70" i="93"/>
  <c r="Q69" i="93"/>
  <c r="M69" i="93"/>
  <c r="A69" i="93"/>
  <c r="Q68" i="93"/>
  <c r="M68" i="93"/>
  <c r="A68" i="93"/>
  <c r="Q67" i="93"/>
  <c r="M67" i="93"/>
  <c r="A67" i="93"/>
  <c r="Q66" i="93"/>
  <c r="M66" i="93"/>
  <c r="A66" i="93"/>
  <c r="Q65" i="93"/>
  <c r="M65" i="93"/>
  <c r="A65" i="93"/>
  <c r="Q64" i="93"/>
  <c r="M64" i="93"/>
  <c r="A64" i="93"/>
  <c r="Q63" i="93"/>
  <c r="M63" i="93"/>
  <c r="A63" i="93"/>
  <c r="Q62" i="93"/>
  <c r="M62" i="93"/>
  <c r="A62" i="93"/>
  <c r="Q61" i="93"/>
  <c r="M61" i="93"/>
  <c r="A61" i="93"/>
  <c r="Q60" i="93"/>
  <c r="M60" i="93"/>
  <c r="A60" i="93"/>
  <c r="Q59" i="93"/>
  <c r="M59" i="93"/>
  <c r="A59" i="93"/>
  <c r="Q58" i="93"/>
  <c r="M58" i="93"/>
  <c r="A58" i="93"/>
  <c r="Q57" i="93"/>
  <c r="M57" i="93"/>
  <c r="A57" i="93"/>
  <c r="Q56" i="93"/>
  <c r="M56" i="93"/>
  <c r="A56" i="93"/>
  <c r="Q55" i="93"/>
  <c r="M55" i="93"/>
  <c r="A55" i="93"/>
  <c r="Q54" i="93"/>
  <c r="M54" i="93"/>
  <c r="A54" i="93"/>
  <c r="Q53" i="93"/>
  <c r="M53" i="93"/>
  <c r="A53" i="93"/>
  <c r="Q52" i="93"/>
  <c r="M52" i="93"/>
  <c r="A52" i="93"/>
  <c r="Q51" i="93"/>
  <c r="M51" i="93"/>
  <c r="A51" i="93"/>
  <c r="Q50" i="93"/>
  <c r="M50" i="93"/>
  <c r="A50" i="93"/>
  <c r="Q49" i="93"/>
  <c r="M49" i="93"/>
  <c r="A49" i="93"/>
  <c r="Q48" i="93"/>
  <c r="M48" i="93"/>
  <c r="A48" i="93"/>
  <c r="Q47" i="93"/>
  <c r="M47" i="93"/>
  <c r="A47" i="93"/>
  <c r="Q46" i="93"/>
  <c r="M46" i="93"/>
  <c r="A46" i="93"/>
  <c r="Q45" i="93"/>
  <c r="M45" i="93"/>
  <c r="A45" i="93"/>
  <c r="Q44" i="93"/>
  <c r="M44" i="93"/>
  <c r="A44" i="93"/>
  <c r="Q43" i="93"/>
  <c r="M43" i="93"/>
  <c r="A43" i="93"/>
  <c r="Q42" i="93"/>
  <c r="M42" i="93"/>
  <c r="A42" i="93"/>
  <c r="Q41" i="93"/>
  <c r="M41" i="93"/>
  <c r="A41" i="93"/>
  <c r="Q40" i="93"/>
  <c r="M40" i="93"/>
  <c r="A40" i="93"/>
  <c r="Q39" i="93"/>
  <c r="M39" i="93"/>
  <c r="A39" i="93"/>
  <c r="Q38" i="93"/>
  <c r="M38" i="93"/>
  <c r="A38" i="93"/>
  <c r="Q37" i="93"/>
  <c r="M37" i="93"/>
  <c r="A37" i="93"/>
  <c r="Q36" i="93"/>
  <c r="M36" i="93"/>
  <c r="A36" i="93"/>
  <c r="Q35" i="93"/>
  <c r="M35" i="93"/>
  <c r="A35" i="93"/>
  <c r="Q34" i="93"/>
  <c r="M34" i="93"/>
  <c r="A34" i="93"/>
  <c r="Q33" i="93"/>
  <c r="M33" i="93"/>
  <c r="A33" i="93"/>
  <c r="Q32" i="93"/>
  <c r="M32" i="93"/>
  <c r="A32" i="93"/>
  <c r="Q31" i="93"/>
  <c r="M31" i="93"/>
  <c r="A31" i="93"/>
  <c r="Q30" i="93"/>
  <c r="M30" i="93"/>
  <c r="A30" i="93"/>
  <c r="Q29" i="93"/>
  <c r="M29" i="93"/>
  <c r="A29" i="93"/>
  <c r="Q28" i="93"/>
  <c r="M28" i="93"/>
  <c r="A28" i="93"/>
  <c r="Q27" i="93"/>
  <c r="M27" i="93"/>
  <c r="A27" i="93"/>
  <c r="Q26" i="93"/>
  <c r="M26" i="93"/>
  <c r="A26" i="93"/>
  <c r="Q25" i="93"/>
  <c r="M25" i="93"/>
  <c r="A25" i="93"/>
  <c r="Q24" i="93"/>
  <c r="M24" i="93"/>
  <c r="A24" i="93"/>
  <c r="Q23" i="93"/>
  <c r="M23" i="93"/>
  <c r="A23" i="93"/>
  <c r="Q22" i="93"/>
  <c r="M22" i="93"/>
  <c r="A22" i="93"/>
  <c r="Q21" i="93"/>
  <c r="M21" i="93"/>
  <c r="A21" i="93"/>
  <c r="Q20" i="93"/>
  <c r="M20" i="93"/>
  <c r="A20" i="93"/>
  <c r="Q19" i="93"/>
  <c r="M19" i="93"/>
  <c r="A19" i="93"/>
  <c r="Q18" i="93"/>
  <c r="M18" i="93"/>
  <c r="A18" i="93"/>
  <c r="Q17" i="93"/>
  <c r="M17" i="93"/>
  <c r="A17" i="93"/>
  <c r="Q16" i="93"/>
  <c r="M16" i="93"/>
  <c r="A16" i="93"/>
  <c r="Q15" i="93"/>
  <c r="M15" i="93"/>
  <c r="A15" i="93"/>
  <c r="M14" i="93"/>
  <c r="A14" i="93"/>
  <c r="Q13" i="93"/>
  <c r="M13" i="93"/>
  <c r="A13" i="93"/>
  <c r="Q12" i="93"/>
  <c r="M12" i="93"/>
  <c r="A12" i="93"/>
  <c r="Q11" i="93"/>
  <c r="M11" i="93"/>
  <c r="A11" i="93"/>
  <c r="Q10" i="93"/>
  <c r="M10" i="93"/>
  <c r="A10" i="93"/>
  <c r="Q9" i="93"/>
  <c r="M9" i="93"/>
  <c r="A9" i="93"/>
  <c r="Q8" i="93"/>
  <c r="M8" i="93"/>
  <c r="A8" i="93"/>
  <c r="J7" i="93"/>
  <c r="K7" i="93" s="1"/>
  <c r="L7" i="93" s="1"/>
  <c r="M7" i="93" s="1"/>
  <c r="N7" i="93" s="1"/>
  <c r="O7" i="93" s="1"/>
  <c r="P7" i="93" s="1"/>
  <c r="Q7" i="93" s="1"/>
  <c r="I7" i="93"/>
  <c r="H7" i="93"/>
  <c r="Q191" i="92" l="1"/>
  <c r="P191" i="92"/>
  <c r="O191" i="92"/>
  <c r="N191" i="92"/>
  <c r="M191" i="92"/>
  <c r="L191" i="92"/>
  <c r="K191" i="92"/>
  <c r="J191" i="92"/>
  <c r="I191" i="92"/>
  <c r="H191" i="92"/>
  <c r="Q190" i="92"/>
  <c r="M190" i="92"/>
  <c r="A190" i="92"/>
  <c r="Q189" i="92"/>
  <c r="M189" i="92"/>
  <c r="A189" i="92"/>
  <c r="Q188" i="92"/>
  <c r="M188" i="92"/>
  <c r="A188" i="92"/>
  <c r="Q187" i="92"/>
  <c r="M187" i="92"/>
  <c r="A187" i="92"/>
  <c r="Q186" i="92"/>
  <c r="M186" i="92"/>
  <c r="A186" i="92"/>
  <c r="Q185" i="92"/>
  <c r="M185" i="92"/>
  <c r="A185" i="92"/>
  <c r="Q184" i="92"/>
  <c r="M184" i="92"/>
  <c r="A184" i="92"/>
  <c r="Q183" i="92"/>
  <c r="M183" i="92"/>
  <c r="A183" i="92"/>
  <c r="Q182" i="92"/>
  <c r="M182" i="92"/>
  <c r="A182" i="92"/>
  <c r="Q181" i="92"/>
  <c r="M181" i="92"/>
  <c r="A181" i="92"/>
  <c r="Q180" i="92"/>
  <c r="M180" i="92"/>
  <c r="A180" i="92"/>
  <c r="Q179" i="92"/>
  <c r="M179" i="92"/>
  <c r="A179" i="92"/>
  <c r="Q178" i="92"/>
  <c r="M178" i="92"/>
  <c r="A178" i="92"/>
  <c r="Q177" i="92"/>
  <c r="M177" i="92"/>
  <c r="A177" i="92"/>
  <c r="Q176" i="92"/>
  <c r="M176" i="92"/>
  <c r="A176" i="92"/>
  <c r="Q175" i="92"/>
  <c r="M175" i="92"/>
  <c r="A175" i="92"/>
  <c r="Q174" i="92"/>
  <c r="M174" i="92"/>
  <c r="A174" i="92"/>
  <c r="Q173" i="92"/>
  <c r="M173" i="92"/>
  <c r="A173" i="92"/>
  <c r="Q172" i="92"/>
  <c r="M172" i="92"/>
  <c r="A172" i="92"/>
  <c r="Q171" i="92"/>
  <c r="M171" i="92"/>
  <c r="A171" i="92"/>
  <c r="Q170" i="92"/>
  <c r="M170" i="92"/>
  <c r="A170" i="92"/>
  <c r="Q169" i="92"/>
  <c r="M169" i="92"/>
  <c r="A169" i="92"/>
  <c r="Q168" i="92"/>
  <c r="M168" i="92"/>
  <c r="A168" i="92"/>
  <c r="Q167" i="92"/>
  <c r="M167" i="92"/>
  <c r="A167" i="92"/>
  <c r="Q166" i="92"/>
  <c r="M166" i="92"/>
  <c r="A166" i="92"/>
  <c r="Q165" i="92"/>
  <c r="M165" i="92"/>
  <c r="A165" i="92"/>
  <c r="Q164" i="92"/>
  <c r="M164" i="92"/>
  <c r="A164" i="92"/>
  <c r="Q163" i="92"/>
  <c r="M163" i="92"/>
  <c r="A163" i="92"/>
  <c r="Q162" i="92"/>
  <c r="M162" i="92"/>
  <c r="A162" i="92"/>
  <c r="Q161" i="92"/>
  <c r="M161" i="92"/>
  <c r="A161" i="92"/>
  <c r="Q160" i="92"/>
  <c r="M160" i="92"/>
  <c r="A160" i="92"/>
  <c r="Q159" i="92"/>
  <c r="M159" i="92"/>
  <c r="A159" i="92"/>
  <c r="Q158" i="92"/>
  <c r="M158" i="92"/>
  <c r="A158" i="92"/>
  <c r="Q157" i="92"/>
  <c r="M157" i="92"/>
  <c r="A157" i="92"/>
  <c r="Q156" i="92"/>
  <c r="M156" i="92"/>
  <c r="A156" i="92"/>
  <c r="Q155" i="92"/>
  <c r="M155" i="92"/>
  <c r="A155" i="92"/>
  <c r="Q154" i="92"/>
  <c r="M154" i="92"/>
  <c r="A154" i="92"/>
  <c r="Q153" i="92"/>
  <c r="M153" i="92"/>
  <c r="A153" i="92"/>
  <c r="Q152" i="92"/>
  <c r="M152" i="92"/>
  <c r="A152" i="92"/>
  <c r="Q151" i="92"/>
  <c r="M151" i="92"/>
  <c r="A151" i="92"/>
  <c r="Q150" i="92"/>
  <c r="M150" i="92"/>
  <c r="A150" i="92"/>
  <c r="Q149" i="92"/>
  <c r="M149" i="92"/>
  <c r="A149" i="92"/>
  <c r="Q148" i="92"/>
  <c r="M148" i="92"/>
  <c r="A148" i="92"/>
  <c r="Q147" i="92"/>
  <c r="M147" i="92"/>
  <c r="A147" i="92"/>
  <c r="Q146" i="92"/>
  <c r="M146" i="92"/>
  <c r="A146" i="92"/>
  <c r="Q145" i="92"/>
  <c r="M145" i="92"/>
  <c r="A145" i="92"/>
  <c r="Q144" i="92"/>
  <c r="M144" i="92"/>
  <c r="A144" i="92"/>
  <c r="Q143" i="92"/>
  <c r="M143" i="92"/>
  <c r="A143" i="92"/>
  <c r="Q142" i="92"/>
  <c r="M142" i="92"/>
  <c r="A142" i="92"/>
  <c r="Q141" i="92"/>
  <c r="M141" i="92"/>
  <c r="A141" i="92"/>
  <c r="Q140" i="92"/>
  <c r="M140" i="92"/>
  <c r="A140" i="92"/>
  <c r="Q139" i="92"/>
  <c r="M139" i="92"/>
  <c r="A139" i="92"/>
  <c r="Q138" i="92"/>
  <c r="M138" i="92"/>
  <c r="A138" i="92"/>
  <c r="Q137" i="92"/>
  <c r="M137" i="92"/>
  <c r="A137" i="92"/>
  <c r="Q136" i="92"/>
  <c r="M136" i="92"/>
  <c r="A136" i="92"/>
  <c r="Q135" i="92"/>
  <c r="M135" i="92"/>
  <c r="A135" i="92"/>
  <c r="Q134" i="92"/>
  <c r="M134" i="92"/>
  <c r="A134" i="92"/>
  <c r="Q133" i="92"/>
  <c r="M133" i="92"/>
  <c r="A133" i="92"/>
  <c r="Q132" i="92"/>
  <c r="M132" i="92"/>
  <c r="A132" i="92"/>
  <c r="Q131" i="92"/>
  <c r="M131" i="92"/>
  <c r="A131" i="92"/>
  <c r="Q130" i="92"/>
  <c r="M130" i="92"/>
  <c r="A130" i="92"/>
  <c r="Q129" i="92"/>
  <c r="M129" i="92"/>
  <c r="A129" i="92"/>
  <c r="Q128" i="92"/>
  <c r="M128" i="92"/>
  <c r="A128" i="92"/>
  <c r="Q127" i="92"/>
  <c r="M127" i="92"/>
  <c r="A127" i="92"/>
  <c r="Q126" i="92"/>
  <c r="M126" i="92"/>
  <c r="A126" i="92"/>
  <c r="Q125" i="92"/>
  <c r="M125" i="92"/>
  <c r="A125" i="92"/>
  <c r="Q124" i="92"/>
  <c r="M124" i="92"/>
  <c r="A124" i="92"/>
  <c r="Q123" i="92"/>
  <c r="M123" i="92"/>
  <c r="A123" i="92"/>
  <c r="Q122" i="92"/>
  <c r="M122" i="92"/>
  <c r="A122" i="92"/>
  <c r="Q121" i="92"/>
  <c r="M121" i="92"/>
  <c r="A121" i="92"/>
  <c r="Q120" i="92"/>
  <c r="M120" i="92"/>
  <c r="A120" i="92"/>
  <c r="Q119" i="92"/>
  <c r="M119" i="92"/>
  <c r="A119" i="92"/>
  <c r="Q118" i="92"/>
  <c r="M118" i="92"/>
  <c r="A118" i="92"/>
  <c r="Q117" i="92"/>
  <c r="M117" i="92"/>
  <c r="A117" i="92"/>
  <c r="Q116" i="92"/>
  <c r="M116" i="92"/>
  <c r="A116" i="92"/>
  <c r="Q115" i="92"/>
  <c r="M115" i="92"/>
  <c r="A115" i="92"/>
  <c r="Q114" i="92"/>
  <c r="M114" i="92"/>
  <c r="A114" i="92"/>
  <c r="Q113" i="92"/>
  <c r="M113" i="92"/>
  <c r="A113" i="92"/>
  <c r="Q112" i="92"/>
  <c r="M112" i="92"/>
  <c r="A112" i="92"/>
  <c r="Q111" i="92"/>
  <c r="M111" i="92"/>
  <c r="A111" i="92"/>
  <c r="Q110" i="92"/>
  <c r="M110" i="92"/>
  <c r="A110" i="92"/>
  <c r="Q109" i="92"/>
  <c r="M109" i="92"/>
  <c r="A109" i="92"/>
  <c r="Q108" i="92"/>
  <c r="M108" i="92"/>
  <c r="A108" i="92"/>
  <c r="Q107" i="92"/>
  <c r="M107" i="92"/>
  <c r="A107" i="92"/>
  <c r="Q106" i="92"/>
  <c r="M106" i="92"/>
  <c r="A106" i="92"/>
  <c r="Q105" i="92"/>
  <c r="M105" i="92"/>
  <c r="A105" i="92"/>
  <c r="Q104" i="92"/>
  <c r="M104" i="92"/>
  <c r="A104" i="92"/>
  <c r="Q103" i="92"/>
  <c r="M103" i="92"/>
  <c r="A103" i="92"/>
  <c r="Q102" i="92"/>
  <c r="M102" i="92"/>
  <c r="A102" i="92"/>
  <c r="Q101" i="92"/>
  <c r="M101" i="92"/>
  <c r="A101" i="92"/>
  <c r="Q100" i="92"/>
  <c r="M100" i="92"/>
  <c r="A100" i="92"/>
  <c r="Q99" i="92"/>
  <c r="M99" i="92"/>
  <c r="A99" i="92"/>
  <c r="Q98" i="92"/>
  <c r="M98" i="92"/>
  <c r="A98" i="92"/>
  <c r="Q97" i="92"/>
  <c r="M97" i="92"/>
  <c r="A97" i="92"/>
  <c r="Q96" i="92"/>
  <c r="M96" i="92"/>
  <c r="A96" i="92"/>
  <c r="Q95" i="92"/>
  <c r="M95" i="92"/>
  <c r="A95" i="92"/>
  <c r="Q94" i="92"/>
  <c r="M94" i="92"/>
  <c r="A94" i="92"/>
  <c r="Q93" i="92"/>
  <c r="M93" i="92"/>
  <c r="A93" i="92"/>
  <c r="Q92" i="92"/>
  <c r="M92" i="92"/>
  <c r="A92" i="92"/>
  <c r="Q91" i="92"/>
  <c r="M91" i="92"/>
  <c r="A91" i="92"/>
  <c r="Q90" i="92"/>
  <c r="M90" i="92"/>
  <c r="A90" i="92"/>
  <c r="Q89" i="92"/>
  <c r="M89" i="92"/>
  <c r="A89" i="92"/>
  <c r="Q88" i="92"/>
  <c r="M88" i="92"/>
  <c r="A88" i="92"/>
  <c r="Q87" i="92"/>
  <c r="M87" i="92"/>
  <c r="A87" i="92"/>
  <c r="Q86" i="92"/>
  <c r="M86" i="92"/>
  <c r="A86" i="92"/>
  <c r="Q85" i="92"/>
  <c r="M85" i="92"/>
  <c r="A85" i="92"/>
  <c r="Q84" i="92"/>
  <c r="M84" i="92"/>
  <c r="A84" i="92"/>
  <c r="Q83" i="92"/>
  <c r="M83" i="92"/>
  <c r="A83" i="92"/>
  <c r="Q82" i="92"/>
  <c r="M82" i="92"/>
  <c r="A82" i="92"/>
  <c r="Q81" i="92"/>
  <c r="M81" i="92"/>
  <c r="A81" i="92"/>
  <c r="Q80" i="92"/>
  <c r="M80" i="92"/>
  <c r="A80" i="92"/>
  <c r="Q79" i="92"/>
  <c r="M79" i="92"/>
  <c r="A79" i="92"/>
  <c r="Q78" i="92"/>
  <c r="M78" i="92"/>
  <c r="A78" i="92"/>
  <c r="Q77" i="92"/>
  <c r="M77" i="92"/>
  <c r="A77" i="92"/>
  <c r="Q76" i="92"/>
  <c r="M76" i="92"/>
  <c r="A76" i="92"/>
  <c r="Q75" i="92"/>
  <c r="M75" i="92"/>
  <c r="A75" i="92"/>
  <c r="Q74" i="92"/>
  <c r="M74" i="92"/>
  <c r="A74" i="92"/>
  <c r="Q73" i="92"/>
  <c r="M73" i="92"/>
  <c r="A73" i="92"/>
  <c r="Q72" i="92"/>
  <c r="M72" i="92"/>
  <c r="A72" i="92"/>
  <c r="Q71" i="92"/>
  <c r="M71" i="92"/>
  <c r="A71" i="92"/>
  <c r="Q70" i="92"/>
  <c r="M70" i="92"/>
  <c r="A70" i="92"/>
  <c r="Q69" i="92"/>
  <c r="M69" i="92"/>
  <c r="A69" i="92"/>
  <c r="Q68" i="92"/>
  <c r="M68" i="92"/>
  <c r="A68" i="92"/>
  <c r="Q67" i="92"/>
  <c r="M67" i="92"/>
  <c r="A67" i="92"/>
  <c r="Q66" i="92"/>
  <c r="M66" i="92"/>
  <c r="A66" i="92"/>
  <c r="Q65" i="92"/>
  <c r="M65" i="92"/>
  <c r="A65" i="92"/>
  <c r="Q64" i="92"/>
  <c r="M64" i="92"/>
  <c r="A64" i="92"/>
  <c r="Q63" i="92"/>
  <c r="M63" i="92"/>
  <c r="A63" i="92"/>
  <c r="Q62" i="92"/>
  <c r="M62" i="92"/>
  <c r="A62" i="92"/>
  <c r="Q61" i="92"/>
  <c r="M61" i="92"/>
  <c r="A61" i="92"/>
  <c r="Q60" i="92"/>
  <c r="M60" i="92"/>
  <c r="A60" i="92"/>
  <c r="Q59" i="92"/>
  <c r="M59" i="92"/>
  <c r="A59" i="92"/>
  <c r="Q58" i="92"/>
  <c r="M58" i="92"/>
  <c r="A58" i="92"/>
  <c r="Q57" i="92"/>
  <c r="M57" i="92"/>
  <c r="A57" i="92"/>
  <c r="Q56" i="92"/>
  <c r="M56" i="92"/>
  <c r="A56" i="92"/>
  <c r="Q55" i="92"/>
  <c r="M55" i="92"/>
  <c r="A55" i="92"/>
  <c r="Q54" i="92"/>
  <c r="M54" i="92"/>
  <c r="A54" i="92"/>
  <c r="Q53" i="92"/>
  <c r="M53" i="92"/>
  <c r="A53" i="92"/>
  <c r="Q52" i="92"/>
  <c r="M52" i="92"/>
  <c r="A52" i="92"/>
  <c r="Q51" i="92"/>
  <c r="M51" i="92"/>
  <c r="A51" i="92"/>
  <c r="Q50" i="92"/>
  <c r="M50" i="92"/>
  <c r="A50" i="92"/>
  <c r="Q49" i="92"/>
  <c r="M49" i="92"/>
  <c r="A49" i="92"/>
  <c r="Q48" i="92"/>
  <c r="M48" i="92"/>
  <c r="A48" i="92"/>
  <c r="Q47" i="92"/>
  <c r="M47" i="92"/>
  <c r="A47" i="92"/>
  <c r="Q46" i="92"/>
  <c r="M46" i="92"/>
  <c r="A46" i="92"/>
  <c r="Q45" i="92"/>
  <c r="M45" i="92"/>
  <c r="A45" i="92"/>
  <c r="Q44" i="92"/>
  <c r="M44" i="92"/>
  <c r="A44" i="92"/>
  <c r="Q43" i="92"/>
  <c r="M43" i="92"/>
  <c r="A43" i="92"/>
  <c r="Q42" i="92"/>
  <c r="M42" i="92"/>
  <c r="A42" i="92"/>
  <c r="Q41" i="92"/>
  <c r="M41" i="92"/>
  <c r="A41" i="92"/>
  <c r="Q40" i="92"/>
  <c r="M40" i="92"/>
  <c r="A40" i="92"/>
  <c r="Q39" i="92"/>
  <c r="M39" i="92"/>
  <c r="A39" i="92"/>
  <c r="Q38" i="92"/>
  <c r="M38" i="92"/>
  <c r="A38" i="92"/>
  <c r="Q37" i="92"/>
  <c r="M37" i="92"/>
  <c r="A37" i="92"/>
  <c r="Q36" i="92"/>
  <c r="M36" i="92"/>
  <c r="A36" i="92"/>
  <c r="Q35" i="92"/>
  <c r="M35" i="92"/>
  <c r="A35" i="92"/>
  <c r="Q34" i="92"/>
  <c r="M34" i="92"/>
  <c r="A34" i="92"/>
  <c r="Q33" i="92"/>
  <c r="M33" i="92"/>
  <c r="A33" i="92"/>
  <c r="Q32" i="92"/>
  <c r="M32" i="92"/>
  <c r="A32" i="92"/>
  <c r="Q31" i="92"/>
  <c r="M31" i="92"/>
  <c r="A31" i="92"/>
  <c r="Q30" i="92"/>
  <c r="M30" i="92"/>
  <c r="A30" i="92"/>
  <c r="Q29" i="92"/>
  <c r="M29" i="92"/>
  <c r="A29" i="92"/>
  <c r="Q28" i="92"/>
  <c r="M28" i="92"/>
  <c r="A28" i="92"/>
  <c r="Q27" i="92"/>
  <c r="M27" i="92"/>
  <c r="A27" i="92"/>
  <c r="Q26" i="92"/>
  <c r="M26" i="92"/>
  <c r="A26" i="92"/>
  <c r="Q25" i="92"/>
  <c r="M25" i="92"/>
  <c r="A25" i="92"/>
  <c r="Q24" i="92"/>
  <c r="M24" i="92"/>
  <c r="A24" i="92"/>
  <c r="Q23" i="92"/>
  <c r="M23" i="92"/>
  <c r="A23" i="92"/>
  <c r="Q22" i="92"/>
  <c r="M22" i="92"/>
  <c r="A22" i="92"/>
  <c r="Q21" i="92"/>
  <c r="M21" i="92"/>
  <c r="A21" i="92"/>
  <c r="Q20" i="92"/>
  <c r="M20" i="92"/>
  <c r="A20" i="92"/>
  <c r="Q19" i="92"/>
  <c r="M19" i="92"/>
  <c r="A19" i="92"/>
  <c r="Q18" i="92"/>
  <c r="M18" i="92"/>
  <c r="A18" i="92"/>
  <c r="Q17" i="92"/>
  <c r="M17" i="92"/>
  <c r="A17" i="92"/>
  <c r="Q16" i="92"/>
  <c r="M16" i="92"/>
  <c r="A16" i="92"/>
  <c r="Q15" i="92"/>
  <c r="M15" i="92"/>
  <c r="A15" i="92"/>
  <c r="M14" i="92"/>
  <c r="A14" i="92"/>
  <c r="Q13" i="92"/>
  <c r="M13" i="92"/>
  <c r="A13" i="92"/>
  <c r="Q12" i="92"/>
  <c r="M12" i="92"/>
  <c r="A12" i="92"/>
  <c r="Q11" i="92"/>
  <c r="M11" i="92"/>
  <c r="A11" i="92"/>
  <c r="Q10" i="92"/>
  <c r="M10" i="92"/>
  <c r="A10" i="92"/>
  <c r="Q9" i="92"/>
  <c r="M9" i="92"/>
  <c r="A9" i="92"/>
  <c r="Q8" i="92"/>
  <c r="M8" i="92"/>
  <c r="A8" i="92"/>
  <c r="J7" i="92"/>
  <c r="K7" i="92" s="1"/>
  <c r="L7" i="92" s="1"/>
  <c r="M7" i="92" s="1"/>
  <c r="N7" i="92" s="1"/>
  <c r="O7" i="92" s="1"/>
  <c r="P7" i="92" s="1"/>
  <c r="Q7" i="92" s="1"/>
  <c r="I7" i="92"/>
  <c r="H7" i="92"/>
  <c r="Q191" i="91" l="1"/>
  <c r="P191" i="91"/>
  <c r="O191" i="91"/>
  <c r="N191" i="91"/>
  <c r="M191" i="91"/>
  <c r="L191" i="91"/>
  <c r="K191" i="91"/>
  <c r="J191" i="91"/>
  <c r="I191" i="91"/>
  <c r="H191" i="91"/>
  <c r="Q190" i="91"/>
  <c r="M190" i="91"/>
  <c r="A190" i="91"/>
  <c r="Q189" i="91"/>
  <c r="M189" i="91"/>
  <c r="A189" i="91"/>
  <c r="Q188" i="91"/>
  <c r="M188" i="91"/>
  <c r="A188" i="91"/>
  <c r="Q187" i="91"/>
  <c r="M187" i="91"/>
  <c r="A187" i="91"/>
  <c r="Q186" i="91"/>
  <c r="M186" i="91"/>
  <c r="A186" i="91"/>
  <c r="Q185" i="91"/>
  <c r="M185" i="91"/>
  <c r="A185" i="91"/>
  <c r="Q184" i="91"/>
  <c r="M184" i="91"/>
  <c r="A184" i="91"/>
  <c r="Q183" i="91"/>
  <c r="M183" i="91"/>
  <c r="A183" i="91"/>
  <c r="Q182" i="91"/>
  <c r="M182" i="91"/>
  <c r="A182" i="91"/>
  <c r="Q181" i="91"/>
  <c r="M181" i="91"/>
  <c r="A181" i="91"/>
  <c r="Q180" i="91"/>
  <c r="M180" i="91"/>
  <c r="A180" i="91"/>
  <c r="Q179" i="91"/>
  <c r="M179" i="91"/>
  <c r="A179" i="91"/>
  <c r="Q178" i="91"/>
  <c r="M178" i="91"/>
  <c r="A178" i="91"/>
  <c r="Q177" i="91"/>
  <c r="M177" i="91"/>
  <c r="A177" i="91"/>
  <c r="Q176" i="91"/>
  <c r="M176" i="91"/>
  <c r="A176" i="91"/>
  <c r="Q175" i="91"/>
  <c r="M175" i="91"/>
  <c r="A175" i="91"/>
  <c r="Q174" i="91"/>
  <c r="M174" i="91"/>
  <c r="A174" i="91"/>
  <c r="Q173" i="91"/>
  <c r="M173" i="91"/>
  <c r="A173" i="91"/>
  <c r="Q172" i="91"/>
  <c r="M172" i="91"/>
  <c r="A172" i="91"/>
  <c r="Q171" i="91"/>
  <c r="M171" i="91"/>
  <c r="A171" i="91"/>
  <c r="Q170" i="91"/>
  <c r="M170" i="91"/>
  <c r="A170" i="91"/>
  <c r="Q169" i="91"/>
  <c r="M169" i="91"/>
  <c r="A169" i="91"/>
  <c r="Q168" i="91"/>
  <c r="M168" i="91"/>
  <c r="A168" i="91"/>
  <c r="Q167" i="91"/>
  <c r="M167" i="91"/>
  <c r="A167" i="91"/>
  <c r="Q166" i="91"/>
  <c r="M166" i="91"/>
  <c r="A166" i="91"/>
  <c r="Q165" i="91"/>
  <c r="M165" i="91"/>
  <c r="A165" i="91"/>
  <c r="Q164" i="91"/>
  <c r="M164" i="91"/>
  <c r="A164" i="91"/>
  <c r="Q163" i="91"/>
  <c r="M163" i="91"/>
  <c r="A163" i="91"/>
  <c r="Q162" i="91"/>
  <c r="M162" i="91"/>
  <c r="A162" i="91"/>
  <c r="Q161" i="91"/>
  <c r="M161" i="91"/>
  <c r="A161" i="91"/>
  <c r="Q160" i="91"/>
  <c r="M160" i="91"/>
  <c r="A160" i="91"/>
  <c r="Q159" i="91"/>
  <c r="M159" i="91"/>
  <c r="A159" i="91"/>
  <c r="Q158" i="91"/>
  <c r="M158" i="91"/>
  <c r="A158" i="91"/>
  <c r="Q157" i="91"/>
  <c r="M157" i="91"/>
  <c r="A157" i="91"/>
  <c r="Q156" i="91"/>
  <c r="M156" i="91"/>
  <c r="A156" i="91"/>
  <c r="Q155" i="91"/>
  <c r="M155" i="91"/>
  <c r="A155" i="91"/>
  <c r="Q154" i="91"/>
  <c r="M154" i="91"/>
  <c r="A154" i="91"/>
  <c r="Q153" i="91"/>
  <c r="M153" i="91"/>
  <c r="A153" i="91"/>
  <c r="Q152" i="91"/>
  <c r="M152" i="91"/>
  <c r="A152" i="91"/>
  <c r="Q151" i="91"/>
  <c r="M151" i="91"/>
  <c r="A151" i="91"/>
  <c r="Q150" i="91"/>
  <c r="M150" i="91"/>
  <c r="A150" i="91"/>
  <c r="Q149" i="91"/>
  <c r="M149" i="91"/>
  <c r="A149" i="91"/>
  <c r="Q148" i="91"/>
  <c r="M148" i="91"/>
  <c r="A148" i="91"/>
  <c r="Q147" i="91"/>
  <c r="M147" i="91"/>
  <c r="A147" i="91"/>
  <c r="Q146" i="91"/>
  <c r="M146" i="91"/>
  <c r="A146" i="91"/>
  <c r="Q145" i="91"/>
  <c r="M145" i="91"/>
  <c r="A145" i="91"/>
  <c r="Q144" i="91"/>
  <c r="M144" i="91"/>
  <c r="A144" i="91"/>
  <c r="Q143" i="91"/>
  <c r="M143" i="91"/>
  <c r="A143" i="91"/>
  <c r="Q142" i="91"/>
  <c r="M142" i="91"/>
  <c r="A142" i="91"/>
  <c r="Q141" i="91"/>
  <c r="M141" i="91"/>
  <c r="A141" i="91"/>
  <c r="Q140" i="91"/>
  <c r="M140" i="91"/>
  <c r="A140" i="91"/>
  <c r="Q139" i="91"/>
  <c r="M139" i="91"/>
  <c r="A139" i="91"/>
  <c r="Q138" i="91"/>
  <c r="M138" i="91"/>
  <c r="A138" i="91"/>
  <c r="Q137" i="91"/>
  <c r="M137" i="91"/>
  <c r="A137" i="91"/>
  <c r="Q136" i="91"/>
  <c r="M136" i="91"/>
  <c r="A136" i="91"/>
  <c r="Q135" i="91"/>
  <c r="M135" i="91"/>
  <c r="A135" i="91"/>
  <c r="Q134" i="91"/>
  <c r="M134" i="91"/>
  <c r="A134" i="91"/>
  <c r="Q133" i="91"/>
  <c r="M133" i="91"/>
  <c r="A133" i="91"/>
  <c r="Q132" i="91"/>
  <c r="M132" i="91"/>
  <c r="A132" i="91"/>
  <c r="Q131" i="91"/>
  <c r="M131" i="91"/>
  <c r="A131" i="91"/>
  <c r="Q130" i="91"/>
  <c r="M130" i="91"/>
  <c r="A130" i="91"/>
  <c r="Q129" i="91"/>
  <c r="M129" i="91"/>
  <c r="A129" i="91"/>
  <c r="Q128" i="91"/>
  <c r="M128" i="91"/>
  <c r="A128" i="91"/>
  <c r="Q127" i="91"/>
  <c r="M127" i="91"/>
  <c r="A127" i="91"/>
  <c r="Q126" i="91"/>
  <c r="M126" i="91"/>
  <c r="A126" i="91"/>
  <c r="Q125" i="91"/>
  <c r="M125" i="91"/>
  <c r="A125" i="91"/>
  <c r="Q124" i="91"/>
  <c r="M124" i="91"/>
  <c r="A124" i="91"/>
  <c r="Q123" i="91"/>
  <c r="M123" i="91"/>
  <c r="A123" i="91"/>
  <c r="Q122" i="91"/>
  <c r="M122" i="91"/>
  <c r="A122" i="91"/>
  <c r="Q121" i="91"/>
  <c r="M121" i="91"/>
  <c r="A121" i="91"/>
  <c r="Q120" i="91"/>
  <c r="M120" i="91"/>
  <c r="A120" i="91"/>
  <c r="Q119" i="91"/>
  <c r="M119" i="91"/>
  <c r="A119" i="91"/>
  <c r="Q118" i="91"/>
  <c r="M118" i="91"/>
  <c r="A118" i="91"/>
  <c r="Q117" i="91"/>
  <c r="M117" i="91"/>
  <c r="A117" i="91"/>
  <c r="Q116" i="91"/>
  <c r="M116" i="91"/>
  <c r="A116" i="91"/>
  <c r="Q115" i="91"/>
  <c r="M115" i="91"/>
  <c r="A115" i="91"/>
  <c r="Q114" i="91"/>
  <c r="M114" i="91"/>
  <c r="A114" i="91"/>
  <c r="Q113" i="91"/>
  <c r="M113" i="91"/>
  <c r="A113" i="91"/>
  <c r="Q112" i="91"/>
  <c r="M112" i="91"/>
  <c r="A112" i="91"/>
  <c r="Q111" i="91"/>
  <c r="M111" i="91"/>
  <c r="A111" i="91"/>
  <c r="Q110" i="91"/>
  <c r="M110" i="91"/>
  <c r="A110" i="91"/>
  <c r="Q109" i="91"/>
  <c r="M109" i="91"/>
  <c r="A109" i="91"/>
  <c r="Q108" i="91"/>
  <c r="M108" i="91"/>
  <c r="A108" i="91"/>
  <c r="Q107" i="91"/>
  <c r="M107" i="91"/>
  <c r="A107" i="91"/>
  <c r="Q106" i="91"/>
  <c r="M106" i="91"/>
  <c r="A106" i="91"/>
  <c r="Q105" i="91"/>
  <c r="M105" i="91"/>
  <c r="A105" i="91"/>
  <c r="Q104" i="91"/>
  <c r="M104" i="91"/>
  <c r="A104" i="91"/>
  <c r="Q103" i="91"/>
  <c r="M103" i="91"/>
  <c r="A103" i="91"/>
  <c r="Q102" i="91"/>
  <c r="M102" i="91"/>
  <c r="A102" i="91"/>
  <c r="Q101" i="91"/>
  <c r="M101" i="91"/>
  <c r="A101" i="91"/>
  <c r="Q100" i="91"/>
  <c r="M100" i="91"/>
  <c r="A100" i="91"/>
  <c r="Q99" i="91"/>
  <c r="M99" i="91"/>
  <c r="A99" i="91"/>
  <c r="Q98" i="91"/>
  <c r="M98" i="91"/>
  <c r="A98" i="91"/>
  <c r="Q97" i="91"/>
  <c r="M97" i="91"/>
  <c r="A97" i="91"/>
  <c r="Q96" i="91"/>
  <c r="M96" i="91"/>
  <c r="A96" i="91"/>
  <c r="Q95" i="91"/>
  <c r="M95" i="91"/>
  <c r="A95" i="91"/>
  <c r="Q94" i="91"/>
  <c r="M94" i="91"/>
  <c r="A94" i="91"/>
  <c r="Q93" i="91"/>
  <c r="M93" i="91"/>
  <c r="A93" i="91"/>
  <c r="Q92" i="91"/>
  <c r="M92" i="91"/>
  <c r="A92" i="91"/>
  <c r="Q91" i="91"/>
  <c r="M91" i="91"/>
  <c r="A91" i="91"/>
  <c r="Q90" i="91"/>
  <c r="M90" i="91"/>
  <c r="A90" i="91"/>
  <c r="Q89" i="91"/>
  <c r="M89" i="91"/>
  <c r="A89" i="91"/>
  <c r="Q88" i="91"/>
  <c r="M88" i="91"/>
  <c r="A88" i="91"/>
  <c r="Q87" i="91"/>
  <c r="M87" i="91"/>
  <c r="A87" i="91"/>
  <c r="Q86" i="91"/>
  <c r="M86" i="91"/>
  <c r="A86" i="91"/>
  <c r="Q85" i="91"/>
  <c r="M85" i="91"/>
  <c r="A85" i="91"/>
  <c r="Q84" i="91"/>
  <c r="M84" i="91"/>
  <c r="A84" i="91"/>
  <c r="Q83" i="91"/>
  <c r="M83" i="91"/>
  <c r="A83" i="91"/>
  <c r="Q82" i="91"/>
  <c r="M82" i="91"/>
  <c r="A82" i="91"/>
  <c r="Q81" i="91"/>
  <c r="M81" i="91"/>
  <c r="A81" i="91"/>
  <c r="Q80" i="91"/>
  <c r="M80" i="91"/>
  <c r="A80" i="91"/>
  <c r="Q79" i="91"/>
  <c r="M79" i="91"/>
  <c r="A79" i="91"/>
  <c r="Q78" i="91"/>
  <c r="M78" i="91"/>
  <c r="A78" i="91"/>
  <c r="Q77" i="91"/>
  <c r="M77" i="91"/>
  <c r="A77" i="91"/>
  <c r="Q76" i="91"/>
  <c r="M76" i="91"/>
  <c r="A76" i="91"/>
  <c r="Q75" i="91"/>
  <c r="M75" i="91"/>
  <c r="A75" i="91"/>
  <c r="Q74" i="91"/>
  <c r="M74" i="91"/>
  <c r="A74" i="91"/>
  <c r="Q73" i="91"/>
  <c r="M73" i="91"/>
  <c r="A73" i="91"/>
  <c r="Q72" i="91"/>
  <c r="M72" i="91"/>
  <c r="A72" i="91"/>
  <c r="Q71" i="91"/>
  <c r="M71" i="91"/>
  <c r="A71" i="91"/>
  <c r="Q70" i="91"/>
  <c r="M70" i="91"/>
  <c r="A70" i="91"/>
  <c r="Q69" i="91"/>
  <c r="M69" i="91"/>
  <c r="A69" i="91"/>
  <c r="Q68" i="91"/>
  <c r="M68" i="91"/>
  <c r="A68" i="91"/>
  <c r="Q67" i="91"/>
  <c r="M67" i="91"/>
  <c r="A67" i="91"/>
  <c r="Q66" i="91"/>
  <c r="M66" i="91"/>
  <c r="A66" i="91"/>
  <c r="Q65" i="91"/>
  <c r="M65" i="91"/>
  <c r="A65" i="91"/>
  <c r="Q64" i="91"/>
  <c r="M64" i="91"/>
  <c r="A64" i="91"/>
  <c r="Q63" i="91"/>
  <c r="M63" i="91"/>
  <c r="A63" i="91"/>
  <c r="Q62" i="91"/>
  <c r="M62" i="91"/>
  <c r="A62" i="91"/>
  <c r="Q61" i="91"/>
  <c r="M61" i="91"/>
  <c r="A61" i="91"/>
  <c r="Q60" i="91"/>
  <c r="M60" i="91"/>
  <c r="A60" i="91"/>
  <c r="Q59" i="91"/>
  <c r="M59" i="91"/>
  <c r="A59" i="91"/>
  <c r="Q58" i="91"/>
  <c r="M58" i="91"/>
  <c r="A58" i="91"/>
  <c r="Q57" i="91"/>
  <c r="M57" i="91"/>
  <c r="A57" i="91"/>
  <c r="Q56" i="91"/>
  <c r="M56" i="91"/>
  <c r="A56" i="91"/>
  <c r="Q55" i="91"/>
  <c r="M55" i="91"/>
  <c r="A55" i="91"/>
  <c r="Q54" i="91"/>
  <c r="M54" i="91"/>
  <c r="A54" i="91"/>
  <c r="Q53" i="91"/>
  <c r="M53" i="91"/>
  <c r="A53" i="91"/>
  <c r="Q52" i="91"/>
  <c r="M52" i="91"/>
  <c r="A52" i="91"/>
  <c r="Q51" i="91"/>
  <c r="M51" i="91"/>
  <c r="A51" i="91"/>
  <c r="Q50" i="91"/>
  <c r="M50" i="91"/>
  <c r="A50" i="91"/>
  <c r="Q49" i="91"/>
  <c r="M49" i="91"/>
  <c r="A49" i="91"/>
  <c r="Q48" i="91"/>
  <c r="M48" i="91"/>
  <c r="A48" i="91"/>
  <c r="Q47" i="91"/>
  <c r="M47" i="91"/>
  <c r="A47" i="91"/>
  <c r="Q46" i="91"/>
  <c r="M46" i="91"/>
  <c r="A46" i="91"/>
  <c r="Q45" i="91"/>
  <c r="M45" i="91"/>
  <c r="A45" i="91"/>
  <c r="Q44" i="91"/>
  <c r="M44" i="91"/>
  <c r="A44" i="91"/>
  <c r="Q43" i="91"/>
  <c r="M43" i="91"/>
  <c r="A43" i="91"/>
  <c r="Q42" i="91"/>
  <c r="M42" i="91"/>
  <c r="A42" i="91"/>
  <c r="Q41" i="91"/>
  <c r="M41" i="91"/>
  <c r="A41" i="91"/>
  <c r="Q40" i="91"/>
  <c r="M40" i="91"/>
  <c r="A40" i="91"/>
  <c r="Q39" i="91"/>
  <c r="M39" i="91"/>
  <c r="A39" i="91"/>
  <c r="Q38" i="91"/>
  <c r="M38" i="91"/>
  <c r="A38" i="91"/>
  <c r="Q37" i="91"/>
  <c r="M37" i="91"/>
  <c r="A37" i="91"/>
  <c r="Q36" i="91"/>
  <c r="M36" i="91"/>
  <c r="A36" i="91"/>
  <c r="Q35" i="91"/>
  <c r="M35" i="91"/>
  <c r="A35" i="91"/>
  <c r="Q34" i="91"/>
  <c r="M34" i="91"/>
  <c r="A34" i="91"/>
  <c r="Q33" i="91"/>
  <c r="M33" i="91"/>
  <c r="A33" i="91"/>
  <c r="Q32" i="91"/>
  <c r="M32" i="91"/>
  <c r="A32" i="91"/>
  <c r="Q31" i="91"/>
  <c r="M31" i="91"/>
  <c r="A31" i="91"/>
  <c r="Q30" i="91"/>
  <c r="M30" i="91"/>
  <c r="A30" i="91"/>
  <c r="Q29" i="91"/>
  <c r="M29" i="91"/>
  <c r="A29" i="91"/>
  <c r="Q28" i="91"/>
  <c r="M28" i="91"/>
  <c r="A28" i="91"/>
  <c r="Q27" i="91"/>
  <c r="M27" i="91"/>
  <c r="A27" i="91"/>
  <c r="Q26" i="91"/>
  <c r="M26" i="91"/>
  <c r="A26" i="91"/>
  <c r="Q25" i="91"/>
  <c r="M25" i="91"/>
  <c r="A25" i="91"/>
  <c r="Q24" i="91"/>
  <c r="M24" i="91"/>
  <c r="A24" i="91"/>
  <c r="Q23" i="91"/>
  <c r="M23" i="91"/>
  <c r="A23" i="91"/>
  <c r="Q22" i="91"/>
  <c r="M22" i="91"/>
  <c r="A22" i="91"/>
  <c r="Q21" i="91"/>
  <c r="M21" i="91"/>
  <c r="A21" i="91"/>
  <c r="Q20" i="91"/>
  <c r="M20" i="91"/>
  <c r="A20" i="91"/>
  <c r="Q19" i="91"/>
  <c r="M19" i="91"/>
  <c r="A19" i="91"/>
  <c r="Q18" i="91"/>
  <c r="M18" i="91"/>
  <c r="A18" i="91"/>
  <c r="Q17" i="91"/>
  <c r="M17" i="91"/>
  <c r="A17" i="91"/>
  <c r="Q16" i="91"/>
  <c r="M16" i="91"/>
  <c r="A16" i="91"/>
  <c r="Q15" i="91"/>
  <c r="M15" i="91"/>
  <c r="A15" i="91"/>
  <c r="M14" i="91"/>
  <c r="A14" i="91"/>
  <c r="Q13" i="91"/>
  <c r="M13" i="91"/>
  <c r="A13" i="91"/>
  <c r="Q12" i="91"/>
  <c r="M12" i="91"/>
  <c r="A12" i="91"/>
  <c r="Q11" i="91"/>
  <c r="M11" i="91"/>
  <c r="A11" i="91"/>
  <c r="Q10" i="91"/>
  <c r="M10" i="91"/>
  <c r="A10" i="91"/>
  <c r="Q9" i="91"/>
  <c r="M9" i="91"/>
  <c r="A9" i="91"/>
  <c r="Q8" i="91"/>
  <c r="M8" i="91"/>
  <c r="A8" i="91"/>
  <c r="J7" i="91"/>
  <c r="K7" i="91" s="1"/>
  <c r="L7" i="91" s="1"/>
  <c r="M7" i="91" s="1"/>
  <c r="N7" i="91" s="1"/>
  <c r="O7" i="91" s="1"/>
  <c r="P7" i="91" s="1"/>
  <c r="Q7" i="91" s="1"/>
  <c r="I7" i="91"/>
  <c r="H7" i="91"/>
  <c r="P189" i="90" l="1"/>
  <c r="O189" i="90"/>
  <c r="N189" i="90"/>
  <c r="L189" i="90"/>
  <c r="K189" i="90"/>
  <c r="J189" i="90"/>
  <c r="I189" i="90"/>
  <c r="H189" i="90"/>
  <c r="Q188" i="90"/>
  <c r="M188" i="90"/>
  <c r="A188" i="90"/>
  <c r="Q187" i="90"/>
  <c r="M187" i="90"/>
  <c r="A187" i="90"/>
  <c r="Q186" i="90"/>
  <c r="M186" i="90"/>
  <c r="A186" i="90"/>
  <c r="Q185" i="90"/>
  <c r="M185" i="90"/>
  <c r="A185" i="90"/>
  <c r="Q184" i="90"/>
  <c r="M184" i="90"/>
  <c r="A184" i="90"/>
  <c r="Q183" i="90"/>
  <c r="M183" i="90"/>
  <c r="A183" i="90"/>
  <c r="Q182" i="90"/>
  <c r="M182" i="90"/>
  <c r="A182" i="90"/>
  <c r="Q181" i="90"/>
  <c r="M181" i="90"/>
  <c r="A181" i="90"/>
  <c r="Q180" i="90"/>
  <c r="M180" i="90"/>
  <c r="A180" i="90"/>
  <c r="Q179" i="90"/>
  <c r="M179" i="90"/>
  <c r="A179" i="90"/>
  <c r="Q178" i="90"/>
  <c r="M178" i="90"/>
  <c r="A178" i="90"/>
  <c r="Q177" i="90"/>
  <c r="M177" i="90"/>
  <c r="A177" i="90"/>
  <c r="Q176" i="90"/>
  <c r="M176" i="90"/>
  <c r="A176" i="90"/>
  <c r="Q175" i="90"/>
  <c r="M175" i="90"/>
  <c r="A175" i="90"/>
  <c r="Q174" i="90"/>
  <c r="M174" i="90"/>
  <c r="A174" i="90"/>
  <c r="Q173" i="90"/>
  <c r="M173" i="90"/>
  <c r="A173" i="90"/>
  <c r="Q172" i="90"/>
  <c r="M172" i="90"/>
  <c r="A172" i="90"/>
  <c r="Q171" i="90"/>
  <c r="M171" i="90"/>
  <c r="A171" i="90"/>
  <c r="Q170" i="90"/>
  <c r="M170" i="90"/>
  <c r="A170" i="90"/>
  <c r="Q169" i="90"/>
  <c r="M169" i="90"/>
  <c r="A169" i="90"/>
  <c r="Q168" i="90"/>
  <c r="M168" i="90"/>
  <c r="A168" i="90"/>
  <c r="Q167" i="90"/>
  <c r="M167" i="90"/>
  <c r="A167" i="90"/>
  <c r="Q166" i="90"/>
  <c r="M166" i="90"/>
  <c r="A166" i="90"/>
  <c r="Q165" i="90"/>
  <c r="M165" i="90"/>
  <c r="A165" i="90"/>
  <c r="Q164" i="90"/>
  <c r="M164" i="90"/>
  <c r="A164" i="90"/>
  <c r="Q163" i="90"/>
  <c r="M163" i="90"/>
  <c r="A163" i="90"/>
  <c r="Q162" i="90"/>
  <c r="M162" i="90"/>
  <c r="A162" i="90"/>
  <c r="Q161" i="90"/>
  <c r="M161" i="90"/>
  <c r="A161" i="90"/>
  <c r="Q160" i="90"/>
  <c r="M160" i="90"/>
  <c r="A160" i="90"/>
  <c r="Q159" i="90"/>
  <c r="M159" i="90"/>
  <c r="A159" i="90"/>
  <c r="Q158" i="90"/>
  <c r="M158" i="90"/>
  <c r="A158" i="90"/>
  <c r="Q157" i="90"/>
  <c r="M157" i="90"/>
  <c r="A157" i="90"/>
  <c r="Q156" i="90"/>
  <c r="M156" i="90"/>
  <c r="A156" i="90"/>
  <c r="Q155" i="90"/>
  <c r="M155" i="90"/>
  <c r="A155" i="90"/>
  <c r="Q154" i="90"/>
  <c r="M154" i="90"/>
  <c r="A154" i="90"/>
  <c r="Q153" i="90"/>
  <c r="M153" i="90"/>
  <c r="A153" i="90"/>
  <c r="Q152" i="90"/>
  <c r="M152" i="90"/>
  <c r="A152" i="90"/>
  <c r="Q151" i="90"/>
  <c r="M151" i="90"/>
  <c r="A151" i="90"/>
  <c r="Q150" i="90"/>
  <c r="M150" i="90"/>
  <c r="A150" i="90"/>
  <c r="Q149" i="90"/>
  <c r="M149" i="90"/>
  <c r="A149" i="90"/>
  <c r="Q148" i="90"/>
  <c r="M148" i="90"/>
  <c r="A148" i="90"/>
  <c r="Q147" i="90"/>
  <c r="M147" i="90"/>
  <c r="A147" i="90"/>
  <c r="Q146" i="90"/>
  <c r="M146" i="90"/>
  <c r="A146" i="90"/>
  <c r="Q145" i="90"/>
  <c r="M145" i="90"/>
  <c r="A145" i="90"/>
  <c r="Q144" i="90"/>
  <c r="M144" i="90"/>
  <c r="A144" i="90"/>
  <c r="Q143" i="90"/>
  <c r="M143" i="90"/>
  <c r="A143" i="90"/>
  <c r="Q142" i="90"/>
  <c r="M142" i="90"/>
  <c r="A142" i="90"/>
  <c r="Q141" i="90"/>
  <c r="M141" i="90"/>
  <c r="A141" i="90"/>
  <c r="Q140" i="90"/>
  <c r="M140" i="90"/>
  <c r="A140" i="90"/>
  <c r="Q139" i="90"/>
  <c r="M139" i="90"/>
  <c r="A139" i="90"/>
  <c r="Q138" i="90"/>
  <c r="M138" i="90"/>
  <c r="A138" i="90"/>
  <c r="Q137" i="90"/>
  <c r="M137" i="90"/>
  <c r="A137" i="90"/>
  <c r="Q136" i="90"/>
  <c r="M136" i="90"/>
  <c r="A136" i="90"/>
  <c r="Q135" i="90"/>
  <c r="M135" i="90"/>
  <c r="A135" i="90"/>
  <c r="Q134" i="90"/>
  <c r="M134" i="90"/>
  <c r="A134" i="90"/>
  <c r="Q133" i="90"/>
  <c r="M133" i="90"/>
  <c r="A133" i="90"/>
  <c r="Q132" i="90"/>
  <c r="M132" i="90"/>
  <c r="A132" i="90"/>
  <c r="Q131" i="90"/>
  <c r="M131" i="90"/>
  <c r="A131" i="90"/>
  <c r="Q130" i="90"/>
  <c r="M130" i="90"/>
  <c r="A130" i="90"/>
  <c r="Q129" i="90"/>
  <c r="M129" i="90"/>
  <c r="A129" i="90"/>
  <c r="Q128" i="90"/>
  <c r="M128" i="90"/>
  <c r="A128" i="90"/>
  <c r="Q127" i="90"/>
  <c r="M127" i="90"/>
  <c r="A127" i="90"/>
  <c r="Q126" i="90"/>
  <c r="M126" i="90"/>
  <c r="A126" i="90"/>
  <c r="Q125" i="90"/>
  <c r="M125" i="90"/>
  <c r="A125" i="90"/>
  <c r="Q124" i="90"/>
  <c r="M124" i="90"/>
  <c r="A124" i="90"/>
  <c r="Q123" i="90"/>
  <c r="M123" i="90"/>
  <c r="A123" i="90"/>
  <c r="Q122" i="90"/>
  <c r="M122" i="90"/>
  <c r="A122" i="90"/>
  <c r="Q121" i="90"/>
  <c r="M121" i="90"/>
  <c r="A121" i="90"/>
  <c r="Q120" i="90"/>
  <c r="M120" i="90"/>
  <c r="A120" i="90"/>
  <c r="Q119" i="90"/>
  <c r="M119" i="90"/>
  <c r="A119" i="90"/>
  <c r="Q118" i="90"/>
  <c r="M118" i="90"/>
  <c r="A118" i="90"/>
  <c r="Q117" i="90"/>
  <c r="M117" i="90"/>
  <c r="A117" i="90"/>
  <c r="Q116" i="90"/>
  <c r="M116" i="90"/>
  <c r="A116" i="90"/>
  <c r="Q115" i="90"/>
  <c r="M115" i="90"/>
  <c r="A115" i="90"/>
  <c r="Q114" i="90"/>
  <c r="M114" i="90"/>
  <c r="A114" i="90"/>
  <c r="Q113" i="90"/>
  <c r="M113" i="90"/>
  <c r="A113" i="90"/>
  <c r="Q112" i="90"/>
  <c r="M112" i="90"/>
  <c r="A112" i="90"/>
  <c r="Q111" i="90"/>
  <c r="M111" i="90"/>
  <c r="A111" i="90"/>
  <c r="Q110" i="90"/>
  <c r="M110" i="90"/>
  <c r="A110" i="90"/>
  <c r="Q109" i="90"/>
  <c r="M109" i="90"/>
  <c r="A109" i="90"/>
  <c r="Q108" i="90"/>
  <c r="M108" i="90"/>
  <c r="A108" i="90"/>
  <c r="Q107" i="90"/>
  <c r="M107" i="90"/>
  <c r="A107" i="90"/>
  <c r="Q106" i="90"/>
  <c r="M106" i="90"/>
  <c r="A106" i="90"/>
  <c r="Q105" i="90"/>
  <c r="M105" i="90"/>
  <c r="A105" i="90"/>
  <c r="Q104" i="90"/>
  <c r="M104" i="90"/>
  <c r="A104" i="90"/>
  <c r="Q103" i="90"/>
  <c r="M103" i="90"/>
  <c r="A103" i="90"/>
  <c r="Q102" i="90"/>
  <c r="M102" i="90"/>
  <c r="A102" i="90"/>
  <c r="Q101" i="90"/>
  <c r="M101" i="90"/>
  <c r="A101" i="90"/>
  <c r="Q100" i="90"/>
  <c r="M100" i="90"/>
  <c r="A100" i="90"/>
  <c r="Q99" i="90"/>
  <c r="M99" i="90"/>
  <c r="A99" i="90"/>
  <c r="Q98" i="90"/>
  <c r="M98" i="90"/>
  <c r="A98" i="90"/>
  <c r="Q97" i="90"/>
  <c r="M97" i="90"/>
  <c r="A97" i="90"/>
  <c r="Q96" i="90"/>
  <c r="M96" i="90"/>
  <c r="A96" i="90"/>
  <c r="Q95" i="90"/>
  <c r="M95" i="90"/>
  <c r="A95" i="90"/>
  <c r="Q94" i="90"/>
  <c r="M94" i="90"/>
  <c r="A94" i="90"/>
  <c r="Q93" i="90"/>
  <c r="M93" i="90"/>
  <c r="A93" i="90"/>
  <c r="Q92" i="90"/>
  <c r="M92" i="90"/>
  <c r="A92" i="90"/>
  <c r="Q91" i="90"/>
  <c r="M91" i="90"/>
  <c r="A91" i="90"/>
  <c r="Q90" i="90"/>
  <c r="M90" i="90"/>
  <c r="A90" i="90"/>
  <c r="Q89" i="90"/>
  <c r="M89" i="90"/>
  <c r="A89" i="90"/>
  <c r="Q88" i="90"/>
  <c r="M88" i="90"/>
  <c r="A88" i="90"/>
  <c r="Q87" i="90"/>
  <c r="M87" i="90"/>
  <c r="A87" i="90"/>
  <c r="Q86" i="90"/>
  <c r="M86" i="90"/>
  <c r="A86" i="90"/>
  <c r="Q85" i="90"/>
  <c r="M85" i="90"/>
  <c r="A85" i="90"/>
  <c r="Q84" i="90"/>
  <c r="M84" i="90"/>
  <c r="A84" i="90"/>
  <c r="Q83" i="90"/>
  <c r="M83" i="90"/>
  <c r="A83" i="90"/>
  <c r="Q82" i="90"/>
  <c r="M82" i="90"/>
  <c r="A82" i="90"/>
  <c r="Q81" i="90"/>
  <c r="M81" i="90"/>
  <c r="A81" i="90"/>
  <c r="Q80" i="90"/>
  <c r="M80" i="90"/>
  <c r="A80" i="90"/>
  <c r="Q79" i="90"/>
  <c r="M79" i="90"/>
  <c r="A79" i="90"/>
  <c r="Q78" i="90"/>
  <c r="M78" i="90"/>
  <c r="A78" i="90"/>
  <c r="Q77" i="90"/>
  <c r="M77" i="90"/>
  <c r="A77" i="90"/>
  <c r="Q76" i="90"/>
  <c r="M76" i="90"/>
  <c r="A76" i="90"/>
  <c r="Q75" i="90"/>
  <c r="M75" i="90"/>
  <c r="A75" i="90"/>
  <c r="Q74" i="90"/>
  <c r="M74" i="90"/>
  <c r="A74" i="90"/>
  <c r="Q73" i="90"/>
  <c r="M73" i="90"/>
  <c r="A73" i="90"/>
  <c r="Q72" i="90"/>
  <c r="M72" i="90"/>
  <c r="A72" i="90"/>
  <c r="Q71" i="90"/>
  <c r="M71" i="90"/>
  <c r="A71" i="90"/>
  <c r="Q70" i="90"/>
  <c r="M70" i="90"/>
  <c r="A70" i="90"/>
  <c r="Q69" i="90"/>
  <c r="M69" i="90"/>
  <c r="A69" i="90"/>
  <c r="Q68" i="90"/>
  <c r="M68" i="90"/>
  <c r="A68" i="90"/>
  <c r="Q67" i="90"/>
  <c r="M67" i="90"/>
  <c r="A67" i="90"/>
  <c r="Q66" i="90"/>
  <c r="M66" i="90"/>
  <c r="A66" i="90"/>
  <c r="Q65" i="90"/>
  <c r="M65" i="90"/>
  <c r="A65" i="90"/>
  <c r="Q64" i="90"/>
  <c r="M64" i="90"/>
  <c r="A64" i="90"/>
  <c r="Q63" i="90"/>
  <c r="M63" i="90"/>
  <c r="A63" i="90"/>
  <c r="Q62" i="90"/>
  <c r="M62" i="90"/>
  <c r="A62" i="90"/>
  <c r="Q61" i="90"/>
  <c r="M61" i="90"/>
  <c r="A61" i="90"/>
  <c r="Q60" i="90"/>
  <c r="M60" i="90"/>
  <c r="A60" i="90"/>
  <c r="Q59" i="90"/>
  <c r="M59" i="90"/>
  <c r="A59" i="90"/>
  <c r="Q58" i="90"/>
  <c r="M58" i="90"/>
  <c r="A58" i="90"/>
  <c r="Q57" i="90"/>
  <c r="M57" i="90"/>
  <c r="A57" i="90"/>
  <c r="Q56" i="90"/>
  <c r="M56" i="90"/>
  <c r="A56" i="90"/>
  <c r="Q55" i="90"/>
  <c r="M55" i="90"/>
  <c r="A55" i="90"/>
  <c r="Q54" i="90"/>
  <c r="M54" i="90"/>
  <c r="A54" i="90"/>
  <c r="Q53" i="90"/>
  <c r="M53" i="90"/>
  <c r="A53" i="90"/>
  <c r="Q52" i="90"/>
  <c r="M52" i="90"/>
  <c r="A52" i="90"/>
  <c r="Q51" i="90"/>
  <c r="M51" i="90"/>
  <c r="A51" i="90"/>
  <c r="Q50" i="90"/>
  <c r="M50" i="90"/>
  <c r="A50" i="90"/>
  <c r="Q49" i="90"/>
  <c r="M49" i="90"/>
  <c r="A49" i="90"/>
  <c r="Q48" i="90"/>
  <c r="M48" i="90"/>
  <c r="A48" i="90"/>
  <c r="Q47" i="90"/>
  <c r="M47" i="90"/>
  <c r="A47" i="90"/>
  <c r="Q46" i="90"/>
  <c r="M46" i="90"/>
  <c r="A46" i="90"/>
  <c r="Q45" i="90"/>
  <c r="M45" i="90"/>
  <c r="A45" i="90"/>
  <c r="Q44" i="90"/>
  <c r="M44" i="90"/>
  <c r="A44" i="90"/>
  <c r="Q43" i="90"/>
  <c r="M43" i="90"/>
  <c r="A43" i="90"/>
  <c r="Q42" i="90"/>
  <c r="M42" i="90"/>
  <c r="A42" i="90"/>
  <c r="Q41" i="90"/>
  <c r="M41" i="90"/>
  <c r="A41" i="90"/>
  <c r="Q40" i="90"/>
  <c r="M40" i="90"/>
  <c r="A40" i="90"/>
  <c r="Q39" i="90"/>
  <c r="M39" i="90"/>
  <c r="A39" i="90"/>
  <c r="Q38" i="90"/>
  <c r="M38" i="90"/>
  <c r="A38" i="90"/>
  <c r="Q37" i="90"/>
  <c r="M37" i="90"/>
  <c r="A37" i="90"/>
  <c r="Q36" i="90"/>
  <c r="M36" i="90"/>
  <c r="A36" i="90"/>
  <c r="Q35" i="90"/>
  <c r="M35" i="90"/>
  <c r="A35" i="90"/>
  <c r="Q34" i="90"/>
  <c r="M34" i="90"/>
  <c r="A34" i="90"/>
  <c r="Q33" i="90"/>
  <c r="M33" i="90"/>
  <c r="A33" i="90"/>
  <c r="Q32" i="90"/>
  <c r="M32" i="90"/>
  <c r="A32" i="90"/>
  <c r="Q31" i="90"/>
  <c r="M31" i="90"/>
  <c r="A31" i="90"/>
  <c r="Q30" i="90"/>
  <c r="M30" i="90"/>
  <c r="A30" i="90"/>
  <c r="Q29" i="90"/>
  <c r="M29" i="90"/>
  <c r="A29" i="90"/>
  <c r="Q28" i="90"/>
  <c r="M28" i="90"/>
  <c r="A28" i="90"/>
  <c r="Q27" i="90"/>
  <c r="M27" i="90"/>
  <c r="A27" i="90"/>
  <c r="Q26" i="90"/>
  <c r="M26" i="90"/>
  <c r="A26" i="90"/>
  <c r="Q25" i="90"/>
  <c r="M25" i="90"/>
  <c r="A25" i="90"/>
  <c r="Q24" i="90"/>
  <c r="M24" i="90"/>
  <c r="A24" i="90"/>
  <c r="Q23" i="90"/>
  <c r="M23" i="90"/>
  <c r="A23" i="90"/>
  <c r="Q22" i="90"/>
  <c r="M22" i="90"/>
  <c r="A22" i="90"/>
  <c r="Q21" i="90"/>
  <c r="M21" i="90"/>
  <c r="A21" i="90"/>
  <c r="Q20" i="90"/>
  <c r="M20" i="90"/>
  <c r="A20" i="90"/>
  <c r="Q19" i="90"/>
  <c r="M19" i="90"/>
  <c r="A19" i="90"/>
  <c r="Q18" i="90"/>
  <c r="M18" i="90"/>
  <c r="A18" i="90"/>
  <c r="Q17" i="90"/>
  <c r="M17" i="90"/>
  <c r="A17" i="90"/>
  <c r="Q16" i="90"/>
  <c r="M16" i="90"/>
  <c r="A16" i="90"/>
  <c r="Q15" i="90"/>
  <c r="M15" i="90"/>
  <c r="A15" i="90"/>
  <c r="M14" i="90"/>
  <c r="A14" i="90"/>
  <c r="Q13" i="90"/>
  <c r="M13" i="90"/>
  <c r="A13" i="90"/>
  <c r="Q12" i="90"/>
  <c r="M12" i="90"/>
  <c r="A12" i="90"/>
  <c r="Q11" i="90"/>
  <c r="M11" i="90"/>
  <c r="A11" i="90"/>
  <c r="Q10" i="90"/>
  <c r="M10" i="90"/>
  <c r="A10" i="90"/>
  <c r="Q9" i="90"/>
  <c r="M9" i="90"/>
  <c r="A9" i="90"/>
  <c r="Q8" i="90"/>
  <c r="Q189" i="90" s="1"/>
  <c r="M8" i="90"/>
  <c r="M189" i="90" s="1"/>
  <c r="A8" i="90"/>
  <c r="I7" i="90"/>
  <c r="J7" i="90" s="1"/>
  <c r="K7" i="90" s="1"/>
  <c r="L7" i="90" s="1"/>
  <c r="M7" i="90" s="1"/>
  <c r="N7" i="90" s="1"/>
  <c r="O7" i="90" s="1"/>
  <c r="P7" i="90" s="1"/>
  <c r="Q7" i="90" s="1"/>
  <c r="H7" i="90"/>
  <c r="Q189" i="89" l="1"/>
  <c r="P189" i="89"/>
  <c r="O189" i="89"/>
  <c r="N189" i="89"/>
  <c r="M189" i="89"/>
  <c r="L189" i="89"/>
  <c r="K189" i="89"/>
  <c r="J189" i="89"/>
  <c r="I189" i="89"/>
  <c r="H189" i="89"/>
  <c r="Q188" i="89"/>
  <c r="M188" i="89"/>
  <c r="A188" i="89"/>
  <c r="Q187" i="89"/>
  <c r="M187" i="89"/>
  <c r="A187" i="89"/>
  <c r="Q186" i="89"/>
  <c r="M186" i="89"/>
  <c r="A186" i="89"/>
  <c r="Q185" i="89"/>
  <c r="M185" i="89"/>
  <c r="A185" i="89"/>
  <c r="Q184" i="89"/>
  <c r="M184" i="89"/>
  <c r="A184" i="89"/>
  <c r="Q183" i="89"/>
  <c r="M183" i="89"/>
  <c r="A183" i="89"/>
  <c r="Q182" i="89"/>
  <c r="M182" i="89"/>
  <c r="A182" i="89"/>
  <c r="Q181" i="89"/>
  <c r="M181" i="89"/>
  <c r="A181" i="89"/>
  <c r="Q180" i="89"/>
  <c r="M180" i="89"/>
  <c r="A180" i="89"/>
  <c r="Q179" i="89"/>
  <c r="M179" i="89"/>
  <c r="A179" i="89"/>
  <c r="Q178" i="89"/>
  <c r="M178" i="89"/>
  <c r="A178" i="89"/>
  <c r="Q177" i="89"/>
  <c r="M177" i="89"/>
  <c r="A177" i="89"/>
  <c r="Q176" i="89"/>
  <c r="M176" i="89"/>
  <c r="A176" i="89"/>
  <c r="Q175" i="89"/>
  <c r="M175" i="89"/>
  <c r="A175" i="89"/>
  <c r="Q174" i="89"/>
  <c r="M174" i="89"/>
  <c r="A174" i="89"/>
  <c r="Q173" i="89"/>
  <c r="M173" i="89"/>
  <c r="A173" i="89"/>
  <c r="Q172" i="89"/>
  <c r="M172" i="89"/>
  <c r="A172" i="89"/>
  <c r="Q171" i="89"/>
  <c r="M171" i="89"/>
  <c r="A171" i="89"/>
  <c r="Q170" i="89"/>
  <c r="M170" i="89"/>
  <c r="A170" i="89"/>
  <c r="Q169" i="89"/>
  <c r="M169" i="89"/>
  <c r="A169" i="89"/>
  <c r="Q168" i="89"/>
  <c r="M168" i="89"/>
  <c r="A168" i="89"/>
  <c r="Q167" i="89"/>
  <c r="M167" i="89"/>
  <c r="A167" i="89"/>
  <c r="Q166" i="89"/>
  <c r="M166" i="89"/>
  <c r="A166" i="89"/>
  <c r="Q165" i="89"/>
  <c r="M165" i="89"/>
  <c r="A165" i="89"/>
  <c r="Q164" i="89"/>
  <c r="M164" i="89"/>
  <c r="A164" i="89"/>
  <c r="Q163" i="89"/>
  <c r="M163" i="89"/>
  <c r="A163" i="89"/>
  <c r="Q162" i="89"/>
  <c r="M162" i="89"/>
  <c r="A162" i="89"/>
  <c r="Q161" i="89"/>
  <c r="M161" i="89"/>
  <c r="A161" i="89"/>
  <c r="Q160" i="89"/>
  <c r="M160" i="89"/>
  <c r="A160" i="89"/>
  <c r="Q159" i="89"/>
  <c r="M159" i="89"/>
  <c r="A159" i="89"/>
  <c r="Q158" i="89"/>
  <c r="M158" i="89"/>
  <c r="A158" i="89"/>
  <c r="Q157" i="89"/>
  <c r="M157" i="89"/>
  <c r="A157" i="89"/>
  <c r="Q156" i="89"/>
  <c r="M156" i="89"/>
  <c r="A156" i="89"/>
  <c r="Q155" i="89"/>
  <c r="M155" i="89"/>
  <c r="A155" i="89"/>
  <c r="Q154" i="89"/>
  <c r="M154" i="89"/>
  <c r="A154" i="89"/>
  <c r="Q153" i="89"/>
  <c r="M153" i="89"/>
  <c r="A153" i="89"/>
  <c r="Q152" i="89"/>
  <c r="M152" i="89"/>
  <c r="A152" i="89"/>
  <c r="Q151" i="89"/>
  <c r="M151" i="89"/>
  <c r="A151" i="89"/>
  <c r="Q150" i="89"/>
  <c r="M150" i="89"/>
  <c r="A150" i="89"/>
  <c r="Q149" i="89"/>
  <c r="M149" i="89"/>
  <c r="A149" i="89"/>
  <c r="Q148" i="89"/>
  <c r="M148" i="89"/>
  <c r="A148" i="89"/>
  <c r="Q147" i="89"/>
  <c r="M147" i="89"/>
  <c r="A147" i="89"/>
  <c r="Q146" i="89"/>
  <c r="M146" i="89"/>
  <c r="A146" i="89"/>
  <c r="Q145" i="89"/>
  <c r="M145" i="89"/>
  <c r="A145" i="89"/>
  <c r="Q144" i="89"/>
  <c r="M144" i="89"/>
  <c r="A144" i="89"/>
  <c r="Q143" i="89"/>
  <c r="M143" i="89"/>
  <c r="A143" i="89"/>
  <c r="Q142" i="89"/>
  <c r="M142" i="89"/>
  <c r="A142" i="89"/>
  <c r="Q141" i="89"/>
  <c r="M141" i="89"/>
  <c r="A141" i="89"/>
  <c r="Q140" i="89"/>
  <c r="M140" i="89"/>
  <c r="A140" i="89"/>
  <c r="Q139" i="89"/>
  <c r="M139" i="89"/>
  <c r="A139" i="89"/>
  <c r="Q138" i="89"/>
  <c r="M138" i="89"/>
  <c r="A138" i="89"/>
  <c r="Q137" i="89"/>
  <c r="M137" i="89"/>
  <c r="A137" i="89"/>
  <c r="Q136" i="89"/>
  <c r="M136" i="89"/>
  <c r="A136" i="89"/>
  <c r="Q135" i="89"/>
  <c r="M135" i="89"/>
  <c r="A135" i="89"/>
  <c r="Q134" i="89"/>
  <c r="M134" i="89"/>
  <c r="A134" i="89"/>
  <c r="Q133" i="89"/>
  <c r="M133" i="89"/>
  <c r="A133" i="89"/>
  <c r="Q132" i="89"/>
  <c r="M132" i="89"/>
  <c r="A132" i="89"/>
  <c r="Q131" i="89"/>
  <c r="M131" i="89"/>
  <c r="A131" i="89"/>
  <c r="Q130" i="89"/>
  <c r="M130" i="89"/>
  <c r="A130" i="89"/>
  <c r="Q129" i="89"/>
  <c r="M129" i="89"/>
  <c r="A129" i="89"/>
  <c r="Q128" i="89"/>
  <c r="M128" i="89"/>
  <c r="A128" i="89"/>
  <c r="Q127" i="89"/>
  <c r="M127" i="89"/>
  <c r="A127" i="89"/>
  <c r="Q126" i="89"/>
  <c r="M126" i="89"/>
  <c r="A126" i="89"/>
  <c r="Q125" i="89"/>
  <c r="M125" i="89"/>
  <c r="A125" i="89"/>
  <c r="Q124" i="89"/>
  <c r="M124" i="89"/>
  <c r="A124" i="89"/>
  <c r="Q123" i="89"/>
  <c r="M123" i="89"/>
  <c r="A123" i="89"/>
  <c r="Q122" i="89"/>
  <c r="M122" i="89"/>
  <c r="A122" i="89"/>
  <c r="Q121" i="89"/>
  <c r="M121" i="89"/>
  <c r="A121" i="89"/>
  <c r="Q120" i="89"/>
  <c r="M120" i="89"/>
  <c r="A120" i="89"/>
  <c r="Q119" i="89"/>
  <c r="M119" i="89"/>
  <c r="A119" i="89"/>
  <c r="Q118" i="89"/>
  <c r="M118" i="89"/>
  <c r="A118" i="89"/>
  <c r="Q117" i="89"/>
  <c r="M117" i="89"/>
  <c r="A117" i="89"/>
  <c r="Q116" i="89"/>
  <c r="M116" i="89"/>
  <c r="A116" i="89"/>
  <c r="Q115" i="89"/>
  <c r="M115" i="89"/>
  <c r="A115" i="89"/>
  <c r="Q114" i="89"/>
  <c r="M114" i="89"/>
  <c r="A114" i="89"/>
  <c r="Q113" i="89"/>
  <c r="M113" i="89"/>
  <c r="A113" i="89"/>
  <c r="Q112" i="89"/>
  <c r="M112" i="89"/>
  <c r="A112" i="89"/>
  <c r="Q111" i="89"/>
  <c r="M111" i="89"/>
  <c r="A111" i="89"/>
  <c r="Q110" i="89"/>
  <c r="M110" i="89"/>
  <c r="A110" i="89"/>
  <c r="Q109" i="89"/>
  <c r="M109" i="89"/>
  <c r="A109" i="89"/>
  <c r="Q108" i="89"/>
  <c r="M108" i="89"/>
  <c r="A108" i="89"/>
  <c r="Q107" i="89"/>
  <c r="M107" i="89"/>
  <c r="A107" i="89"/>
  <c r="Q106" i="89"/>
  <c r="M106" i="89"/>
  <c r="A106" i="89"/>
  <c r="Q105" i="89"/>
  <c r="M105" i="89"/>
  <c r="A105" i="89"/>
  <c r="Q104" i="89"/>
  <c r="M104" i="89"/>
  <c r="A104" i="89"/>
  <c r="Q103" i="89"/>
  <c r="M103" i="89"/>
  <c r="A103" i="89"/>
  <c r="Q102" i="89"/>
  <c r="M102" i="89"/>
  <c r="A102" i="89"/>
  <c r="Q101" i="89"/>
  <c r="M101" i="89"/>
  <c r="A101" i="89"/>
  <c r="Q100" i="89"/>
  <c r="M100" i="89"/>
  <c r="A100" i="89"/>
  <c r="Q99" i="89"/>
  <c r="M99" i="89"/>
  <c r="A99" i="89"/>
  <c r="Q98" i="89"/>
  <c r="M98" i="89"/>
  <c r="A98" i="89"/>
  <c r="Q97" i="89"/>
  <c r="M97" i="89"/>
  <c r="A97" i="89"/>
  <c r="Q96" i="89"/>
  <c r="M96" i="89"/>
  <c r="A96" i="89"/>
  <c r="Q95" i="89"/>
  <c r="M95" i="89"/>
  <c r="A95" i="89"/>
  <c r="Q94" i="89"/>
  <c r="M94" i="89"/>
  <c r="A94" i="89"/>
  <c r="Q93" i="89"/>
  <c r="M93" i="89"/>
  <c r="A93" i="89"/>
  <c r="Q92" i="89"/>
  <c r="M92" i="89"/>
  <c r="A92" i="89"/>
  <c r="Q91" i="89"/>
  <c r="M91" i="89"/>
  <c r="A91" i="89"/>
  <c r="Q90" i="89"/>
  <c r="M90" i="89"/>
  <c r="A90" i="89"/>
  <c r="Q89" i="89"/>
  <c r="M89" i="89"/>
  <c r="A89" i="89"/>
  <c r="Q88" i="89"/>
  <c r="M88" i="89"/>
  <c r="A88" i="89"/>
  <c r="Q87" i="89"/>
  <c r="M87" i="89"/>
  <c r="A87" i="89"/>
  <c r="Q86" i="89"/>
  <c r="M86" i="89"/>
  <c r="A86" i="89"/>
  <c r="Q85" i="89"/>
  <c r="M85" i="89"/>
  <c r="A85" i="89"/>
  <c r="Q84" i="89"/>
  <c r="M84" i="89"/>
  <c r="A84" i="89"/>
  <c r="Q83" i="89"/>
  <c r="M83" i="89"/>
  <c r="A83" i="89"/>
  <c r="Q82" i="89"/>
  <c r="M82" i="89"/>
  <c r="A82" i="89"/>
  <c r="Q81" i="89"/>
  <c r="M81" i="89"/>
  <c r="A81" i="89"/>
  <c r="Q80" i="89"/>
  <c r="M80" i="89"/>
  <c r="A80" i="89"/>
  <c r="Q79" i="89"/>
  <c r="M79" i="89"/>
  <c r="A79" i="89"/>
  <c r="Q78" i="89"/>
  <c r="M78" i="89"/>
  <c r="A78" i="89"/>
  <c r="Q77" i="89"/>
  <c r="M77" i="89"/>
  <c r="A77" i="89"/>
  <c r="Q76" i="89"/>
  <c r="M76" i="89"/>
  <c r="A76" i="89"/>
  <c r="Q75" i="89"/>
  <c r="M75" i="89"/>
  <c r="A75" i="89"/>
  <c r="Q74" i="89"/>
  <c r="M74" i="89"/>
  <c r="A74" i="89"/>
  <c r="Q73" i="89"/>
  <c r="M73" i="89"/>
  <c r="A73" i="89"/>
  <c r="Q72" i="89"/>
  <c r="M72" i="89"/>
  <c r="A72" i="89"/>
  <c r="Q71" i="89"/>
  <c r="M71" i="89"/>
  <c r="A71" i="89"/>
  <c r="Q70" i="89"/>
  <c r="M70" i="89"/>
  <c r="A70" i="89"/>
  <c r="Q69" i="89"/>
  <c r="M69" i="89"/>
  <c r="A69" i="89"/>
  <c r="Q68" i="89"/>
  <c r="M68" i="89"/>
  <c r="A68" i="89"/>
  <c r="Q67" i="89"/>
  <c r="M67" i="89"/>
  <c r="A67" i="89"/>
  <c r="Q66" i="89"/>
  <c r="M66" i="89"/>
  <c r="A66" i="89"/>
  <c r="Q65" i="89"/>
  <c r="M65" i="89"/>
  <c r="A65" i="89"/>
  <c r="Q64" i="89"/>
  <c r="M64" i="89"/>
  <c r="A64" i="89"/>
  <c r="Q63" i="89"/>
  <c r="M63" i="89"/>
  <c r="A63" i="89"/>
  <c r="Q62" i="89"/>
  <c r="M62" i="89"/>
  <c r="A62" i="89"/>
  <c r="Q61" i="89"/>
  <c r="M61" i="89"/>
  <c r="A61" i="89"/>
  <c r="Q60" i="89"/>
  <c r="M60" i="89"/>
  <c r="A60" i="89"/>
  <c r="Q59" i="89"/>
  <c r="M59" i="89"/>
  <c r="A59" i="89"/>
  <c r="Q58" i="89"/>
  <c r="M58" i="89"/>
  <c r="A58" i="89"/>
  <c r="Q57" i="89"/>
  <c r="M57" i="89"/>
  <c r="A57" i="89"/>
  <c r="Q56" i="89"/>
  <c r="M56" i="89"/>
  <c r="A56" i="89"/>
  <c r="Q55" i="89"/>
  <c r="M55" i="89"/>
  <c r="A55" i="89"/>
  <c r="Q54" i="89"/>
  <c r="M54" i="89"/>
  <c r="A54" i="89"/>
  <c r="Q53" i="89"/>
  <c r="M53" i="89"/>
  <c r="A53" i="89"/>
  <c r="Q52" i="89"/>
  <c r="M52" i="89"/>
  <c r="A52" i="89"/>
  <c r="Q51" i="89"/>
  <c r="M51" i="89"/>
  <c r="A51" i="89"/>
  <c r="Q50" i="89"/>
  <c r="M50" i="89"/>
  <c r="A50" i="89"/>
  <c r="Q49" i="89"/>
  <c r="M49" i="89"/>
  <c r="A49" i="89"/>
  <c r="Q48" i="89"/>
  <c r="M48" i="89"/>
  <c r="A48" i="89"/>
  <c r="Q47" i="89"/>
  <c r="M47" i="89"/>
  <c r="A47" i="89"/>
  <c r="Q46" i="89"/>
  <c r="M46" i="89"/>
  <c r="A46" i="89"/>
  <c r="Q45" i="89"/>
  <c r="M45" i="89"/>
  <c r="A45" i="89"/>
  <c r="Q44" i="89"/>
  <c r="M44" i="89"/>
  <c r="A44" i="89"/>
  <c r="Q43" i="89"/>
  <c r="M43" i="89"/>
  <c r="A43" i="89"/>
  <c r="Q42" i="89"/>
  <c r="M42" i="89"/>
  <c r="A42" i="89"/>
  <c r="Q41" i="89"/>
  <c r="M41" i="89"/>
  <c r="A41" i="89"/>
  <c r="Q40" i="89"/>
  <c r="M40" i="89"/>
  <c r="A40" i="89"/>
  <c r="Q39" i="89"/>
  <c r="M39" i="89"/>
  <c r="A39" i="89"/>
  <c r="Q38" i="89"/>
  <c r="M38" i="89"/>
  <c r="A38" i="89"/>
  <c r="Q37" i="89"/>
  <c r="M37" i="89"/>
  <c r="A37" i="89"/>
  <c r="Q36" i="89"/>
  <c r="M36" i="89"/>
  <c r="A36" i="89"/>
  <c r="Q35" i="89"/>
  <c r="M35" i="89"/>
  <c r="A35" i="89"/>
  <c r="Q34" i="89"/>
  <c r="M34" i="89"/>
  <c r="A34" i="89"/>
  <c r="Q33" i="89"/>
  <c r="M33" i="89"/>
  <c r="A33" i="89"/>
  <c r="Q32" i="89"/>
  <c r="M32" i="89"/>
  <c r="A32" i="89"/>
  <c r="Q31" i="89"/>
  <c r="M31" i="89"/>
  <c r="A31" i="89"/>
  <c r="Q30" i="89"/>
  <c r="M30" i="89"/>
  <c r="A30" i="89"/>
  <c r="Q29" i="89"/>
  <c r="M29" i="89"/>
  <c r="A29" i="89"/>
  <c r="Q28" i="89"/>
  <c r="M28" i="89"/>
  <c r="A28" i="89"/>
  <c r="Q27" i="89"/>
  <c r="M27" i="89"/>
  <c r="A27" i="89"/>
  <c r="Q26" i="89"/>
  <c r="M26" i="89"/>
  <c r="A26" i="89"/>
  <c r="Q25" i="89"/>
  <c r="M25" i="89"/>
  <c r="A25" i="89"/>
  <c r="Q24" i="89"/>
  <c r="M24" i="89"/>
  <c r="A24" i="89"/>
  <c r="Q23" i="89"/>
  <c r="M23" i="89"/>
  <c r="A23" i="89"/>
  <c r="Q22" i="89"/>
  <c r="M22" i="89"/>
  <c r="A22" i="89"/>
  <c r="Q21" i="89"/>
  <c r="M21" i="89"/>
  <c r="A21" i="89"/>
  <c r="Q20" i="89"/>
  <c r="M20" i="89"/>
  <c r="A20" i="89"/>
  <c r="Q19" i="89"/>
  <c r="M19" i="89"/>
  <c r="A19" i="89"/>
  <c r="Q18" i="89"/>
  <c r="M18" i="89"/>
  <c r="A18" i="89"/>
  <c r="Q17" i="89"/>
  <c r="M17" i="89"/>
  <c r="A17" i="89"/>
  <c r="Q16" i="89"/>
  <c r="M16" i="89"/>
  <c r="A16" i="89"/>
  <c r="Q15" i="89"/>
  <c r="M15" i="89"/>
  <c r="A15" i="89"/>
  <c r="M14" i="89"/>
  <c r="A14" i="89"/>
  <c r="Q13" i="89"/>
  <c r="M13" i="89"/>
  <c r="A13" i="89"/>
  <c r="Q12" i="89"/>
  <c r="M12" i="89"/>
  <c r="A12" i="89"/>
  <c r="Q11" i="89"/>
  <c r="M11" i="89"/>
  <c r="A11" i="89"/>
  <c r="Q10" i="89"/>
  <c r="M10" i="89"/>
  <c r="A10" i="89"/>
  <c r="Q9" i="89"/>
  <c r="M9" i="89"/>
  <c r="A9" i="89"/>
  <c r="Q8" i="89"/>
  <c r="M8" i="89"/>
  <c r="A8" i="89"/>
  <c r="J7" i="89"/>
  <c r="K7" i="89" s="1"/>
  <c r="L7" i="89" s="1"/>
  <c r="M7" i="89" s="1"/>
  <c r="N7" i="89" s="1"/>
  <c r="O7" i="89" s="1"/>
  <c r="P7" i="89" s="1"/>
  <c r="Q7" i="89" s="1"/>
  <c r="I7" i="89"/>
  <c r="H7" i="89"/>
  <c r="Q189" i="88" l="1"/>
  <c r="P189" i="88"/>
  <c r="O189" i="88"/>
  <c r="N189" i="88"/>
  <c r="M189" i="88"/>
  <c r="L189" i="88"/>
  <c r="K189" i="88"/>
  <c r="J189" i="88"/>
  <c r="I189" i="88"/>
  <c r="H189" i="88"/>
  <c r="Q188" i="88"/>
  <c r="M188" i="88"/>
  <c r="A188" i="88"/>
  <c r="Q187" i="88"/>
  <c r="M187" i="88"/>
  <c r="A187" i="88"/>
  <c r="Q186" i="88"/>
  <c r="M186" i="88"/>
  <c r="A186" i="88"/>
  <c r="Q185" i="88"/>
  <c r="M185" i="88"/>
  <c r="A185" i="88"/>
  <c r="Q184" i="88"/>
  <c r="M184" i="88"/>
  <c r="A184" i="88"/>
  <c r="Q183" i="88"/>
  <c r="M183" i="88"/>
  <c r="A183" i="88"/>
  <c r="Q182" i="88"/>
  <c r="M182" i="88"/>
  <c r="A182" i="88"/>
  <c r="Q181" i="88"/>
  <c r="M181" i="88"/>
  <c r="A181" i="88"/>
  <c r="Q180" i="88"/>
  <c r="M180" i="88"/>
  <c r="A180" i="88"/>
  <c r="Q179" i="88"/>
  <c r="M179" i="88"/>
  <c r="A179" i="88"/>
  <c r="Q178" i="88"/>
  <c r="M178" i="88"/>
  <c r="A178" i="88"/>
  <c r="Q177" i="88"/>
  <c r="M177" i="88"/>
  <c r="A177" i="88"/>
  <c r="Q176" i="88"/>
  <c r="M176" i="88"/>
  <c r="A176" i="88"/>
  <c r="Q175" i="88"/>
  <c r="M175" i="88"/>
  <c r="A175" i="88"/>
  <c r="Q174" i="88"/>
  <c r="M174" i="88"/>
  <c r="A174" i="88"/>
  <c r="Q173" i="88"/>
  <c r="M173" i="88"/>
  <c r="A173" i="88"/>
  <c r="Q172" i="88"/>
  <c r="M172" i="88"/>
  <c r="A172" i="88"/>
  <c r="Q171" i="88"/>
  <c r="M171" i="88"/>
  <c r="A171" i="88"/>
  <c r="Q170" i="88"/>
  <c r="M170" i="88"/>
  <c r="A170" i="88"/>
  <c r="Q169" i="88"/>
  <c r="M169" i="88"/>
  <c r="A169" i="88"/>
  <c r="Q168" i="88"/>
  <c r="M168" i="88"/>
  <c r="A168" i="88"/>
  <c r="Q167" i="88"/>
  <c r="M167" i="88"/>
  <c r="A167" i="88"/>
  <c r="Q166" i="88"/>
  <c r="M166" i="88"/>
  <c r="A166" i="88"/>
  <c r="Q165" i="88"/>
  <c r="M165" i="88"/>
  <c r="A165" i="88"/>
  <c r="Q164" i="88"/>
  <c r="M164" i="88"/>
  <c r="A164" i="88"/>
  <c r="Q163" i="88"/>
  <c r="M163" i="88"/>
  <c r="A163" i="88"/>
  <c r="Q162" i="88"/>
  <c r="M162" i="88"/>
  <c r="A162" i="88"/>
  <c r="Q161" i="88"/>
  <c r="M161" i="88"/>
  <c r="A161" i="88"/>
  <c r="Q160" i="88"/>
  <c r="M160" i="88"/>
  <c r="A160" i="88"/>
  <c r="Q159" i="88"/>
  <c r="M159" i="88"/>
  <c r="A159" i="88"/>
  <c r="Q158" i="88"/>
  <c r="M158" i="88"/>
  <c r="A158" i="88"/>
  <c r="Q157" i="88"/>
  <c r="M157" i="88"/>
  <c r="A157" i="88"/>
  <c r="Q156" i="88"/>
  <c r="M156" i="88"/>
  <c r="A156" i="88"/>
  <c r="Q155" i="88"/>
  <c r="M155" i="88"/>
  <c r="A155" i="88"/>
  <c r="Q154" i="88"/>
  <c r="M154" i="88"/>
  <c r="A154" i="88"/>
  <c r="Q153" i="88"/>
  <c r="M153" i="88"/>
  <c r="A153" i="88"/>
  <c r="Q152" i="88"/>
  <c r="M152" i="88"/>
  <c r="A152" i="88"/>
  <c r="Q151" i="88"/>
  <c r="M151" i="88"/>
  <c r="A151" i="88"/>
  <c r="Q150" i="88"/>
  <c r="M150" i="88"/>
  <c r="A150" i="88"/>
  <c r="Q149" i="88"/>
  <c r="M149" i="88"/>
  <c r="A149" i="88"/>
  <c r="Q148" i="88"/>
  <c r="M148" i="88"/>
  <c r="A148" i="88"/>
  <c r="Q147" i="88"/>
  <c r="M147" i="88"/>
  <c r="A147" i="88"/>
  <c r="Q146" i="88"/>
  <c r="M146" i="88"/>
  <c r="A146" i="88"/>
  <c r="Q145" i="88"/>
  <c r="M145" i="88"/>
  <c r="A145" i="88"/>
  <c r="Q144" i="88"/>
  <c r="M144" i="88"/>
  <c r="A144" i="88"/>
  <c r="Q143" i="88"/>
  <c r="M143" i="88"/>
  <c r="A143" i="88"/>
  <c r="Q142" i="88"/>
  <c r="M142" i="88"/>
  <c r="A142" i="88"/>
  <c r="Q141" i="88"/>
  <c r="M141" i="88"/>
  <c r="A141" i="88"/>
  <c r="Q140" i="88"/>
  <c r="M140" i="88"/>
  <c r="A140" i="88"/>
  <c r="Q139" i="88"/>
  <c r="M139" i="88"/>
  <c r="A139" i="88"/>
  <c r="Q138" i="88"/>
  <c r="M138" i="88"/>
  <c r="A138" i="88"/>
  <c r="Q137" i="88"/>
  <c r="M137" i="88"/>
  <c r="A137" i="88"/>
  <c r="Q136" i="88"/>
  <c r="M136" i="88"/>
  <c r="A136" i="88"/>
  <c r="Q135" i="88"/>
  <c r="M135" i="88"/>
  <c r="A135" i="88"/>
  <c r="Q134" i="88"/>
  <c r="M134" i="88"/>
  <c r="A134" i="88"/>
  <c r="Q133" i="88"/>
  <c r="M133" i="88"/>
  <c r="A133" i="88"/>
  <c r="Q132" i="88"/>
  <c r="M132" i="88"/>
  <c r="A132" i="88"/>
  <c r="Q131" i="88"/>
  <c r="M131" i="88"/>
  <c r="A131" i="88"/>
  <c r="Q130" i="88"/>
  <c r="M130" i="88"/>
  <c r="A130" i="88"/>
  <c r="Q129" i="88"/>
  <c r="M129" i="88"/>
  <c r="A129" i="88"/>
  <c r="Q128" i="88"/>
  <c r="M128" i="88"/>
  <c r="A128" i="88"/>
  <c r="Q127" i="88"/>
  <c r="M127" i="88"/>
  <c r="A127" i="88"/>
  <c r="Q126" i="88"/>
  <c r="M126" i="88"/>
  <c r="A126" i="88"/>
  <c r="Q125" i="88"/>
  <c r="M125" i="88"/>
  <c r="A125" i="88"/>
  <c r="Q124" i="88"/>
  <c r="M124" i="88"/>
  <c r="A124" i="88"/>
  <c r="Q123" i="88"/>
  <c r="M123" i="88"/>
  <c r="A123" i="88"/>
  <c r="Q122" i="88"/>
  <c r="M122" i="88"/>
  <c r="A122" i="88"/>
  <c r="Q121" i="88"/>
  <c r="M121" i="88"/>
  <c r="A121" i="88"/>
  <c r="Q120" i="88"/>
  <c r="M120" i="88"/>
  <c r="A120" i="88"/>
  <c r="Q119" i="88"/>
  <c r="M119" i="88"/>
  <c r="A119" i="88"/>
  <c r="Q118" i="88"/>
  <c r="M118" i="88"/>
  <c r="A118" i="88"/>
  <c r="Q117" i="88"/>
  <c r="M117" i="88"/>
  <c r="A117" i="88"/>
  <c r="Q116" i="88"/>
  <c r="M116" i="88"/>
  <c r="A116" i="88"/>
  <c r="Q115" i="88"/>
  <c r="M115" i="88"/>
  <c r="A115" i="88"/>
  <c r="Q114" i="88"/>
  <c r="M114" i="88"/>
  <c r="A114" i="88"/>
  <c r="Q113" i="88"/>
  <c r="M113" i="88"/>
  <c r="A113" i="88"/>
  <c r="Q112" i="88"/>
  <c r="M112" i="88"/>
  <c r="A112" i="88"/>
  <c r="Q111" i="88"/>
  <c r="M111" i="88"/>
  <c r="A111" i="88"/>
  <c r="Q110" i="88"/>
  <c r="M110" i="88"/>
  <c r="A110" i="88"/>
  <c r="Q109" i="88"/>
  <c r="M109" i="88"/>
  <c r="A109" i="88"/>
  <c r="Q108" i="88"/>
  <c r="M108" i="88"/>
  <c r="A108" i="88"/>
  <c r="Q107" i="88"/>
  <c r="M107" i="88"/>
  <c r="A107" i="88"/>
  <c r="Q106" i="88"/>
  <c r="M106" i="88"/>
  <c r="A106" i="88"/>
  <c r="Q105" i="88"/>
  <c r="M105" i="88"/>
  <c r="A105" i="88"/>
  <c r="Q104" i="88"/>
  <c r="M104" i="88"/>
  <c r="A104" i="88"/>
  <c r="Q103" i="88"/>
  <c r="M103" i="88"/>
  <c r="A103" i="88"/>
  <c r="Q102" i="88"/>
  <c r="M102" i="88"/>
  <c r="A102" i="88"/>
  <c r="Q101" i="88"/>
  <c r="M101" i="88"/>
  <c r="A101" i="88"/>
  <c r="Q100" i="88"/>
  <c r="M100" i="88"/>
  <c r="A100" i="88"/>
  <c r="Q99" i="88"/>
  <c r="M99" i="88"/>
  <c r="A99" i="88"/>
  <c r="Q98" i="88"/>
  <c r="M98" i="88"/>
  <c r="A98" i="88"/>
  <c r="Q97" i="88"/>
  <c r="M97" i="88"/>
  <c r="A97" i="88"/>
  <c r="Q96" i="88"/>
  <c r="M96" i="88"/>
  <c r="A96" i="88"/>
  <c r="Q95" i="88"/>
  <c r="M95" i="88"/>
  <c r="A95" i="88"/>
  <c r="Q94" i="88"/>
  <c r="M94" i="88"/>
  <c r="A94" i="88"/>
  <c r="Q93" i="88"/>
  <c r="M93" i="88"/>
  <c r="A93" i="88"/>
  <c r="Q92" i="88"/>
  <c r="M92" i="88"/>
  <c r="A92" i="88"/>
  <c r="Q91" i="88"/>
  <c r="M91" i="88"/>
  <c r="A91" i="88"/>
  <c r="Q90" i="88"/>
  <c r="M90" i="88"/>
  <c r="A90" i="88"/>
  <c r="Q89" i="88"/>
  <c r="M89" i="88"/>
  <c r="A89" i="88"/>
  <c r="Q88" i="88"/>
  <c r="M88" i="88"/>
  <c r="A88" i="88"/>
  <c r="Q87" i="88"/>
  <c r="M87" i="88"/>
  <c r="A87" i="88"/>
  <c r="Q86" i="88"/>
  <c r="M86" i="88"/>
  <c r="A86" i="88"/>
  <c r="Q85" i="88"/>
  <c r="M85" i="88"/>
  <c r="A85" i="88"/>
  <c r="Q84" i="88"/>
  <c r="M84" i="88"/>
  <c r="A84" i="88"/>
  <c r="Q83" i="88"/>
  <c r="M83" i="88"/>
  <c r="A83" i="88"/>
  <c r="Q82" i="88"/>
  <c r="M82" i="88"/>
  <c r="A82" i="88"/>
  <c r="Q81" i="88"/>
  <c r="M81" i="88"/>
  <c r="A81" i="88"/>
  <c r="Q80" i="88"/>
  <c r="M80" i="88"/>
  <c r="A80" i="88"/>
  <c r="Q79" i="88"/>
  <c r="M79" i="88"/>
  <c r="A79" i="88"/>
  <c r="Q78" i="88"/>
  <c r="M78" i="88"/>
  <c r="A78" i="88"/>
  <c r="Q77" i="88"/>
  <c r="M77" i="88"/>
  <c r="A77" i="88"/>
  <c r="Q76" i="88"/>
  <c r="M76" i="88"/>
  <c r="A76" i="88"/>
  <c r="Q75" i="88"/>
  <c r="M75" i="88"/>
  <c r="A75" i="88"/>
  <c r="Q74" i="88"/>
  <c r="M74" i="88"/>
  <c r="A74" i="88"/>
  <c r="Q73" i="88"/>
  <c r="M73" i="88"/>
  <c r="A73" i="88"/>
  <c r="Q72" i="88"/>
  <c r="M72" i="88"/>
  <c r="A72" i="88"/>
  <c r="Q71" i="88"/>
  <c r="M71" i="88"/>
  <c r="A71" i="88"/>
  <c r="Q70" i="88"/>
  <c r="M70" i="88"/>
  <c r="A70" i="88"/>
  <c r="Q69" i="88"/>
  <c r="M69" i="88"/>
  <c r="A69" i="88"/>
  <c r="Q68" i="88"/>
  <c r="M68" i="88"/>
  <c r="A68" i="88"/>
  <c r="Q67" i="88"/>
  <c r="M67" i="88"/>
  <c r="A67" i="88"/>
  <c r="Q66" i="88"/>
  <c r="M66" i="88"/>
  <c r="A66" i="88"/>
  <c r="Q65" i="88"/>
  <c r="M65" i="88"/>
  <c r="A65" i="88"/>
  <c r="Q64" i="88"/>
  <c r="M64" i="88"/>
  <c r="A64" i="88"/>
  <c r="Q63" i="88"/>
  <c r="M63" i="88"/>
  <c r="A63" i="88"/>
  <c r="Q62" i="88"/>
  <c r="M62" i="88"/>
  <c r="A62" i="88"/>
  <c r="Q61" i="88"/>
  <c r="M61" i="88"/>
  <c r="A61" i="88"/>
  <c r="Q60" i="88"/>
  <c r="M60" i="88"/>
  <c r="A60" i="88"/>
  <c r="Q59" i="88"/>
  <c r="M59" i="88"/>
  <c r="A59" i="88"/>
  <c r="Q58" i="88"/>
  <c r="M58" i="88"/>
  <c r="A58" i="88"/>
  <c r="Q57" i="88"/>
  <c r="M57" i="88"/>
  <c r="A57" i="88"/>
  <c r="Q56" i="88"/>
  <c r="M56" i="88"/>
  <c r="A56" i="88"/>
  <c r="Q55" i="88"/>
  <c r="M55" i="88"/>
  <c r="A55" i="88"/>
  <c r="Q54" i="88"/>
  <c r="M54" i="88"/>
  <c r="A54" i="88"/>
  <c r="Q53" i="88"/>
  <c r="M53" i="88"/>
  <c r="A53" i="88"/>
  <c r="Q52" i="88"/>
  <c r="M52" i="88"/>
  <c r="A52" i="88"/>
  <c r="Q51" i="88"/>
  <c r="M51" i="88"/>
  <c r="A51" i="88"/>
  <c r="Q50" i="88"/>
  <c r="M50" i="88"/>
  <c r="A50" i="88"/>
  <c r="Q49" i="88"/>
  <c r="M49" i="88"/>
  <c r="A49" i="88"/>
  <c r="Q48" i="88"/>
  <c r="M48" i="88"/>
  <c r="A48" i="88"/>
  <c r="Q47" i="88"/>
  <c r="M47" i="88"/>
  <c r="A47" i="88"/>
  <c r="Q46" i="88"/>
  <c r="M46" i="88"/>
  <c r="A46" i="88"/>
  <c r="Q45" i="88"/>
  <c r="M45" i="88"/>
  <c r="A45" i="88"/>
  <c r="Q44" i="88"/>
  <c r="M44" i="88"/>
  <c r="A44" i="88"/>
  <c r="Q43" i="88"/>
  <c r="M43" i="88"/>
  <c r="A43" i="88"/>
  <c r="Q42" i="88"/>
  <c r="M42" i="88"/>
  <c r="A42" i="88"/>
  <c r="Q41" i="88"/>
  <c r="M41" i="88"/>
  <c r="A41" i="88"/>
  <c r="Q40" i="88"/>
  <c r="M40" i="88"/>
  <c r="A40" i="88"/>
  <c r="Q39" i="88"/>
  <c r="M39" i="88"/>
  <c r="A39" i="88"/>
  <c r="Q38" i="88"/>
  <c r="M38" i="88"/>
  <c r="A38" i="88"/>
  <c r="Q37" i="88"/>
  <c r="M37" i="88"/>
  <c r="A37" i="88"/>
  <c r="Q36" i="88"/>
  <c r="M36" i="88"/>
  <c r="A36" i="88"/>
  <c r="Q35" i="88"/>
  <c r="M35" i="88"/>
  <c r="A35" i="88"/>
  <c r="Q34" i="88"/>
  <c r="M34" i="88"/>
  <c r="A34" i="88"/>
  <c r="Q33" i="88"/>
  <c r="M33" i="88"/>
  <c r="A33" i="88"/>
  <c r="Q32" i="88"/>
  <c r="M32" i="88"/>
  <c r="A32" i="88"/>
  <c r="Q31" i="88"/>
  <c r="M31" i="88"/>
  <c r="A31" i="88"/>
  <c r="Q30" i="88"/>
  <c r="M30" i="88"/>
  <c r="A30" i="88"/>
  <c r="Q29" i="88"/>
  <c r="M29" i="88"/>
  <c r="A29" i="88"/>
  <c r="Q28" i="88"/>
  <c r="M28" i="88"/>
  <c r="A28" i="88"/>
  <c r="Q27" i="88"/>
  <c r="M27" i="88"/>
  <c r="A27" i="88"/>
  <c r="Q26" i="88"/>
  <c r="M26" i="88"/>
  <c r="A26" i="88"/>
  <c r="Q25" i="88"/>
  <c r="M25" i="88"/>
  <c r="A25" i="88"/>
  <c r="Q24" i="88"/>
  <c r="M24" i="88"/>
  <c r="A24" i="88"/>
  <c r="Q23" i="88"/>
  <c r="M23" i="88"/>
  <c r="A23" i="88"/>
  <c r="Q22" i="88"/>
  <c r="M22" i="88"/>
  <c r="A22" i="88"/>
  <c r="Q21" i="88"/>
  <c r="M21" i="88"/>
  <c r="A21" i="88"/>
  <c r="Q20" i="88"/>
  <c r="M20" i="88"/>
  <c r="A20" i="88"/>
  <c r="Q19" i="88"/>
  <c r="M19" i="88"/>
  <c r="A19" i="88"/>
  <c r="Q18" i="88"/>
  <c r="M18" i="88"/>
  <c r="A18" i="88"/>
  <c r="Q17" i="88"/>
  <c r="M17" i="88"/>
  <c r="A17" i="88"/>
  <c r="Q16" i="88"/>
  <c r="M16" i="88"/>
  <c r="A16" i="88"/>
  <c r="Q15" i="88"/>
  <c r="M15" i="88"/>
  <c r="A15" i="88"/>
  <c r="M14" i="88"/>
  <c r="A14" i="88"/>
  <c r="Q13" i="88"/>
  <c r="M13" i="88"/>
  <c r="A13" i="88"/>
  <c r="Q12" i="88"/>
  <c r="M12" i="88"/>
  <c r="A12" i="88"/>
  <c r="Q11" i="88"/>
  <c r="M11" i="88"/>
  <c r="A11" i="88"/>
  <c r="Q10" i="88"/>
  <c r="M10" i="88"/>
  <c r="A10" i="88"/>
  <c r="Q9" i="88"/>
  <c r="M9" i="88"/>
  <c r="A9" i="88"/>
  <c r="Q8" i="88"/>
  <c r="M8" i="88"/>
  <c r="A8" i="88"/>
  <c r="J7" i="88"/>
  <c r="K7" i="88" s="1"/>
  <c r="L7" i="88" s="1"/>
  <c r="M7" i="88" s="1"/>
  <c r="N7" i="88" s="1"/>
  <c r="O7" i="88" s="1"/>
  <c r="P7" i="88" s="1"/>
  <c r="Q7" i="88" s="1"/>
  <c r="I7" i="88"/>
  <c r="H7" i="88"/>
  <c r="Q188" i="87" l="1"/>
  <c r="P188" i="87"/>
  <c r="O188" i="87"/>
  <c r="N188" i="87"/>
  <c r="M188" i="87"/>
  <c r="L188" i="87"/>
  <c r="K188" i="87"/>
  <c r="J188" i="87"/>
  <c r="I188" i="87"/>
  <c r="H188" i="87"/>
  <c r="Q187" i="87"/>
  <c r="M187" i="87"/>
  <c r="A187" i="87"/>
  <c r="Q186" i="87"/>
  <c r="M186" i="87"/>
  <c r="A186" i="87"/>
  <c r="Q185" i="87"/>
  <c r="M185" i="87"/>
  <c r="A185" i="87"/>
  <c r="Q184" i="87"/>
  <c r="M184" i="87"/>
  <c r="A184" i="87"/>
  <c r="Q183" i="87"/>
  <c r="M183" i="87"/>
  <c r="A183" i="87"/>
  <c r="Q182" i="87"/>
  <c r="M182" i="87"/>
  <c r="A182" i="87"/>
  <c r="Q181" i="87"/>
  <c r="M181" i="87"/>
  <c r="A181" i="87"/>
  <c r="Q180" i="87"/>
  <c r="M180" i="87"/>
  <c r="A180" i="87"/>
  <c r="Q179" i="87"/>
  <c r="M179" i="87"/>
  <c r="A179" i="87"/>
  <c r="Q178" i="87"/>
  <c r="M178" i="87"/>
  <c r="A178" i="87"/>
  <c r="Q177" i="87"/>
  <c r="M177" i="87"/>
  <c r="A177" i="87"/>
  <c r="Q176" i="87"/>
  <c r="M176" i="87"/>
  <c r="A176" i="87"/>
  <c r="Q175" i="87"/>
  <c r="M175" i="87"/>
  <c r="A175" i="87"/>
  <c r="Q174" i="87"/>
  <c r="M174" i="87"/>
  <c r="A174" i="87"/>
  <c r="Q173" i="87"/>
  <c r="M173" i="87"/>
  <c r="A173" i="87"/>
  <c r="Q172" i="87"/>
  <c r="M172" i="87"/>
  <c r="A172" i="87"/>
  <c r="Q171" i="87"/>
  <c r="M171" i="87"/>
  <c r="A171" i="87"/>
  <c r="Q170" i="87"/>
  <c r="M170" i="87"/>
  <c r="A170" i="87"/>
  <c r="Q169" i="87"/>
  <c r="M169" i="87"/>
  <c r="A169" i="87"/>
  <c r="Q168" i="87"/>
  <c r="M168" i="87"/>
  <c r="A168" i="87"/>
  <c r="Q167" i="87"/>
  <c r="M167" i="87"/>
  <c r="A167" i="87"/>
  <c r="Q166" i="87"/>
  <c r="M166" i="87"/>
  <c r="A166" i="87"/>
  <c r="Q165" i="87"/>
  <c r="M165" i="87"/>
  <c r="A165" i="87"/>
  <c r="Q164" i="87"/>
  <c r="M164" i="87"/>
  <c r="A164" i="87"/>
  <c r="Q163" i="87"/>
  <c r="M163" i="87"/>
  <c r="A163" i="87"/>
  <c r="Q162" i="87"/>
  <c r="M162" i="87"/>
  <c r="A162" i="87"/>
  <c r="Q161" i="87"/>
  <c r="M161" i="87"/>
  <c r="A161" i="87"/>
  <c r="Q160" i="87"/>
  <c r="M160" i="87"/>
  <c r="A160" i="87"/>
  <c r="Q159" i="87"/>
  <c r="M159" i="87"/>
  <c r="A159" i="87"/>
  <c r="Q158" i="87"/>
  <c r="M158" i="87"/>
  <c r="A158" i="87"/>
  <c r="Q157" i="87"/>
  <c r="M157" i="87"/>
  <c r="A157" i="87"/>
  <c r="Q156" i="87"/>
  <c r="M156" i="87"/>
  <c r="A156" i="87"/>
  <c r="Q155" i="87"/>
  <c r="M155" i="87"/>
  <c r="A155" i="87"/>
  <c r="Q154" i="87"/>
  <c r="M154" i="87"/>
  <c r="A154" i="87"/>
  <c r="Q153" i="87"/>
  <c r="M153" i="87"/>
  <c r="A153" i="87"/>
  <c r="Q152" i="87"/>
  <c r="M152" i="87"/>
  <c r="A152" i="87"/>
  <c r="Q151" i="87"/>
  <c r="M151" i="87"/>
  <c r="A151" i="87"/>
  <c r="Q150" i="87"/>
  <c r="M150" i="87"/>
  <c r="A150" i="87"/>
  <c r="Q149" i="87"/>
  <c r="M149" i="87"/>
  <c r="A149" i="87"/>
  <c r="Q148" i="87"/>
  <c r="M148" i="87"/>
  <c r="A148" i="87"/>
  <c r="Q147" i="87"/>
  <c r="M147" i="87"/>
  <c r="A147" i="87"/>
  <c r="Q146" i="87"/>
  <c r="M146" i="87"/>
  <c r="A146" i="87"/>
  <c r="Q145" i="87"/>
  <c r="M145" i="87"/>
  <c r="A145" i="87"/>
  <c r="Q144" i="87"/>
  <c r="M144" i="87"/>
  <c r="A144" i="87"/>
  <c r="Q143" i="87"/>
  <c r="M143" i="87"/>
  <c r="A143" i="87"/>
  <c r="Q142" i="87"/>
  <c r="M142" i="87"/>
  <c r="A142" i="87"/>
  <c r="Q141" i="87"/>
  <c r="M141" i="87"/>
  <c r="A141" i="87"/>
  <c r="Q140" i="87"/>
  <c r="M140" i="87"/>
  <c r="A140" i="87"/>
  <c r="Q139" i="87"/>
  <c r="M139" i="87"/>
  <c r="A139" i="87"/>
  <c r="Q138" i="87"/>
  <c r="M138" i="87"/>
  <c r="A138" i="87"/>
  <c r="Q137" i="87"/>
  <c r="M137" i="87"/>
  <c r="A137" i="87"/>
  <c r="Q136" i="87"/>
  <c r="M136" i="87"/>
  <c r="A136" i="87"/>
  <c r="Q135" i="87"/>
  <c r="M135" i="87"/>
  <c r="A135" i="87"/>
  <c r="Q134" i="87"/>
  <c r="M134" i="87"/>
  <c r="A134" i="87"/>
  <c r="Q133" i="87"/>
  <c r="M133" i="87"/>
  <c r="A133" i="87"/>
  <c r="Q132" i="87"/>
  <c r="M132" i="87"/>
  <c r="A132" i="87"/>
  <c r="Q131" i="87"/>
  <c r="M131" i="87"/>
  <c r="A131" i="87"/>
  <c r="Q130" i="87"/>
  <c r="M130" i="87"/>
  <c r="A130" i="87"/>
  <c r="Q129" i="87"/>
  <c r="M129" i="87"/>
  <c r="A129" i="87"/>
  <c r="Q128" i="87"/>
  <c r="M128" i="87"/>
  <c r="A128" i="87"/>
  <c r="Q127" i="87"/>
  <c r="M127" i="87"/>
  <c r="A127" i="87"/>
  <c r="Q126" i="87"/>
  <c r="M126" i="87"/>
  <c r="A126" i="87"/>
  <c r="Q125" i="87"/>
  <c r="M125" i="87"/>
  <c r="A125" i="87"/>
  <c r="Q124" i="87"/>
  <c r="M124" i="87"/>
  <c r="A124" i="87"/>
  <c r="Q123" i="87"/>
  <c r="M123" i="87"/>
  <c r="A123" i="87"/>
  <c r="Q122" i="87"/>
  <c r="M122" i="87"/>
  <c r="A122" i="87"/>
  <c r="Q121" i="87"/>
  <c r="M121" i="87"/>
  <c r="A121" i="87"/>
  <c r="Q120" i="87"/>
  <c r="M120" i="87"/>
  <c r="A120" i="87"/>
  <c r="Q119" i="87"/>
  <c r="M119" i="87"/>
  <c r="A119" i="87"/>
  <c r="Q118" i="87"/>
  <c r="M118" i="87"/>
  <c r="A118" i="87"/>
  <c r="Q117" i="87"/>
  <c r="M117" i="87"/>
  <c r="A117" i="87"/>
  <c r="Q116" i="87"/>
  <c r="M116" i="87"/>
  <c r="A116" i="87"/>
  <c r="Q115" i="87"/>
  <c r="M115" i="87"/>
  <c r="A115" i="87"/>
  <c r="Q114" i="87"/>
  <c r="M114" i="87"/>
  <c r="A114" i="87"/>
  <c r="Q113" i="87"/>
  <c r="M113" i="87"/>
  <c r="A113" i="87"/>
  <c r="Q112" i="87"/>
  <c r="M112" i="87"/>
  <c r="A112" i="87"/>
  <c r="Q111" i="87"/>
  <c r="M111" i="87"/>
  <c r="A111" i="87"/>
  <c r="Q110" i="87"/>
  <c r="M110" i="87"/>
  <c r="A110" i="87"/>
  <c r="Q109" i="87"/>
  <c r="M109" i="87"/>
  <c r="A109" i="87"/>
  <c r="Q108" i="87"/>
  <c r="M108" i="87"/>
  <c r="A108" i="87"/>
  <c r="Q107" i="87"/>
  <c r="M107" i="87"/>
  <c r="A107" i="87"/>
  <c r="Q106" i="87"/>
  <c r="M106" i="87"/>
  <c r="A106" i="87"/>
  <c r="Q105" i="87"/>
  <c r="M105" i="87"/>
  <c r="A105" i="87"/>
  <c r="Q104" i="87"/>
  <c r="M104" i="87"/>
  <c r="A104" i="87"/>
  <c r="Q103" i="87"/>
  <c r="M103" i="87"/>
  <c r="A103" i="87"/>
  <c r="Q102" i="87"/>
  <c r="M102" i="87"/>
  <c r="A102" i="87"/>
  <c r="Q101" i="87"/>
  <c r="M101" i="87"/>
  <c r="A101" i="87"/>
  <c r="Q100" i="87"/>
  <c r="M100" i="87"/>
  <c r="A100" i="87"/>
  <c r="Q99" i="87"/>
  <c r="M99" i="87"/>
  <c r="A99" i="87"/>
  <c r="Q98" i="87"/>
  <c r="M98" i="87"/>
  <c r="A98" i="87"/>
  <c r="Q97" i="87"/>
  <c r="M97" i="87"/>
  <c r="A97" i="87"/>
  <c r="Q96" i="87"/>
  <c r="M96" i="87"/>
  <c r="A96" i="87"/>
  <c r="Q95" i="87"/>
  <c r="M95" i="87"/>
  <c r="A95" i="87"/>
  <c r="Q94" i="87"/>
  <c r="M94" i="87"/>
  <c r="A94" i="87"/>
  <c r="Q93" i="87"/>
  <c r="M93" i="87"/>
  <c r="A93" i="87"/>
  <c r="Q92" i="87"/>
  <c r="M92" i="87"/>
  <c r="A92" i="87"/>
  <c r="Q91" i="87"/>
  <c r="M91" i="87"/>
  <c r="A91" i="87"/>
  <c r="Q90" i="87"/>
  <c r="M90" i="87"/>
  <c r="A90" i="87"/>
  <c r="Q89" i="87"/>
  <c r="M89" i="87"/>
  <c r="A89" i="87"/>
  <c r="Q88" i="87"/>
  <c r="M88" i="87"/>
  <c r="A88" i="87"/>
  <c r="Q87" i="87"/>
  <c r="M87" i="87"/>
  <c r="A87" i="87"/>
  <c r="Q86" i="87"/>
  <c r="M86" i="87"/>
  <c r="A86" i="87"/>
  <c r="Q85" i="87"/>
  <c r="M85" i="87"/>
  <c r="A85" i="87"/>
  <c r="Q84" i="87"/>
  <c r="M84" i="87"/>
  <c r="A84" i="87"/>
  <c r="Q83" i="87"/>
  <c r="M83" i="87"/>
  <c r="A83" i="87"/>
  <c r="Q82" i="87"/>
  <c r="M82" i="87"/>
  <c r="A82" i="87"/>
  <c r="Q81" i="87"/>
  <c r="M81" i="87"/>
  <c r="A81" i="87"/>
  <c r="Q80" i="87"/>
  <c r="M80" i="87"/>
  <c r="A80" i="87"/>
  <c r="Q79" i="87"/>
  <c r="M79" i="87"/>
  <c r="A79" i="87"/>
  <c r="Q78" i="87"/>
  <c r="M78" i="87"/>
  <c r="A78" i="87"/>
  <c r="Q77" i="87"/>
  <c r="M77" i="87"/>
  <c r="A77" i="87"/>
  <c r="Q76" i="87"/>
  <c r="M76" i="87"/>
  <c r="A76" i="87"/>
  <c r="Q75" i="87"/>
  <c r="M75" i="87"/>
  <c r="A75" i="87"/>
  <c r="Q74" i="87"/>
  <c r="M74" i="87"/>
  <c r="A74" i="87"/>
  <c r="Q73" i="87"/>
  <c r="M73" i="87"/>
  <c r="A73" i="87"/>
  <c r="Q72" i="87"/>
  <c r="M72" i="87"/>
  <c r="A72" i="87"/>
  <c r="Q71" i="87"/>
  <c r="M71" i="87"/>
  <c r="A71" i="87"/>
  <c r="Q70" i="87"/>
  <c r="M70" i="87"/>
  <c r="A70" i="87"/>
  <c r="Q69" i="87"/>
  <c r="M69" i="87"/>
  <c r="A69" i="87"/>
  <c r="Q68" i="87"/>
  <c r="M68" i="87"/>
  <c r="A68" i="87"/>
  <c r="Q67" i="87"/>
  <c r="M67" i="87"/>
  <c r="A67" i="87"/>
  <c r="Q66" i="87"/>
  <c r="M66" i="87"/>
  <c r="A66" i="87"/>
  <c r="Q65" i="87"/>
  <c r="M65" i="87"/>
  <c r="A65" i="87"/>
  <c r="Q64" i="87"/>
  <c r="M64" i="87"/>
  <c r="A64" i="87"/>
  <c r="Q63" i="87"/>
  <c r="M63" i="87"/>
  <c r="A63" i="87"/>
  <c r="Q62" i="87"/>
  <c r="M62" i="87"/>
  <c r="A62" i="87"/>
  <c r="Q61" i="87"/>
  <c r="M61" i="87"/>
  <c r="A61" i="87"/>
  <c r="Q60" i="87"/>
  <c r="M60" i="87"/>
  <c r="A60" i="87"/>
  <c r="Q59" i="87"/>
  <c r="M59" i="87"/>
  <c r="A59" i="87"/>
  <c r="Q58" i="87"/>
  <c r="M58" i="87"/>
  <c r="A58" i="87"/>
  <c r="Q57" i="87"/>
  <c r="M57" i="87"/>
  <c r="A57" i="87"/>
  <c r="Q56" i="87"/>
  <c r="M56" i="87"/>
  <c r="A56" i="87"/>
  <c r="Q55" i="87"/>
  <c r="M55" i="87"/>
  <c r="A55" i="87"/>
  <c r="Q54" i="87"/>
  <c r="M54" i="87"/>
  <c r="A54" i="87"/>
  <c r="Q53" i="87"/>
  <c r="M53" i="87"/>
  <c r="A53" i="87"/>
  <c r="Q52" i="87"/>
  <c r="M52" i="87"/>
  <c r="A52" i="87"/>
  <c r="Q51" i="87"/>
  <c r="M51" i="87"/>
  <c r="A51" i="87"/>
  <c r="Q50" i="87"/>
  <c r="M50" i="87"/>
  <c r="A50" i="87"/>
  <c r="Q49" i="87"/>
  <c r="M49" i="87"/>
  <c r="A49" i="87"/>
  <c r="Q48" i="87"/>
  <c r="M48" i="87"/>
  <c r="A48" i="87"/>
  <c r="Q47" i="87"/>
  <c r="M47" i="87"/>
  <c r="A47" i="87"/>
  <c r="Q46" i="87"/>
  <c r="M46" i="87"/>
  <c r="A46" i="87"/>
  <c r="Q45" i="87"/>
  <c r="M45" i="87"/>
  <c r="A45" i="87"/>
  <c r="Q44" i="87"/>
  <c r="M44" i="87"/>
  <c r="A44" i="87"/>
  <c r="Q43" i="87"/>
  <c r="M43" i="87"/>
  <c r="A43" i="87"/>
  <c r="Q42" i="87"/>
  <c r="M42" i="87"/>
  <c r="A42" i="87"/>
  <c r="Q41" i="87"/>
  <c r="M41" i="87"/>
  <c r="A41" i="87"/>
  <c r="Q40" i="87"/>
  <c r="M40" i="87"/>
  <c r="A40" i="87"/>
  <c r="Q39" i="87"/>
  <c r="M39" i="87"/>
  <c r="A39" i="87"/>
  <c r="Q38" i="87"/>
  <c r="M38" i="87"/>
  <c r="A38" i="87"/>
  <c r="Q37" i="87"/>
  <c r="M37" i="87"/>
  <c r="A37" i="87"/>
  <c r="Q36" i="87"/>
  <c r="M36" i="87"/>
  <c r="A36" i="87"/>
  <c r="Q35" i="87"/>
  <c r="M35" i="87"/>
  <c r="A35" i="87"/>
  <c r="Q34" i="87"/>
  <c r="M34" i="87"/>
  <c r="A34" i="87"/>
  <c r="Q33" i="87"/>
  <c r="M33" i="87"/>
  <c r="A33" i="87"/>
  <c r="Q32" i="87"/>
  <c r="M32" i="87"/>
  <c r="A32" i="87"/>
  <c r="Q31" i="87"/>
  <c r="M31" i="87"/>
  <c r="A31" i="87"/>
  <c r="Q30" i="87"/>
  <c r="M30" i="87"/>
  <c r="A30" i="87"/>
  <c r="Q29" i="87"/>
  <c r="M29" i="87"/>
  <c r="A29" i="87"/>
  <c r="Q28" i="87"/>
  <c r="M28" i="87"/>
  <c r="A28" i="87"/>
  <c r="Q27" i="87"/>
  <c r="M27" i="87"/>
  <c r="A27" i="87"/>
  <c r="Q26" i="87"/>
  <c r="M26" i="87"/>
  <c r="A26" i="87"/>
  <c r="Q25" i="87"/>
  <c r="M25" i="87"/>
  <c r="A25" i="87"/>
  <c r="Q24" i="87"/>
  <c r="M24" i="87"/>
  <c r="A24" i="87"/>
  <c r="Q23" i="87"/>
  <c r="M23" i="87"/>
  <c r="A23" i="87"/>
  <c r="Q22" i="87"/>
  <c r="M22" i="87"/>
  <c r="A22" i="87"/>
  <c r="Q21" i="87"/>
  <c r="M21" i="87"/>
  <c r="A21" i="87"/>
  <c r="Q20" i="87"/>
  <c r="M20" i="87"/>
  <c r="A20" i="87"/>
  <c r="Q19" i="87"/>
  <c r="M19" i="87"/>
  <c r="A19" i="87"/>
  <c r="Q18" i="87"/>
  <c r="M18" i="87"/>
  <c r="A18" i="87"/>
  <c r="Q17" i="87"/>
  <c r="M17" i="87"/>
  <c r="A17" i="87"/>
  <c r="Q16" i="87"/>
  <c r="M16" i="87"/>
  <c r="A16" i="87"/>
  <c r="Q15" i="87"/>
  <c r="M15" i="87"/>
  <c r="A15" i="87"/>
  <c r="M14" i="87"/>
  <c r="A14" i="87"/>
  <c r="Q13" i="87"/>
  <c r="M13" i="87"/>
  <c r="A13" i="87"/>
  <c r="Q12" i="87"/>
  <c r="M12" i="87"/>
  <c r="A12" i="87"/>
  <c r="Q11" i="87"/>
  <c r="M11" i="87"/>
  <c r="A11" i="87"/>
  <c r="Q10" i="87"/>
  <c r="M10" i="87"/>
  <c r="A10" i="87"/>
  <c r="Q9" i="87"/>
  <c r="M9" i="87"/>
  <c r="A9" i="87"/>
  <c r="Q8" i="87"/>
  <c r="M8" i="87"/>
  <c r="A8" i="87"/>
  <c r="K7" i="87"/>
  <c r="L7" i="87" s="1"/>
  <c r="M7" i="87" s="1"/>
  <c r="N7" i="87" s="1"/>
  <c r="O7" i="87" s="1"/>
  <c r="P7" i="87" s="1"/>
  <c r="Q7" i="87" s="1"/>
  <c r="J7" i="87"/>
  <c r="I7" i="87"/>
  <c r="H7" i="87"/>
  <c r="Q188" i="86" l="1"/>
  <c r="P188" i="86"/>
  <c r="O188" i="86"/>
  <c r="N188" i="86"/>
  <c r="M188" i="86"/>
  <c r="L188" i="86"/>
  <c r="K188" i="86"/>
  <c r="J188" i="86"/>
  <c r="I188" i="86"/>
  <c r="H188" i="86"/>
  <c r="Q187" i="86"/>
  <c r="M187" i="86"/>
  <c r="A187" i="86"/>
  <c r="Q186" i="86"/>
  <c r="M186" i="86"/>
  <c r="A186" i="86"/>
  <c r="Q185" i="86"/>
  <c r="M185" i="86"/>
  <c r="A185" i="86"/>
  <c r="Q184" i="86"/>
  <c r="M184" i="86"/>
  <c r="A184" i="86"/>
  <c r="Q183" i="86"/>
  <c r="M183" i="86"/>
  <c r="A183" i="86"/>
  <c r="Q182" i="86"/>
  <c r="M182" i="86"/>
  <c r="A182" i="86"/>
  <c r="Q181" i="86"/>
  <c r="M181" i="86"/>
  <c r="A181" i="86"/>
  <c r="Q180" i="86"/>
  <c r="M180" i="86"/>
  <c r="A180" i="86"/>
  <c r="Q179" i="86"/>
  <c r="M179" i="86"/>
  <c r="A179" i="86"/>
  <c r="Q178" i="86"/>
  <c r="M178" i="86"/>
  <c r="A178" i="86"/>
  <c r="Q177" i="86"/>
  <c r="M177" i="86"/>
  <c r="A177" i="86"/>
  <c r="Q176" i="86"/>
  <c r="M176" i="86"/>
  <c r="A176" i="86"/>
  <c r="Q175" i="86"/>
  <c r="M175" i="86"/>
  <c r="A175" i="86"/>
  <c r="Q174" i="86"/>
  <c r="M174" i="86"/>
  <c r="A174" i="86"/>
  <c r="Q173" i="86"/>
  <c r="M173" i="86"/>
  <c r="A173" i="86"/>
  <c r="Q172" i="86"/>
  <c r="M172" i="86"/>
  <c r="A172" i="86"/>
  <c r="Q171" i="86"/>
  <c r="M171" i="86"/>
  <c r="A171" i="86"/>
  <c r="Q170" i="86"/>
  <c r="M170" i="86"/>
  <c r="A170" i="86"/>
  <c r="Q169" i="86"/>
  <c r="M169" i="86"/>
  <c r="A169" i="86"/>
  <c r="Q168" i="86"/>
  <c r="M168" i="86"/>
  <c r="A168" i="86"/>
  <c r="Q167" i="86"/>
  <c r="M167" i="86"/>
  <c r="A167" i="86"/>
  <c r="Q166" i="86"/>
  <c r="M166" i="86"/>
  <c r="A166" i="86"/>
  <c r="Q165" i="86"/>
  <c r="M165" i="86"/>
  <c r="A165" i="86"/>
  <c r="Q164" i="86"/>
  <c r="M164" i="86"/>
  <c r="A164" i="86"/>
  <c r="Q163" i="86"/>
  <c r="M163" i="86"/>
  <c r="A163" i="86"/>
  <c r="Q162" i="86"/>
  <c r="M162" i="86"/>
  <c r="A162" i="86"/>
  <c r="Q161" i="86"/>
  <c r="M161" i="86"/>
  <c r="A161" i="86"/>
  <c r="Q160" i="86"/>
  <c r="M160" i="86"/>
  <c r="A160" i="86"/>
  <c r="Q159" i="86"/>
  <c r="M159" i="86"/>
  <c r="A159" i="86"/>
  <c r="Q158" i="86"/>
  <c r="M158" i="86"/>
  <c r="A158" i="86"/>
  <c r="Q157" i="86"/>
  <c r="M157" i="86"/>
  <c r="A157" i="86"/>
  <c r="Q156" i="86"/>
  <c r="M156" i="86"/>
  <c r="A156" i="86"/>
  <c r="Q155" i="86"/>
  <c r="M155" i="86"/>
  <c r="A155" i="86"/>
  <c r="Q154" i="86"/>
  <c r="M154" i="86"/>
  <c r="A154" i="86"/>
  <c r="Q153" i="86"/>
  <c r="M153" i="86"/>
  <c r="A153" i="86"/>
  <c r="Q152" i="86"/>
  <c r="M152" i="86"/>
  <c r="A152" i="86"/>
  <c r="Q151" i="86"/>
  <c r="M151" i="86"/>
  <c r="A151" i="86"/>
  <c r="Q150" i="86"/>
  <c r="M150" i="86"/>
  <c r="A150" i="86"/>
  <c r="Q149" i="86"/>
  <c r="M149" i="86"/>
  <c r="A149" i="86"/>
  <c r="Q148" i="86"/>
  <c r="M148" i="86"/>
  <c r="A148" i="86"/>
  <c r="Q147" i="86"/>
  <c r="M147" i="86"/>
  <c r="A147" i="86"/>
  <c r="Q146" i="86"/>
  <c r="M146" i="86"/>
  <c r="A146" i="86"/>
  <c r="Q145" i="86"/>
  <c r="M145" i="86"/>
  <c r="A145" i="86"/>
  <c r="Q144" i="86"/>
  <c r="M144" i="86"/>
  <c r="A144" i="86"/>
  <c r="Q143" i="86"/>
  <c r="M143" i="86"/>
  <c r="A143" i="86"/>
  <c r="Q142" i="86"/>
  <c r="M142" i="86"/>
  <c r="A142" i="86"/>
  <c r="Q141" i="86"/>
  <c r="M141" i="86"/>
  <c r="A141" i="86"/>
  <c r="Q140" i="86"/>
  <c r="M140" i="86"/>
  <c r="A140" i="86"/>
  <c r="Q139" i="86"/>
  <c r="M139" i="86"/>
  <c r="A139" i="86"/>
  <c r="Q138" i="86"/>
  <c r="M138" i="86"/>
  <c r="A138" i="86"/>
  <c r="Q137" i="86"/>
  <c r="M137" i="86"/>
  <c r="A137" i="86"/>
  <c r="Q136" i="86"/>
  <c r="M136" i="86"/>
  <c r="A136" i="86"/>
  <c r="Q135" i="86"/>
  <c r="M135" i="86"/>
  <c r="A135" i="86"/>
  <c r="Q134" i="86"/>
  <c r="M134" i="86"/>
  <c r="A134" i="86"/>
  <c r="Q133" i="86"/>
  <c r="M133" i="86"/>
  <c r="A133" i="86"/>
  <c r="Q132" i="86"/>
  <c r="M132" i="86"/>
  <c r="A132" i="86"/>
  <c r="Q131" i="86"/>
  <c r="M131" i="86"/>
  <c r="A131" i="86"/>
  <c r="Q130" i="86"/>
  <c r="M130" i="86"/>
  <c r="A130" i="86"/>
  <c r="Q129" i="86"/>
  <c r="M129" i="86"/>
  <c r="A129" i="86"/>
  <c r="Q128" i="86"/>
  <c r="M128" i="86"/>
  <c r="A128" i="86"/>
  <c r="Q127" i="86"/>
  <c r="M127" i="86"/>
  <c r="A127" i="86"/>
  <c r="Q126" i="86"/>
  <c r="M126" i="86"/>
  <c r="A126" i="86"/>
  <c r="Q125" i="86"/>
  <c r="M125" i="86"/>
  <c r="A125" i="86"/>
  <c r="Q124" i="86"/>
  <c r="M124" i="86"/>
  <c r="A124" i="86"/>
  <c r="Q123" i="86"/>
  <c r="M123" i="86"/>
  <c r="A123" i="86"/>
  <c r="Q122" i="86"/>
  <c r="M122" i="86"/>
  <c r="A122" i="86"/>
  <c r="Q121" i="86"/>
  <c r="M121" i="86"/>
  <c r="A121" i="86"/>
  <c r="Q120" i="86"/>
  <c r="M120" i="86"/>
  <c r="A120" i="86"/>
  <c r="Q119" i="86"/>
  <c r="M119" i="86"/>
  <c r="A119" i="86"/>
  <c r="Q118" i="86"/>
  <c r="M118" i="86"/>
  <c r="A118" i="86"/>
  <c r="Q117" i="86"/>
  <c r="M117" i="86"/>
  <c r="A117" i="86"/>
  <c r="Q116" i="86"/>
  <c r="M116" i="86"/>
  <c r="A116" i="86"/>
  <c r="Q115" i="86"/>
  <c r="M115" i="86"/>
  <c r="A115" i="86"/>
  <c r="Q114" i="86"/>
  <c r="M114" i="86"/>
  <c r="A114" i="86"/>
  <c r="Q113" i="86"/>
  <c r="M113" i="86"/>
  <c r="A113" i="86"/>
  <c r="Q112" i="86"/>
  <c r="M112" i="86"/>
  <c r="A112" i="86"/>
  <c r="Q111" i="86"/>
  <c r="M111" i="86"/>
  <c r="A111" i="86"/>
  <c r="Q110" i="86"/>
  <c r="M110" i="86"/>
  <c r="A110" i="86"/>
  <c r="Q109" i="86"/>
  <c r="M109" i="86"/>
  <c r="A109" i="86"/>
  <c r="Q108" i="86"/>
  <c r="M108" i="86"/>
  <c r="A108" i="86"/>
  <c r="Q107" i="86"/>
  <c r="M107" i="86"/>
  <c r="A107" i="86"/>
  <c r="Q106" i="86"/>
  <c r="M106" i="86"/>
  <c r="A106" i="86"/>
  <c r="Q105" i="86"/>
  <c r="M105" i="86"/>
  <c r="A105" i="86"/>
  <c r="Q104" i="86"/>
  <c r="M104" i="86"/>
  <c r="A104" i="86"/>
  <c r="Q103" i="86"/>
  <c r="M103" i="86"/>
  <c r="A103" i="86"/>
  <c r="Q102" i="86"/>
  <c r="M102" i="86"/>
  <c r="A102" i="86"/>
  <c r="Q101" i="86"/>
  <c r="M101" i="86"/>
  <c r="A101" i="86"/>
  <c r="Q100" i="86"/>
  <c r="M100" i="86"/>
  <c r="A100" i="86"/>
  <c r="Q99" i="86"/>
  <c r="M99" i="86"/>
  <c r="A99" i="86"/>
  <c r="Q98" i="86"/>
  <c r="M98" i="86"/>
  <c r="A98" i="86"/>
  <c r="Q97" i="86"/>
  <c r="M97" i="86"/>
  <c r="A97" i="86"/>
  <c r="Q96" i="86"/>
  <c r="M96" i="86"/>
  <c r="A96" i="86"/>
  <c r="Q95" i="86"/>
  <c r="M95" i="86"/>
  <c r="A95" i="86"/>
  <c r="Q94" i="86"/>
  <c r="M94" i="86"/>
  <c r="A94" i="86"/>
  <c r="Q93" i="86"/>
  <c r="M93" i="86"/>
  <c r="A93" i="86"/>
  <c r="Q92" i="86"/>
  <c r="M92" i="86"/>
  <c r="A92" i="86"/>
  <c r="Q91" i="86"/>
  <c r="M91" i="86"/>
  <c r="A91" i="86"/>
  <c r="Q90" i="86"/>
  <c r="M90" i="86"/>
  <c r="A90" i="86"/>
  <c r="Q89" i="86"/>
  <c r="M89" i="86"/>
  <c r="A89" i="86"/>
  <c r="Q88" i="86"/>
  <c r="M88" i="86"/>
  <c r="A88" i="86"/>
  <c r="Q87" i="86"/>
  <c r="M87" i="86"/>
  <c r="A87" i="86"/>
  <c r="Q86" i="86"/>
  <c r="M86" i="86"/>
  <c r="A86" i="86"/>
  <c r="Q85" i="86"/>
  <c r="M85" i="86"/>
  <c r="A85" i="86"/>
  <c r="Q84" i="86"/>
  <c r="M84" i="86"/>
  <c r="A84" i="86"/>
  <c r="Q83" i="86"/>
  <c r="M83" i="86"/>
  <c r="A83" i="86"/>
  <c r="Q82" i="86"/>
  <c r="M82" i="86"/>
  <c r="A82" i="86"/>
  <c r="Q81" i="86"/>
  <c r="M81" i="86"/>
  <c r="A81" i="86"/>
  <c r="Q80" i="86"/>
  <c r="M80" i="86"/>
  <c r="A80" i="86"/>
  <c r="Q79" i="86"/>
  <c r="M79" i="86"/>
  <c r="A79" i="86"/>
  <c r="Q78" i="86"/>
  <c r="M78" i="86"/>
  <c r="A78" i="86"/>
  <c r="Q77" i="86"/>
  <c r="M77" i="86"/>
  <c r="A77" i="86"/>
  <c r="Q76" i="86"/>
  <c r="M76" i="86"/>
  <c r="A76" i="86"/>
  <c r="Q75" i="86"/>
  <c r="M75" i="86"/>
  <c r="A75" i="86"/>
  <c r="Q74" i="86"/>
  <c r="M74" i="86"/>
  <c r="A74" i="86"/>
  <c r="Q73" i="86"/>
  <c r="M73" i="86"/>
  <c r="A73" i="86"/>
  <c r="Q72" i="86"/>
  <c r="M72" i="86"/>
  <c r="A72" i="86"/>
  <c r="Q71" i="86"/>
  <c r="M71" i="86"/>
  <c r="A71" i="86"/>
  <c r="Q70" i="86"/>
  <c r="M70" i="86"/>
  <c r="A70" i="86"/>
  <c r="Q69" i="86"/>
  <c r="M69" i="86"/>
  <c r="A69" i="86"/>
  <c r="Q68" i="86"/>
  <c r="M68" i="86"/>
  <c r="A68" i="86"/>
  <c r="Q67" i="86"/>
  <c r="M67" i="86"/>
  <c r="A67" i="86"/>
  <c r="Q66" i="86"/>
  <c r="M66" i="86"/>
  <c r="A66" i="86"/>
  <c r="Q65" i="86"/>
  <c r="M65" i="86"/>
  <c r="A65" i="86"/>
  <c r="Q64" i="86"/>
  <c r="M64" i="86"/>
  <c r="A64" i="86"/>
  <c r="Q63" i="86"/>
  <c r="M63" i="86"/>
  <c r="A63" i="86"/>
  <c r="Q62" i="86"/>
  <c r="M62" i="86"/>
  <c r="A62" i="86"/>
  <c r="Q61" i="86"/>
  <c r="M61" i="86"/>
  <c r="A61" i="86"/>
  <c r="Q60" i="86"/>
  <c r="M60" i="86"/>
  <c r="A60" i="86"/>
  <c r="Q59" i="86"/>
  <c r="M59" i="86"/>
  <c r="A59" i="86"/>
  <c r="Q58" i="86"/>
  <c r="M58" i="86"/>
  <c r="A58" i="86"/>
  <c r="Q57" i="86"/>
  <c r="M57" i="86"/>
  <c r="A57" i="86"/>
  <c r="Q56" i="86"/>
  <c r="M56" i="86"/>
  <c r="A56" i="86"/>
  <c r="Q55" i="86"/>
  <c r="M55" i="86"/>
  <c r="A55" i="86"/>
  <c r="Q54" i="86"/>
  <c r="M54" i="86"/>
  <c r="A54" i="86"/>
  <c r="Q53" i="86"/>
  <c r="M53" i="86"/>
  <c r="A53" i="86"/>
  <c r="Q52" i="86"/>
  <c r="M52" i="86"/>
  <c r="A52" i="86"/>
  <c r="Q51" i="86"/>
  <c r="M51" i="86"/>
  <c r="A51" i="86"/>
  <c r="Q50" i="86"/>
  <c r="M50" i="86"/>
  <c r="A50" i="86"/>
  <c r="Q49" i="86"/>
  <c r="M49" i="86"/>
  <c r="A49" i="86"/>
  <c r="Q48" i="86"/>
  <c r="M48" i="86"/>
  <c r="A48" i="86"/>
  <c r="Q47" i="86"/>
  <c r="M47" i="86"/>
  <c r="A47" i="86"/>
  <c r="Q46" i="86"/>
  <c r="M46" i="86"/>
  <c r="A46" i="86"/>
  <c r="Q45" i="86"/>
  <c r="M45" i="86"/>
  <c r="A45" i="86"/>
  <c r="Q44" i="86"/>
  <c r="M44" i="86"/>
  <c r="A44" i="86"/>
  <c r="Q43" i="86"/>
  <c r="M43" i="86"/>
  <c r="A43" i="86"/>
  <c r="Q42" i="86"/>
  <c r="M42" i="86"/>
  <c r="A42" i="86"/>
  <c r="Q41" i="86"/>
  <c r="M41" i="86"/>
  <c r="A41" i="86"/>
  <c r="Q40" i="86"/>
  <c r="M40" i="86"/>
  <c r="A40" i="86"/>
  <c r="Q39" i="86"/>
  <c r="M39" i="86"/>
  <c r="A39" i="86"/>
  <c r="Q38" i="86"/>
  <c r="M38" i="86"/>
  <c r="A38" i="86"/>
  <c r="Q37" i="86"/>
  <c r="M37" i="86"/>
  <c r="A37" i="86"/>
  <c r="Q36" i="86"/>
  <c r="M36" i="86"/>
  <c r="A36" i="86"/>
  <c r="Q35" i="86"/>
  <c r="M35" i="86"/>
  <c r="A35" i="86"/>
  <c r="Q34" i="86"/>
  <c r="M34" i="86"/>
  <c r="A34" i="86"/>
  <c r="Q33" i="86"/>
  <c r="M33" i="86"/>
  <c r="A33" i="86"/>
  <c r="Q32" i="86"/>
  <c r="M32" i="86"/>
  <c r="A32" i="86"/>
  <c r="Q31" i="86"/>
  <c r="M31" i="86"/>
  <c r="A31" i="86"/>
  <c r="Q30" i="86"/>
  <c r="M30" i="86"/>
  <c r="A30" i="86"/>
  <c r="Q29" i="86"/>
  <c r="M29" i="86"/>
  <c r="A29" i="86"/>
  <c r="Q28" i="86"/>
  <c r="M28" i="86"/>
  <c r="A28" i="86"/>
  <c r="Q27" i="86"/>
  <c r="M27" i="86"/>
  <c r="A27" i="86"/>
  <c r="Q26" i="86"/>
  <c r="M26" i="86"/>
  <c r="A26" i="86"/>
  <c r="Q25" i="86"/>
  <c r="M25" i="86"/>
  <c r="A25" i="86"/>
  <c r="Q24" i="86"/>
  <c r="M24" i="86"/>
  <c r="A24" i="86"/>
  <c r="Q23" i="86"/>
  <c r="M23" i="86"/>
  <c r="A23" i="86"/>
  <c r="Q22" i="86"/>
  <c r="M22" i="86"/>
  <c r="A22" i="86"/>
  <c r="Q21" i="86"/>
  <c r="M21" i="86"/>
  <c r="A21" i="86"/>
  <c r="Q20" i="86"/>
  <c r="M20" i="86"/>
  <c r="A20" i="86"/>
  <c r="Q19" i="86"/>
  <c r="M19" i="86"/>
  <c r="A19" i="86"/>
  <c r="Q18" i="86"/>
  <c r="M18" i="86"/>
  <c r="A18" i="86"/>
  <c r="Q17" i="86"/>
  <c r="M17" i="86"/>
  <c r="A17" i="86"/>
  <c r="Q16" i="86"/>
  <c r="M16" i="86"/>
  <c r="A16" i="86"/>
  <c r="Q15" i="86"/>
  <c r="M15" i="86"/>
  <c r="A15" i="86"/>
  <c r="M14" i="86"/>
  <c r="A14" i="86"/>
  <c r="Q13" i="86"/>
  <c r="M13" i="86"/>
  <c r="A13" i="86"/>
  <c r="Q12" i="86"/>
  <c r="M12" i="86"/>
  <c r="A12" i="86"/>
  <c r="Q11" i="86"/>
  <c r="M11" i="86"/>
  <c r="A11" i="86"/>
  <c r="Q10" i="86"/>
  <c r="M10" i="86"/>
  <c r="A10" i="86"/>
  <c r="Q9" i="86"/>
  <c r="M9" i="86"/>
  <c r="A9" i="86"/>
  <c r="Q8" i="86"/>
  <c r="M8" i="86"/>
  <c r="A8" i="86"/>
  <c r="K7" i="86"/>
  <c r="L7" i="86" s="1"/>
  <c r="M7" i="86" s="1"/>
  <c r="N7" i="86" s="1"/>
  <c r="O7" i="86" s="1"/>
  <c r="P7" i="86" s="1"/>
  <c r="Q7" i="86" s="1"/>
  <c r="J7" i="86"/>
  <c r="I7" i="86"/>
  <c r="H7" i="86"/>
  <c r="Q188" i="85" l="1"/>
  <c r="P188" i="85"/>
  <c r="O188" i="85"/>
  <c r="N188" i="85"/>
  <c r="M188" i="85"/>
  <c r="L188" i="85"/>
  <c r="K188" i="85"/>
  <c r="J188" i="85"/>
  <c r="I188" i="85"/>
  <c r="H188" i="85"/>
  <c r="Q187" i="85"/>
  <c r="M187" i="85"/>
  <c r="A187" i="85"/>
  <c r="Q186" i="85"/>
  <c r="M186" i="85"/>
  <c r="A186" i="85"/>
  <c r="Q185" i="85"/>
  <c r="M185" i="85"/>
  <c r="A185" i="85"/>
  <c r="Q184" i="85"/>
  <c r="M184" i="85"/>
  <c r="A184" i="85"/>
  <c r="Q183" i="85"/>
  <c r="M183" i="85"/>
  <c r="A183" i="85"/>
  <c r="Q182" i="85"/>
  <c r="M182" i="85"/>
  <c r="A182" i="85"/>
  <c r="Q181" i="85"/>
  <c r="M181" i="85"/>
  <c r="A181" i="85"/>
  <c r="Q180" i="85"/>
  <c r="M180" i="85"/>
  <c r="A180" i="85"/>
  <c r="Q179" i="85"/>
  <c r="M179" i="85"/>
  <c r="A179" i="85"/>
  <c r="Q178" i="85"/>
  <c r="M178" i="85"/>
  <c r="A178" i="85"/>
  <c r="Q177" i="85"/>
  <c r="M177" i="85"/>
  <c r="A177" i="85"/>
  <c r="Q176" i="85"/>
  <c r="M176" i="85"/>
  <c r="A176" i="85"/>
  <c r="Q175" i="85"/>
  <c r="M175" i="85"/>
  <c r="A175" i="85"/>
  <c r="Q174" i="85"/>
  <c r="M174" i="85"/>
  <c r="A174" i="85"/>
  <c r="Q173" i="85"/>
  <c r="M173" i="85"/>
  <c r="A173" i="85"/>
  <c r="Q172" i="85"/>
  <c r="M172" i="85"/>
  <c r="A172" i="85"/>
  <c r="Q171" i="85"/>
  <c r="M171" i="85"/>
  <c r="A171" i="85"/>
  <c r="Q170" i="85"/>
  <c r="M170" i="85"/>
  <c r="A170" i="85"/>
  <c r="Q169" i="85"/>
  <c r="M169" i="85"/>
  <c r="A169" i="85"/>
  <c r="Q168" i="85"/>
  <c r="M168" i="85"/>
  <c r="A168" i="85"/>
  <c r="Q167" i="85"/>
  <c r="M167" i="85"/>
  <c r="A167" i="85"/>
  <c r="Q166" i="85"/>
  <c r="M166" i="85"/>
  <c r="A166" i="85"/>
  <c r="Q165" i="85"/>
  <c r="M165" i="85"/>
  <c r="A165" i="85"/>
  <c r="Q164" i="85"/>
  <c r="M164" i="85"/>
  <c r="A164" i="85"/>
  <c r="Q163" i="85"/>
  <c r="M163" i="85"/>
  <c r="A163" i="85"/>
  <c r="Q162" i="85"/>
  <c r="M162" i="85"/>
  <c r="A162" i="85"/>
  <c r="Q161" i="85"/>
  <c r="M161" i="85"/>
  <c r="A161" i="85"/>
  <c r="Q160" i="85"/>
  <c r="M160" i="85"/>
  <c r="A160" i="85"/>
  <c r="Q159" i="85"/>
  <c r="M159" i="85"/>
  <c r="A159" i="85"/>
  <c r="Q158" i="85"/>
  <c r="M158" i="85"/>
  <c r="A158" i="85"/>
  <c r="Q157" i="85"/>
  <c r="M157" i="85"/>
  <c r="A157" i="85"/>
  <c r="Q156" i="85"/>
  <c r="M156" i="85"/>
  <c r="A156" i="85"/>
  <c r="Q155" i="85"/>
  <c r="M155" i="85"/>
  <c r="A155" i="85"/>
  <c r="Q154" i="85"/>
  <c r="M154" i="85"/>
  <c r="A154" i="85"/>
  <c r="Q153" i="85"/>
  <c r="M153" i="85"/>
  <c r="A153" i="85"/>
  <c r="Q152" i="85"/>
  <c r="M152" i="85"/>
  <c r="A152" i="85"/>
  <c r="Q151" i="85"/>
  <c r="M151" i="85"/>
  <c r="A151" i="85"/>
  <c r="Q150" i="85"/>
  <c r="M150" i="85"/>
  <c r="A150" i="85"/>
  <c r="Q149" i="85"/>
  <c r="M149" i="85"/>
  <c r="A149" i="85"/>
  <c r="Q148" i="85"/>
  <c r="M148" i="85"/>
  <c r="A148" i="85"/>
  <c r="Q147" i="85"/>
  <c r="M147" i="85"/>
  <c r="A147" i="85"/>
  <c r="Q146" i="85"/>
  <c r="M146" i="85"/>
  <c r="A146" i="85"/>
  <c r="Q145" i="85"/>
  <c r="M145" i="85"/>
  <c r="A145" i="85"/>
  <c r="Q144" i="85"/>
  <c r="M144" i="85"/>
  <c r="A144" i="85"/>
  <c r="Q143" i="85"/>
  <c r="M143" i="85"/>
  <c r="A143" i="85"/>
  <c r="Q142" i="85"/>
  <c r="M142" i="85"/>
  <c r="A142" i="85"/>
  <c r="Q141" i="85"/>
  <c r="M141" i="85"/>
  <c r="A141" i="85"/>
  <c r="Q140" i="85"/>
  <c r="M140" i="85"/>
  <c r="A140" i="85"/>
  <c r="Q139" i="85"/>
  <c r="M139" i="85"/>
  <c r="A139" i="85"/>
  <c r="Q138" i="85"/>
  <c r="M138" i="85"/>
  <c r="A138" i="85"/>
  <c r="Q137" i="85"/>
  <c r="M137" i="85"/>
  <c r="A137" i="85"/>
  <c r="Q136" i="85"/>
  <c r="M136" i="85"/>
  <c r="A136" i="85"/>
  <c r="Q135" i="85"/>
  <c r="M135" i="85"/>
  <c r="A135" i="85"/>
  <c r="Q134" i="85"/>
  <c r="M134" i="85"/>
  <c r="A134" i="85"/>
  <c r="Q133" i="85"/>
  <c r="M133" i="85"/>
  <c r="A133" i="85"/>
  <c r="Q132" i="85"/>
  <c r="M132" i="85"/>
  <c r="A132" i="85"/>
  <c r="Q131" i="85"/>
  <c r="M131" i="85"/>
  <c r="A131" i="85"/>
  <c r="Q130" i="85"/>
  <c r="M130" i="85"/>
  <c r="A130" i="85"/>
  <c r="Q129" i="85"/>
  <c r="M129" i="85"/>
  <c r="A129" i="85"/>
  <c r="Q128" i="85"/>
  <c r="M128" i="85"/>
  <c r="A128" i="85"/>
  <c r="Q127" i="85"/>
  <c r="M127" i="85"/>
  <c r="A127" i="85"/>
  <c r="Q126" i="85"/>
  <c r="M126" i="85"/>
  <c r="A126" i="85"/>
  <c r="Q125" i="85"/>
  <c r="M125" i="85"/>
  <c r="A125" i="85"/>
  <c r="Q124" i="85"/>
  <c r="M124" i="85"/>
  <c r="A124" i="85"/>
  <c r="Q123" i="85"/>
  <c r="M123" i="85"/>
  <c r="A123" i="85"/>
  <c r="Q122" i="85"/>
  <c r="M122" i="85"/>
  <c r="A122" i="85"/>
  <c r="Q121" i="85"/>
  <c r="M121" i="85"/>
  <c r="A121" i="85"/>
  <c r="Q120" i="85"/>
  <c r="M120" i="85"/>
  <c r="A120" i="85"/>
  <c r="Q119" i="85"/>
  <c r="M119" i="85"/>
  <c r="A119" i="85"/>
  <c r="Q118" i="85"/>
  <c r="M118" i="85"/>
  <c r="A118" i="85"/>
  <c r="Q117" i="85"/>
  <c r="M117" i="85"/>
  <c r="A117" i="85"/>
  <c r="Q116" i="85"/>
  <c r="M116" i="85"/>
  <c r="A116" i="85"/>
  <c r="Q115" i="85"/>
  <c r="M115" i="85"/>
  <c r="A115" i="85"/>
  <c r="Q114" i="85"/>
  <c r="M114" i="85"/>
  <c r="A114" i="85"/>
  <c r="Q113" i="85"/>
  <c r="M113" i="85"/>
  <c r="A113" i="85"/>
  <c r="Q112" i="85"/>
  <c r="M112" i="85"/>
  <c r="A112" i="85"/>
  <c r="Q111" i="85"/>
  <c r="M111" i="85"/>
  <c r="A111" i="85"/>
  <c r="Q110" i="85"/>
  <c r="M110" i="85"/>
  <c r="A110" i="85"/>
  <c r="Q109" i="85"/>
  <c r="M109" i="85"/>
  <c r="A109" i="85"/>
  <c r="Q108" i="85"/>
  <c r="M108" i="85"/>
  <c r="A108" i="85"/>
  <c r="Q107" i="85"/>
  <c r="M107" i="85"/>
  <c r="A107" i="85"/>
  <c r="Q106" i="85"/>
  <c r="M106" i="85"/>
  <c r="A106" i="85"/>
  <c r="Q105" i="85"/>
  <c r="M105" i="85"/>
  <c r="A105" i="85"/>
  <c r="Q104" i="85"/>
  <c r="M104" i="85"/>
  <c r="A104" i="85"/>
  <c r="Q103" i="85"/>
  <c r="M103" i="85"/>
  <c r="A103" i="85"/>
  <c r="Q102" i="85"/>
  <c r="M102" i="85"/>
  <c r="A102" i="85"/>
  <c r="Q101" i="85"/>
  <c r="M101" i="85"/>
  <c r="A101" i="85"/>
  <c r="Q100" i="85"/>
  <c r="M100" i="85"/>
  <c r="A100" i="85"/>
  <c r="Q99" i="85"/>
  <c r="M99" i="85"/>
  <c r="A99" i="85"/>
  <c r="Q98" i="85"/>
  <c r="M98" i="85"/>
  <c r="A98" i="85"/>
  <c r="Q97" i="85"/>
  <c r="M97" i="85"/>
  <c r="A97" i="85"/>
  <c r="Q96" i="85"/>
  <c r="M96" i="85"/>
  <c r="A96" i="85"/>
  <c r="Q95" i="85"/>
  <c r="M95" i="85"/>
  <c r="A95" i="85"/>
  <c r="Q94" i="85"/>
  <c r="M94" i="85"/>
  <c r="A94" i="85"/>
  <c r="Q93" i="85"/>
  <c r="M93" i="85"/>
  <c r="A93" i="85"/>
  <c r="Q92" i="85"/>
  <c r="M92" i="85"/>
  <c r="A92" i="85"/>
  <c r="Q91" i="85"/>
  <c r="M91" i="85"/>
  <c r="A91" i="85"/>
  <c r="Q90" i="85"/>
  <c r="M90" i="85"/>
  <c r="A90" i="85"/>
  <c r="Q89" i="85"/>
  <c r="M89" i="85"/>
  <c r="A89" i="85"/>
  <c r="Q88" i="85"/>
  <c r="M88" i="85"/>
  <c r="A88" i="85"/>
  <c r="Q87" i="85"/>
  <c r="M87" i="85"/>
  <c r="A87" i="85"/>
  <c r="Q86" i="85"/>
  <c r="M86" i="85"/>
  <c r="A86" i="85"/>
  <c r="Q85" i="85"/>
  <c r="M85" i="85"/>
  <c r="A85" i="85"/>
  <c r="Q84" i="85"/>
  <c r="M84" i="85"/>
  <c r="A84" i="85"/>
  <c r="Q83" i="85"/>
  <c r="M83" i="85"/>
  <c r="A83" i="85"/>
  <c r="Q82" i="85"/>
  <c r="M82" i="85"/>
  <c r="A82" i="85"/>
  <c r="Q81" i="85"/>
  <c r="M81" i="85"/>
  <c r="A81" i="85"/>
  <c r="Q80" i="85"/>
  <c r="M80" i="85"/>
  <c r="A80" i="85"/>
  <c r="Q79" i="85"/>
  <c r="M79" i="85"/>
  <c r="A79" i="85"/>
  <c r="Q78" i="85"/>
  <c r="M78" i="85"/>
  <c r="A78" i="85"/>
  <c r="Q77" i="85"/>
  <c r="M77" i="85"/>
  <c r="A77" i="85"/>
  <c r="Q76" i="85"/>
  <c r="M76" i="85"/>
  <c r="A76" i="85"/>
  <c r="Q75" i="85"/>
  <c r="M75" i="85"/>
  <c r="A75" i="85"/>
  <c r="Q74" i="85"/>
  <c r="M74" i="85"/>
  <c r="A74" i="85"/>
  <c r="Q73" i="85"/>
  <c r="M73" i="85"/>
  <c r="A73" i="85"/>
  <c r="Q72" i="85"/>
  <c r="M72" i="85"/>
  <c r="A72" i="85"/>
  <c r="Q71" i="85"/>
  <c r="M71" i="85"/>
  <c r="A71" i="85"/>
  <c r="Q70" i="85"/>
  <c r="M70" i="85"/>
  <c r="A70" i="85"/>
  <c r="Q69" i="85"/>
  <c r="M69" i="85"/>
  <c r="A69" i="85"/>
  <c r="Q68" i="85"/>
  <c r="M68" i="85"/>
  <c r="A68" i="85"/>
  <c r="Q67" i="85"/>
  <c r="M67" i="85"/>
  <c r="A67" i="85"/>
  <c r="Q66" i="85"/>
  <c r="M66" i="85"/>
  <c r="A66" i="85"/>
  <c r="Q65" i="85"/>
  <c r="M65" i="85"/>
  <c r="A65" i="85"/>
  <c r="Q64" i="85"/>
  <c r="M64" i="85"/>
  <c r="A64" i="85"/>
  <c r="Q63" i="85"/>
  <c r="M63" i="85"/>
  <c r="A63" i="85"/>
  <c r="Q62" i="85"/>
  <c r="M62" i="85"/>
  <c r="A62" i="85"/>
  <c r="Q61" i="85"/>
  <c r="M61" i="85"/>
  <c r="A61" i="85"/>
  <c r="Q60" i="85"/>
  <c r="M60" i="85"/>
  <c r="A60" i="85"/>
  <c r="Q59" i="85"/>
  <c r="M59" i="85"/>
  <c r="A59" i="85"/>
  <c r="Q58" i="85"/>
  <c r="M58" i="85"/>
  <c r="A58" i="85"/>
  <c r="Q57" i="85"/>
  <c r="M57" i="85"/>
  <c r="A57" i="85"/>
  <c r="Q56" i="85"/>
  <c r="M56" i="85"/>
  <c r="A56" i="85"/>
  <c r="Q55" i="85"/>
  <c r="M55" i="85"/>
  <c r="A55" i="85"/>
  <c r="Q54" i="85"/>
  <c r="M54" i="85"/>
  <c r="A54" i="85"/>
  <c r="Q53" i="85"/>
  <c r="M53" i="85"/>
  <c r="A53" i="85"/>
  <c r="Q52" i="85"/>
  <c r="M52" i="85"/>
  <c r="A52" i="85"/>
  <c r="Q51" i="85"/>
  <c r="M51" i="85"/>
  <c r="A51" i="85"/>
  <c r="Q50" i="85"/>
  <c r="M50" i="85"/>
  <c r="A50" i="85"/>
  <c r="Q49" i="85"/>
  <c r="M49" i="85"/>
  <c r="A49" i="85"/>
  <c r="Q48" i="85"/>
  <c r="M48" i="85"/>
  <c r="A48" i="85"/>
  <c r="Q47" i="85"/>
  <c r="M47" i="85"/>
  <c r="A47" i="85"/>
  <c r="Q46" i="85"/>
  <c r="M46" i="85"/>
  <c r="A46" i="85"/>
  <c r="Q45" i="85"/>
  <c r="M45" i="85"/>
  <c r="A45" i="85"/>
  <c r="Q44" i="85"/>
  <c r="M44" i="85"/>
  <c r="A44" i="85"/>
  <c r="Q43" i="85"/>
  <c r="M43" i="85"/>
  <c r="A43" i="85"/>
  <c r="Q42" i="85"/>
  <c r="M42" i="85"/>
  <c r="A42" i="85"/>
  <c r="Q41" i="85"/>
  <c r="M41" i="85"/>
  <c r="A41" i="85"/>
  <c r="Q40" i="85"/>
  <c r="M40" i="85"/>
  <c r="A40" i="85"/>
  <c r="Q39" i="85"/>
  <c r="M39" i="85"/>
  <c r="A39" i="85"/>
  <c r="Q38" i="85"/>
  <c r="M38" i="85"/>
  <c r="A38" i="85"/>
  <c r="Q37" i="85"/>
  <c r="M37" i="85"/>
  <c r="A37" i="85"/>
  <c r="Q36" i="85"/>
  <c r="M36" i="85"/>
  <c r="A36" i="85"/>
  <c r="Q35" i="85"/>
  <c r="M35" i="85"/>
  <c r="A35" i="85"/>
  <c r="Q34" i="85"/>
  <c r="M34" i="85"/>
  <c r="A34" i="85"/>
  <c r="Q33" i="85"/>
  <c r="M33" i="85"/>
  <c r="A33" i="85"/>
  <c r="Q32" i="85"/>
  <c r="M32" i="85"/>
  <c r="A32" i="85"/>
  <c r="Q31" i="85"/>
  <c r="M31" i="85"/>
  <c r="A31" i="85"/>
  <c r="Q30" i="85"/>
  <c r="M30" i="85"/>
  <c r="A30" i="85"/>
  <c r="Q29" i="85"/>
  <c r="M29" i="85"/>
  <c r="A29" i="85"/>
  <c r="Q28" i="85"/>
  <c r="M28" i="85"/>
  <c r="A28" i="85"/>
  <c r="Q27" i="85"/>
  <c r="M27" i="85"/>
  <c r="A27" i="85"/>
  <c r="Q26" i="85"/>
  <c r="M26" i="85"/>
  <c r="A26" i="85"/>
  <c r="Q25" i="85"/>
  <c r="M25" i="85"/>
  <c r="A25" i="85"/>
  <c r="Q24" i="85"/>
  <c r="M24" i="85"/>
  <c r="A24" i="85"/>
  <c r="Q23" i="85"/>
  <c r="M23" i="85"/>
  <c r="A23" i="85"/>
  <c r="Q22" i="85"/>
  <c r="M22" i="85"/>
  <c r="A22" i="85"/>
  <c r="Q21" i="85"/>
  <c r="M21" i="85"/>
  <c r="A21" i="85"/>
  <c r="Q20" i="85"/>
  <c r="M20" i="85"/>
  <c r="A20" i="85"/>
  <c r="Q19" i="85"/>
  <c r="M19" i="85"/>
  <c r="A19" i="85"/>
  <c r="Q18" i="85"/>
  <c r="M18" i="85"/>
  <c r="A18" i="85"/>
  <c r="Q17" i="85"/>
  <c r="M17" i="85"/>
  <c r="A17" i="85"/>
  <c r="Q16" i="85"/>
  <c r="M16" i="85"/>
  <c r="A16" i="85"/>
  <c r="Q15" i="85"/>
  <c r="M15" i="85"/>
  <c r="A15" i="85"/>
  <c r="M14" i="85"/>
  <c r="A14" i="85"/>
  <c r="Q13" i="85"/>
  <c r="M13" i="85"/>
  <c r="A13" i="85"/>
  <c r="Q12" i="85"/>
  <c r="M12" i="85"/>
  <c r="A12" i="85"/>
  <c r="Q11" i="85"/>
  <c r="M11" i="85"/>
  <c r="A11" i="85"/>
  <c r="Q10" i="85"/>
  <c r="M10" i="85"/>
  <c r="A10" i="85"/>
  <c r="Q9" i="85"/>
  <c r="M9" i="85"/>
  <c r="A9" i="85"/>
  <c r="Q8" i="85"/>
  <c r="M8" i="85"/>
  <c r="A8" i="85"/>
  <c r="I7" i="85"/>
  <c r="J7" i="85" s="1"/>
  <c r="K7" i="85" s="1"/>
  <c r="L7" i="85" s="1"/>
  <c r="M7" i="85" s="1"/>
  <c r="N7" i="85" s="1"/>
  <c r="O7" i="85" s="1"/>
  <c r="P7" i="85" s="1"/>
  <c r="Q7" i="85" s="1"/>
  <c r="H7" i="85"/>
  <c r="Q188" i="84" l="1"/>
  <c r="P188" i="84"/>
  <c r="O188" i="84"/>
  <c r="N188" i="84"/>
  <c r="M188" i="84"/>
  <c r="L188" i="84"/>
  <c r="K188" i="84"/>
  <c r="J188" i="84"/>
  <c r="I188" i="84"/>
  <c r="H188" i="84"/>
  <c r="Q187" i="84"/>
  <c r="M187" i="84"/>
  <c r="A187" i="84"/>
  <c r="Q186" i="84"/>
  <c r="M186" i="84"/>
  <c r="A186" i="84"/>
  <c r="Q185" i="84"/>
  <c r="M185" i="84"/>
  <c r="A185" i="84"/>
  <c r="Q184" i="84"/>
  <c r="M184" i="84"/>
  <c r="A184" i="84"/>
  <c r="Q183" i="84"/>
  <c r="M183" i="84"/>
  <c r="A183" i="84"/>
  <c r="Q182" i="84"/>
  <c r="M182" i="84"/>
  <c r="A182" i="84"/>
  <c r="Q181" i="84"/>
  <c r="M181" i="84"/>
  <c r="A181" i="84"/>
  <c r="Q180" i="84"/>
  <c r="M180" i="84"/>
  <c r="A180" i="84"/>
  <c r="Q179" i="84"/>
  <c r="M179" i="84"/>
  <c r="A179" i="84"/>
  <c r="Q178" i="84"/>
  <c r="M178" i="84"/>
  <c r="A178" i="84"/>
  <c r="Q177" i="84"/>
  <c r="M177" i="84"/>
  <c r="A177" i="84"/>
  <c r="Q176" i="84"/>
  <c r="M176" i="84"/>
  <c r="A176" i="84"/>
  <c r="Q175" i="84"/>
  <c r="M175" i="84"/>
  <c r="A175" i="84"/>
  <c r="Q174" i="84"/>
  <c r="M174" i="84"/>
  <c r="A174" i="84"/>
  <c r="Q173" i="84"/>
  <c r="M173" i="84"/>
  <c r="A173" i="84"/>
  <c r="Q172" i="84"/>
  <c r="M172" i="84"/>
  <c r="A172" i="84"/>
  <c r="Q171" i="84"/>
  <c r="M171" i="84"/>
  <c r="A171" i="84"/>
  <c r="Q170" i="84"/>
  <c r="M170" i="84"/>
  <c r="A170" i="84"/>
  <c r="Q169" i="84"/>
  <c r="M169" i="84"/>
  <c r="A169" i="84"/>
  <c r="Q168" i="84"/>
  <c r="M168" i="84"/>
  <c r="A168" i="84"/>
  <c r="Q167" i="84"/>
  <c r="M167" i="84"/>
  <c r="A167" i="84"/>
  <c r="Q166" i="84"/>
  <c r="M166" i="84"/>
  <c r="A166" i="84"/>
  <c r="Q165" i="84"/>
  <c r="M165" i="84"/>
  <c r="A165" i="84"/>
  <c r="Q164" i="84"/>
  <c r="M164" i="84"/>
  <c r="A164" i="84"/>
  <c r="Q163" i="84"/>
  <c r="M163" i="84"/>
  <c r="A163" i="84"/>
  <c r="Q162" i="84"/>
  <c r="M162" i="84"/>
  <c r="A162" i="84"/>
  <c r="Q161" i="84"/>
  <c r="M161" i="84"/>
  <c r="A161" i="84"/>
  <c r="Q160" i="84"/>
  <c r="M160" i="84"/>
  <c r="A160" i="84"/>
  <c r="Q159" i="84"/>
  <c r="M159" i="84"/>
  <c r="A159" i="84"/>
  <c r="Q158" i="84"/>
  <c r="M158" i="84"/>
  <c r="A158" i="84"/>
  <c r="Q157" i="84"/>
  <c r="M157" i="84"/>
  <c r="A157" i="84"/>
  <c r="Q156" i="84"/>
  <c r="M156" i="84"/>
  <c r="A156" i="84"/>
  <c r="Q155" i="84"/>
  <c r="M155" i="84"/>
  <c r="A155" i="84"/>
  <c r="Q154" i="84"/>
  <c r="M154" i="84"/>
  <c r="A154" i="84"/>
  <c r="Q153" i="84"/>
  <c r="M153" i="84"/>
  <c r="A153" i="84"/>
  <c r="Q152" i="84"/>
  <c r="M152" i="84"/>
  <c r="A152" i="84"/>
  <c r="Q151" i="84"/>
  <c r="M151" i="84"/>
  <c r="A151" i="84"/>
  <c r="Q150" i="84"/>
  <c r="M150" i="84"/>
  <c r="A150" i="84"/>
  <c r="Q149" i="84"/>
  <c r="M149" i="84"/>
  <c r="A149" i="84"/>
  <c r="Q148" i="84"/>
  <c r="M148" i="84"/>
  <c r="A148" i="84"/>
  <c r="Q147" i="84"/>
  <c r="M147" i="84"/>
  <c r="A147" i="84"/>
  <c r="Q146" i="84"/>
  <c r="M146" i="84"/>
  <c r="A146" i="84"/>
  <c r="Q145" i="84"/>
  <c r="M145" i="84"/>
  <c r="A145" i="84"/>
  <c r="Q144" i="84"/>
  <c r="M144" i="84"/>
  <c r="A144" i="84"/>
  <c r="Q143" i="84"/>
  <c r="M143" i="84"/>
  <c r="A143" i="84"/>
  <c r="Q142" i="84"/>
  <c r="M142" i="84"/>
  <c r="A142" i="84"/>
  <c r="Q141" i="84"/>
  <c r="M141" i="84"/>
  <c r="A141" i="84"/>
  <c r="Q140" i="84"/>
  <c r="M140" i="84"/>
  <c r="A140" i="84"/>
  <c r="Q139" i="84"/>
  <c r="M139" i="84"/>
  <c r="A139" i="84"/>
  <c r="Q138" i="84"/>
  <c r="M138" i="84"/>
  <c r="A138" i="84"/>
  <c r="Q137" i="84"/>
  <c r="M137" i="84"/>
  <c r="A137" i="84"/>
  <c r="Q136" i="84"/>
  <c r="M136" i="84"/>
  <c r="A136" i="84"/>
  <c r="Q135" i="84"/>
  <c r="M135" i="84"/>
  <c r="A135" i="84"/>
  <c r="Q134" i="84"/>
  <c r="M134" i="84"/>
  <c r="A134" i="84"/>
  <c r="Q133" i="84"/>
  <c r="M133" i="84"/>
  <c r="A133" i="84"/>
  <c r="Q132" i="84"/>
  <c r="M132" i="84"/>
  <c r="A132" i="84"/>
  <c r="Q131" i="84"/>
  <c r="M131" i="84"/>
  <c r="A131" i="84"/>
  <c r="Q130" i="84"/>
  <c r="M130" i="84"/>
  <c r="A130" i="84"/>
  <c r="Q129" i="84"/>
  <c r="M129" i="84"/>
  <c r="A129" i="84"/>
  <c r="Q128" i="84"/>
  <c r="M128" i="84"/>
  <c r="A128" i="84"/>
  <c r="Q127" i="84"/>
  <c r="M127" i="84"/>
  <c r="A127" i="84"/>
  <c r="Q126" i="84"/>
  <c r="M126" i="84"/>
  <c r="A126" i="84"/>
  <c r="Q125" i="84"/>
  <c r="M125" i="84"/>
  <c r="A125" i="84"/>
  <c r="Q124" i="84"/>
  <c r="M124" i="84"/>
  <c r="A124" i="84"/>
  <c r="Q123" i="84"/>
  <c r="M123" i="84"/>
  <c r="A123" i="84"/>
  <c r="Q122" i="84"/>
  <c r="M122" i="84"/>
  <c r="A122" i="84"/>
  <c r="Q121" i="84"/>
  <c r="M121" i="84"/>
  <c r="A121" i="84"/>
  <c r="Q120" i="84"/>
  <c r="M120" i="84"/>
  <c r="A120" i="84"/>
  <c r="Q119" i="84"/>
  <c r="M119" i="84"/>
  <c r="A119" i="84"/>
  <c r="Q118" i="84"/>
  <c r="M118" i="84"/>
  <c r="A118" i="84"/>
  <c r="Q117" i="84"/>
  <c r="M117" i="84"/>
  <c r="A117" i="84"/>
  <c r="Q116" i="84"/>
  <c r="M116" i="84"/>
  <c r="A116" i="84"/>
  <c r="Q115" i="84"/>
  <c r="M115" i="84"/>
  <c r="A115" i="84"/>
  <c r="Q114" i="84"/>
  <c r="M114" i="84"/>
  <c r="A114" i="84"/>
  <c r="Q113" i="84"/>
  <c r="M113" i="84"/>
  <c r="A113" i="84"/>
  <c r="Q112" i="84"/>
  <c r="M112" i="84"/>
  <c r="A112" i="84"/>
  <c r="Q111" i="84"/>
  <c r="M111" i="84"/>
  <c r="A111" i="84"/>
  <c r="Q110" i="84"/>
  <c r="M110" i="84"/>
  <c r="A110" i="84"/>
  <c r="Q109" i="84"/>
  <c r="M109" i="84"/>
  <c r="A109" i="84"/>
  <c r="Q108" i="84"/>
  <c r="M108" i="84"/>
  <c r="A108" i="84"/>
  <c r="Q107" i="84"/>
  <c r="M107" i="84"/>
  <c r="A107" i="84"/>
  <c r="Q106" i="84"/>
  <c r="M106" i="84"/>
  <c r="A106" i="84"/>
  <c r="Q105" i="84"/>
  <c r="M105" i="84"/>
  <c r="A105" i="84"/>
  <c r="Q104" i="84"/>
  <c r="M104" i="84"/>
  <c r="A104" i="84"/>
  <c r="Q103" i="84"/>
  <c r="M103" i="84"/>
  <c r="A103" i="84"/>
  <c r="Q102" i="84"/>
  <c r="M102" i="84"/>
  <c r="A102" i="84"/>
  <c r="Q101" i="84"/>
  <c r="M101" i="84"/>
  <c r="A101" i="84"/>
  <c r="Q100" i="84"/>
  <c r="M100" i="84"/>
  <c r="A100" i="84"/>
  <c r="Q99" i="84"/>
  <c r="M99" i="84"/>
  <c r="A99" i="84"/>
  <c r="Q98" i="84"/>
  <c r="M98" i="84"/>
  <c r="A98" i="84"/>
  <c r="Q97" i="84"/>
  <c r="M97" i="84"/>
  <c r="A97" i="84"/>
  <c r="Q96" i="84"/>
  <c r="M96" i="84"/>
  <c r="A96" i="84"/>
  <c r="Q95" i="84"/>
  <c r="M95" i="84"/>
  <c r="A95" i="84"/>
  <c r="Q94" i="84"/>
  <c r="M94" i="84"/>
  <c r="A94" i="84"/>
  <c r="Q93" i="84"/>
  <c r="M93" i="84"/>
  <c r="A93" i="84"/>
  <c r="Q92" i="84"/>
  <c r="M92" i="84"/>
  <c r="A92" i="84"/>
  <c r="Q91" i="84"/>
  <c r="M91" i="84"/>
  <c r="A91" i="84"/>
  <c r="Q90" i="84"/>
  <c r="M90" i="84"/>
  <c r="A90" i="84"/>
  <c r="Q89" i="84"/>
  <c r="M89" i="84"/>
  <c r="A89" i="84"/>
  <c r="Q88" i="84"/>
  <c r="M88" i="84"/>
  <c r="A88" i="84"/>
  <c r="Q87" i="84"/>
  <c r="M87" i="84"/>
  <c r="A87" i="84"/>
  <c r="Q86" i="84"/>
  <c r="M86" i="84"/>
  <c r="A86" i="84"/>
  <c r="Q85" i="84"/>
  <c r="M85" i="84"/>
  <c r="A85" i="84"/>
  <c r="Q84" i="84"/>
  <c r="M84" i="84"/>
  <c r="A84" i="84"/>
  <c r="Q83" i="84"/>
  <c r="M83" i="84"/>
  <c r="A83" i="84"/>
  <c r="Q82" i="84"/>
  <c r="M82" i="84"/>
  <c r="A82" i="84"/>
  <c r="Q81" i="84"/>
  <c r="M81" i="84"/>
  <c r="A81" i="84"/>
  <c r="Q80" i="84"/>
  <c r="M80" i="84"/>
  <c r="A80" i="84"/>
  <c r="Q79" i="84"/>
  <c r="M79" i="84"/>
  <c r="A79" i="84"/>
  <c r="Q78" i="84"/>
  <c r="M78" i="84"/>
  <c r="A78" i="84"/>
  <c r="Q77" i="84"/>
  <c r="M77" i="84"/>
  <c r="A77" i="84"/>
  <c r="Q76" i="84"/>
  <c r="M76" i="84"/>
  <c r="A76" i="84"/>
  <c r="Q75" i="84"/>
  <c r="M75" i="84"/>
  <c r="A75" i="84"/>
  <c r="Q74" i="84"/>
  <c r="M74" i="84"/>
  <c r="A74" i="84"/>
  <c r="Q73" i="84"/>
  <c r="M73" i="84"/>
  <c r="A73" i="84"/>
  <c r="Q72" i="84"/>
  <c r="M72" i="84"/>
  <c r="A72" i="84"/>
  <c r="Q71" i="84"/>
  <c r="M71" i="84"/>
  <c r="A71" i="84"/>
  <c r="Q70" i="84"/>
  <c r="M70" i="84"/>
  <c r="A70" i="84"/>
  <c r="Q69" i="84"/>
  <c r="M69" i="84"/>
  <c r="A69" i="84"/>
  <c r="Q68" i="84"/>
  <c r="M68" i="84"/>
  <c r="A68" i="84"/>
  <c r="Q67" i="84"/>
  <c r="M67" i="84"/>
  <c r="A67" i="84"/>
  <c r="Q66" i="84"/>
  <c r="M66" i="84"/>
  <c r="A66" i="84"/>
  <c r="Q65" i="84"/>
  <c r="M65" i="84"/>
  <c r="A65" i="84"/>
  <c r="Q64" i="84"/>
  <c r="M64" i="84"/>
  <c r="A64" i="84"/>
  <c r="Q63" i="84"/>
  <c r="M63" i="84"/>
  <c r="A63" i="84"/>
  <c r="Q62" i="84"/>
  <c r="M62" i="84"/>
  <c r="A62" i="84"/>
  <c r="Q61" i="84"/>
  <c r="M61" i="84"/>
  <c r="A61" i="84"/>
  <c r="Q60" i="84"/>
  <c r="M60" i="84"/>
  <c r="A60" i="84"/>
  <c r="Q59" i="84"/>
  <c r="M59" i="84"/>
  <c r="A59" i="84"/>
  <c r="Q58" i="84"/>
  <c r="M58" i="84"/>
  <c r="A58" i="84"/>
  <c r="Q57" i="84"/>
  <c r="M57" i="84"/>
  <c r="A57" i="84"/>
  <c r="Q56" i="84"/>
  <c r="M56" i="84"/>
  <c r="A56" i="84"/>
  <c r="Q55" i="84"/>
  <c r="M55" i="84"/>
  <c r="A55" i="84"/>
  <c r="Q54" i="84"/>
  <c r="M54" i="84"/>
  <c r="A54" i="84"/>
  <c r="Q53" i="84"/>
  <c r="M53" i="84"/>
  <c r="A53" i="84"/>
  <c r="Q52" i="84"/>
  <c r="M52" i="84"/>
  <c r="A52" i="84"/>
  <c r="Q51" i="84"/>
  <c r="M51" i="84"/>
  <c r="A51" i="84"/>
  <c r="Q50" i="84"/>
  <c r="M50" i="84"/>
  <c r="A50" i="84"/>
  <c r="Q49" i="84"/>
  <c r="M49" i="84"/>
  <c r="A49" i="84"/>
  <c r="Q48" i="84"/>
  <c r="M48" i="84"/>
  <c r="A48" i="84"/>
  <c r="Q47" i="84"/>
  <c r="M47" i="84"/>
  <c r="A47" i="84"/>
  <c r="Q46" i="84"/>
  <c r="M46" i="84"/>
  <c r="A46" i="84"/>
  <c r="Q45" i="84"/>
  <c r="M45" i="84"/>
  <c r="A45" i="84"/>
  <c r="Q44" i="84"/>
  <c r="M44" i="84"/>
  <c r="A44" i="84"/>
  <c r="Q43" i="84"/>
  <c r="M43" i="84"/>
  <c r="A43" i="84"/>
  <c r="Q42" i="84"/>
  <c r="M42" i="84"/>
  <c r="A42" i="84"/>
  <c r="Q41" i="84"/>
  <c r="M41" i="84"/>
  <c r="A41" i="84"/>
  <c r="Q40" i="84"/>
  <c r="M40" i="84"/>
  <c r="A40" i="84"/>
  <c r="Q39" i="84"/>
  <c r="M39" i="84"/>
  <c r="A39" i="84"/>
  <c r="Q38" i="84"/>
  <c r="M38" i="84"/>
  <c r="A38" i="84"/>
  <c r="Q37" i="84"/>
  <c r="M37" i="84"/>
  <c r="A37" i="84"/>
  <c r="Q36" i="84"/>
  <c r="M36" i="84"/>
  <c r="A36" i="84"/>
  <c r="Q35" i="84"/>
  <c r="M35" i="84"/>
  <c r="A35" i="84"/>
  <c r="Q34" i="84"/>
  <c r="M34" i="84"/>
  <c r="A34" i="84"/>
  <c r="Q33" i="84"/>
  <c r="M33" i="84"/>
  <c r="A33" i="84"/>
  <c r="Q32" i="84"/>
  <c r="M32" i="84"/>
  <c r="A32" i="84"/>
  <c r="Q31" i="84"/>
  <c r="M31" i="84"/>
  <c r="A31" i="84"/>
  <c r="Q30" i="84"/>
  <c r="M30" i="84"/>
  <c r="A30" i="84"/>
  <c r="Q29" i="84"/>
  <c r="M29" i="84"/>
  <c r="A29" i="84"/>
  <c r="Q28" i="84"/>
  <c r="M28" i="84"/>
  <c r="A28" i="84"/>
  <c r="Q27" i="84"/>
  <c r="M27" i="84"/>
  <c r="A27" i="84"/>
  <c r="Q26" i="84"/>
  <c r="M26" i="84"/>
  <c r="A26" i="84"/>
  <c r="Q25" i="84"/>
  <c r="M25" i="84"/>
  <c r="A25" i="84"/>
  <c r="Q24" i="84"/>
  <c r="M24" i="84"/>
  <c r="A24" i="84"/>
  <c r="Q23" i="84"/>
  <c r="M23" i="84"/>
  <c r="A23" i="84"/>
  <c r="Q22" i="84"/>
  <c r="M22" i="84"/>
  <c r="A22" i="84"/>
  <c r="Q21" i="84"/>
  <c r="M21" i="84"/>
  <c r="A21" i="84"/>
  <c r="Q20" i="84"/>
  <c r="M20" i="84"/>
  <c r="A20" i="84"/>
  <c r="Q19" i="84"/>
  <c r="M19" i="84"/>
  <c r="A19" i="84"/>
  <c r="Q18" i="84"/>
  <c r="M18" i="84"/>
  <c r="A18" i="84"/>
  <c r="Q17" i="84"/>
  <c r="M17" i="84"/>
  <c r="A17" i="84"/>
  <c r="Q16" i="84"/>
  <c r="M16" i="84"/>
  <c r="A16" i="84"/>
  <c r="Q15" i="84"/>
  <c r="M15" i="84"/>
  <c r="A15" i="84"/>
  <c r="M14" i="84"/>
  <c r="A14" i="84"/>
  <c r="Q13" i="84"/>
  <c r="M13" i="84"/>
  <c r="A13" i="84"/>
  <c r="Q12" i="84"/>
  <c r="M12" i="84"/>
  <c r="A12" i="84"/>
  <c r="Q11" i="84"/>
  <c r="M11" i="84"/>
  <c r="A11" i="84"/>
  <c r="Q10" i="84"/>
  <c r="M10" i="84"/>
  <c r="A10" i="84"/>
  <c r="Q9" i="84"/>
  <c r="M9" i="84"/>
  <c r="A9" i="84"/>
  <c r="Q8" i="84"/>
  <c r="M8" i="84"/>
  <c r="A8" i="84"/>
  <c r="I7" i="84"/>
  <c r="J7" i="84" s="1"/>
  <c r="K7" i="84" s="1"/>
  <c r="L7" i="84" s="1"/>
  <c r="M7" i="84" s="1"/>
  <c r="N7" i="84" s="1"/>
  <c r="O7" i="84" s="1"/>
  <c r="P7" i="84" s="1"/>
  <c r="Q7" i="84" s="1"/>
  <c r="H7" i="84"/>
  <c r="Q188" i="83" l="1"/>
  <c r="P188" i="83"/>
  <c r="O188" i="83"/>
  <c r="N188" i="83"/>
  <c r="M188" i="83"/>
  <c r="L188" i="83"/>
  <c r="K188" i="83"/>
  <c r="J188" i="83"/>
  <c r="I188" i="83"/>
  <c r="H188" i="83"/>
  <c r="Q187" i="83"/>
  <c r="M187" i="83"/>
  <c r="A187" i="83"/>
  <c r="Q186" i="83"/>
  <c r="M186" i="83"/>
  <c r="A186" i="83"/>
  <c r="Q185" i="83"/>
  <c r="M185" i="83"/>
  <c r="A185" i="83"/>
  <c r="Q184" i="83"/>
  <c r="M184" i="83"/>
  <c r="A184" i="83"/>
  <c r="Q183" i="83"/>
  <c r="M183" i="83"/>
  <c r="A183" i="83"/>
  <c r="Q182" i="83"/>
  <c r="M182" i="83"/>
  <c r="A182" i="83"/>
  <c r="Q181" i="83"/>
  <c r="M181" i="83"/>
  <c r="A181" i="83"/>
  <c r="Q180" i="83"/>
  <c r="M180" i="83"/>
  <c r="A180" i="83"/>
  <c r="Q179" i="83"/>
  <c r="M179" i="83"/>
  <c r="A179" i="83"/>
  <c r="Q178" i="83"/>
  <c r="M178" i="83"/>
  <c r="A178" i="83"/>
  <c r="Q177" i="83"/>
  <c r="M177" i="83"/>
  <c r="A177" i="83"/>
  <c r="Q176" i="83"/>
  <c r="M176" i="83"/>
  <c r="A176" i="83"/>
  <c r="Q175" i="83"/>
  <c r="M175" i="83"/>
  <c r="A175" i="83"/>
  <c r="Q174" i="83"/>
  <c r="M174" i="83"/>
  <c r="A174" i="83"/>
  <c r="Q173" i="83"/>
  <c r="M173" i="83"/>
  <c r="A173" i="83"/>
  <c r="Q172" i="83"/>
  <c r="M172" i="83"/>
  <c r="A172" i="83"/>
  <c r="Q171" i="83"/>
  <c r="M171" i="83"/>
  <c r="A171" i="83"/>
  <c r="Q170" i="83"/>
  <c r="M170" i="83"/>
  <c r="A170" i="83"/>
  <c r="Q169" i="83"/>
  <c r="M169" i="83"/>
  <c r="A169" i="83"/>
  <c r="Q168" i="83"/>
  <c r="M168" i="83"/>
  <c r="A168" i="83"/>
  <c r="Q167" i="83"/>
  <c r="M167" i="83"/>
  <c r="A167" i="83"/>
  <c r="Q166" i="83"/>
  <c r="M166" i="83"/>
  <c r="A166" i="83"/>
  <c r="Q165" i="83"/>
  <c r="M165" i="83"/>
  <c r="A165" i="83"/>
  <c r="Q164" i="83"/>
  <c r="M164" i="83"/>
  <c r="A164" i="83"/>
  <c r="Q163" i="83"/>
  <c r="M163" i="83"/>
  <c r="A163" i="83"/>
  <c r="Q162" i="83"/>
  <c r="M162" i="83"/>
  <c r="A162" i="83"/>
  <c r="Q161" i="83"/>
  <c r="M161" i="83"/>
  <c r="A161" i="83"/>
  <c r="Q160" i="83"/>
  <c r="M160" i="83"/>
  <c r="A160" i="83"/>
  <c r="Q159" i="83"/>
  <c r="M159" i="83"/>
  <c r="A159" i="83"/>
  <c r="Q158" i="83"/>
  <c r="M158" i="83"/>
  <c r="A158" i="83"/>
  <c r="Q157" i="83"/>
  <c r="M157" i="83"/>
  <c r="A157" i="83"/>
  <c r="Q156" i="83"/>
  <c r="M156" i="83"/>
  <c r="A156" i="83"/>
  <c r="Q155" i="83"/>
  <c r="M155" i="83"/>
  <c r="A155" i="83"/>
  <c r="Q154" i="83"/>
  <c r="M154" i="83"/>
  <c r="A154" i="83"/>
  <c r="Q153" i="83"/>
  <c r="M153" i="83"/>
  <c r="A153" i="83"/>
  <c r="Q152" i="83"/>
  <c r="M152" i="83"/>
  <c r="A152" i="83"/>
  <c r="Q151" i="83"/>
  <c r="M151" i="83"/>
  <c r="A151" i="83"/>
  <c r="Q150" i="83"/>
  <c r="M150" i="83"/>
  <c r="A150" i="83"/>
  <c r="Q149" i="83"/>
  <c r="M149" i="83"/>
  <c r="A149" i="83"/>
  <c r="Q148" i="83"/>
  <c r="M148" i="83"/>
  <c r="A148" i="83"/>
  <c r="Q147" i="83"/>
  <c r="M147" i="83"/>
  <c r="A147" i="83"/>
  <c r="Q146" i="83"/>
  <c r="M146" i="83"/>
  <c r="A146" i="83"/>
  <c r="Q145" i="83"/>
  <c r="M145" i="83"/>
  <c r="A145" i="83"/>
  <c r="Q144" i="83"/>
  <c r="M144" i="83"/>
  <c r="A144" i="83"/>
  <c r="Q143" i="83"/>
  <c r="M143" i="83"/>
  <c r="A143" i="83"/>
  <c r="Q142" i="83"/>
  <c r="M142" i="83"/>
  <c r="A142" i="83"/>
  <c r="Q141" i="83"/>
  <c r="M141" i="83"/>
  <c r="A141" i="83"/>
  <c r="Q140" i="83"/>
  <c r="M140" i="83"/>
  <c r="A140" i="83"/>
  <c r="Q139" i="83"/>
  <c r="M139" i="83"/>
  <c r="A139" i="83"/>
  <c r="Q138" i="83"/>
  <c r="M138" i="83"/>
  <c r="A138" i="83"/>
  <c r="Q137" i="83"/>
  <c r="M137" i="83"/>
  <c r="A137" i="83"/>
  <c r="Q136" i="83"/>
  <c r="M136" i="83"/>
  <c r="A136" i="83"/>
  <c r="Q135" i="83"/>
  <c r="M135" i="83"/>
  <c r="A135" i="83"/>
  <c r="Q134" i="83"/>
  <c r="M134" i="83"/>
  <c r="A134" i="83"/>
  <c r="Q133" i="83"/>
  <c r="M133" i="83"/>
  <c r="A133" i="83"/>
  <c r="Q132" i="83"/>
  <c r="M132" i="83"/>
  <c r="A132" i="83"/>
  <c r="Q131" i="83"/>
  <c r="M131" i="83"/>
  <c r="A131" i="83"/>
  <c r="Q130" i="83"/>
  <c r="M130" i="83"/>
  <c r="A130" i="83"/>
  <c r="Q129" i="83"/>
  <c r="M129" i="83"/>
  <c r="A129" i="83"/>
  <c r="Q128" i="83"/>
  <c r="M128" i="83"/>
  <c r="A128" i="83"/>
  <c r="Q127" i="83"/>
  <c r="M127" i="83"/>
  <c r="A127" i="83"/>
  <c r="Q126" i="83"/>
  <c r="M126" i="83"/>
  <c r="A126" i="83"/>
  <c r="Q125" i="83"/>
  <c r="M125" i="83"/>
  <c r="A125" i="83"/>
  <c r="Q124" i="83"/>
  <c r="M124" i="83"/>
  <c r="A124" i="83"/>
  <c r="Q123" i="83"/>
  <c r="M123" i="83"/>
  <c r="A123" i="83"/>
  <c r="Q122" i="83"/>
  <c r="M122" i="83"/>
  <c r="A122" i="83"/>
  <c r="Q121" i="83"/>
  <c r="M121" i="83"/>
  <c r="A121" i="83"/>
  <c r="Q120" i="83"/>
  <c r="M120" i="83"/>
  <c r="A120" i="83"/>
  <c r="Q119" i="83"/>
  <c r="M119" i="83"/>
  <c r="A119" i="83"/>
  <c r="Q118" i="83"/>
  <c r="M118" i="83"/>
  <c r="A118" i="83"/>
  <c r="Q117" i="83"/>
  <c r="M117" i="83"/>
  <c r="A117" i="83"/>
  <c r="Q116" i="83"/>
  <c r="M116" i="83"/>
  <c r="A116" i="83"/>
  <c r="Q115" i="83"/>
  <c r="M115" i="83"/>
  <c r="A115" i="83"/>
  <c r="Q114" i="83"/>
  <c r="M114" i="83"/>
  <c r="A114" i="83"/>
  <c r="Q113" i="83"/>
  <c r="M113" i="83"/>
  <c r="A113" i="83"/>
  <c r="Q112" i="83"/>
  <c r="M112" i="83"/>
  <c r="A112" i="83"/>
  <c r="Q111" i="83"/>
  <c r="M111" i="83"/>
  <c r="A111" i="83"/>
  <c r="Q110" i="83"/>
  <c r="M110" i="83"/>
  <c r="A110" i="83"/>
  <c r="Q109" i="83"/>
  <c r="M109" i="83"/>
  <c r="A109" i="83"/>
  <c r="Q108" i="83"/>
  <c r="M108" i="83"/>
  <c r="A108" i="83"/>
  <c r="Q107" i="83"/>
  <c r="M107" i="83"/>
  <c r="A107" i="83"/>
  <c r="Q106" i="83"/>
  <c r="M106" i="83"/>
  <c r="A106" i="83"/>
  <c r="Q105" i="83"/>
  <c r="M105" i="83"/>
  <c r="A105" i="83"/>
  <c r="Q104" i="83"/>
  <c r="M104" i="83"/>
  <c r="A104" i="83"/>
  <c r="Q103" i="83"/>
  <c r="M103" i="83"/>
  <c r="A103" i="83"/>
  <c r="Q102" i="83"/>
  <c r="M102" i="83"/>
  <c r="A102" i="83"/>
  <c r="Q101" i="83"/>
  <c r="M101" i="83"/>
  <c r="A101" i="83"/>
  <c r="Q100" i="83"/>
  <c r="M100" i="83"/>
  <c r="A100" i="83"/>
  <c r="Q99" i="83"/>
  <c r="M99" i="83"/>
  <c r="A99" i="83"/>
  <c r="Q98" i="83"/>
  <c r="M98" i="83"/>
  <c r="A98" i="83"/>
  <c r="Q97" i="83"/>
  <c r="M97" i="83"/>
  <c r="A97" i="83"/>
  <c r="Q96" i="83"/>
  <c r="M96" i="83"/>
  <c r="A96" i="83"/>
  <c r="Q95" i="83"/>
  <c r="M95" i="83"/>
  <c r="A95" i="83"/>
  <c r="Q94" i="83"/>
  <c r="M94" i="83"/>
  <c r="A94" i="83"/>
  <c r="Q93" i="83"/>
  <c r="M93" i="83"/>
  <c r="A93" i="83"/>
  <c r="Q92" i="83"/>
  <c r="M92" i="83"/>
  <c r="A92" i="83"/>
  <c r="Q91" i="83"/>
  <c r="M91" i="83"/>
  <c r="A91" i="83"/>
  <c r="Q90" i="83"/>
  <c r="M90" i="83"/>
  <c r="A90" i="83"/>
  <c r="Q89" i="83"/>
  <c r="M89" i="83"/>
  <c r="A89" i="83"/>
  <c r="Q88" i="83"/>
  <c r="M88" i="83"/>
  <c r="A88" i="83"/>
  <c r="Q87" i="83"/>
  <c r="M87" i="83"/>
  <c r="A87" i="83"/>
  <c r="Q86" i="83"/>
  <c r="M86" i="83"/>
  <c r="A86" i="83"/>
  <c r="Q85" i="83"/>
  <c r="M85" i="83"/>
  <c r="A85" i="83"/>
  <c r="Q84" i="83"/>
  <c r="M84" i="83"/>
  <c r="A84" i="83"/>
  <c r="Q83" i="83"/>
  <c r="M83" i="83"/>
  <c r="A83" i="83"/>
  <c r="Q82" i="83"/>
  <c r="M82" i="83"/>
  <c r="A82" i="83"/>
  <c r="Q81" i="83"/>
  <c r="M81" i="83"/>
  <c r="A81" i="83"/>
  <c r="Q80" i="83"/>
  <c r="M80" i="83"/>
  <c r="A80" i="83"/>
  <c r="Q79" i="83"/>
  <c r="M79" i="83"/>
  <c r="A79" i="83"/>
  <c r="Q78" i="83"/>
  <c r="M78" i="83"/>
  <c r="A78" i="83"/>
  <c r="Q77" i="83"/>
  <c r="M77" i="83"/>
  <c r="A77" i="83"/>
  <c r="Q76" i="83"/>
  <c r="M76" i="83"/>
  <c r="A76" i="83"/>
  <c r="Q75" i="83"/>
  <c r="M75" i="83"/>
  <c r="A75" i="83"/>
  <c r="Q74" i="83"/>
  <c r="M74" i="83"/>
  <c r="A74" i="83"/>
  <c r="Q73" i="83"/>
  <c r="M73" i="83"/>
  <c r="A73" i="83"/>
  <c r="Q72" i="83"/>
  <c r="M72" i="83"/>
  <c r="A72" i="83"/>
  <c r="Q71" i="83"/>
  <c r="M71" i="83"/>
  <c r="A71" i="83"/>
  <c r="Q70" i="83"/>
  <c r="M70" i="83"/>
  <c r="A70" i="83"/>
  <c r="Q69" i="83"/>
  <c r="M69" i="83"/>
  <c r="A69" i="83"/>
  <c r="Q68" i="83"/>
  <c r="M68" i="83"/>
  <c r="A68" i="83"/>
  <c r="Q67" i="83"/>
  <c r="M67" i="83"/>
  <c r="A67" i="83"/>
  <c r="Q66" i="83"/>
  <c r="M66" i="83"/>
  <c r="A66" i="83"/>
  <c r="Q65" i="83"/>
  <c r="M65" i="83"/>
  <c r="A65" i="83"/>
  <c r="Q64" i="83"/>
  <c r="M64" i="83"/>
  <c r="A64" i="83"/>
  <c r="Q63" i="83"/>
  <c r="M63" i="83"/>
  <c r="A63" i="83"/>
  <c r="Q62" i="83"/>
  <c r="M62" i="83"/>
  <c r="A62" i="83"/>
  <c r="Q61" i="83"/>
  <c r="M61" i="83"/>
  <c r="A61" i="83"/>
  <c r="Q60" i="83"/>
  <c r="M60" i="83"/>
  <c r="A60" i="83"/>
  <c r="Q59" i="83"/>
  <c r="M59" i="83"/>
  <c r="A59" i="83"/>
  <c r="Q58" i="83"/>
  <c r="M58" i="83"/>
  <c r="A58" i="83"/>
  <c r="Q57" i="83"/>
  <c r="M57" i="83"/>
  <c r="A57" i="83"/>
  <c r="Q56" i="83"/>
  <c r="M56" i="83"/>
  <c r="A56" i="83"/>
  <c r="Q55" i="83"/>
  <c r="M55" i="83"/>
  <c r="A55" i="83"/>
  <c r="Q54" i="83"/>
  <c r="M54" i="83"/>
  <c r="A54" i="83"/>
  <c r="Q53" i="83"/>
  <c r="M53" i="83"/>
  <c r="A53" i="83"/>
  <c r="Q52" i="83"/>
  <c r="M52" i="83"/>
  <c r="A52" i="83"/>
  <c r="Q51" i="83"/>
  <c r="M51" i="83"/>
  <c r="A51" i="83"/>
  <c r="Q50" i="83"/>
  <c r="M50" i="83"/>
  <c r="A50" i="83"/>
  <c r="Q49" i="83"/>
  <c r="M49" i="83"/>
  <c r="A49" i="83"/>
  <c r="Q48" i="83"/>
  <c r="M48" i="83"/>
  <c r="A48" i="83"/>
  <c r="Q47" i="83"/>
  <c r="M47" i="83"/>
  <c r="A47" i="83"/>
  <c r="Q46" i="83"/>
  <c r="M46" i="83"/>
  <c r="A46" i="83"/>
  <c r="Q45" i="83"/>
  <c r="M45" i="83"/>
  <c r="A45" i="83"/>
  <c r="Q44" i="83"/>
  <c r="M44" i="83"/>
  <c r="A44" i="83"/>
  <c r="Q43" i="83"/>
  <c r="M43" i="83"/>
  <c r="A43" i="83"/>
  <c r="Q42" i="83"/>
  <c r="M42" i="83"/>
  <c r="A42" i="83"/>
  <c r="Q41" i="83"/>
  <c r="M41" i="83"/>
  <c r="A41" i="83"/>
  <c r="Q40" i="83"/>
  <c r="M40" i="83"/>
  <c r="A40" i="83"/>
  <c r="Q39" i="83"/>
  <c r="M39" i="83"/>
  <c r="A39" i="83"/>
  <c r="Q38" i="83"/>
  <c r="M38" i="83"/>
  <c r="A38" i="83"/>
  <c r="Q37" i="83"/>
  <c r="M37" i="83"/>
  <c r="A37" i="83"/>
  <c r="Q36" i="83"/>
  <c r="M36" i="83"/>
  <c r="A36" i="83"/>
  <c r="Q35" i="83"/>
  <c r="M35" i="83"/>
  <c r="A35" i="83"/>
  <c r="Q34" i="83"/>
  <c r="M34" i="83"/>
  <c r="A34" i="83"/>
  <c r="Q33" i="83"/>
  <c r="M33" i="83"/>
  <c r="A33" i="83"/>
  <c r="Q32" i="83"/>
  <c r="M32" i="83"/>
  <c r="A32" i="83"/>
  <c r="Q31" i="83"/>
  <c r="M31" i="83"/>
  <c r="A31" i="83"/>
  <c r="Q30" i="83"/>
  <c r="M30" i="83"/>
  <c r="A30" i="83"/>
  <c r="Q29" i="83"/>
  <c r="M29" i="83"/>
  <c r="A29" i="83"/>
  <c r="Q28" i="83"/>
  <c r="M28" i="83"/>
  <c r="A28" i="83"/>
  <c r="Q27" i="83"/>
  <c r="M27" i="83"/>
  <c r="A27" i="83"/>
  <c r="Q26" i="83"/>
  <c r="M26" i="83"/>
  <c r="A26" i="83"/>
  <c r="Q25" i="83"/>
  <c r="M25" i="83"/>
  <c r="A25" i="83"/>
  <c r="Q24" i="83"/>
  <c r="M24" i="83"/>
  <c r="A24" i="83"/>
  <c r="Q23" i="83"/>
  <c r="M23" i="83"/>
  <c r="A23" i="83"/>
  <c r="Q22" i="83"/>
  <c r="M22" i="83"/>
  <c r="A22" i="83"/>
  <c r="Q21" i="83"/>
  <c r="M21" i="83"/>
  <c r="A21" i="83"/>
  <c r="Q20" i="83"/>
  <c r="M20" i="83"/>
  <c r="A20" i="83"/>
  <c r="Q19" i="83"/>
  <c r="M19" i="83"/>
  <c r="A19" i="83"/>
  <c r="Q18" i="83"/>
  <c r="M18" i="83"/>
  <c r="A18" i="83"/>
  <c r="Q17" i="83"/>
  <c r="M17" i="83"/>
  <c r="A17" i="83"/>
  <c r="Q16" i="83"/>
  <c r="M16" i="83"/>
  <c r="A16" i="83"/>
  <c r="Q15" i="83"/>
  <c r="M15" i="83"/>
  <c r="A15" i="83"/>
  <c r="M14" i="83"/>
  <c r="A14" i="83"/>
  <c r="Q13" i="83"/>
  <c r="M13" i="83"/>
  <c r="A13" i="83"/>
  <c r="Q12" i="83"/>
  <c r="M12" i="83"/>
  <c r="A12" i="83"/>
  <c r="Q11" i="83"/>
  <c r="M11" i="83"/>
  <c r="A11" i="83"/>
  <c r="Q10" i="83"/>
  <c r="M10" i="83"/>
  <c r="A10" i="83"/>
  <c r="Q9" i="83"/>
  <c r="M9" i="83"/>
  <c r="A9" i="83"/>
  <c r="Q8" i="83"/>
  <c r="M8" i="83"/>
  <c r="A8" i="83"/>
  <c r="I7" i="83"/>
  <c r="J7" i="83" s="1"/>
  <c r="K7" i="83" s="1"/>
  <c r="L7" i="83" s="1"/>
  <c r="M7" i="83" s="1"/>
  <c r="N7" i="83" s="1"/>
  <c r="O7" i="83" s="1"/>
  <c r="P7" i="83" s="1"/>
  <c r="Q7" i="83" s="1"/>
  <c r="H7" i="83"/>
  <c r="Q188" i="82" l="1"/>
  <c r="P188" i="82"/>
  <c r="O188" i="82"/>
  <c r="N188" i="82"/>
  <c r="M188" i="82"/>
  <c r="L188" i="82"/>
  <c r="K188" i="82"/>
  <c r="J188" i="82"/>
  <c r="I188" i="82"/>
  <c r="H188" i="82"/>
  <c r="Q187" i="82"/>
  <c r="M187" i="82"/>
  <c r="A187" i="82"/>
  <c r="Q186" i="82"/>
  <c r="M186" i="82"/>
  <c r="A186" i="82"/>
  <c r="Q185" i="82"/>
  <c r="M185" i="82"/>
  <c r="A185" i="82"/>
  <c r="Q184" i="82"/>
  <c r="M184" i="82"/>
  <c r="A184" i="82"/>
  <c r="Q183" i="82"/>
  <c r="M183" i="82"/>
  <c r="A183" i="82"/>
  <c r="Q182" i="82"/>
  <c r="M182" i="82"/>
  <c r="A182" i="82"/>
  <c r="Q181" i="82"/>
  <c r="M181" i="82"/>
  <c r="A181" i="82"/>
  <c r="Q180" i="82"/>
  <c r="M180" i="82"/>
  <c r="A180" i="82"/>
  <c r="Q179" i="82"/>
  <c r="M179" i="82"/>
  <c r="A179" i="82"/>
  <c r="Q178" i="82"/>
  <c r="M178" i="82"/>
  <c r="A178" i="82"/>
  <c r="Q177" i="82"/>
  <c r="M177" i="82"/>
  <c r="A177" i="82"/>
  <c r="Q176" i="82"/>
  <c r="M176" i="82"/>
  <c r="A176" i="82"/>
  <c r="Q175" i="82"/>
  <c r="M175" i="82"/>
  <c r="A175" i="82"/>
  <c r="Q174" i="82"/>
  <c r="M174" i="82"/>
  <c r="A174" i="82"/>
  <c r="Q173" i="82"/>
  <c r="M173" i="82"/>
  <c r="A173" i="82"/>
  <c r="Q172" i="82"/>
  <c r="M172" i="82"/>
  <c r="A172" i="82"/>
  <c r="Q171" i="82"/>
  <c r="M171" i="82"/>
  <c r="A171" i="82"/>
  <c r="Q170" i="82"/>
  <c r="M170" i="82"/>
  <c r="A170" i="82"/>
  <c r="Q169" i="82"/>
  <c r="M169" i="82"/>
  <c r="A169" i="82"/>
  <c r="Q168" i="82"/>
  <c r="M168" i="82"/>
  <c r="A168" i="82"/>
  <c r="Q167" i="82"/>
  <c r="M167" i="82"/>
  <c r="A167" i="82"/>
  <c r="Q166" i="82"/>
  <c r="M166" i="82"/>
  <c r="A166" i="82"/>
  <c r="Q165" i="82"/>
  <c r="M165" i="82"/>
  <c r="A165" i="82"/>
  <c r="Q164" i="82"/>
  <c r="M164" i="82"/>
  <c r="A164" i="82"/>
  <c r="Q163" i="82"/>
  <c r="M163" i="82"/>
  <c r="A163" i="82"/>
  <c r="Q162" i="82"/>
  <c r="M162" i="82"/>
  <c r="A162" i="82"/>
  <c r="Q161" i="82"/>
  <c r="M161" i="82"/>
  <c r="A161" i="82"/>
  <c r="Q160" i="82"/>
  <c r="M160" i="82"/>
  <c r="A160" i="82"/>
  <c r="Q159" i="82"/>
  <c r="M159" i="82"/>
  <c r="A159" i="82"/>
  <c r="Q158" i="82"/>
  <c r="M158" i="82"/>
  <c r="A158" i="82"/>
  <c r="Q157" i="82"/>
  <c r="M157" i="82"/>
  <c r="A157" i="82"/>
  <c r="Q156" i="82"/>
  <c r="M156" i="82"/>
  <c r="A156" i="82"/>
  <c r="Q155" i="82"/>
  <c r="M155" i="82"/>
  <c r="A155" i="82"/>
  <c r="Q154" i="82"/>
  <c r="M154" i="82"/>
  <c r="A154" i="82"/>
  <c r="Q153" i="82"/>
  <c r="M153" i="82"/>
  <c r="A153" i="82"/>
  <c r="Q152" i="82"/>
  <c r="M152" i="82"/>
  <c r="A152" i="82"/>
  <c r="Q151" i="82"/>
  <c r="M151" i="82"/>
  <c r="A151" i="82"/>
  <c r="Q150" i="82"/>
  <c r="M150" i="82"/>
  <c r="A150" i="82"/>
  <c r="Q149" i="82"/>
  <c r="M149" i="82"/>
  <c r="A149" i="82"/>
  <c r="Q148" i="82"/>
  <c r="M148" i="82"/>
  <c r="A148" i="82"/>
  <c r="Q147" i="82"/>
  <c r="M147" i="82"/>
  <c r="A147" i="82"/>
  <c r="Q146" i="82"/>
  <c r="M146" i="82"/>
  <c r="A146" i="82"/>
  <c r="Q145" i="82"/>
  <c r="M145" i="82"/>
  <c r="A145" i="82"/>
  <c r="Q144" i="82"/>
  <c r="M144" i="82"/>
  <c r="A144" i="82"/>
  <c r="Q143" i="82"/>
  <c r="M143" i="82"/>
  <c r="A143" i="82"/>
  <c r="Q142" i="82"/>
  <c r="M142" i="82"/>
  <c r="A142" i="82"/>
  <c r="Q141" i="82"/>
  <c r="M141" i="82"/>
  <c r="A141" i="82"/>
  <c r="Q140" i="82"/>
  <c r="M140" i="82"/>
  <c r="A140" i="82"/>
  <c r="Q139" i="82"/>
  <c r="M139" i="82"/>
  <c r="A139" i="82"/>
  <c r="Q138" i="82"/>
  <c r="M138" i="82"/>
  <c r="A138" i="82"/>
  <c r="Q137" i="82"/>
  <c r="M137" i="82"/>
  <c r="A137" i="82"/>
  <c r="Q136" i="82"/>
  <c r="M136" i="82"/>
  <c r="A136" i="82"/>
  <c r="Q135" i="82"/>
  <c r="M135" i="82"/>
  <c r="A135" i="82"/>
  <c r="Q134" i="82"/>
  <c r="M134" i="82"/>
  <c r="A134" i="82"/>
  <c r="Q133" i="82"/>
  <c r="M133" i="82"/>
  <c r="A133" i="82"/>
  <c r="Q132" i="82"/>
  <c r="M132" i="82"/>
  <c r="A132" i="82"/>
  <c r="Q131" i="82"/>
  <c r="M131" i="82"/>
  <c r="A131" i="82"/>
  <c r="Q130" i="82"/>
  <c r="M130" i="82"/>
  <c r="A130" i="82"/>
  <c r="Q129" i="82"/>
  <c r="M129" i="82"/>
  <c r="A129" i="82"/>
  <c r="Q128" i="82"/>
  <c r="M128" i="82"/>
  <c r="A128" i="82"/>
  <c r="Q127" i="82"/>
  <c r="M127" i="82"/>
  <c r="A127" i="82"/>
  <c r="Q126" i="82"/>
  <c r="M126" i="82"/>
  <c r="A126" i="82"/>
  <c r="Q125" i="82"/>
  <c r="M125" i="82"/>
  <c r="A125" i="82"/>
  <c r="Q124" i="82"/>
  <c r="M124" i="82"/>
  <c r="A124" i="82"/>
  <c r="Q123" i="82"/>
  <c r="M123" i="82"/>
  <c r="A123" i="82"/>
  <c r="Q122" i="82"/>
  <c r="M122" i="82"/>
  <c r="A122" i="82"/>
  <c r="Q121" i="82"/>
  <c r="M121" i="82"/>
  <c r="A121" i="82"/>
  <c r="Q120" i="82"/>
  <c r="M120" i="82"/>
  <c r="A120" i="82"/>
  <c r="Q119" i="82"/>
  <c r="M119" i="82"/>
  <c r="A119" i="82"/>
  <c r="Q118" i="82"/>
  <c r="M118" i="82"/>
  <c r="A118" i="82"/>
  <c r="Q117" i="82"/>
  <c r="M117" i="82"/>
  <c r="A117" i="82"/>
  <c r="Q116" i="82"/>
  <c r="M116" i="82"/>
  <c r="A116" i="82"/>
  <c r="Q115" i="82"/>
  <c r="M115" i="82"/>
  <c r="A115" i="82"/>
  <c r="Q114" i="82"/>
  <c r="M114" i="82"/>
  <c r="A114" i="82"/>
  <c r="Q113" i="82"/>
  <c r="M113" i="82"/>
  <c r="A113" i="82"/>
  <c r="Q112" i="82"/>
  <c r="M112" i="82"/>
  <c r="A112" i="82"/>
  <c r="Q111" i="82"/>
  <c r="M111" i="82"/>
  <c r="A111" i="82"/>
  <c r="Q110" i="82"/>
  <c r="M110" i="82"/>
  <c r="A110" i="82"/>
  <c r="Q109" i="82"/>
  <c r="M109" i="82"/>
  <c r="A109" i="82"/>
  <c r="Q108" i="82"/>
  <c r="M108" i="82"/>
  <c r="A108" i="82"/>
  <c r="Q107" i="82"/>
  <c r="M107" i="82"/>
  <c r="A107" i="82"/>
  <c r="Q106" i="82"/>
  <c r="M106" i="82"/>
  <c r="A106" i="82"/>
  <c r="Q105" i="82"/>
  <c r="M105" i="82"/>
  <c r="A105" i="82"/>
  <c r="Q104" i="82"/>
  <c r="M104" i="82"/>
  <c r="A104" i="82"/>
  <c r="Q103" i="82"/>
  <c r="M103" i="82"/>
  <c r="A103" i="82"/>
  <c r="Q102" i="82"/>
  <c r="M102" i="82"/>
  <c r="A102" i="82"/>
  <c r="Q101" i="82"/>
  <c r="M101" i="82"/>
  <c r="A101" i="82"/>
  <c r="Q100" i="82"/>
  <c r="M100" i="82"/>
  <c r="A100" i="82"/>
  <c r="Q99" i="82"/>
  <c r="M99" i="82"/>
  <c r="A99" i="82"/>
  <c r="Q98" i="82"/>
  <c r="M98" i="82"/>
  <c r="A98" i="82"/>
  <c r="Q97" i="82"/>
  <c r="M97" i="82"/>
  <c r="A97" i="82"/>
  <c r="Q96" i="82"/>
  <c r="M96" i="82"/>
  <c r="A96" i="82"/>
  <c r="Q95" i="82"/>
  <c r="M95" i="82"/>
  <c r="A95" i="82"/>
  <c r="Q94" i="82"/>
  <c r="M94" i="82"/>
  <c r="A94" i="82"/>
  <c r="Q93" i="82"/>
  <c r="M93" i="82"/>
  <c r="A93" i="82"/>
  <c r="Q92" i="82"/>
  <c r="M92" i="82"/>
  <c r="A92" i="82"/>
  <c r="Q91" i="82"/>
  <c r="M91" i="82"/>
  <c r="A91" i="82"/>
  <c r="Q90" i="82"/>
  <c r="M90" i="82"/>
  <c r="A90" i="82"/>
  <c r="Q89" i="82"/>
  <c r="M89" i="82"/>
  <c r="A89" i="82"/>
  <c r="Q88" i="82"/>
  <c r="M88" i="82"/>
  <c r="A88" i="82"/>
  <c r="Q87" i="82"/>
  <c r="M87" i="82"/>
  <c r="A87" i="82"/>
  <c r="Q86" i="82"/>
  <c r="M86" i="82"/>
  <c r="A86" i="82"/>
  <c r="Q85" i="82"/>
  <c r="M85" i="82"/>
  <c r="A85" i="82"/>
  <c r="Q84" i="82"/>
  <c r="M84" i="82"/>
  <c r="A84" i="82"/>
  <c r="Q83" i="82"/>
  <c r="M83" i="82"/>
  <c r="A83" i="82"/>
  <c r="Q82" i="82"/>
  <c r="M82" i="82"/>
  <c r="A82" i="82"/>
  <c r="Q81" i="82"/>
  <c r="M81" i="82"/>
  <c r="A81" i="82"/>
  <c r="Q80" i="82"/>
  <c r="M80" i="82"/>
  <c r="A80" i="82"/>
  <c r="Q79" i="82"/>
  <c r="M79" i="82"/>
  <c r="A79" i="82"/>
  <c r="Q78" i="82"/>
  <c r="M78" i="82"/>
  <c r="A78" i="82"/>
  <c r="Q77" i="82"/>
  <c r="M77" i="82"/>
  <c r="A77" i="82"/>
  <c r="Q76" i="82"/>
  <c r="M76" i="82"/>
  <c r="A76" i="82"/>
  <c r="Q75" i="82"/>
  <c r="M75" i="82"/>
  <c r="A75" i="82"/>
  <c r="Q74" i="82"/>
  <c r="M74" i="82"/>
  <c r="A74" i="82"/>
  <c r="Q73" i="82"/>
  <c r="M73" i="82"/>
  <c r="A73" i="82"/>
  <c r="Q72" i="82"/>
  <c r="M72" i="82"/>
  <c r="A72" i="82"/>
  <c r="Q71" i="82"/>
  <c r="M71" i="82"/>
  <c r="A71" i="82"/>
  <c r="Q70" i="82"/>
  <c r="M70" i="82"/>
  <c r="A70" i="82"/>
  <c r="Q69" i="82"/>
  <c r="M69" i="82"/>
  <c r="A69" i="82"/>
  <c r="Q68" i="82"/>
  <c r="M68" i="82"/>
  <c r="A68" i="82"/>
  <c r="Q67" i="82"/>
  <c r="M67" i="82"/>
  <c r="A67" i="82"/>
  <c r="Q66" i="82"/>
  <c r="M66" i="82"/>
  <c r="A66" i="82"/>
  <c r="Q65" i="82"/>
  <c r="M65" i="82"/>
  <c r="A65" i="82"/>
  <c r="Q64" i="82"/>
  <c r="M64" i="82"/>
  <c r="A64" i="82"/>
  <c r="Q63" i="82"/>
  <c r="M63" i="82"/>
  <c r="A63" i="82"/>
  <c r="Q62" i="82"/>
  <c r="M62" i="82"/>
  <c r="A62" i="82"/>
  <c r="Q61" i="82"/>
  <c r="M61" i="82"/>
  <c r="A61" i="82"/>
  <c r="Q60" i="82"/>
  <c r="M60" i="82"/>
  <c r="A60" i="82"/>
  <c r="Q59" i="82"/>
  <c r="M59" i="82"/>
  <c r="A59" i="82"/>
  <c r="Q58" i="82"/>
  <c r="M58" i="82"/>
  <c r="A58" i="82"/>
  <c r="Q57" i="82"/>
  <c r="M57" i="82"/>
  <c r="A57" i="82"/>
  <c r="Q56" i="82"/>
  <c r="M56" i="82"/>
  <c r="A56" i="82"/>
  <c r="Q55" i="82"/>
  <c r="M55" i="82"/>
  <c r="A55" i="82"/>
  <c r="Q54" i="82"/>
  <c r="M54" i="82"/>
  <c r="A54" i="82"/>
  <c r="Q53" i="82"/>
  <c r="M53" i="82"/>
  <c r="A53" i="82"/>
  <c r="Q52" i="82"/>
  <c r="M52" i="82"/>
  <c r="A52" i="82"/>
  <c r="Q51" i="82"/>
  <c r="M51" i="82"/>
  <c r="A51" i="82"/>
  <c r="Q50" i="82"/>
  <c r="M50" i="82"/>
  <c r="A50" i="82"/>
  <c r="Q49" i="82"/>
  <c r="M49" i="82"/>
  <c r="A49" i="82"/>
  <c r="Q48" i="82"/>
  <c r="M48" i="82"/>
  <c r="A48" i="82"/>
  <c r="Q47" i="82"/>
  <c r="M47" i="82"/>
  <c r="A47" i="82"/>
  <c r="Q46" i="82"/>
  <c r="M46" i="82"/>
  <c r="A46" i="82"/>
  <c r="Q45" i="82"/>
  <c r="M45" i="82"/>
  <c r="A45" i="82"/>
  <c r="Q44" i="82"/>
  <c r="M44" i="82"/>
  <c r="A44" i="82"/>
  <c r="Q43" i="82"/>
  <c r="M43" i="82"/>
  <c r="A43" i="82"/>
  <c r="Q42" i="82"/>
  <c r="M42" i="82"/>
  <c r="A42" i="82"/>
  <c r="Q41" i="82"/>
  <c r="M41" i="82"/>
  <c r="A41" i="82"/>
  <c r="Q40" i="82"/>
  <c r="M40" i="82"/>
  <c r="A40" i="82"/>
  <c r="Q39" i="82"/>
  <c r="M39" i="82"/>
  <c r="A39" i="82"/>
  <c r="Q38" i="82"/>
  <c r="M38" i="82"/>
  <c r="A38" i="82"/>
  <c r="Q37" i="82"/>
  <c r="M37" i="82"/>
  <c r="A37" i="82"/>
  <c r="Q36" i="82"/>
  <c r="M36" i="82"/>
  <c r="A36" i="82"/>
  <c r="Q35" i="82"/>
  <c r="M35" i="82"/>
  <c r="A35" i="82"/>
  <c r="Q34" i="82"/>
  <c r="M34" i="82"/>
  <c r="A34" i="82"/>
  <c r="Q33" i="82"/>
  <c r="M33" i="82"/>
  <c r="A33" i="82"/>
  <c r="Q32" i="82"/>
  <c r="M32" i="82"/>
  <c r="A32" i="82"/>
  <c r="Q31" i="82"/>
  <c r="M31" i="82"/>
  <c r="A31" i="82"/>
  <c r="Q30" i="82"/>
  <c r="M30" i="82"/>
  <c r="A30" i="82"/>
  <c r="Q29" i="82"/>
  <c r="M29" i="82"/>
  <c r="A29" i="82"/>
  <c r="Q28" i="82"/>
  <c r="M28" i="82"/>
  <c r="A28" i="82"/>
  <c r="Q27" i="82"/>
  <c r="M27" i="82"/>
  <c r="A27" i="82"/>
  <c r="Q26" i="82"/>
  <c r="M26" i="82"/>
  <c r="A26" i="82"/>
  <c r="Q25" i="82"/>
  <c r="M25" i="82"/>
  <c r="A25" i="82"/>
  <c r="Q24" i="82"/>
  <c r="M24" i="82"/>
  <c r="A24" i="82"/>
  <c r="Q23" i="82"/>
  <c r="M23" i="82"/>
  <c r="A23" i="82"/>
  <c r="Q22" i="82"/>
  <c r="M22" i="82"/>
  <c r="A22" i="82"/>
  <c r="Q21" i="82"/>
  <c r="M21" i="82"/>
  <c r="A21" i="82"/>
  <c r="Q20" i="82"/>
  <c r="M20" i="82"/>
  <c r="A20" i="82"/>
  <c r="Q19" i="82"/>
  <c r="M19" i="82"/>
  <c r="A19" i="82"/>
  <c r="Q18" i="82"/>
  <c r="M18" i="82"/>
  <c r="A18" i="82"/>
  <c r="Q17" i="82"/>
  <c r="M17" i="82"/>
  <c r="A17" i="82"/>
  <c r="Q16" i="82"/>
  <c r="M16" i="82"/>
  <c r="A16" i="82"/>
  <c r="Q15" i="82"/>
  <c r="M15" i="82"/>
  <c r="A15" i="82"/>
  <c r="M14" i="82"/>
  <c r="A14" i="82"/>
  <c r="Q13" i="82"/>
  <c r="M13" i="82"/>
  <c r="A13" i="82"/>
  <c r="Q12" i="82"/>
  <c r="M12" i="82"/>
  <c r="A12" i="82"/>
  <c r="Q11" i="82"/>
  <c r="M11" i="82"/>
  <c r="A11" i="82"/>
  <c r="Q10" i="82"/>
  <c r="M10" i="82"/>
  <c r="A10" i="82"/>
  <c r="Q9" i="82"/>
  <c r="M9" i="82"/>
  <c r="A9" i="82"/>
  <c r="Q8" i="82"/>
  <c r="M8" i="82"/>
  <c r="A8" i="82"/>
  <c r="K7" i="82"/>
  <c r="L7" i="82" s="1"/>
  <c r="M7" i="82" s="1"/>
  <c r="N7" i="82" s="1"/>
  <c r="O7" i="82" s="1"/>
  <c r="P7" i="82" s="1"/>
  <c r="Q7" i="82" s="1"/>
  <c r="J7" i="82"/>
  <c r="I7" i="82"/>
  <c r="H7" i="82"/>
  <c r="Q176" i="81" l="1"/>
  <c r="P176" i="81"/>
  <c r="O176" i="81"/>
  <c r="N176" i="81"/>
  <c r="M176" i="81"/>
  <c r="L176" i="81"/>
  <c r="K176" i="81"/>
  <c r="J176" i="81"/>
  <c r="I176" i="81"/>
  <c r="H176" i="81"/>
  <c r="Q175" i="81"/>
  <c r="M175" i="81"/>
  <c r="A175" i="81"/>
  <c r="Q174" i="81"/>
  <c r="M174" i="81"/>
  <c r="A174" i="81"/>
  <c r="Q173" i="81"/>
  <c r="M173" i="81"/>
  <c r="A173" i="81"/>
  <c r="Q172" i="81"/>
  <c r="M172" i="81"/>
  <c r="A172" i="81"/>
  <c r="Q171" i="81"/>
  <c r="M171" i="81"/>
  <c r="A171" i="81"/>
  <c r="Q170" i="81"/>
  <c r="M170" i="81"/>
  <c r="A170" i="81"/>
  <c r="Q169" i="81"/>
  <c r="M169" i="81"/>
  <c r="A169" i="81"/>
  <c r="Q168" i="81"/>
  <c r="M168" i="81"/>
  <c r="A168" i="81"/>
  <c r="Q167" i="81"/>
  <c r="M167" i="81"/>
  <c r="A167" i="81"/>
  <c r="Q166" i="81"/>
  <c r="M166" i="81"/>
  <c r="A166" i="81"/>
  <c r="Q165" i="81"/>
  <c r="M165" i="81"/>
  <c r="A165" i="81"/>
  <c r="Q164" i="81"/>
  <c r="M164" i="81"/>
  <c r="A164" i="81"/>
  <c r="Q163" i="81"/>
  <c r="M163" i="81"/>
  <c r="A163" i="81"/>
  <c r="Q162" i="81"/>
  <c r="M162" i="81"/>
  <c r="A162" i="81"/>
  <c r="Q161" i="81"/>
  <c r="M161" i="81"/>
  <c r="A161" i="81"/>
  <c r="Q160" i="81"/>
  <c r="M160" i="81"/>
  <c r="A160" i="81"/>
  <c r="Q159" i="81"/>
  <c r="M159" i="81"/>
  <c r="A159" i="81"/>
  <c r="Q158" i="81"/>
  <c r="M158" i="81"/>
  <c r="A158" i="81"/>
  <c r="Q157" i="81"/>
  <c r="M157" i="81"/>
  <c r="A157" i="81"/>
  <c r="Q156" i="81"/>
  <c r="M156" i="81"/>
  <c r="A156" i="81"/>
  <c r="Q155" i="81"/>
  <c r="M155" i="81"/>
  <c r="A155" i="81"/>
  <c r="Q154" i="81"/>
  <c r="M154" i="81"/>
  <c r="A154" i="81"/>
  <c r="Q153" i="81"/>
  <c r="M153" i="81"/>
  <c r="A153" i="81"/>
  <c r="Q152" i="81"/>
  <c r="M152" i="81"/>
  <c r="A152" i="81"/>
  <c r="Q151" i="81"/>
  <c r="M151" i="81"/>
  <c r="A151" i="81"/>
  <c r="Q150" i="81"/>
  <c r="M150" i="81"/>
  <c r="A150" i="81"/>
  <c r="Q149" i="81"/>
  <c r="M149" i="81"/>
  <c r="A149" i="81"/>
  <c r="Q148" i="81"/>
  <c r="M148" i="81"/>
  <c r="A148" i="81"/>
  <c r="Q147" i="81"/>
  <c r="M147" i="81"/>
  <c r="A147" i="81"/>
  <c r="Q146" i="81"/>
  <c r="M146" i="81"/>
  <c r="A146" i="81"/>
  <c r="Q145" i="81"/>
  <c r="M145" i="81"/>
  <c r="A145" i="81"/>
  <c r="Q144" i="81"/>
  <c r="M144" i="81"/>
  <c r="A144" i="81"/>
  <c r="Q143" i="81"/>
  <c r="M143" i="81"/>
  <c r="A143" i="81"/>
  <c r="Q142" i="81"/>
  <c r="M142" i="81"/>
  <c r="A142" i="81"/>
  <c r="Q141" i="81"/>
  <c r="M141" i="81"/>
  <c r="A141" i="81"/>
  <c r="Q140" i="81"/>
  <c r="M140" i="81"/>
  <c r="A140" i="81"/>
  <c r="Q139" i="81"/>
  <c r="M139" i="81"/>
  <c r="A139" i="81"/>
  <c r="Q138" i="81"/>
  <c r="M138" i="81"/>
  <c r="A138" i="81"/>
  <c r="Q137" i="81"/>
  <c r="M137" i="81"/>
  <c r="A137" i="81"/>
  <c r="Q136" i="81"/>
  <c r="M136" i="81"/>
  <c r="A136" i="81"/>
  <c r="Q135" i="81"/>
  <c r="M135" i="81"/>
  <c r="A135" i="81"/>
  <c r="Q134" i="81"/>
  <c r="M134" i="81"/>
  <c r="A134" i="81"/>
  <c r="Q133" i="81"/>
  <c r="M133" i="81"/>
  <c r="A133" i="81"/>
  <c r="Q132" i="81"/>
  <c r="M132" i="81"/>
  <c r="A132" i="81"/>
  <c r="Q131" i="81"/>
  <c r="M131" i="81"/>
  <c r="A131" i="81"/>
  <c r="Q130" i="81"/>
  <c r="M130" i="81"/>
  <c r="A130" i="81"/>
  <c r="Q129" i="81"/>
  <c r="M129" i="81"/>
  <c r="A129" i="81"/>
  <c r="Q128" i="81"/>
  <c r="M128" i="81"/>
  <c r="A128" i="81"/>
  <c r="Q127" i="81"/>
  <c r="M127" i="81"/>
  <c r="A127" i="81"/>
  <c r="Q126" i="81"/>
  <c r="M126" i="81"/>
  <c r="A126" i="81"/>
  <c r="Q125" i="81"/>
  <c r="M125" i="81"/>
  <c r="A125" i="81"/>
  <c r="Q124" i="81"/>
  <c r="M124" i="81"/>
  <c r="A124" i="81"/>
  <c r="Q123" i="81"/>
  <c r="M123" i="81"/>
  <c r="A123" i="81"/>
  <c r="Q122" i="81"/>
  <c r="M122" i="81"/>
  <c r="A122" i="81"/>
  <c r="Q121" i="81"/>
  <c r="M121" i="81"/>
  <c r="A121" i="81"/>
  <c r="Q120" i="81"/>
  <c r="M120" i="81"/>
  <c r="A120" i="81"/>
  <c r="Q119" i="81"/>
  <c r="M119" i="81"/>
  <c r="A119" i="81"/>
  <c r="Q118" i="81"/>
  <c r="M118" i="81"/>
  <c r="A118" i="81"/>
  <c r="Q117" i="81"/>
  <c r="M117" i="81"/>
  <c r="A117" i="81"/>
  <c r="Q116" i="81"/>
  <c r="M116" i="81"/>
  <c r="A116" i="81"/>
  <c r="Q115" i="81"/>
  <c r="M115" i="81"/>
  <c r="A115" i="81"/>
  <c r="Q114" i="81"/>
  <c r="M114" i="81"/>
  <c r="A114" i="81"/>
  <c r="Q113" i="81"/>
  <c r="M113" i="81"/>
  <c r="A113" i="81"/>
  <c r="Q112" i="81"/>
  <c r="M112" i="81"/>
  <c r="A112" i="81"/>
  <c r="Q111" i="81"/>
  <c r="M111" i="81"/>
  <c r="A111" i="81"/>
  <c r="Q110" i="81"/>
  <c r="M110" i="81"/>
  <c r="A110" i="81"/>
  <c r="Q109" i="81"/>
  <c r="M109" i="81"/>
  <c r="A109" i="81"/>
  <c r="Q108" i="81"/>
  <c r="M108" i="81"/>
  <c r="A108" i="81"/>
  <c r="Q107" i="81"/>
  <c r="M107" i="81"/>
  <c r="A107" i="81"/>
  <c r="Q106" i="81"/>
  <c r="M106" i="81"/>
  <c r="A106" i="81"/>
  <c r="Q105" i="81"/>
  <c r="M105" i="81"/>
  <c r="A105" i="81"/>
  <c r="Q104" i="81"/>
  <c r="M104" i="81"/>
  <c r="A104" i="81"/>
  <c r="Q103" i="81"/>
  <c r="M103" i="81"/>
  <c r="A103" i="81"/>
  <c r="Q102" i="81"/>
  <c r="M102" i="81"/>
  <c r="A102" i="81"/>
  <c r="Q101" i="81"/>
  <c r="M101" i="81"/>
  <c r="A101" i="81"/>
  <c r="Q100" i="81"/>
  <c r="M100" i="81"/>
  <c r="A100" i="81"/>
  <c r="Q99" i="81"/>
  <c r="M99" i="81"/>
  <c r="A99" i="81"/>
  <c r="Q98" i="81"/>
  <c r="M98" i="81"/>
  <c r="A98" i="81"/>
  <c r="Q97" i="81"/>
  <c r="M97" i="81"/>
  <c r="A97" i="81"/>
  <c r="Q96" i="81"/>
  <c r="M96" i="81"/>
  <c r="A96" i="81"/>
  <c r="Q95" i="81"/>
  <c r="M95" i="81"/>
  <c r="A95" i="81"/>
  <c r="Q94" i="81"/>
  <c r="M94" i="81"/>
  <c r="A94" i="81"/>
  <c r="Q93" i="81"/>
  <c r="M93" i="81"/>
  <c r="A93" i="81"/>
  <c r="Q92" i="81"/>
  <c r="M92" i="81"/>
  <c r="A92" i="81"/>
  <c r="Q91" i="81"/>
  <c r="M91" i="81"/>
  <c r="A91" i="81"/>
  <c r="Q90" i="81"/>
  <c r="M90" i="81"/>
  <c r="A90" i="81"/>
  <c r="Q89" i="81"/>
  <c r="M89" i="81"/>
  <c r="A89" i="81"/>
  <c r="Q88" i="81"/>
  <c r="M88" i="81"/>
  <c r="A88" i="81"/>
  <c r="Q87" i="81"/>
  <c r="M87" i="81"/>
  <c r="A87" i="81"/>
  <c r="Q86" i="81"/>
  <c r="M86" i="81"/>
  <c r="A86" i="81"/>
  <c r="Q85" i="81"/>
  <c r="M85" i="81"/>
  <c r="A85" i="81"/>
  <c r="Q84" i="81"/>
  <c r="M84" i="81"/>
  <c r="A84" i="81"/>
  <c r="Q83" i="81"/>
  <c r="M83" i="81"/>
  <c r="A83" i="81"/>
  <c r="Q82" i="81"/>
  <c r="M82" i="81"/>
  <c r="A82" i="81"/>
  <c r="Q81" i="81"/>
  <c r="M81" i="81"/>
  <c r="A81" i="81"/>
  <c r="Q80" i="81"/>
  <c r="M80" i="81"/>
  <c r="A80" i="81"/>
  <c r="Q79" i="81"/>
  <c r="M79" i="81"/>
  <c r="A79" i="81"/>
  <c r="Q78" i="81"/>
  <c r="M78" i="81"/>
  <c r="A78" i="81"/>
  <c r="Q77" i="81"/>
  <c r="M77" i="81"/>
  <c r="A77" i="81"/>
  <c r="Q76" i="81"/>
  <c r="M76" i="81"/>
  <c r="A76" i="81"/>
  <c r="Q75" i="81"/>
  <c r="M75" i="81"/>
  <c r="A75" i="81"/>
  <c r="Q74" i="81"/>
  <c r="M74" i="81"/>
  <c r="A74" i="81"/>
  <c r="Q73" i="81"/>
  <c r="M73" i="81"/>
  <c r="A73" i="81"/>
  <c r="Q72" i="81"/>
  <c r="M72" i="81"/>
  <c r="A72" i="81"/>
  <c r="Q71" i="81"/>
  <c r="M71" i="81"/>
  <c r="A71" i="81"/>
  <c r="Q70" i="81"/>
  <c r="M70" i="81"/>
  <c r="A70" i="81"/>
  <c r="Q69" i="81"/>
  <c r="M69" i="81"/>
  <c r="A69" i="81"/>
  <c r="Q68" i="81"/>
  <c r="M68" i="81"/>
  <c r="A68" i="81"/>
  <c r="Q67" i="81"/>
  <c r="M67" i="81"/>
  <c r="A67" i="81"/>
  <c r="Q66" i="81"/>
  <c r="M66" i="81"/>
  <c r="A66" i="81"/>
  <c r="Q65" i="81"/>
  <c r="M65" i="81"/>
  <c r="A65" i="81"/>
  <c r="Q64" i="81"/>
  <c r="M64" i="81"/>
  <c r="A64" i="81"/>
  <c r="Q63" i="81"/>
  <c r="M63" i="81"/>
  <c r="A63" i="81"/>
  <c r="Q62" i="81"/>
  <c r="M62" i="81"/>
  <c r="A62" i="81"/>
  <c r="Q61" i="81"/>
  <c r="M61" i="81"/>
  <c r="A61" i="81"/>
  <c r="Q60" i="81"/>
  <c r="M60" i="81"/>
  <c r="A60" i="81"/>
  <c r="Q59" i="81"/>
  <c r="M59" i="81"/>
  <c r="A59" i="81"/>
  <c r="Q58" i="81"/>
  <c r="M58" i="81"/>
  <c r="A58" i="81"/>
  <c r="Q57" i="81"/>
  <c r="M57" i="81"/>
  <c r="A57" i="81"/>
  <c r="Q56" i="81"/>
  <c r="M56" i="81"/>
  <c r="A56" i="81"/>
  <c r="Q55" i="81"/>
  <c r="M55" i="81"/>
  <c r="A55" i="81"/>
  <c r="Q54" i="81"/>
  <c r="M54" i="81"/>
  <c r="A54" i="81"/>
  <c r="Q53" i="81"/>
  <c r="M53" i="81"/>
  <c r="A53" i="81"/>
  <c r="Q52" i="81"/>
  <c r="M52" i="81"/>
  <c r="A52" i="81"/>
  <c r="Q51" i="81"/>
  <c r="M51" i="81"/>
  <c r="A51" i="81"/>
  <c r="Q50" i="81"/>
  <c r="M50" i="81"/>
  <c r="A50" i="81"/>
  <c r="Q49" i="81"/>
  <c r="M49" i="81"/>
  <c r="A49" i="81"/>
  <c r="Q48" i="81"/>
  <c r="M48" i="81"/>
  <c r="A48" i="81"/>
  <c r="Q47" i="81"/>
  <c r="M47" i="81"/>
  <c r="A47" i="81"/>
  <c r="Q46" i="81"/>
  <c r="M46" i="81"/>
  <c r="A46" i="81"/>
  <c r="Q45" i="81"/>
  <c r="M45" i="81"/>
  <c r="A45" i="81"/>
  <c r="Q44" i="81"/>
  <c r="M44" i="81"/>
  <c r="A44" i="81"/>
  <c r="Q43" i="81"/>
  <c r="M43" i="81"/>
  <c r="A43" i="81"/>
  <c r="Q42" i="81"/>
  <c r="M42" i="81"/>
  <c r="A42" i="81"/>
  <c r="Q41" i="81"/>
  <c r="M41" i="81"/>
  <c r="A41" i="81"/>
  <c r="Q40" i="81"/>
  <c r="M40" i="81"/>
  <c r="A40" i="81"/>
  <c r="Q39" i="81"/>
  <c r="M39" i="81"/>
  <c r="A39" i="81"/>
  <c r="Q38" i="81"/>
  <c r="M38" i="81"/>
  <c r="A38" i="81"/>
  <c r="Q37" i="81"/>
  <c r="M37" i="81"/>
  <c r="A37" i="81"/>
  <c r="Q36" i="81"/>
  <c r="M36" i="81"/>
  <c r="A36" i="81"/>
  <c r="Q35" i="81"/>
  <c r="M35" i="81"/>
  <c r="A35" i="81"/>
  <c r="Q34" i="81"/>
  <c r="M34" i="81"/>
  <c r="A34" i="81"/>
  <c r="Q33" i="81"/>
  <c r="M33" i="81"/>
  <c r="A33" i="81"/>
  <c r="Q32" i="81"/>
  <c r="M32" i="81"/>
  <c r="A32" i="81"/>
  <c r="Q31" i="81"/>
  <c r="M31" i="81"/>
  <c r="A31" i="81"/>
  <c r="Q30" i="81"/>
  <c r="M30" i="81"/>
  <c r="A30" i="81"/>
  <c r="Q29" i="81"/>
  <c r="M29" i="81"/>
  <c r="A29" i="81"/>
  <c r="Q28" i="81"/>
  <c r="M28" i="81"/>
  <c r="A28" i="81"/>
  <c r="Q27" i="81"/>
  <c r="M27" i="81"/>
  <c r="A27" i="81"/>
  <c r="Q26" i="81"/>
  <c r="M26" i="81"/>
  <c r="A26" i="81"/>
  <c r="Q25" i="81"/>
  <c r="M25" i="81"/>
  <c r="A25" i="81"/>
  <c r="Q24" i="81"/>
  <c r="M24" i="81"/>
  <c r="A24" i="81"/>
  <c r="Q23" i="81"/>
  <c r="M23" i="81"/>
  <c r="A23" i="81"/>
  <c r="Q22" i="81"/>
  <c r="M22" i="81"/>
  <c r="A22" i="81"/>
  <c r="Q21" i="81"/>
  <c r="M21" i="81"/>
  <c r="A21" i="81"/>
  <c r="Q20" i="81"/>
  <c r="M20" i="81"/>
  <c r="A20" i="81"/>
  <c r="Q19" i="81"/>
  <c r="M19" i="81"/>
  <c r="A19" i="81"/>
  <c r="Q18" i="81"/>
  <c r="M18" i="81"/>
  <c r="A18" i="81"/>
  <c r="Q17" i="81"/>
  <c r="M17" i="81"/>
  <c r="A17" i="81"/>
  <c r="Q16" i="81"/>
  <c r="M16" i="81"/>
  <c r="A16" i="81"/>
  <c r="Q15" i="81"/>
  <c r="M15" i="81"/>
  <c r="A15" i="81"/>
  <c r="Q14" i="81"/>
  <c r="M14" i="81"/>
  <c r="A14" i="81"/>
  <c r="Q13" i="81"/>
  <c r="M13" i="81"/>
  <c r="A13" i="81"/>
  <c r="Q12" i="81"/>
  <c r="M12" i="81"/>
  <c r="A12" i="81"/>
  <c r="Q11" i="81"/>
  <c r="M11" i="81"/>
  <c r="A11" i="81"/>
  <c r="Q10" i="81"/>
  <c r="M10" i="81"/>
  <c r="A10" i="81"/>
  <c r="Q9" i="81"/>
  <c r="M9" i="81"/>
  <c r="A9" i="81"/>
  <c r="Q8" i="81"/>
  <c r="M8" i="81"/>
  <c r="A8" i="81"/>
  <c r="J7" i="81"/>
  <c r="K7" i="81" s="1"/>
  <c r="L7" i="81" s="1"/>
  <c r="M7" i="81" s="1"/>
  <c r="N7" i="81" s="1"/>
  <c r="O7" i="81" s="1"/>
  <c r="P7" i="81" s="1"/>
  <c r="Q7" i="81" s="1"/>
  <c r="I7" i="81"/>
  <c r="H7" i="81"/>
  <c r="Q172" i="80" l="1"/>
  <c r="P172" i="80"/>
  <c r="O172" i="80"/>
  <c r="N172" i="80"/>
  <c r="M172" i="80"/>
  <c r="L172" i="80"/>
  <c r="K172" i="80"/>
  <c r="J172" i="80"/>
  <c r="I172" i="80"/>
  <c r="H172" i="80"/>
  <c r="Q171" i="80"/>
  <c r="M171" i="80"/>
  <c r="A171" i="80"/>
  <c r="Q170" i="80"/>
  <c r="M170" i="80"/>
  <c r="A170" i="80"/>
  <c r="Q169" i="80"/>
  <c r="M169" i="80"/>
  <c r="A169" i="80"/>
  <c r="Q168" i="80"/>
  <c r="M168" i="80"/>
  <c r="A168" i="80"/>
  <c r="Q167" i="80"/>
  <c r="M167" i="80"/>
  <c r="A167" i="80"/>
  <c r="Q166" i="80"/>
  <c r="M166" i="80"/>
  <c r="A166" i="80"/>
  <c r="Q165" i="80"/>
  <c r="M165" i="80"/>
  <c r="A165" i="80"/>
  <c r="Q164" i="80"/>
  <c r="M164" i="80"/>
  <c r="A164" i="80"/>
  <c r="Q163" i="80"/>
  <c r="M163" i="80"/>
  <c r="A163" i="80"/>
  <c r="Q162" i="80"/>
  <c r="M162" i="80"/>
  <c r="A162" i="80"/>
  <c r="Q161" i="80"/>
  <c r="M161" i="80"/>
  <c r="A161" i="80"/>
  <c r="Q160" i="80"/>
  <c r="M160" i="80"/>
  <c r="A160" i="80"/>
  <c r="Q159" i="80"/>
  <c r="M159" i="80"/>
  <c r="A159" i="80"/>
  <c r="Q158" i="80"/>
  <c r="M158" i="80"/>
  <c r="A158" i="80"/>
  <c r="Q157" i="80"/>
  <c r="M157" i="80"/>
  <c r="A157" i="80"/>
  <c r="Q156" i="80"/>
  <c r="M156" i="80"/>
  <c r="A156" i="80"/>
  <c r="Q155" i="80"/>
  <c r="M155" i="80"/>
  <c r="A155" i="80"/>
  <c r="Q154" i="80"/>
  <c r="M154" i="80"/>
  <c r="A154" i="80"/>
  <c r="Q153" i="80"/>
  <c r="M153" i="80"/>
  <c r="A153" i="80"/>
  <c r="Q152" i="80"/>
  <c r="M152" i="80"/>
  <c r="A152" i="80"/>
  <c r="Q151" i="80"/>
  <c r="M151" i="80"/>
  <c r="A151" i="80"/>
  <c r="Q150" i="80"/>
  <c r="M150" i="80"/>
  <c r="A150" i="80"/>
  <c r="Q149" i="80"/>
  <c r="M149" i="80"/>
  <c r="A149" i="80"/>
  <c r="Q148" i="80"/>
  <c r="M148" i="80"/>
  <c r="A148" i="80"/>
  <c r="Q147" i="80"/>
  <c r="M147" i="80"/>
  <c r="A147" i="80"/>
  <c r="Q146" i="80"/>
  <c r="M146" i="80"/>
  <c r="A146" i="80"/>
  <c r="Q145" i="80"/>
  <c r="M145" i="80"/>
  <c r="A145" i="80"/>
  <c r="Q144" i="80"/>
  <c r="M144" i="80"/>
  <c r="A144" i="80"/>
  <c r="Q143" i="80"/>
  <c r="M143" i="80"/>
  <c r="A143" i="80"/>
  <c r="Q142" i="80"/>
  <c r="M142" i="80"/>
  <c r="A142" i="80"/>
  <c r="Q141" i="80"/>
  <c r="M141" i="80"/>
  <c r="A141" i="80"/>
  <c r="Q140" i="80"/>
  <c r="M140" i="80"/>
  <c r="A140" i="80"/>
  <c r="Q139" i="80"/>
  <c r="M139" i="80"/>
  <c r="A139" i="80"/>
  <c r="Q138" i="80"/>
  <c r="M138" i="80"/>
  <c r="A138" i="80"/>
  <c r="Q137" i="80"/>
  <c r="M137" i="80"/>
  <c r="A137" i="80"/>
  <c r="Q136" i="80"/>
  <c r="M136" i="80"/>
  <c r="A136" i="80"/>
  <c r="Q135" i="80"/>
  <c r="M135" i="80"/>
  <c r="A135" i="80"/>
  <c r="Q134" i="80"/>
  <c r="M134" i="80"/>
  <c r="A134" i="80"/>
  <c r="Q133" i="80"/>
  <c r="M133" i="80"/>
  <c r="A133" i="80"/>
  <c r="Q132" i="80"/>
  <c r="M132" i="80"/>
  <c r="A132" i="80"/>
  <c r="Q131" i="80"/>
  <c r="M131" i="80"/>
  <c r="A131" i="80"/>
  <c r="Q130" i="80"/>
  <c r="M130" i="80"/>
  <c r="A130" i="80"/>
  <c r="Q129" i="80"/>
  <c r="M129" i="80"/>
  <c r="A129" i="80"/>
  <c r="Q128" i="80"/>
  <c r="M128" i="80"/>
  <c r="A128" i="80"/>
  <c r="Q127" i="80"/>
  <c r="M127" i="80"/>
  <c r="A127" i="80"/>
  <c r="Q126" i="80"/>
  <c r="M126" i="80"/>
  <c r="A126" i="80"/>
  <c r="Q125" i="80"/>
  <c r="M125" i="80"/>
  <c r="A125" i="80"/>
  <c r="Q124" i="80"/>
  <c r="M124" i="80"/>
  <c r="A124" i="80"/>
  <c r="Q123" i="80"/>
  <c r="M123" i="80"/>
  <c r="A123" i="80"/>
  <c r="Q122" i="80"/>
  <c r="M122" i="80"/>
  <c r="A122" i="80"/>
  <c r="Q121" i="80"/>
  <c r="M121" i="80"/>
  <c r="A121" i="80"/>
  <c r="Q120" i="80"/>
  <c r="M120" i="80"/>
  <c r="A120" i="80"/>
  <c r="Q119" i="80"/>
  <c r="M119" i="80"/>
  <c r="A119" i="80"/>
  <c r="Q118" i="80"/>
  <c r="M118" i="80"/>
  <c r="A118" i="80"/>
  <c r="Q117" i="80"/>
  <c r="M117" i="80"/>
  <c r="A117" i="80"/>
  <c r="Q116" i="80"/>
  <c r="M116" i="80"/>
  <c r="A116" i="80"/>
  <c r="Q115" i="80"/>
  <c r="M115" i="80"/>
  <c r="A115" i="80"/>
  <c r="Q114" i="80"/>
  <c r="M114" i="80"/>
  <c r="A114" i="80"/>
  <c r="Q113" i="80"/>
  <c r="M113" i="80"/>
  <c r="A113" i="80"/>
  <c r="Q112" i="80"/>
  <c r="M112" i="80"/>
  <c r="A112" i="80"/>
  <c r="Q111" i="80"/>
  <c r="M111" i="80"/>
  <c r="A111" i="80"/>
  <c r="Q110" i="80"/>
  <c r="M110" i="80"/>
  <c r="A110" i="80"/>
  <c r="Q109" i="80"/>
  <c r="M109" i="80"/>
  <c r="A109" i="80"/>
  <c r="Q108" i="80"/>
  <c r="M108" i="80"/>
  <c r="A108" i="80"/>
  <c r="Q107" i="80"/>
  <c r="M107" i="80"/>
  <c r="A107" i="80"/>
  <c r="Q106" i="80"/>
  <c r="M106" i="80"/>
  <c r="A106" i="80"/>
  <c r="Q105" i="80"/>
  <c r="M105" i="80"/>
  <c r="A105" i="80"/>
  <c r="Q104" i="80"/>
  <c r="M104" i="80"/>
  <c r="A104" i="80"/>
  <c r="Q103" i="80"/>
  <c r="M103" i="80"/>
  <c r="A103" i="80"/>
  <c r="Q102" i="80"/>
  <c r="M102" i="80"/>
  <c r="A102" i="80"/>
  <c r="Q101" i="80"/>
  <c r="M101" i="80"/>
  <c r="A101" i="80"/>
  <c r="Q100" i="80"/>
  <c r="M100" i="80"/>
  <c r="A100" i="80"/>
  <c r="Q99" i="80"/>
  <c r="M99" i="80"/>
  <c r="A99" i="80"/>
  <c r="Q98" i="80"/>
  <c r="M98" i="80"/>
  <c r="A98" i="80"/>
  <c r="Q97" i="80"/>
  <c r="M97" i="80"/>
  <c r="A97" i="80"/>
  <c r="Q96" i="80"/>
  <c r="M96" i="80"/>
  <c r="A96" i="80"/>
  <c r="Q95" i="80"/>
  <c r="M95" i="80"/>
  <c r="A95" i="80"/>
  <c r="Q94" i="80"/>
  <c r="M94" i="80"/>
  <c r="A94" i="80"/>
  <c r="Q93" i="80"/>
  <c r="M93" i="80"/>
  <c r="A93" i="80"/>
  <c r="Q92" i="80"/>
  <c r="M92" i="80"/>
  <c r="A92" i="80"/>
  <c r="Q91" i="80"/>
  <c r="M91" i="80"/>
  <c r="A91" i="80"/>
  <c r="Q90" i="80"/>
  <c r="M90" i="80"/>
  <c r="A90" i="80"/>
  <c r="Q89" i="80"/>
  <c r="M89" i="80"/>
  <c r="A89" i="80"/>
  <c r="Q88" i="80"/>
  <c r="M88" i="80"/>
  <c r="A88" i="80"/>
  <c r="Q87" i="80"/>
  <c r="M87" i="80"/>
  <c r="A87" i="80"/>
  <c r="Q86" i="80"/>
  <c r="M86" i="80"/>
  <c r="A86" i="80"/>
  <c r="Q85" i="80"/>
  <c r="M85" i="80"/>
  <c r="A85" i="80"/>
  <c r="Q84" i="80"/>
  <c r="M84" i="80"/>
  <c r="A84" i="80"/>
  <c r="Q83" i="80"/>
  <c r="M83" i="80"/>
  <c r="A83" i="80"/>
  <c r="Q82" i="80"/>
  <c r="M82" i="80"/>
  <c r="A82" i="80"/>
  <c r="Q81" i="80"/>
  <c r="M81" i="80"/>
  <c r="A81" i="80"/>
  <c r="Q80" i="80"/>
  <c r="M80" i="80"/>
  <c r="A80" i="80"/>
  <c r="Q79" i="80"/>
  <c r="M79" i="80"/>
  <c r="A79" i="80"/>
  <c r="Q78" i="80"/>
  <c r="M78" i="80"/>
  <c r="A78" i="80"/>
  <c r="Q77" i="80"/>
  <c r="M77" i="80"/>
  <c r="A77" i="80"/>
  <c r="Q76" i="80"/>
  <c r="M76" i="80"/>
  <c r="A76" i="80"/>
  <c r="Q75" i="80"/>
  <c r="M75" i="80"/>
  <c r="A75" i="80"/>
  <c r="Q74" i="80"/>
  <c r="M74" i="80"/>
  <c r="A74" i="80"/>
  <c r="Q73" i="80"/>
  <c r="M73" i="80"/>
  <c r="A73" i="80"/>
  <c r="Q72" i="80"/>
  <c r="M72" i="80"/>
  <c r="A72" i="80"/>
  <c r="Q71" i="80"/>
  <c r="M71" i="80"/>
  <c r="A71" i="80"/>
  <c r="Q70" i="80"/>
  <c r="M70" i="80"/>
  <c r="A70" i="80"/>
  <c r="Q69" i="80"/>
  <c r="M69" i="80"/>
  <c r="A69" i="80"/>
  <c r="Q68" i="80"/>
  <c r="M68" i="80"/>
  <c r="A68" i="80"/>
  <c r="Q67" i="80"/>
  <c r="M67" i="80"/>
  <c r="A67" i="80"/>
  <c r="Q66" i="80"/>
  <c r="M66" i="80"/>
  <c r="A66" i="80"/>
  <c r="Q65" i="80"/>
  <c r="M65" i="80"/>
  <c r="A65" i="80"/>
  <c r="Q64" i="80"/>
  <c r="M64" i="80"/>
  <c r="A64" i="80"/>
  <c r="Q63" i="80"/>
  <c r="M63" i="80"/>
  <c r="A63" i="80"/>
  <c r="Q62" i="80"/>
  <c r="M62" i="80"/>
  <c r="A62" i="80"/>
  <c r="Q61" i="80"/>
  <c r="M61" i="80"/>
  <c r="A61" i="80"/>
  <c r="Q60" i="80"/>
  <c r="M60" i="80"/>
  <c r="A60" i="80"/>
  <c r="Q59" i="80"/>
  <c r="M59" i="80"/>
  <c r="A59" i="80"/>
  <c r="Q58" i="80"/>
  <c r="M58" i="80"/>
  <c r="A58" i="80"/>
  <c r="Q57" i="80"/>
  <c r="M57" i="80"/>
  <c r="A57" i="80"/>
  <c r="Q56" i="80"/>
  <c r="M56" i="80"/>
  <c r="A56" i="80"/>
  <c r="Q55" i="80"/>
  <c r="M55" i="80"/>
  <c r="A55" i="80"/>
  <c r="Q54" i="80"/>
  <c r="M54" i="80"/>
  <c r="A54" i="80"/>
  <c r="Q53" i="80"/>
  <c r="M53" i="80"/>
  <c r="A53" i="80"/>
  <c r="Q52" i="80"/>
  <c r="M52" i="80"/>
  <c r="A52" i="80"/>
  <c r="Q51" i="80"/>
  <c r="M51" i="80"/>
  <c r="A51" i="80"/>
  <c r="Q50" i="80"/>
  <c r="M50" i="80"/>
  <c r="A50" i="80"/>
  <c r="Q49" i="80"/>
  <c r="M49" i="80"/>
  <c r="A49" i="80"/>
  <c r="Q48" i="80"/>
  <c r="M48" i="80"/>
  <c r="A48" i="80"/>
  <c r="Q47" i="80"/>
  <c r="M47" i="80"/>
  <c r="A47" i="80"/>
  <c r="Q46" i="80"/>
  <c r="M46" i="80"/>
  <c r="A46" i="80"/>
  <c r="Q45" i="80"/>
  <c r="M45" i="80"/>
  <c r="A45" i="80"/>
  <c r="Q44" i="80"/>
  <c r="M44" i="80"/>
  <c r="A44" i="80"/>
  <c r="Q43" i="80"/>
  <c r="M43" i="80"/>
  <c r="A43" i="80"/>
  <c r="Q42" i="80"/>
  <c r="M42" i="80"/>
  <c r="A42" i="80"/>
  <c r="Q41" i="80"/>
  <c r="M41" i="80"/>
  <c r="A41" i="80"/>
  <c r="Q40" i="80"/>
  <c r="M40" i="80"/>
  <c r="A40" i="80"/>
  <c r="Q39" i="80"/>
  <c r="M39" i="80"/>
  <c r="A39" i="80"/>
  <c r="Q38" i="80"/>
  <c r="M38" i="80"/>
  <c r="A38" i="80"/>
  <c r="Q37" i="80"/>
  <c r="M37" i="80"/>
  <c r="A37" i="80"/>
  <c r="Q36" i="80"/>
  <c r="M36" i="80"/>
  <c r="A36" i="80"/>
  <c r="Q35" i="80"/>
  <c r="M35" i="80"/>
  <c r="A35" i="80"/>
  <c r="Q34" i="80"/>
  <c r="M34" i="80"/>
  <c r="A34" i="80"/>
  <c r="Q33" i="80"/>
  <c r="M33" i="80"/>
  <c r="A33" i="80"/>
  <c r="Q32" i="80"/>
  <c r="M32" i="80"/>
  <c r="A32" i="80"/>
  <c r="Q31" i="80"/>
  <c r="M31" i="80"/>
  <c r="A31" i="80"/>
  <c r="Q30" i="80"/>
  <c r="M30" i="80"/>
  <c r="A30" i="80"/>
  <c r="Q29" i="80"/>
  <c r="M29" i="80"/>
  <c r="A29" i="80"/>
  <c r="Q28" i="80"/>
  <c r="M28" i="80"/>
  <c r="A28" i="80"/>
  <c r="Q27" i="80"/>
  <c r="M27" i="80"/>
  <c r="A27" i="80"/>
  <c r="Q26" i="80"/>
  <c r="M26" i="80"/>
  <c r="A26" i="80"/>
  <c r="Q25" i="80"/>
  <c r="M25" i="80"/>
  <c r="A25" i="80"/>
  <c r="Q24" i="80"/>
  <c r="M24" i="80"/>
  <c r="A24" i="80"/>
  <c r="Q23" i="80"/>
  <c r="M23" i="80"/>
  <c r="A23" i="80"/>
  <c r="Q22" i="80"/>
  <c r="M22" i="80"/>
  <c r="A22" i="80"/>
  <c r="Q21" i="80"/>
  <c r="M21" i="80"/>
  <c r="A21" i="80"/>
  <c r="Q20" i="80"/>
  <c r="M20" i="80"/>
  <c r="A20" i="80"/>
  <c r="Q19" i="80"/>
  <c r="M19" i="80"/>
  <c r="A19" i="80"/>
  <c r="Q18" i="80"/>
  <c r="M18" i="80"/>
  <c r="A18" i="80"/>
  <c r="Q17" i="80"/>
  <c r="M17" i="80"/>
  <c r="A17" i="80"/>
  <c r="Q16" i="80"/>
  <c r="M16" i="80"/>
  <c r="A16" i="80"/>
  <c r="Q15" i="80"/>
  <c r="M15" i="80"/>
  <c r="A15" i="80"/>
  <c r="Q14" i="80"/>
  <c r="M14" i="80"/>
  <c r="A14" i="80"/>
  <c r="Q13" i="80"/>
  <c r="M13" i="80"/>
  <c r="A13" i="80"/>
  <c r="Q12" i="80"/>
  <c r="M12" i="80"/>
  <c r="A12" i="80"/>
  <c r="Q11" i="80"/>
  <c r="M11" i="80"/>
  <c r="A11" i="80"/>
  <c r="Q10" i="80"/>
  <c r="M10" i="80"/>
  <c r="A10" i="80"/>
  <c r="Q9" i="80"/>
  <c r="M9" i="80"/>
  <c r="A9" i="80"/>
  <c r="Q8" i="80"/>
  <c r="M8" i="80"/>
  <c r="A8" i="80"/>
  <c r="J7" i="80"/>
  <c r="K7" i="80" s="1"/>
  <c r="L7" i="80" s="1"/>
  <c r="M7" i="80" s="1"/>
  <c r="N7" i="80" s="1"/>
  <c r="O7" i="80" s="1"/>
  <c r="P7" i="80" s="1"/>
  <c r="Q7" i="80" s="1"/>
  <c r="I7" i="80"/>
  <c r="H7" i="80"/>
  <c r="Q172" i="79" l="1"/>
  <c r="P172" i="79"/>
  <c r="O172" i="79"/>
  <c r="N172" i="79"/>
  <c r="M172" i="79"/>
  <c r="L172" i="79"/>
  <c r="K172" i="79"/>
  <c r="J172" i="79"/>
  <c r="I172" i="79"/>
  <c r="H172" i="79"/>
  <c r="Q171" i="79"/>
  <c r="M171" i="79"/>
  <c r="A171" i="79"/>
  <c r="Q170" i="79"/>
  <c r="M170" i="79"/>
  <c r="A170" i="79"/>
  <c r="Q169" i="79"/>
  <c r="M169" i="79"/>
  <c r="A169" i="79"/>
  <c r="Q168" i="79"/>
  <c r="M168" i="79"/>
  <c r="A168" i="79"/>
  <c r="Q167" i="79"/>
  <c r="M167" i="79"/>
  <c r="A167" i="79"/>
  <c r="Q166" i="79"/>
  <c r="M166" i="79"/>
  <c r="A166" i="79"/>
  <c r="Q165" i="79"/>
  <c r="M165" i="79"/>
  <c r="A165" i="79"/>
  <c r="Q164" i="79"/>
  <c r="M164" i="79"/>
  <c r="A164" i="79"/>
  <c r="Q163" i="79"/>
  <c r="M163" i="79"/>
  <c r="A163" i="79"/>
  <c r="Q162" i="79"/>
  <c r="M162" i="79"/>
  <c r="A162" i="79"/>
  <c r="Q161" i="79"/>
  <c r="M161" i="79"/>
  <c r="A161" i="79"/>
  <c r="Q160" i="79"/>
  <c r="M160" i="79"/>
  <c r="A160" i="79"/>
  <c r="Q159" i="79"/>
  <c r="M159" i="79"/>
  <c r="A159" i="79"/>
  <c r="Q158" i="79"/>
  <c r="M158" i="79"/>
  <c r="A158" i="79"/>
  <c r="Q157" i="79"/>
  <c r="M157" i="79"/>
  <c r="A157" i="79"/>
  <c r="Q156" i="79"/>
  <c r="M156" i="79"/>
  <c r="A156" i="79"/>
  <c r="Q155" i="79"/>
  <c r="M155" i="79"/>
  <c r="A155" i="79"/>
  <c r="Q154" i="79"/>
  <c r="M154" i="79"/>
  <c r="A154" i="79"/>
  <c r="Q153" i="79"/>
  <c r="M153" i="79"/>
  <c r="A153" i="79"/>
  <c r="Q152" i="79"/>
  <c r="M152" i="79"/>
  <c r="A152" i="79"/>
  <c r="Q151" i="79"/>
  <c r="M151" i="79"/>
  <c r="A151" i="79"/>
  <c r="Q150" i="79"/>
  <c r="M150" i="79"/>
  <c r="A150" i="79"/>
  <c r="Q149" i="79"/>
  <c r="M149" i="79"/>
  <c r="A149" i="79"/>
  <c r="Q148" i="79"/>
  <c r="M148" i="79"/>
  <c r="A148" i="79"/>
  <c r="Q147" i="79"/>
  <c r="M147" i="79"/>
  <c r="A147" i="79"/>
  <c r="Q146" i="79"/>
  <c r="M146" i="79"/>
  <c r="A146" i="79"/>
  <c r="Q145" i="79"/>
  <c r="M145" i="79"/>
  <c r="A145" i="79"/>
  <c r="Q144" i="79"/>
  <c r="M144" i="79"/>
  <c r="A144" i="79"/>
  <c r="Q143" i="79"/>
  <c r="M143" i="79"/>
  <c r="A143" i="79"/>
  <c r="Q142" i="79"/>
  <c r="M142" i="79"/>
  <c r="A142" i="79"/>
  <c r="Q141" i="79"/>
  <c r="M141" i="79"/>
  <c r="A141" i="79"/>
  <c r="Q140" i="79"/>
  <c r="M140" i="79"/>
  <c r="A140" i="79"/>
  <c r="Q139" i="79"/>
  <c r="M139" i="79"/>
  <c r="A139" i="79"/>
  <c r="Q138" i="79"/>
  <c r="M138" i="79"/>
  <c r="A138" i="79"/>
  <c r="Q137" i="79"/>
  <c r="M137" i="79"/>
  <c r="A137" i="79"/>
  <c r="Q136" i="79"/>
  <c r="M136" i="79"/>
  <c r="A136" i="79"/>
  <c r="Q135" i="79"/>
  <c r="M135" i="79"/>
  <c r="A135" i="79"/>
  <c r="Q134" i="79"/>
  <c r="M134" i="79"/>
  <c r="A134" i="79"/>
  <c r="Q133" i="79"/>
  <c r="M133" i="79"/>
  <c r="A133" i="79"/>
  <c r="Q132" i="79"/>
  <c r="M132" i="79"/>
  <c r="A132" i="79"/>
  <c r="Q131" i="79"/>
  <c r="M131" i="79"/>
  <c r="A131" i="79"/>
  <c r="Q130" i="79"/>
  <c r="M130" i="79"/>
  <c r="A130" i="79"/>
  <c r="Q129" i="79"/>
  <c r="M129" i="79"/>
  <c r="A129" i="79"/>
  <c r="Q128" i="79"/>
  <c r="M128" i="79"/>
  <c r="A128" i="79"/>
  <c r="Q127" i="79"/>
  <c r="M127" i="79"/>
  <c r="A127" i="79"/>
  <c r="Q126" i="79"/>
  <c r="M126" i="79"/>
  <c r="A126" i="79"/>
  <c r="Q125" i="79"/>
  <c r="M125" i="79"/>
  <c r="A125" i="79"/>
  <c r="Q124" i="79"/>
  <c r="M124" i="79"/>
  <c r="A124" i="79"/>
  <c r="Q123" i="79"/>
  <c r="M123" i="79"/>
  <c r="A123" i="79"/>
  <c r="Q122" i="79"/>
  <c r="M122" i="79"/>
  <c r="A122" i="79"/>
  <c r="Q121" i="79"/>
  <c r="M121" i="79"/>
  <c r="A121" i="79"/>
  <c r="Q120" i="79"/>
  <c r="M120" i="79"/>
  <c r="A120" i="79"/>
  <c r="Q119" i="79"/>
  <c r="M119" i="79"/>
  <c r="A119" i="79"/>
  <c r="Q118" i="79"/>
  <c r="M118" i="79"/>
  <c r="A118" i="79"/>
  <c r="Q117" i="79"/>
  <c r="M117" i="79"/>
  <c r="A117" i="79"/>
  <c r="Q116" i="79"/>
  <c r="M116" i="79"/>
  <c r="A116" i="79"/>
  <c r="Q115" i="79"/>
  <c r="M115" i="79"/>
  <c r="A115" i="79"/>
  <c r="Q114" i="79"/>
  <c r="M114" i="79"/>
  <c r="A114" i="79"/>
  <c r="Q113" i="79"/>
  <c r="M113" i="79"/>
  <c r="A113" i="79"/>
  <c r="Q112" i="79"/>
  <c r="M112" i="79"/>
  <c r="A112" i="79"/>
  <c r="Q111" i="79"/>
  <c r="M111" i="79"/>
  <c r="A111" i="79"/>
  <c r="Q110" i="79"/>
  <c r="M110" i="79"/>
  <c r="A110" i="79"/>
  <c r="Q109" i="79"/>
  <c r="M109" i="79"/>
  <c r="A109" i="79"/>
  <c r="Q108" i="79"/>
  <c r="M108" i="79"/>
  <c r="A108" i="79"/>
  <c r="Q107" i="79"/>
  <c r="M107" i="79"/>
  <c r="A107" i="79"/>
  <c r="Q106" i="79"/>
  <c r="M106" i="79"/>
  <c r="A106" i="79"/>
  <c r="Q105" i="79"/>
  <c r="M105" i="79"/>
  <c r="A105" i="79"/>
  <c r="Q104" i="79"/>
  <c r="M104" i="79"/>
  <c r="A104" i="79"/>
  <c r="Q103" i="79"/>
  <c r="M103" i="79"/>
  <c r="A103" i="79"/>
  <c r="Q102" i="79"/>
  <c r="M102" i="79"/>
  <c r="A102" i="79"/>
  <c r="Q101" i="79"/>
  <c r="M101" i="79"/>
  <c r="A101" i="79"/>
  <c r="Q100" i="79"/>
  <c r="M100" i="79"/>
  <c r="A100" i="79"/>
  <c r="Q99" i="79"/>
  <c r="M99" i="79"/>
  <c r="A99" i="79"/>
  <c r="Q98" i="79"/>
  <c r="M98" i="79"/>
  <c r="A98" i="79"/>
  <c r="Q97" i="79"/>
  <c r="M97" i="79"/>
  <c r="A97" i="79"/>
  <c r="Q96" i="79"/>
  <c r="M96" i="79"/>
  <c r="A96" i="79"/>
  <c r="Q95" i="79"/>
  <c r="M95" i="79"/>
  <c r="A95" i="79"/>
  <c r="Q94" i="79"/>
  <c r="M94" i="79"/>
  <c r="A94" i="79"/>
  <c r="Q93" i="79"/>
  <c r="M93" i="79"/>
  <c r="A93" i="79"/>
  <c r="Q92" i="79"/>
  <c r="M92" i="79"/>
  <c r="A92" i="79"/>
  <c r="Q91" i="79"/>
  <c r="M91" i="79"/>
  <c r="A91" i="79"/>
  <c r="Q90" i="79"/>
  <c r="M90" i="79"/>
  <c r="A90" i="79"/>
  <c r="Q89" i="79"/>
  <c r="M89" i="79"/>
  <c r="A89" i="79"/>
  <c r="Q88" i="79"/>
  <c r="M88" i="79"/>
  <c r="A88" i="79"/>
  <c r="Q87" i="79"/>
  <c r="M87" i="79"/>
  <c r="A87" i="79"/>
  <c r="Q86" i="79"/>
  <c r="M86" i="79"/>
  <c r="A86" i="79"/>
  <c r="Q85" i="79"/>
  <c r="M85" i="79"/>
  <c r="A85" i="79"/>
  <c r="Q84" i="79"/>
  <c r="M84" i="79"/>
  <c r="A84" i="79"/>
  <c r="Q83" i="79"/>
  <c r="M83" i="79"/>
  <c r="A83" i="79"/>
  <c r="Q82" i="79"/>
  <c r="M82" i="79"/>
  <c r="A82" i="79"/>
  <c r="Q81" i="79"/>
  <c r="M81" i="79"/>
  <c r="A81" i="79"/>
  <c r="Q80" i="79"/>
  <c r="M80" i="79"/>
  <c r="A80" i="79"/>
  <c r="Q79" i="79"/>
  <c r="M79" i="79"/>
  <c r="A79" i="79"/>
  <c r="Q78" i="79"/>
  <c r="M78" i="79"/>
  <c r="A78" i="79"/>
  <c r="Q77" i="79"/>
  <c r="M77" i="79"/>
  <c r="A77" i="79"/>
  <c r="Q76" i="79"/>
  <c r="M76" i="79"/>
  <c r="A76" i="79"/>
  <c r="Q75" i="79"/>
  <c r="M75" i="79"/>
  <c r="A75" i="79"/>
  <c r="Q74" i="79"/>
  <c r="M74" i="79"/>
  <c r="A74" i="79"/>
  <c r="Q73" i="79"/>
  <c r="M73" i="79"/>
  <c r="A73" i="79"/>
  <c r="Q72" i="79"/>
  <c r="M72" i="79"/>
  <c r="A72" i="79"/>
  <c r="Q71" i="79"/>
  <c r="M71" i="79"/>
  <c r="A71" i="79"/>
  <c r="Q70" i="79"/>
  <c r="M70" i="79"/>
  <c r="A70" i="79"/>
  <c r="Q69" i="79"/>
  <c r="M69" i="79"/>
  <c r="A69" i="79"/>
  <c r="Q68" i="79"/>
  <c r="M68" i="79"/>
  <c r="A68" i="79"/>
  <c r="Q67" i="79"/>
  <c r="M67" i="79"/>
  <c r="A67" i="79"/>
  <c r="Q66" i="79"/>
  <c r="M66" i="79"/>
  <c r="A66" i="79"/>
  <c r="Q65" i="79"/>
  <c r="M65" i="79"/>
  <c r="A65" i="79"/>
  <c r="Q64" i="79"/>
  <c r="M64" i="79"/>
  <c r="A64" i="79"/>
  <c r="Q63" i="79"/>
  <c r="M63" i="79"/>
  <c r="A63" i="79"/>
  <c r="Q62" i="79"/>
  <c r="M62" i="79"/>
  <c r="A62" i="79"/>
  <c r="Q61" i="79"/>
  <c r="M61" i="79"/>
  <c r="A61" i="79"/>
  <c r="Q60" i="79"/>
  <c r="M60" i="79"/>
  <c r="A60" i="79"/>
  <c r="Q59" i="79"/>
  <c r="M59" i="79"/>
  <c r="A59" i="79"/>
  <c r="Q58" i="79"/>
  <c r="M58" i="79"/>
  <c r="A58" i="79"/>
  <c r="Q57" i="79"/>
  <c r="M57" i="79"/>
  <c r="A57" i="79"/>
  <c r="Q56" i="79"/>
  <c r="M56" i="79"/>
  <c r="A56" i="79"/>
  <c r="Q55" i="79"/>
  <c r="M55" i="79"/>
  <c r="A55" i="79"/>
  <c r="Q54" i="79"/>
  <c r="M54" i="79"/>
  <c r="A54" i="79"/>
  <c r="Q53" i="79"/>
  <c r="M53" i="79"/>
  <c r="A53" i="79"/>
  <c r="Q52" i="79"/>
  <c r="M52" i="79"/>
  <c r="A52" i="79"/>
  <c r="Q51" i="79"/>
  <c r="M51" i="79"/>
  <c r="A51" i="79"/>
  <c r="Q50" i="79"/>
  <c r="M50" i="79"/>
  <c r="A50" i="79"/>
  <c r="Q49" i="79"/>
  <c r="M49" i="79"/>
  <c r="A49" i="79"/>
  <c r="Q48" i="79"/>
  <c r="M48" i="79"/>
  <c r="A48" i="79"/>
  <c r="Q47" i="79"/>
  <c r="M47" i="79"/>
  <c r="A47" i="79"/>
  <c r="Q46" i="79"/>
  <c r="M46" i="79"/>
  <c r="A46" i="79"/>
  <c r="Q45" i="79"/>
  <c r="M45" i="79"/>
  <c r="A45" i="79"/>
  <c r="Q44" i="79"/>
  <c r="M44" i="79"/>
  <c r="A44" i="79"/>
  <c r="Q43" i="79"/>
  <c r="M43" i="79"/>
  <c r="A43" i="79"/>
  <c r="Q42" i="79"/>
  <c r="M42" i="79"/>
  <c r="A42" i="79"/>
  <c r="Q41" i="79"/>
  <c r="M41" i="79"/>
  <c r="A41" i="79"/>
  <c r="Q40" i="79"/>
  <c r="M40" i="79"/>
  <c r="A40" i="79"/>
  <c r="Q39" i="79"/>
  <c r="M39" i="79"/>
  <c r="A39" i="79"/>
  <c r="Q38" i="79"/>
  <c r="M38" i="79"/>
  <c r="A38" i="79"/>
  <c r="Q37" i="79"/>
  <c r="M37" i="79"/>
  <c r="A37" i="79"/>
  <c r="Q36" i="79"/>
  <c r="M36" i="79"/>
  <c r="A36" i="79"/>
  <c r="Q35" i="79"/>
  <c r="M35" i="79"/>
  <c r="A35" i="79"/>
  <c r="Q34" i="79"/>
  <c r="M34" i="79"/>
  <c r="A34" i="79"/>
  <c r="Q33" i="79"/>
  <c r="M33" i="79"/>
  <c r="A33" i="79"/>
  <c r="Q32" i="79"/>
  <c r="M32" i="79"/>
  <c r="A32" i="79"/>
  <c r="Q31" i="79"/>
  <c r="M31" i="79"/>
  <c r="A31" i="79"/>
  <c r="Q30" i="79"/>
  <c r="M30" i="79"/>
  <c r="A30" i="79"/>
  <c r="Q29" i="79"/>
  <c r="M29" i="79"/>
  <c r="A29" i="79"/>
  <c r="Q28" i="79"/>
  <c r="M28" i="79"/>
  <c r="A28" i="79"/>
  <c r="Q27" i="79"/>
  <c r="M27" i="79"/>
  <c r="A27" i="79"/>
  <c r="Q26" i="79"/>
  <c r="M26" i="79"/>
  <c r="A26" i="79"/>
  <c r="Q25" i="79"/>
  <c r="M25" i="79"/>
  <c r="A25" i="79"/>
  <c r="Q24" i="79"/>
  <c r="M24" i="79"/>
  <c r="A24" i="79"/>
  <c r="Q23" i="79"/>
  <c r="M23" i="79"/>
  <c r="A23" i="79"/>
  <c r="Q22" i="79"/>
  <c r="M22" i="79"/>
  <c r="A22" i="79"/>
  <c r="Q21" i="79"/>
  <c r="M21" i="79"/>
  <c r="A21" i="79"/>
  <c r="Q20" i="79"/>
  <c r="M20" i="79"/>
  <c r="A20" i="79"/>
  <c r="Q19" i="79"/>
  <c r="M19" i="79"/>
  <c r="A19" i="79"/>
  <c r="Q18" i="79"/>
  <c r="M18" i="79"/>
  <c r="A18" i="79"/>
  <c r="Q17" i="79"/>
  <c r="M17" i="79"/>
  <c r="A17" i="79"/>
  <c r="Q16" i="79"/>
  <c r="M16" i="79"/>
  <c r="A16" i="79"/>
  <c r="Q15" i="79"/>
  <c r="M15" i="79"/>
  <c r="A15" i="79"/>
  <c r="Q14" i="79"/>
  <c r="M14" i="79"/>
  <c r="A14" i="79"/>
  <c r="Q13" i="79"/>
  <c r="M13" i="79"/>
  <c r="A13" i="79"/>
  <c r="Q12" i="79"/>
  <c r="M12" i="79"/>
  <c r="A12" i="79"/>
  <c r="Q11" i="79"/>
  <c r="M11" i="79"/>
  <c r="A11" i="79"/>
  <c r="Q10" i="79"/>
  <c r="M10" i="79"/>
  <c r="A10" i="79"/>
  <c r="Q9" i="79"/>
  <c r="M9" i="79"/>
  <c r="A9" i="79"/>
  <c r="Q8" i="79"/>
  <c r="M8" i="79"/>
  <c r="A8" i="79"/>
  <c r="J7" i="79"/>
  <c r="K7" i="79" s="1"/>
  <c r="L7" i="79" s="1"/>
  <c r="M7" i="79" s="1"/>
  <c r="N7" i="79" s="1"/>
  <c r="O7" i="79" s="1"/>
  <c r="P7" i="79" s="1"/>
  <c r="Q7" i="79" s="1"/>
  <c r="I7" i="79"/>
  <c r="H7" i="79"/>
  <c r="Q171" i="78" l="1"/>
  <c r="P171" i="78"/>
  <c r="O171" i="78"/>
  <c r="N171" i="78"/>
  <c r="M171" i="78"/>
  <c r="L171" i="78"/>
  <c r="K171" i="78"/>
  <c r="J171" i="78"/>
  <c r="I171" i="78"/>
  <c r="H171" i="78"/>
  <c r="Q170" i="78"/>
  <c r="M170" i="78"/>
  <c r="A170" i="78"/>
  <c r="Q169" i="78"/>
  <c r="M169" i="78"/>
  <c r="A169" i="78"/>
  <c r="Q168" i="78"/>
  <c r="M168" i="78"/>
  <c r="A168" i="78"/>
  <c r="Q167" i="78"/>
  <c r="M167" i="78"/>
  <c r="A167" i="78"/>
  <c r="Q166" i="78"/>
  <c r="M166" i="78"/>
  <c r="A166" i="78"/>
  <c r="Q165" i="78"/>
  <c r="M165" i="78"/>
  <c r="A165" i="78"/>
  <c r="Q164" i="78"/>
  <c r="M164" i="78"/>
  <c r="A164" i="78"/>
  <c r="Q163" i="78"/>
  <c r="M163" i="78"/>
  <c r="A163" i="78"/>
  <c r="Q162" i="78"/>
  <c r="M162" i="78"/>
  <c r="A162" i="78"/>
  <c r="Q161" i="78"/>
  <c r="M161" i="78"/>
  <c r="A161" i="78"/>
  <c r="Q160" i="78"/>
  <c r="M160" i="78"/>
  <c r="A160" i="78"/>
  <c r="Q159" i="78"/>
  <c r="M159" i="78"/>
  <c r="A159" i="78"/>
  <c r="Q158" i="78"/>
  <c r="M158" i="78"/>
  <c r="A158" i="78"/>
  <c r="Q157" i="78"/>
  <c r="M157" i="78"/>
  <c r="A157" i="78"/>
  <c r="Q156" i="78"/>
  <c r="M156" i="78"/>
  <c r="A156" i="78"/>
  <c r="Q155" i="78"/>
  <c r="M155" i="78"/>
  <c r="A155" i="78"/>
  <c r="Q154" i="78"/>
  <c r="M154" i="78"/>
  <c r="A154" i="78"/>
  <c r="Q153" i="78"/>
  <c r="M153" i="78"/>
  <c r="A153" i="78"/>
  <c r="Q152" i="78"/>
  <c r="M152" i="78"/>
  <c r="A152" i="78"/>
  <c r="Q151" i="78"/>
  <c r="M151" i="78"/>
  <c r="A151" i="78"/>
  <c r="Q150" i="78"/>
  <c r="M150" i="78"/>
  <c r="A150" i="78"/>
  <c r="Q149" i="78"/>
  <c r="M149" i="78"/>
  <c r="A149" i="78"/>
  <c r="Q148" i="78"/>
  <c r="M148" i="78"/>
  <c r="A148" i="78"/>
  <c r="Q147" i="78"/>
  <c r="M147" i="78"/>
  <c r="A147" i="78"/>
  <c r="Q146" i="78"/>
  <c r="M146" i="78"/>
  <c r="A146" i="78"/>
  <c r="Q145" i="78"/>
  <c r="M145" i="78"/>
  <c r="A145" i="78"/>
  <c r="Q144" i="78"/>
  <c r="M144" i="78"/>
  <c r="A144" i="78"/>
  <c r="Q143" i="78"/>
  <c r="M143" i="78"/>
  <c r="A143" i="78"/>
  <c r="Q142" i="78"/>
  <c r="M142" i="78"/>
  <c r="A142" i="78"/>
  <c r="Q141" i="78"/>
  <c r="M141" i="78"/>
  <c r="A141" i="78"/>
  <c r="Q140" i="78"/>
  <c r="M140" i="78"/>
  <c r="A140" i="78"/>
  <c r="Q139" i="78"/>
  <c r="M139" i="78"/>
  <c r="A139" i="78"/>
  <c r="Q138" i="78"/>
  <c r="M138" i="78"/>
  <c r="A138" i="78"/>
  <c r="Q137" i="78"/>
  <c r="M137" i="78"/>
  <c r="A137" i="78"/>
  <c r="Q136" i="78"/>
  <c r="M136" i="78"/>
  <c r="A136" i="78"/>
  <c r="Q135" i="78"/>
  <c r="M135" i="78"/>
  <c r="A135" i="78"/>
  <c r="Q134" i="78"/>
  <c r="M134" i="78"/>
  <c r="A134" i="78"/>
  <c r="Q133" i="78"/>
  <c r="M133" i="78"/>
  <c r="A133" i="78"/>
  <c r="Q132" i="78"/>
  <c r="M132" i="78"/>
  <c r="A132" i="78"/>
  <c r="Q131" i="78"/>
  <c r="M131" i="78"/>
  <c r="A131" i="78"/>
  <c r="Q130" i="78"/>
  <c r="M130" i="78"/>
  <c r="A130" i="78"/>
  <c r="Q129" i="78"/>
  <c r="M129" i="78"/>
  <c r="A129" i="78"/>
  <c r="Q128" i="78"/>
  <c r="M128" i="78"/>
  <c r="A128" i="78"/>
  <c r="Q127" i="78"/>
  <c r="M127" i="78"/>
  <c r="A127" i="78"/>
  <c r="Q126" i="78"/>
  <c r="M126" i="78"/>
  <c r="A126" i="78"/>
  <c r="Q125" i="78"/>
  <c r="M125" i="78"/>
  <c r="A125" i="78"/>
  <c r="Q124" i="78"/>
  <c r="M124" i="78"/>
  <c r="A124" i="78"/>
  <c r="Q123" i="78"/>
  <c r="M123" i="78"/>
  <c r="A123" i="78"/>
  <c r="Q122" i="78"/>
  <c r="M122" i="78"/>
  <c r="A122" i="78"/>
  <c r="Q121" i="78"/>
  <c r="M121" i="78"/>
  <c r="A121" i="78"/>
  <c r="Q120" i="78"/>
  <c r="M120" i="78"/>
  <c r="A120" i="78"/>
  <c r="Q119" i="78"/>
  <c r="M119" i="78"/>
  <c r="A119" i="78"/>
  <c r="Q118" i="78"/>
  <c r="M118" i="78"/>
  <c r="A118" i="78"/>
  <c r="Q117" i="78"/>
  <c r="M117" i="78"/>
  <c r="A117" i="78"/>
  <c r="Q116" i="78"/>
  <c r="M116" i="78"/>
  <c r="A116" i="78"/>
  <c r="Q115" i="78"/>
  <c r="M115" i="78"/>
  <c r="A115" i="78"/>
  <c r="Q114" i="78"/>
  <c r="M114" i="78"/>
  <c r="A114" i="78"/>
  <c r="Q113" i="78"/>
  <c r="M113" i="78"/>
  <c r="A113" i="78"/>
  <c r="Q112" i="78"/>
  <c r="M112" i="78"/>
  <c r="A112" i="78"/>
  <c r="Q111" i="78"/>
  <c r="M111" i="78"/>
  <c r="A111" i="78"/>
  <c r="Q110" i="78"/>
  <c r="M110" i="78"/>
  <c r="A110" i="78"/>
  <c r="Q109" i="78"/>
  <c r="M109" i="78"/>
  <c r="A109" i="78"/>
  <c r="Q108" i="78"/>
  <c r="M108" i="78"/>
  <c r="A108" i="78"/>
  <c r="Q107" i="78"/>
  <c r="M107" i="78"/>
  <c r="A107" i="78"/>
  <c r="Q106" i="78"/>
  <c r="M106" i="78"/>
  <c r="A106" i="78"/>
  <c r="Q105" i="78"/>
  <c r="M105" i="78"/>
  <c r="A105" i="78"/>
  <c r="Q104" i="78"/>
  <c r="M104" i="78"/>
  <c r="A104" i="78"/>
  <c r="Q103" i="78"/>
  <c r="M103" i="78"/>
  <c r="A103" i="78"/>
  <c r="Q102" i="78"/>
  <c r="M102" i="78"/>
  <c r="A102" i="78"/>
  <c r="Q101" i="78"/>
  <c r="M101" i="78"/>
  <c r="A101" i="78"/>
  <c r="Q100" i="78"/>
  <c r="M100" i="78"/>
  <c r="A100" i="78"/>
  <c r="Q99" i="78"/>
  <c r="M99" i="78"/>
  <c r="A99" i="78"/>
  <c r="Q98" i="78"/>
  <c r="M98" i="78"/>
  <c r="A98" i="78"/>
  <c r="Q97" i="78"/>
  <c r="M97" i="78"/>
  <c r="A97" i="78"/>
  <c r="Q96" i="78"/>
  <c r="M96" i="78"/>
  <c r="A96" i="78"/>
  <c r="Q95" i="78"/>
  <c r="M95" i="78"/>
  <c r="A95" i="78"/>
  <c r="Q94" i="78"/>
  <c r="M94" i="78"/>
  <c r="A94" i="78"/>
  <c r="Q93" i="78"/>
  <c r="M93" i="78"/>
  <c r="A93" i="78"/>
  <c r="Q92" i="78"/>
  <c r="M92" i="78"/>
  <c r="A92" i="78"/>
  <c r="Q91" i="78"/>
  <c r="M91" i="78"/>
  <c r="A91" i="78"/>
  <c r="Q90" i="78"/>
  <c r="M90" i="78"/>
  <c r="A90" i="78"/>
  <c r="Q89" i="78"/>
  <c r="M89" i="78"/>
  <c r="A89" i="78"/>
  <c r="Q88" i="78"/>
  <c r="M88" i="78"/>
  <c r="A88" i="78"/>
  <c r="Q87" i="78"/>
  <c r="M87" i="78"/>
  <c r="A87" i="78"/>
  <c r="Q86" i="78"/>
  <c r="M86" i="78"/>
  <c r="A86" i="78"/>
  <c r="Q85" i="78"/>
  <c r="M85" i="78"/>
  <c r="A85" i="78"/>
  <c r="Q84" i="78"/>
  <c r="M84" i="78"/>
  <c r="A84" i="78"/>
  <c r="Q83" i="78"/>
  <c r="M83" i="78"/>
  <c r="A83" i="78"/>
  <c r="Q82" i="78"/>
  <c r="M82" i="78"/>
  <c r="A82" i="78"/>
  <c r="Q81" i="78"/>
  <c r="M81" i="78"/>
  <c r="A81" i="78"/>
  <c r="Q80" i="78"/>
  <c r="M80" i="78"/>
  <c r="A80" i="78"/>
  <c r="Q79" i="78"/>
  <c r="M79" i="78"/>
  <c r="A79" i="78"/>
  <c r="Q78" i="78"/>
  <c r="M78" i="78"/>
  <c r="A78" i="78"/>
  <c r="Q77" i="78"/>
  <c r="M77" i="78"/>
  <c r="A77" i="78"/>
  <c r="Q76" i="78"/>
  <c r="M76" i="78"/>
  <c r="A76" i="78"/>
  <c r="Q75" i="78"/>
  <c r="M75" i="78"/>
  <c r="A75" i="78"/>
  <c r="Q74" i="78"/>
  <c r="M74" i="78"/>
  <c r="A74" i="78"/>
  <c r="Q73" i="78"/>
  <c r="M73" i="78"/>
  <c r="A73" i="78"/>
  <c r="Q72" i="78"/>
  <c r="M72" i="78"/>
  <c r="A72" i="78"/>
  <c r="Q71" i="78"/>
  <c r="M71" i="78"/>
  <c r="A71" i="78"/>
  <c r="Q70" i="78"/>
  <c r="M70" i="78"/>
  <c r="A70" i="78"/>
  <c r="Q69" i="78"/>
  <c r="M69" i="78"/>
  <c r="A69" i="78"/>
  <c r="Q68" i="78"/>
  <c r="M68" i="78"/>
  <c r="A68" i="78"/>
  <c r="Q67" i="78"/>
  <c r="M67" i="78"/>
  <c r="A67" i="78"/>
  <c r="Q66" i="78"/>
  <c r="M66" i="78"/>
  <c r="A66" i="78"/>
  <c r="Q65" i="78"/>
  <c r="M65" i="78"/>
  <c r="A65" i="78"/>
  <c r="Q64" i="78"/>
  <c r="M64" i="78"/>
  <c r="A64" i="78"/>
  <c r="Q63" i="78"/>
  <c r="M63" i="78"/>
  <c r="A63" i="78"/>
  <c r="Q62" i="78"/>
  <c r="M62" i="78"/>
  <c r="A62" i="78"/>
  <c r="Q61" i="78"/>
  <c r="M61" i="78"/>
  <c r="A61" i="78"/>
  <c r="Q60" i="78"/>
  <c r="M60" i="78"/>
  <c r="A60" i="78"/>
  <c r="Q59" i="78"/>
  <c r="M59" i="78"/>
  <c r="A59" i="78"/>
  <c r="Q58" i="78"/>
  <c r="M58" i="78"/>
  <c r="A58" i="78"/>
  <c r="Q57" i="78"/>
  <c r="M57" i="78"/>
  <c r="A57" i="78"/>
  <c r="Q56" i="78"/>
  <c r="M56" i="78"/>
  <c r="A56" i="78"/>
  <c r="Q55" i="78"/>
  <c r="M55" i="78"/>
  <c r="A55" i="78"/>
  <c r="Q54" i="78"/>
  <c r="M54" i="78"/>
  <c r="A54" i="78"/>
  <c r="Q53" i="78"/>
  <c r="M53" i="78"/>
  <c r="A53" i="78"/>
  <c r="Q52" i="78"/>
  <c r="M52" i="78"/>
  <c r="A52" i="78"/>
  <c r="Q51" i="78"/>
  <c r="M51" i="78"/>
  <c r="A51" i="78"/>
  <c r="Q50" i="78"/>
  <c r="M50" i="78"/>
  <c r="A50" i="78"/>
  <c r="Q49" i="78"/>
  <c r="M49" i="78"/>
  <c r="A49" i="78"/>
  <c r="Q48" i="78"/>
  <c r="M48" i="78"/>
  <c r="A48" i="78"/>
  <c r="Q47" i="78"/>
  <c r="M47" i="78"/>
  <c r="A47" i="78"/>
  <c r="Q46" i="78"/>
  <c r="M46" i="78"/>
  <c r="A46" i="78"/>
  <c r="Q45" i="78"/>
  <c r="M45" i="78"/>
  <c r="A45" i="78"/>
  <c r="Q44" i="78"/>
  <c r="M44" i="78"/>
  <c r="A44" i="78"/>
  <c r="Q43" i="78"/>
  <c r="M43" i="78"/>
  <c r="A43" i="78"/>
  <c r="Q42" i="78"/>
  <c r="M42" i="78"/>
  <c r="A42" i="78"/>
  <c r="Q41" i="78"/>
  <c r="M41" i="78"/>
  <c r="A41" i="78"/>
  <c r="Q40" i="78"/>
  <c r="M40" i="78"/>
  <c r="A40" i="78"/>
  <c r="Q39" i="78"/>
  <c r="M39" i="78"/>
  <c r="A39" i="78"/>
  <c r="Q38" i="78"/>
  <c r="M38" i="78"/>
  <c r="A38" i="78"/>
  <c r="Q37" i="78"/>
  <c r="M37" i="78"/>
  <c r="A37" i="78"/>
  <c r="Q36" i="78"/>
  <c r="M36" i="78"/>
  <c r="A36" i="78"/>
  <c r="Q35" i="78"/>
  <c r="M35" i="78"/>
  <c r="A35" i="78"/>
  <c r="Q34" i="78"/>
  <c r="M34" i="78"/>
  <c r="A34" i="78"/>
  <c r="Q33" i="78"/>
  <c r="M33" i="78"/>
  <c r="A33" i="78"/>
  <c r="Q32" i="78"/>
  <c r="M32" i="78"/>
  <c r="A32" i="78"/>
  <c r="Q31" i="78"/>
  <c r="M31" i="78"/>
  <c r="A31" i="78"/>
  <c r="Q30" i="78"/>
  <c r="M30" i="78"/>
  <c r="A30" i="78"/>
  <c r="Q29" i="78"/>
  <c r="M29" i="78"/>
  <c r="A29" i="78"/>
  <c r="Q28" i="78"/>
  <c r="M28" i="78"/>
  <c r="A28" i="78"/>
  <c r="Q27" i="78"/>
  <c r="M27" i="78"/>
  <c r="A27" i="78"/>
  <c r="Q26" i="78"/>
  <c r="M26" i="78"/>
  <c r="A26" i="78"/>
  <c r="Q25" i="78"/>
  <c r="M25" i="78"/>
  <c r="A25" i="78"/>
  <c r="Q24" i="78"/>
  <c r="M24" i="78"/>
  <c r="A24" i="78"/>
  <c r="Q23" i="78"/>
  <c r="M23" i="78"/>
  <c r="A23" i="78"/>
  <c r="Q22" i="78"/>
  <c r="M22" i="78"/>
  <c r="A22" i="78"/>
  <c r="Q21" i="78"/>
  <c r="M21" i="78"/>
  <c r="A21" i="78"/>
  <c r="Q20" i="78"/>
  <c r="M20" i="78"/>
  <c r="A20" i="78"/>
  <c r="Q19" i="78"/>
  <c r="M19" i="78"/>
  <c r="A19" i="78"/>
  <c r="Q18" i="78"/>
  <c r="M18" i="78"/>
  <c r="A18" i="78"/>
  <c r="Q17" i="78"/>
  <c r="M17" i="78"/>
  <c r="A17" i="78"/>
  <c r="Q16" i="78"/>
  <c r="M16" i="78"/>
  <c r="A16" i="78"/>
  <c r="Q15" i="78"/>
  <c r="M15" i="78"/>
  <c r="A15" i="78"/>
  <c r="Q14" i="78"/>
  <c r="M14" i="78"/>
  <c r="A14" i="78"/>
  <c r="Q13" i="78"/>
  <c r="M13" i="78"/>
  <c r="A13" i="78"/>
  <c r="Q12" i="78"/>
  <c r="M12" i="78"/>
  <c r="A12" i="78"/>
  <c r="Q11" i="78"/>
  <c r="M11" i="78"/>
  <c r="A11" i="78"/>
  <c r="Q10" i="78"/>
  <c r="M10" i="78"/>
  <c r="A10" i="78"/>
  <c r="Q9" i="78"/>
  <c r="M9" i="78"/>
  <c r="A9" i="78"/>
  <c r="Q8" i="78"/>
  <c r="M8" i="78"/>
  <c r="A8" i="78"/>
  <c r="K7" i="78"/>
  <c r="L7" i="78" s="1"/>
  <c r="M7" i="78" s="1"/>
  <c r="N7" i="78" s="1"/>
  <c r="O7" i="78" s="1"/>
  <c r="P7" i="78" s="1"/>
  <c r="Q7" i="78" s="1"/>
  <c r="J7" i="78"/>
  <c r="I7" i="78"/>
  <c r="H7" i="78"/>
  <c r="Q167" i="77" l="1"/>
  <c r="P167" i="77"/>
  <c r="O167" i="77"/>
  <c r="N167" i="77"/>
  <c r="M167" i="77"/>
  <c r="L167" i="77"/>
  <c r="K167" i="77"/>
  <c r="J167" i="77"/>
  <c r="I167" i="77"/>
  <c r="H167" i="77"/>
  <c r="Q166" i="77"/>
  <c r="M166" i="77"/>
  <c r="A166" i="77"/>
  <c r="Q165" i="77"/>
  <c r="M165" i="77"/>
  <c r="A165" i="77"/>
  <c r="Q164" i="77"/>
  <c r="M164" i="77"/>
  <c r="A164" i="77"/>
  <c r="Q163" i="77"/>
  <c r="M163" i="77"/>
  <c r="A163" i="77"/>
  <c r="Q162" i="77"/>
  <c r="M162" i="77"/>
  <c r="A162" i="77"/>
  <c r="Q161" i="77"/>
  <c r="M161" i="77"/>
  <c r="A161" i="77"/>
  <c r="Q160" i="77"/>
  <c r="M160" i="77"/>
  <c r="A160" i="77"/>
  <c r="Q159" i="77"/>
  <c r="M159" i="77"/>
  <c r="A159" i="77"/>
  <c r="Q158" i="77"/>
  <c r="M158" i="77"/>
  <c r="A158" i="77"/>
  <c r="Q157" i="77"/>
  <c r="M157" i="77"/>
  <c r="A157" i="77"/>
  <c r="Q156" i="77"/>
  <c r="M156" i="77"/>
  <c r="A156" i="77"/>
  <c r="Q155" i="77"/>
  <c r="M155" i="77"/>
  <c r="A155" i="77"/>
  <c r="Q154" i="77"/>
  <c r="M154" i="77"/>
  <c r="A154" i="77"/>
  <c r="Q153" i="77"/>
  <c r="M153" i="77"/>
  <c r="A153" i="77"/>
  <c r="Q152" i="77"/>
  <c r="M152" i="77"/>
  <c r="A152" i="77"/>
  <c r="Q151" i="77"/>
  <c r="M151" i="77"/>
  <c r="A151" i="77"/>
  <c r="Q150" i="77"/>
  <c r="M150" i="77"/>
  <c r="A150" i="77"/>
  <c r="Q149" i="77"/>
  <c r="M149" i="77"/>
  <c r="A149" i="77"/>
  <c r="Q148" i="77"/>
  <c r="M148" i="77"/>
  <c r="A148" i="77"/>
  <c r="Q147" i="77"/>
  <c r="M147" i="77"/>
  <c r="A147" i="77"/>
  <c r="Q146" i="77"/>
  <c r="M146" i="77"/>
  <c r="A146" i="77"/>
  <c r="Q145" i="77"/>
  <c r="M145" i="77"/>
  <c r="A145" i="77"/>
  <c r="Q144" i="77"/>
  <c r="M144" i="77"/>
  <c r="A144" i="77"/>
  <c r="Q143" i="77"/>
  <c r="M143" i="77"/>
  <c r="A143" i="77"/>
  <c r="Q142" i="77"/>
  <c r="M142" i="77"/>
  <c r="A142" i="77"/>
  <c r="Q141" i="77"/>
  <c r="M141" i="77"/>
  <c r="A141" i="77"/>
  <c r="Q140" i="77"/>
  <c r="M140" i="77"/>
  <c r="A140" i="77"/>
  <c r="Q139" i="77"/>
  <c r="M139" i="77"/>
  <c r="A139" i="77"/>
  <c r="Q138" i="77"/>
  <c r="M138" i="77"/>
  <c r="A138" i="77"/>
  <c r="Q137" i="77"/>
  <c r="M137" i="77"/>
  <c r="A137" i="77"/>
  <c r="Q136" i="77"/>
  <c r="M136" i="77"/>
  <c r="A136" i="77"/>
  <c r="Q135" i="77"/>
  <c r="M135" i="77"/>
  <c r="A135" i="77"/>
  <c r="Q134" i="77"/>
  <c r="M134" i="77"/>
  <c r="A134" i="77"/>
  <c r="Q133" i="77"/>
  <c r="M133" i="77"/>
  <c r="A133" i="77"/>
  <c r="Q132" i="77"/>
  <c r="M132" i="77"/>
  <c r="A132" i="77"/>
  <c r="Q131" i="77"/>
  <c r="M131" i="77"/>
  <c r="A131" i="77"/>
  <c r="Q130" i="77"/>
  <c r="M130" i="77"/>
  <c r="A130" i="77"/>
  <c r="Q129" i="77"/>
  <c r="M129" i="77"/>
  <c r="A129" i="77"/>
  <c r="Q128" i="77"/>
  <c r="M128" i="77"/>
  <c r="A128" i="77"/>
  <c r="Q127" i="77"/>
  <c r="M127" i="77"/>
  <c r="A127" i="77"/>
  <c r="Q126" i="77"/>
  <c r="M126" i="77"/>
  <c r="A126" i="77"/>
  <c r="Q125" i="77"/>
  <c r="M125" i="77"/>
  <c r="A125" i="77"/>
  <c r="Q124" i="77"/>
  <c r="M124" i="77"/>
  <c r="A124" i="77"/>
  <c r="Q123" i="77"/>
  <c r="M123" i="77"/>
  <c r="A123" i="77"/>
  <c r="Q122" i="77"/>
  <c r="M122" i="77"/>
  <c r="A122" i="77"/>
  <c r="Q121" i="77"/>
  <c r="M121" i="77"/>
  <c r="A121" i="77"/>
  <c r="Q120" i="77"/>
  <c r="M120" i="77"/>
  <c r="A120" i="77"/>
  <c r="Q119" i="77"/>
  <c r="M119" i="77"/>
  <c r="A119" i="77"/>
  <c r="Q118" i="77"/>
  <c r="M118" i="77"/>
  <c r="A118" i="77"/>
  <c r="Q117" i="77"/>
  <c r="M117" i="77"/>
  <c r="A117" i="77"/>
  <c r="Q116" i="77"/>
  <c r="M116" i="77"/>
  <c r="A116" i="77"/>
  <c r="Q115" i="77"/>
  <c r="M115" i="77"/>
  <c r="A115" i="77"/>
  <c r="Q114" i="77"/>
  <c r="M114" i="77"/>
  <c r="A114" i="77"/>
  <c r="Q113" i="77"/>
  <c r="M113" i="77"/>
  <c r="A113" i="77"/>
  <c r="Q112" i="77"/>
  <c r="M112" i="77"/>
  <c r="A112" i="77"/>
  <c r="Q111" i="77"/>
  <c r="M111" i="77"/>
  <c r="A111" i="77"/>
  <c r="Q110" i="77"/>
  <c r="M110" i="77"/>
  <c r="A110" i="77"/>
  <c r="Q109" i="77"/>
  <c r="M109" i="77"/>
  <c r="A109" i="77"/>
  <c r="Q108" i="77"/>
  <c r="M108" i="77"/>
  <c r="A108" i="77"/>
  <c r="Q107" i="77"/>
  <c r="M107" i="77"/>
  <c r="A107" i="77"/>
  <c r="Q106" i="77"/>
  <c r="M106" i="77"/>
  <c r="A106" i="77"/>
  <c r="Q105" i="77"/>
  <c r="M105" i="77"/>
  <c r="A105" i="77"/>
  <c r="Q104" i="77"/>
  <c r="M104" i="77"/>
  <c r="A104" i="77"/>
  <c r="Q103" i="77"/>
  <c r="M103" i="77"/>
  <c r="A103" i="77"/>
  <c r="Q102" i="77"/>
  <c r="M102" i="77"/>
  <c r="A102" i="77"/>
  <c r="Q101" i="77"/>
  <c r="M101" i="77"/>
  <c r="A101" i="77"/>
  <c r="Q100" i="77"/>
  <c r="M100" i="77"/>
  <c r="A100" i="77"/>
  <c r="Q99" i="77"/>
  <c r="M99" i="77"/>
  <c r="A99" i="77"/>
  <c r="Q98" i="77"/>
  <c r="M98" i="77"/>
  <c r="A98" i="77"/>
  <c r="Q97" i="77"/>
  <c r="M97" i="77"/>
  <c r="A97" i="77"/>
  <c r="Q96" i="77"/>
  <c r="M96" i="77"/>
  <c r="A96" i="77"/>
  <c r="Q95" i="77"/>
  <c r="M95" i="77"/>
  <c r="A95" i="77"/>
  <c r="Q94" i="77"/>
  <c r="M94" i="77"/>
  <c r="A94" i="77"/>
  <c r="Q93" i="77"/>
  <c r="M93" i="77"/>
  <c r="A93" i="77"/>
  <c r="Q92" i="77"/>
  <c r="M92" i="77"/>
  <c r="A92" i="77"/>
  <c r="Q91" i="77"/>
  <c r="M91" i="77"/>
  <c r="A91" i="77"/>
  <c r="Q90" i="77"/>
  <c r="M90" i="77"/>
  <c r="A90" i="77"/>
  <c r="Q89" i="77"/>
  <c r="M89" i="77"/>
  <c r="A89" i="77"/>
  <c r="Q88" i="77"/>
  <c r="M88" i="77"/>
  <c r="A88" i="77"/>
  <c r="Q87" i="77"/>
  <c r="M87" i="77"/>
  <c r="A87" i="77"/>
  <c r="Q86" i="77"/>
  <c r="M86" i="77"/>
  <c r="A86" i="77"/>
  <c r="Q85" i="77"/>
  <c r="M85" i="77"/>
  <c r="A85" i="77"/>
  <c r="Q84" i="77"/>
  <c r="M84" i="77"/>
  <c r="A84" i="77"/>
  <c r="Q83" i="77"/>
  <c r="M83" i="77"/>
  <c r="A83" i="77"/>
  <c r="Q82" i="77"/>
  <c r="M82" i="77"/>
  <c r="A82" i="77"/>
  <c r="Q81" i="77"/>
  <c r="M81" i="77"/>
  <c r="A81" i="77"/>
  <c r="Q80" i="77"/>
  <c r="M80" i="77"/>
  <c r="A80" i="77"/>
  <c r="Q79" i="77"/>
  <c r="M79" i="77"/>
  <c r="A79" i="77"/>
  <c r="Q78" i="77"/>
  <c r="M78" i="77"/>
  <c r="A78" i="77"/>
  <c r="Q77" i="77"/>
  <c r="M77" i="77"/>
  <c r="A77" i="77"/>
  <c r="Q76" i="77"/>
  <c r="M76" i="77"/>
  <c r="A76" i="77"/>
  <c r="Q75" i="77"/>
  <c r="M75" i="77"/>
  <c r="A75" i="77"/>
  <c r="Q74" i="77"/>
  <c r="M74" i="77"/>
  <c r="A74" i="77"/>
  <c r="Q73" i="77"/>
  <c r="M73" i="77"/>
  <c r="A73" i="77"/>
  <c r="Q72" i="77"/>
  <c r="M72" i="77"/>
  <c r="A72" i="77"/>
  <c r="Q71" i="77"/>
  <c r="M71" i="77"/>
  <c r="A71" i="77"/>
  <c r="Q70" i="77"/>
  <c r="M70" i="77"/>
  <c r="A70" i="77"/>
  <c r="Q69" i="77"/>
  <c r="M69" i="77"/>
  <c r="A69" i="77"/>
  <c r="Q68" i="77"/>
  <c r="M68" i="77"/>
  <c r="A68" i="77"/>
  <c r="Q67" i="77"/>
  <c r="M67" i="77"/>
  <c r="A67" i="77"/>
  <c r="Q66" i="77"/>
  <c r="M66" i="77"/>
  <c r="A66" i="77"/>
  <c r="Q65" i="77"/>
  <c r="M65" i="77"/>
  <c r="A65" i="77"/>
  <c r="Q64" i="77"/>
  <c r="M64" i="77"/>
  <c r="A64" i="77"/>
  <c r="Q63" i="77"/>
  <c r="M63" i="77"/>
  <c r="A63" i="77"/>
  <c r="Q62" i="77"/>
  <c r="M62" i="77"/>
  <c r="A62" i="77"/>
  <c r="Q61" i="77"/>
  <c r="M61" i="77"/>
  <c r="A61" i="77"/>
  <c r="Q60" i="77"/>
  <c r="M60" i="77"/>
  <c r="A60" i="77"/>
  <c r="Q59" i="77"/>
  <c r="M59" i="77"/>
  <c r="A59" i="77"/>
  <c r="Q58" i="77"/>
  <c r="M58" i="77"/>
  <c r="A58" i="77"/>
  <c r="Q57" i="77"/>
  <c r="M57" i="77"/>
  <c r="A57" i="77"/>
  <c r="Q56" i="77"/>
  <c r="M56" i="77"/>
  <c r="A56" i="77"/>
  <c r="Q55" i="77"/>
  <c r="M55" i="77"/>
  <c r="A55" i="77"/>
  <c r="Q54" i="77"/>
  <c r="M54" i="77"/>
  <c r="A54" i="77"/>
  <c r="Q53" i="77"/>
  <c r="M53" i="77"/>
  <c r="A53" i="77"/>
  <c r="Q52" i="77"/>
  <c r="M52" i="77"/>
  <c r="A52" i="77"/>
  <c r="Q51" i="77"/>
  <c r="M51" i="77"/>
  <c r="A51" i="77"/>
  <c r="Q50" i="77"/>
  <c r="M50" i="77"/>
  <c r="A50" i="77"/>
  <c r="Q49" i="77"/>
  <c r="M49" i="77"/>
  <c r="A49" i="77"/>
  <c r="Q48" i="77"/>
  <c r="M48" i="77"/>
  <c r="A48" i="77"/>
  <c r="Q47" i="77"/>
  <c r="M47" i="77"/>
  <c r="A47" i="77"/>
  <c r="Q46" i="77"/>
  <c r="M46" i="77"/>
  <c r="A46" i="77"/>
  <c r="Q45" i="77"/>
  <c r="M45" i="77"/>
  <c r="A45" i="77"/>
  <c r="Q44" i="77"/>
  <c r="M44" i="77"/>
  <c r="A44" i="77"/>
  <c r="Q43" i="77"/>
  <c r="M43" i="77"/>
  <c r="A43" i="77"/>
  <c r="Q42" i="77"/>
  <c r="M42" i="77"/>
  <c r="A42" i="77"/>
  <c r="Q41" i="77"/>
  <c r="M41" i="77"/>
  <c r="A41" i="77"/>
  <c r="Q40" i="77"/>
  <c r="M40" i="77"/>
  <c r="A40" i="77"/>
  <c r="Q39" i="77"/>
  <c r="M39" i="77"/>
  <c r="A39" i="77"/>
  <c r="Q38" i="77"/>
  <c r="M38" i="77"/>
  <c r="A38" i="77"/>
  <c r="Q37" i="77"/>
  <c r="M37" i="77"/>
  <c r="A37" i="77"/>
  <c r="Q36" i="77"/>
  <c r="M36" i="77"/>
  <c r="A36" i="77"/>
  <c r="Q35" i="77"/>
  <c r="M35" i="77"/>
  <c r="A35" i="77"/>
  <c r="Q34" i="77"/>
  <c r="M34" i="77"/>
  <c r="A34" i="77"/>
  <c r="Q33" i="77"/>
  <c r="M33" i="77"/>
  <c r="A33" i="77"/>
  <c r="Q32" i="77"/>
  <c r="M32" i="77"/>
  <c r="A32" i="77"/>
  <c r="Q31" i="77"/>
  <c r="M31" i="77"/>
  <c r="A31" i="77"/>
  <c r="Q30" i="77"/>
  <c r="M30" i="77"/>
  <c r="A30" i="77"/>
  <c r="Q29" i="77"/>
  <c r="M29" i="77"/>
  <c r="A29" i="77"/>
  <c r="Q28" i="77"/>
  <c r="M28" i="77"/>
  <c r="A28" i="77"/>
  <c r="Q27" i="77"/>
  <c r="M27" i="77"/>
  <c r="A27" i="77"/>
  <c r="Q26" i="77"/>
  <c r="M26" i="77"/>
  <c r="A26" i="77"/>
  <c r="Q25" i="77"/>
  <c r="M25" i="77"/>
  <c r="A25" i="77"/>
  <c r="Q24" i="77"/>
  <c r="M24" i="77"/>
  <c r="A24" i="77"/>
  <c r="Q23" i="77"/>
  <c r="M23" i="77"/>
  <c r="A23" i="77"/>
  <c r="Q22" i="77"/>
  <c r="M22" i="77"/>
  <c r="A22" i="77"/>
  <c r="Q21" i="77"/>
  <c r="M21" i="77"/>
  <c r="A21" i="77"/>
  <c r="Q20" i="77"/>
  <c r="M20" i="77"/>
  <c r="A20" i="77"/>
  <c r="Q19" i="77"/>
  <c r="M19" i="77"/>
  <c r="A19" i="77"/>
  <c r="Q18" i="77"/>
  <c r="M18" i="77"/>
  <c r="A18" i="77"/>
  <c r="Q17" i="77"/>
  <c r="M17" i="77"/>
  <c r="A17" i="77"/>
  <c r="Q16" i="77"/>
  <c r="M16" i="77"/>
  <c r="A16" i="77"/>
  <c r="Q15" i="77"/>
  <c r="M15" i="77"/>
  <c r="A15" i="77"/>
  <c r="Q14" i="77"/>
  <c r="M14" i="77"/>
  <c r="A14" i="77"/>
  <c r="Q13" i="77"/>
  <c r="M13" i="77"/>
  <c r="A13" i="77"/>
  <c r="Q12" i="77"/>
  <c r="M12" i="77"/>
  <c r="A12" i="77"/>
  <c r="Q11" i="77"/>
  <c r="M11" i="77"/>
  <c r="A11" i="77"/>
  <c r="Q10" i="77"/>
  <c r="M10" i="77"/>
  <c r="A10" i="77"/>
  <c r="Q9" i="77"/>
  <c r="M9" i="77"/>
  <c r="A9" i="77"/>
  <c r="Q8" i="77"/>
  <c r="M8" i="77"/>
  <c r="A8" i="77"/>
  <c r="I7" i="77"/>
  <c r="J7" i="77" s="1"/>
  <c r="K7" i="77" s="1"/>
  <c r="L7" i="77" s="1"/>
  <c r="M7" i="77" s="1"/>
  <c r="N7" i="77" s="1"/>
  <c r="O7" i="77" s="1"/>
  <c r="P7" i="77" s="1"/>
  <c r="Q7" i="77" s="1"/>
  <c r="H7" i="77"/>
  <c r="Q165" i="76" l="1"/>
  <c r="P165" i="76"/>
  <c r="O165" i="76"/>
  <c r="N165" i="76"/>
  <c r="M165" i="76"/>
  <c r="L165" i="76"/>
  <c r="K165" i="76"/>
  <c r="J165" i="76"/>
  <c r="I165" i="76"/>
  <c r="H165" i="76"/>
  <c r="Q164" i="76"/>
  <c r="M164" i="76"/>
  <c r="A164" i="76"/>
  <c r="Q163" i="76"/>
  <c r="M163" i="76"/>
  <c r="A163" i="76"/>
  <c r="Q162" i="76"/>
  <c r="M162" i="76"/>
  <c r="A162" i="76"/>
  <c r="Q161" i="76"/>
  <c r="M161" i="76"/>
  <c r="A161" i="76"/>
  <c r="Q160" i="76"/>
  <c r="M160" i="76"/>
  <c r="A160" i="76"/>
  <c r="Q159" i="76"/>
  <c r="M159" i="76"/>
  <c r="A159" i="76"/>
  <c r="Q158" i="76"/>
  <c r="M158" i="76"/>
  <c r="A158" i="76"/>
  <c r="Q157" i="76"/>
  <c r="M157" i="76"/>
  <c r="A157" i="76"/>
  <c r="Q156" i="76"/>
  <c r="M156" i="76"/>
  <c r="A156" i="76"/>
  <c r="Q155" i="76"/>
  <c r="M155" i="76"/>
  <c r="A155" i="76"/>
  <c r="Q154" i="76"/>
  <c r="M154" i="76"/>
  <c r="A154" i="76"/>
  <c r="Q153" i="76"/>
  <c r="M153" i="76"/>
  <c r="A153" i="76"/>
  <c r="Q152" i="76"/>
  <c r="M152" i="76"/>
  <c r="A152" i="76"/>
  <c r="Q151" i="76"/>
  <c r="M151" i="76"/>
  <c r="A151" i="76"/>
  <c r="Q150" i="76"/>
  <c r="M150" i="76"/>
  <c r="A150" i="76"/>
  <c r="Q149" i="76"/>
  <c r="M149" i="76"/>
  <c r="A149" i="76"/>
  <c r="Q148" i="76"/>
  <c r="M148" i="76"/>
  <c r="A148" i="76"/>
  <c r="Q147" i="76"/>
  <c r="M147" i="76"/>
  <c r="A147" i="76"/>
  <c r="Q146" i="76"/>
  <c r="M146" i="76"/>
  <c r="A146" i="76"/>
  <c r="Q145" i="76"/>
  <c r="M145" i="76"/>
  <c r="A145" i="76"/>
  <c r="Q144" i="76"/>
  <c r="M144" i="76"/>
  <c r="A144" i="76"/>
  <c r="Q143" i="76"/>
  <c r="M143" i="76"/>
  <c r="A143" i="76"/>
  <c r="Q142" i="76"/>
  <c r="M142" i="76"/>
  <c r="A142" i="76"/>
  <c r="Q141" i="76"/>
  <c r="M141" i="76"/>
  <c r="A141" i="76"/>
  <c r="Q140" i="76"/>
  <c r="M140" i="76"/>
  <c r="A140" i="76"/>
  <c r="Q139" i="76"/>
  <c r="M139" i="76"/>
  <c r="A139" i="76"/>
  <c r="Q138" i="76"/>
  <c r="M138" i="76"/>
  <c r="A138" i="76"/>
  <c r="Q137" i="76"/>
  <c r="M137" i="76"/>
  <c r="A137" i="76"/>
  <c r="Q136" i="76"/>
  <c r="M136" i="76"/>
  <c r="A136" i="76"/>
  <c r="Q135" i="76"/>
  <c r="M135" i="76"/>
  <c r="A135" i="76"/>
  <c r="Q134" i="76"/>
  <c r="M134" i="76"/>
  <c r="A134" i="76"/>
  <c r="Q133" i="76"/>
  <c r="M133" i="76"/>
  <c r="A133" i="76"/>
  <c r="Q132" i="76"/>
  <c r="M132" i="76"/>
  <c r="A132" i="76"/>
  <c r="Q131" i="76"/>
  <c r="M131" i="76"/>
  <c r="A131" i="76"/>
  <c r="Q130" i="76"/>
  <c r="M130" i="76"/>
  <c r="A130" i="76"/>
  <c r="Q129" i="76"/>
  <c r="M129" i="76"/>
  <c r="A129" i="76"/>
  <c r="Q128" i="76"/>
  <c r="M128" i="76"/>
  <c r="A128" i="76"/>
  <c r="Q127" i="76"/>
  <c r="M127" i="76"/>
  <c r="A127" i="76"/>
  <c r="Q126" i="76"/>
  <c r="M126" i="76"/>
  <c r="A126" i="76"/>
  <c r="Q125" i="76"/>
  <c r="M125" i="76"/>
  <c r="A125" i="76"/>
  <c r="Q124" i="76"/>
  <c r="M124" i="76"/>
  <c r="A124" i="76"/>
  <c r="Q123" i="76"/>
  <c r="M123" i="76"/>
  <c r="A123" i="76"/>
  <c r="Q122" i="76"/>
  <c r="M122" i="76"/>
  <c r="A122" i="76"/>
  <c r="Q121" i="76"/>
  <c r="M121" i="76"/>
  <c r="A121" i="76"/>
  <c r="Q120" i="76"/>
  <c r="M120" i="76"/>
  <c r="A120" i="76"/>
  <c r="Q119" i="76"/>
  <c r="M119" i="76"/>
  <c r="A119" i="76"/>
  <c r="Q118" i="76"/>
  <c r="M118" i="76"/>
  <c r="A118" i="76"/>
  <c r="Q117" i="76"/>
  <c r="M117" i="76"/>
  <c r="A117" i="76"/>
  <c r="Q116" i="76"/>
  <c r="M116" i="76"/>
  <c r="A116" i="76"/>
  <c r="Q115" i="76"/>
  <c r="M115" i="76"/>
  <c r="A115" i="76"/>
  <c r="Q114" i="76"/>
  <c r="M114" i="76"/>
  <c r="A114" i="76"/>
  <c r="Q113" i="76"/>
  <c r="M113" i="76"/>
  <c r="A113" i="76"/>
  <c r="Q112" i="76"/>
  <c r="M112" i="76"/>
  <c r="A112" i="76"/>
  <c r="Q111" i="76"/>
  <c r="M111" i="76"/>
  <c r="A111" i="76"/>
  <c r="Q110" i="76"/>
  <c r="M110" i="76"/>
  <c r="A110" i="76"/>
  <c r="Q109" i="76"/>
  <c r="M109" i="76"/>
  <c r="A109" i="76"/>
  <c r="Q108" i="76"/>
  <c r="M108" i="76"/>
  <c r="A108" i="76"/>
  <c r="Q107" i="76"/>
  <c r="M107" i="76"/>
  <c r="A107" i="76"/>
  <c r="Q106" i="76"/>
  <c r="M106" i="76"/>
  <c r="A106" i="76"/>
  <c r="Q105" i="76"/>
  <c r="M105" i="76"/>
  <c r="A105" i="76"/>
  <c r="Q104" i="76"/>
  <c r="M104" i="76"/>
  <c r="A104" i="76"/>
  <c r="Q103" i="76"/>
  <c r="M103" i="76"/>
  <c r="A103" i="76"/>
  <c r="Q102" i="76"/>
  <c r="M102" i="76"/>
  <c r="A102" i="76"/>
  <c r="Q101" i="76"/>
  <c r="M101" i="76"/>
  <c r="A101" i="76"/>
  <c r="Q100" i="76"/>
  <c r="M100" i="76"/>
  <c r="A100" i="76"/>
  <c r="Q99" i="76"/>
  <c r="M99" i="76"/>
  <c r="A99" i="76"/>
  <c r="Q98" i="76"/>
  <c r="M98" i="76"/>
  <c r="A98" i="76"/>
  <c r="Q97" i="76"/>
  <c r="M97" i="76"/>
  <c r="A97" i="76"/>
  <c r="Q96" i="76"/>
  <c r="M96" i="76"/>
  <c r="A96" i="76"/>
  <c r="Q95" i="76"/>
  <c r="M95" i="76"/>
  <c r="A95" i="76"/>
  <c r="Q94" i="76"/>
  <c r="M94" i="76"/>
  <c r="A94" i="76"/>
  <c r="Q93" i="76"/>
  <c r="M93" i="76"/>
  <c r="A93" i="76"/>
  <c r="Q92" i="76"/>
  <c r="M92" i="76"/>
  <c r="A92" i="76"/>
  <c r="Q91" i="76"/>
  <c r="M91" i="76"/>
  <c r="A91" i="76"/>
  <c r="Q90" i="76"/>
  <c r="M90" i="76"/>
  <c r="A90" i="76"/>
  <c r="Q89" i="76"/>
  <c r="M89" i="76"/>
  <c r="A89" i="76"/>
  <c r="Q88" i="76"/>
  <c r="M88" i="76"/>
  <c r="A88" i="76"/>
  <c r="Q87" i="76"/>
  <c r="M87" i="76"/>
  <c r="A87" i="76"/>
  <c r="Q86" i="76"/>
  <c r="M86" i="76"/>
  <c r="A86" i="76"/>
  <c r="Q85" i="76"/>
  <c r="M85" i="76"/>
  <c r="A85" i="76"/>
  <c r="Q84" i="76"/>
  <c r="M84" i="76"/>
  <c r="A84" i="76"/>
  <c r="Q83" i="76"/>
  <c r="M83" i="76"/>
  <c r="A83" i="76"/>
  <c r="Q82" i="76"/>
  <c r="M82" i="76"/>
  <c r="A82" i="76"/>
  <c r="Q81" i="76"/>
  <c r="M81" i="76"/>
  <c r="A81" i="76"/>
  <c r="Q80" i="76"/>
  <c r="M80" i="76"/>
  <c r="A80" i="76"/>
  <c r="Q79" i="76"/>
  <c r="M79" i="76"/>
  <c r="A79" i="76"/>
  <c r="Q78" i="76"/>
  <c r="M78" i="76"/>
  <c r="A78" i="76"/>
  <c r="Q77" i="76"/>
  <c r="M77" i="76"/>
  <c r="A77" i="76"/>
  <c r="Q76" i="76"/>
  <c r="M76" i="76"/>
  <c r="A76" i="76"/>
  <c r="Q75" i="76"/>
  <c r="M75" i="76"/>
  <c r="A75" i="76"/>
  <c r="Q74" i="76"/>
  <c r="M74" i="76"/>
  <c r="A74" i="76"/>
  <c r="Q73" i="76"/>
  <c r="M73" i="76"/>
  <c r="A73" i="76"/>
  <c r="Q72" i="76"/>
  <c r="M72" i="76"/>
  <c r="A72" i="76"/>
  <c r="Q71" i="76"/>
  <c r="M71" i="76"/>
  <c r="A71" i="76"/>
  <c r="Q70" i="76"/>
  <c r="M70" i="76"/>
  <c r="A70" i="76"/>
  <c r="Q69" i="76"/>
  <c r="M69" i="76"/>
  <c r="A69" i="76"/>
  <c r="Q68" i="76"/>
  <c r="M68" i="76"/>
  <c r="A68" i="76"/>
  <c r="Q67" i="76"/>
  <c r="M67" i="76"/>
  <c r="A67" i="76"/>
  <c r="Q66" i="76"/>
  <c r="M66" i="76"/>
  <c r="A66" i="76"/>
  <c r="Q65" i="76"/>
  <c r="M65" i="76"/>
  <c r="A65" i="76"/>
  <c r="Q64" i="76"/>
  <c r="M64" i="76"/>
  <c r="A64" i="76"/>
  <c r="Q63" i="76"/>
  <c r="M63" i="76"/>
  <c r="A63" i="76"/>
  <c r="Q62" i="76"/>
  <c r="M62" i="76"/>
  <c r="A62" i="76"/>
  <c r="Q61" i="76"/>
  <c r="M61" i="76"/>
  <c r="A61" i="76"/>
  <c r="Q60" i="76"/>
  <c r="M60" i="76"/>
  <c r="A60" i="76"/>
  <c r="Q59" i="76"/>
  <c r="M59" i="76"/>
  <c r="A59" i="76"/>
  <c r="Q58" i="76"/>
  <c r="M58" i="76"/>
  <c r="A58" i="76"/>
  <c r="Q57" i="76"/>
  <c r="M57" i="76"/>
  <c r="A57" i="76"/>
  <c r="Q56" i="76"/>
  <c r="M56" i="76"/>
  <c r="A56" i="76"/>
  <c r="Q55" i="76"/>
  <c r="M55" i="76"/>
  <c r="A55" i="76"/>
  <c r="Q54" i="76"/>
  <c r="M54" i="76"/>
  <c r="A54" i="76"/>
  <c r="Q53" i="76"/>
  <c r="M53" i="76"/>
  <c r="A53" i="76"/>
  <c r="Q52" i="76"/>
  <c r="M52" i="76"/>
  <c r="A52" i="76"/>
  <c r="Q51" i="76"/>
  <c r="M51" i="76"/>
  <c r="A51" i="76"/>
  <c r="Q50" i="76"/>
  <c r="M50" i="76"/>
  <c r="A50" i="76"/>
  <c r="Q49" i="76"/>
  <c r="M49" i="76"/>
  <c r="A49" i="76"/>
  <c r="Q48" i="76"/>
  <c r="M48" i="76"/>
  <c r="A48" i="76"/>
  <c r="Q47" i="76"/>
  <c r="M47" i="76"/>
  <c r="A47" i="76"/>
  <c r="Q46" i="76"/>
  <c r="M46" i="76"/>
  <c r="A46" i="76"/>
  <c r="Q45" i="76"/>
  <c r="M45" i="76"/>
  <c r="A45" i="76"/>
  <c r="Q44" i="76"/>
  <c r="M44" i="76"/>
  <c r="A44" i="76"/>
  <c r="Q43" i="76"/>
  <c r="M43" i="76"/>
  <c r="A43" i="76"/>
  <c r="Q42" i="76"/>
  <c r="M42" i="76"/>
  <c r="A42" i="76"/>
  <c r="Q41" i="76"/>
  <c r="M41" i="76"/>
  <c r="A41" i="76"/>
  <c r="Q40" i="76"/>
  <c r="M40" i="76"/>
  <c r="A40" i="76"/>
  <c r="Q39" i="76"/>
  <c r="M39" i="76"/>
  <c r="A39" i="76"/>
  <c r="Q38" i="76"/>
  <c r="M38" i="76"/>
  <c r="A38" i="76"/>
  <c r="Q37" i="76"/>
  <c r="M37" i="76"/>
  <c r="A37" i="76"/>
  <c r="Q36" i="76"/>
  <c r="M36" i="76"/>
  <c r="A36" i="76"/>
  <c r="Q35" i="76"/>
  <c r="M35" i="76"/>
  <c r="A35" i="76"/>
  <c r="Q34" i="76"/>
  <c r="M34" i="76"/>
  <c r="A34" i="76"/>
  <c r="Q33" i="76"/>
  <c r="M33" i="76"/>
  <c r="A33" i="76"/>
  <c r="Q32" i="76"/>
  <c r="M32" i="76"/>
  <c r="A32" i="76"/>
  <c r="Q31" i="76"/>
  <c r="M31" i="76"/>
  <c r="A31" i="76"/>
  <c r="Q30" i="76"/>
  <c r="M30" i="76"/>
  <c r="A30" i="76"/>
  <c r="Q29" i="76"/>
  <c r="M29" i="76"/>
  <c r="A29" i="76"/>
  <c r="Q28" i="76"/>
  <c r="M28" i="76"/>
  <c r="A28" i="76"/>
  <c r="Q27" i="76"/>
  <c r="M27" i="76"/>
  <c r="A27" i="76"/>
  <c r="Q26" i="76"/>
  <c r="M26" i="76"/>
  <c r="A26" i="76"/>
  <c r="Q25" i="76"/>
  <c r="M25" i="76"/>
  <c r="A25" i="76"/>
  <c r="Q24" i="76"/>
  <c r="M24" i="76"/>
  <c r="A24" i="76"/>
  <c r="Q23" i="76"/>
  <c r="M23" i="76"/>
  <c r="A23" i="76"/>
  <c r="Q22" i="76"/>
  <c r="M22" i="76"/>
  <c r="A22" i="76"/>
  <c r="Q21" i="76"/>
  <c r="M21" i="76"/>
  <c r="A21" i="76"/>
  <c r="Q20" i="76"/>
  <c r="M20" i="76"/>
  <c r="A20" i="76"/>
  <c r="Q19" i="76"/>
  <c r="M19" i="76"/>
  <c r="A19" i="76"/>
  <c r="Q18" i="76"/>
  <c r="M18" i="76"/>
  <c r="A18" i="76"/>
  <c r="Q17" i="76"/>
  <c r="M17" i="76"/>
  <c r="A17" i="76"/>
  <c r="Q16" i="76"/>
  <c r="M16" i="76"/>
  <c r="A16" i="76"/>
  <c r="Q15" i="76"/>
  <c r="M15" i="76"/>
  <c r="A15" i="76"/>
  <c r="Q14" i="76"/>
  <c r="M14" i="76"/>
  <c r="A14" i="76"/>
  <c r="Q13" i="76"/>
  <c r="M13" i="76"/>
  <c r="A13" i="76"/>
  <c r="Q12" i="76"/>
  <c r="M12" i="76"/>
  <c r="A12" i="76"/>
  <c r="Q11" i="76"/>
  <c r="M11" i="76"/>
  <c r="A11" i="76"/>
  <c r="Q10" i="76"/>
  <c r="M10" i="76"/>
  <c r="A10" i="76"/>
  <c r="Q9" i="76"/>
  <c r="M9" i="76"/>
  <c r="A9" i="76"/>
  <c r="Q8" i="76"/>
  <c r="M8" i="76"/>
  <c r="A8" i="76"/>
  <c r="I7" i="76"/>
  <c r="J7" i="76" s="1"/>
  <c r="K7" i="76" s="1"/>
  <c r="L7" i="76" s="1"/>
  <c r="M7" i="76" s="1"/>
  <c r="N7" i="76" s="1"/>
  <c r="O7" i="76" s="1"/>
  <c r="P7" i="76" s="1"/>
  <c r="Q7" i="76" s="1"/>
  <c r="H7" i="76"/>
  <c r="Q165" i="75" l="1"/>
  <c r="P165" i="75"/>
  <c r="O165" i="75"/>
  <c r="N165" i="75"/>
  <c r="M165" i="75"/>
  <c r="L165" i="75"/>
  <c r="K165" i="75"/>
  <c r="J165" i="75"/>
  <c r="I165" i="75"/>
  <c r="H165" i="75"/>
  <c r="Q164" i="75"/>
  <c r="M164" i="75"/>
  <c r="A164" i="75"/>
  <c r="Q163" i="75"/>
  <c r="M163" i="75"/>
  <c r="A163" i="75"/>
  <c r="Q162" i="75"/>
  <c r="M162" i="75"/>
  <c r="A162" i="75"/>
  <c r="Q161" i="75"/>
  <c r="M161" i="75"/>
  <c r="A161" i="75"/>
  <c r="Q160" i="75"/>
  <c r="M160" i="75"/>
  <c r="A160" i="75"/>
  <c r="Q159" i="75"/>
  <c r="M159" i="75"/>
  <c r="A159" i="75"/>
  <c r="Q158" i="75"/>
  <c r="M158" i="75"/>
  <c r="A158" i="75"/>
  <c r="Q157" i="75"/>
  <c r="M157" i="75"/>
  <c r="A157" i="75"/>
  <c r="Q156" i="75"/>
  <c r="M156" i="75"/>
  <c r="A156" i="75"/>
  <c r="Q155" i="75"/>
  <c r="M155" i="75"/>
  <c r="A155" i="75"/>
  <c r="Q154" i="75"/>
  <c r="M154" i="75"/>
  <c r="A154" i="75"/>
  <c r="Q153" i="75"/>
  <c r="M153" i="75"/>
  <c r="A153" i="75"/>
  <c r="Q152" i="75"/>
  <c r="M152" i="75"/>
  <c r="A152" i="75"/>
  <c r="Q151" i="75"/>
  <c r="M151" i="75"/>
  <c r="A151" i="75"/>
  <c r="Q150" i="75"/>
  <c r="M150" i="75"/>
  <c r="A150" i="75"/>
  <c r="Q149" i="75"/>
  <c r="M149" i="75"/>
  <c r="A149" i="75"/>
  <c r="Q148" i="75"/>
  <c r="M148" i="75"/>
  <c r="A148" i="75"/>
  <c r="Q147" i="75"/>
  <c r="M147" i="75"/>
  <c r="A147" i="75"/>
  <c r="Q146" i="75"/>
  <c r="M146" i="75"/>
  <c r="A146" i="75"/>
  <c r="Q145" i="75"/>
  <c r="M145" i="75"/>
  <c r="A145" i="75"/>
  <c r="Q144" i="75"/>
  <c r="M144" i="75"/>
  <c r="A144" i="75"/>
  <c r="Q143" i="75"/>
  <c r="M143" i="75"/>
  <c r="A143" i="75"/>
  <c r="Q142" i="75"/>
  <c r="M142" i="75"/>
  <c r="A142" i="75"/>
  <c r="Q141" i="75"/>
  <c r="M141" i="75"/>
  <c r="A141" i="75"/>
  <c r="Q140" i="75"/>
  <c r="M140" i="75"/>
  <c r="A140" i="75"/>
  <c r="Q139" i="75"/>
  <c r="M139" i="75"/>
  <c r="A139" i="75"/>
  <c r="Q138" i="75"/>
  <c r="M138" i="75"/>
  <c r="A138" i="75"/>
  <c r="Q137" i="75"/>
  <c r="M137" i="75"/>
  <c r="A137" i="75"/>
  <c r="Q136" i="75"/>
  <c r="M136" i="75"/>
  <c r="A136" i="75"/>
  <c r="Q135" i="75"/>
  <c r="M135" i="75"/>
  <c r="A135" i="75"/>
  <c r="Q134" i="75"/>
  <c r="M134" i="75"/>
  <c r="A134" i="75"/>
  <c r="Q133" i="75"/>
  <c r="M133" i="75"/>
  <c r="A133" i="75"/>
  <c r="Q132" i="75"/>
  <c r="M132" i="75"/>
  <c r="A132" i="75"/>
  <c r="Q131" i="75"/>
  <c r="M131" i="75"/>
  <c r="A131" i="75"/>
  <c r="Q130" i="75"/>
  <c r="M130" i="75"/>
  <c r="A130" i="75"/>
  <c r="Q129" i="75"/>
  <c r="M129" i="75"/>
  <c r="A129" i="75"/>
  <c r="Q128" i="75"/>
  <c r="M128" i="75"/>
  <c r="A128" i="75"/>
  <c r="Q127" i="75"/>
  <c r="M127" i="75"/>
  <c r="A127" i="75"/>
  <c r="Q126" i="75"/>
  <c r="M126" i="75"/>
  <c r="A126" i="75"/>
  <c r="Q125" i="75"/>
  <c r="M125" i="75"/>
  <c r="A125" i="75"/>
  <c r="Q124" i="75"/>
  <c r="M124" i="75"/>
  <c r="A124" i="75"/>
  <c r="Q123" i="75"/>
  <c r="M123" i="75"/>
  <c r="A123" i="75"/>
  <c r="Q122" i="75"/>
  <c r="M122" i="75"/>
  <c r="A122" i="75"/>
  <c r="Q121" i="75"/>
  <c r="M121" i="75"/>
  <c r="A121" i="75"/>
  <c r="Q120" i="75"/>
  <c r="M120" i="75"/>
  <c r="A120" i="75"/>
  <c r="Q119" i="75"/>
  <c r="M119" i="75"/>
  <c r="A119" i="75"/>
  <c r="Q118" i="75"/>
  <c r="M118" i="75"/>
  <c r="A118" i="75"/>
  <c r="Q117" i="75"/>
  <c r="M117" i="75"/>
  <c r="A117" i="75"/>
  <c r="Q116" i="75"/>
  <c r="M116" i="75"/>
  <c r="A116" i="75"/>
  <c r="Q115" i="75"/>
  <c r="M115" i="75"/>
  <c r="A115" i="75"/>
  <c r="Q114" i="75"/>
  <c r="M114" i="75"/>
  <c r="A114" i="75"/>
  <c r="Q113" i="75"/>
  <c r="M113" i="75"/>
  <c r="A113" i="75"/>
  <c r="Q112" i="75"/>
  <c r="M112" i="75"/>
  <c r="A112" i="75"/>
  <c r="Q111" i="75"/>
  <c r="M111" i="75"/>
  <c r="A111" i="75"/>
  <c r="Q110" i="75"/>
  <c r="M110" i="75"/>
  <c r="A110" i="75"/>
  <c r="Q109" i="75"/>
  <c r="M109" i="75"/>
  <c r="A109" i="75"/>
  <c r="Q108" i="75"/>
  <c r="M108" i="75"/>
  <c r="A108" i="75"/>
  <c r="Q107" i="75"/>
  <c r="M107" i="75"/>
  <c r="A107" i="75"/>
  <c r="Q106" i="75"/>
  <c r="M106" i="75"/>
  <c r="A106" i="75"/>
  <c r="Q105" i="75"/>
  <c r="M105" i="75"/>
  <c r="A105" i="75"/>
  <c r="Q104" i="75"/>
  <c r="M104" i="75"/>
  <c r="A104" i="75"/>
  <c r="Q103" i="75"/>
  <c r="M103" i="75"/>
  <c r="A103" i="75"/>
  <c r="Q102" i="75"/>
  <c r="M102" i="75"/>
  <c r="A102" i="75"/>
  <c r="Q101" i="75"/>
  <c r="M101" i="75"/>
  <c r="A101" i="75"/>
  <c r="Q100" i="75"/>
  <c r="M100" i="75"/>
  <c r="A100" i="75"/>
  <c r="Q99" i="75"/>
  <c r="M99" i="75"/>
  <c r="A99" i="75"/>
  <c r="Q98" i="75"/>
  <c r="M98" i="75"/>
  <c r="A98" i="75"/>
  <c r="Q97" i="75"/>
  <c r="M97" i="75"/>
  <c r="A97" i="75"/>
  <c r="Q96" i="75"/>
  <c r="M96" i="75"/>
  <c r="A96" i="75"/>
  <c r="Q95" i="75"/>
  <c r="M95" i="75"/>
  <c r="A95" i="75"/>
  <c r="Q94" i="75"/>
  <c r="M94" i="75"/>
  <c r="A94" i="75"/>
  <c r="Q93" i="75"/>
  <c r="M93" i="75"/>
  <c r="A93" i="75"/>
  <c r="Q92" i="75"/>
  <c r="M92" i="75"/>
  <c r="A92" i="75"/>
  <c r="Q91" i="75"/>
  <c r="M91" i="75"/>
  <c r="A91" i="75"/>
  <c r="Q90" i="75"/>
  <c r="M90" i="75"/>
  <c r="A90" i="75"/>
  <c r="Q89" i="75"/>
  <c r="M89" i="75"/>
  <c r="A89" i="75"/>
  <c r="Q88" i="75"/>
  <c r="M88" i="75"/>
  <c r="A88" i="75"/>
  <c r="Q87" i="75"/>
  <c r="M87" i="75"/>
  <c r="A87" i="75"/>
  <c r="Q86" i="75"/>
  <c r="M86" i="75"/>
  <c r="A86" i="75"/>
  <c r="Q85" i="75"/>
  <c r="M85" i="75"/>
  <c r="A85" i="75"/>
  <c r="Q84" i="75"/>
  <c r="M84" i="75"/>
  <c r="A84" i="75"/>
  <c r="Q83" i="75"/>
  <c r="M83" i="75"/>
  <c r="A83" i="75"/>
  <c r="Q82" i="75"/>
  <c r="M82" i="75"/>
  <c r="A82" i="75"/>
  <c r="Q81" i="75"/>
  <c r="M81" i="75"/>
  <c r="A81" i="75"/>
  <c r="Q80" i="75"/>
  <c r="M80" i="75"/>
  <c r="A80" i="75"/>
  <c r="Q79" i="75"/>
  <c r="M79" i="75"/>
  <c r="A79" i="75"/>
  <c r="Q78" i="75"/>
  <c r="M78" i="75"/>
  <c r="A78" i="75"/>
  <c r="Q77" i="75"/>
  <c r="M77" i="75"/>
  <c r="A77" i="75"/>
  <c r="Q76" i="75"/>
  <c r="M76" i="75"/>
  <c r="A76" i="75"/>
  <c r="Q75" i="75"/>
  <c r="M75" i="75"/>
  <c r="A75" i="75"/>
  <c r="Q74" i="75"/>
  <c r="M74" i="75"/>
  <c r="A74" i="75"/>
  <c r="Q73" i="75"/>
  <c r="M73" i="75"/>
  <c r="A73" i="75"/>
  <c r="Q72" i="75"/>
  <c r="M72" i="75"/>
  <c r="A72" i="75"/>
  <c r="Q71" i="75"/>
  <c r="M71" i="75"/>
  <c r="A71" i="75"/>
  <c r="Q70" i="75"/>
  <c r="M70" i="75"/>
  <c r="A70" i="75"/>
  <c r="Q69" i="75"/>
  <c r="M69" i="75"/>
  <c r="A69" i="75"/>
  <c r="Q68" i="75"/>
  <c r="M68" i="75"/>
  <c r="A68" i="75"/>
  <c r="Q67" i="75"/>
  <c r="M67" i="75"/>
  <c r="A67" i="75"/>
  <c r="Q66" i="75"/>
  <c r="M66" i="75"/>
  <c r="A66" i="75"/>
  <c r="Q65" i="75"/>
  <c r="M65" i="75"/>
  <c r="A65" i="75"/>
  <c r="Q64" i="75"/>
  <c r="M64" i="75"/>
  <c r="A64" i="75"/>
  <c r="Q63" i="75"/>
  <c r="M63" i="75"/>
  <c r="A63" i="75"/>
  <c r="Q62" i="75"/>
  <c r="M62" i="75"/>
  <c r="A62" i="75"/>
  <c r="Q61" i="75"/>
  <c r="M61" i="75"/>
  <c r="A61" i="75"/>
  <c r="Q60" i="75"/>
  <c r="M60" i="75"/>
  <c r="A60" i="75"/>
  <c r="Q59" i="75"/>
  <c r="M59" i="75"/>
  <c r="A59" i="75"/>
  <c r="Q58" i="75"/>
  <c r="M58" i="75"/>
  <c r="A58" i="75"/>
  <c r="Q57" i="75"/>
  <c r="M57" i="75"/>
  <c r="A57" i="75"/>
  <c r="Q56" i="75"/>
  <c r="M56" i="75"/>
  <c r="A56" i="75"/>
  <c r="Q55" i="75"/>
  <c r="M55" i="75"/>
  <c r="A55" i="75"/>
  <c r="Q54" i="75"/>
  <c r="M54" i="75"/>
  <c r="A54" i="75"/>
  <c r="Q53" i="75"/>
  <c r="M53" i="75"/>
  <c r="A53" i="75"/>
  <c r="Q52" i="75"/>
  <c r="M52" i="75"/>
  <c r="A52" i="75"/>
  <c r="Q51" i="75"/>
  <c r="M51" i="75"/>
  <c r="A51" i="75"/>
  <c r="Q50" i="75"/>
  <c r="M50" i="75"/>
  <c r="A50" i="75"/>
  <c r="Q49" i="75"/>
  <c r="M49" i="75"/>
  <c r="A49" i="75"/>
  <c r="Q48" i="75"/>
  <c r="M48" i="75"/>
  <c r="A48" i="75"/>
  <c r="Q47" i="75"/>
  <c r="M47" i="75"/>
  <c r="A47" i="75"/>
  <c r="Q46" i="75"/>
  <c r="M46" i="75"/>
  <c r="A46" i="75"/>
  <c r="Q45" i="75"/>
  <c r="M45" i="75"/>
  <c r="A45" i="75"/>
  <c r="Q44" i="75"/>
  <c r="M44" i="75"/>
  <c r="A44" i="75"/>
  <c r="Q43" i="75"/>
  <c r="M43" i="75"/>
  <c r="A43" i="75"/>
  <c r="Q42" i="75"/>
  <c r="M42" i="75"/>
  <c r="A42" i="75"/>
  <c r="Q41" i="75"/>
  <c r="M41" i="75"/>
  <c r="A41" i="75"/>
  <c r="Q40" i="75"/>
  <c r="M40" i="75"/>
  <c r="A40" i="75"/>
  <c r="Q39" i="75"/>
  <c r="M39" i="75"/>
  <c r="A39" i="75"/>
  <c r="Q38" i="75"/>
  <c r="M38" i="75"/>
  <c r="A38" i="75"/>
  <c r="Q37" i="75"/>
  <c r="M37" i="75"/>
  <c r="A37" i="75"/>
  <c r="Q36" i="75"/>
  <c r="M36" i="75"/>
  <c r="A36" i="75"/>
  <c r="Q35" i="75"/>
  <c r="M35" i="75"/>
  <c r="A35" i="75"/>
  <c r="Q34" i="75"/>
  <c r="M34" i="75"/>
  <c r="A34" i="75"/>
  <c r="Q33" i="75"/>
  <c r="M33" i="75"/>
  <c r="A33" i="75"/>
  <c r="Q32" i="75"/>
  <c r="M32" i="75"/>
  <c r="A32" i="75"/>
  <c r="Q31" i="75"/>
  <c r="M31" i="75"/>
  <c r="A31" i="75"/>
  <c r="Q30" i="75"/>
  <c r="M30" i="75"/>
  <c r="A30" i="75"/>
  <c r="Q29" i="75"/>
  <c r="M29" i="75"/>
  <c r="A29" i="75"/>
  <c r="Q28" i="75"/>
  <c r="M28" i="75"/>
  <c r="A28" i="75"/>
  <c r="Q27" i="75"/>
  <c r="M27" i="75"/>
  <c r="A27" i="75"/>
  <c r="Q26" i="75"/>
  <c r="M26" i="75"/>
  <c r="A26" i="75"/>
  <c r="Q25" i="75"/>
  <c r="M25" i="75"/>
  <c r="A25" i="75"/>
  <c r="Q24" i="75"/>
  <c r="M24" i="75"/>
  <c r="A24" i="75"/>
  <c r="Q23" i="75"/>
  <c r="M23" i="75"/>
  <c r="A23" i="75"/>
  <c r="Q22" i="75"/>
  <c r="M22" i="75"/>
  <c r="A22" i="75"/>
  <c r="Q21" i="75"/>
  <c r="M21" i="75"/>
  <c r="A21" i="75"/>
  <c r="Q20" i="75"/>
  <c r="M20" i="75"/>
  <c r="A20" i="75"/>
  <c r="Q19" i="75"/>
  <c r="M19" i="75"/>
  <c r="A19" i="75"/>
  <c r="Q18" i="75"/>
  <c r="M18" i="75"/>
  <c r="A18" i="75"/>
  <c r="Q17" i="75"/>
  <c r="M17" i="75"/>
  <c r="A17" i="75"/>
  <c r="Q16" i="75"/>
  <c r="M16" i="75"/>
  <c r="A16" i="75"/>
  <c r="Q15" i="75"/>
  <c r="M15" i="75"/>
  <c r="A15" i="75"/>
  <c r="Q14" i="75"/>
  <c r="M14" i="75"/>
  <c r="A14" i="75"/>
  <c r="Q13" i="75"/>
  <c r="M13" i="75"/>
  <c r="A13" i="75"/>
  <c r="Q12" i="75"/>
  <c r="M12" i="75"/>
  <c r="A12" i="75"/>
  <c r="Q11" i="75"/>
  <c r="M11" i="75"/>
  <c r="A11" i="75"/>
  <c r="Q10" i="75"/>
  <c r="M10" i="75"/>
  <c r="A10" i="75"/>
  <c r="Q9" i="75"/>
  <c r="M9" i="75"/>
  <c r="A9" i="75"/>
  <c r="Q8" i="75"/>
  <c r="M8" i="75"/>
  <c r="A8" i="75"/>
  <c r="K7" i="75"/>
  <c r="L7" i="75" s="1"/>
  <c r="M7" i="75" s="1"/>
  <c r="N7" i="75" s="1"/>
  <c r="O7" i="75" s="1"/>
  <c r="P7" i="75" s="1"/>
  <c r="Q7" i="75" s="1"/>
  <c r="J7" i="75"/>
  <c r="I7" i="75"/>
  <c r="H7" i="75"/>
  <c r="Q165" i="74" l="1"/>
  <c r="P165" i="74"/>
  <c r="O165" i="74"/>
  <c r="N165" i="74"/>
  <c r="M165" i="74"/>
  <c r="L165" i="74"/>
  <c r="K165" i="74"/>
  <c r="J165" i="74"/>
  <c r="I165" i="74"/>
  <c r="H165" i="74"/>
  <c r="Q164" i="74"/>
  <c r="M164" i="74"/>
  <c r="A164" i="74"/>
  <c r="Q163" i="74"/>
  <c r="M163" i="74"/>
  <c r="A163" i="74"/>
  <c r="Q162" i="74"/>
  <c r="M162" i="74"/>
  <c r="A162" i="74"/>
  <c r="Q161" i="74"/>
  <c r="M161" i="74"/>
  <c r="A161" i="74"/>
  <c r="Q160" i="74"/>
  <c r="M160" i="74"/>
  <c r="A160" i="74"/>
  <c r="Q159" i="74"/>
  <c r="M159" i="74"/>
  <c r="A159" i="74"/>
  <c r="Q158" i="74"/>
  <c r="M158" i="74"/>
  <c r="A158" i="74"/>
  <c r="Q157" i="74"/>
  <c r="M157" i="74"/>
  <c r="A157" i="74"/>
  <c r="Q156" i="74"/>
  <c r="M156" i="74"/>
  <c r="A156" i="74"/>
  <c r="Q155" i="74"/>
  <c r="M155" i="74"/>
  <c r="A155" i="74"/>
  <c r="Q154" i="74"/>
  <c r="M154" i="74"/>
  <c r="A154" i="74"/>
  <c r="Q153" i="74"/>
  <c r="M153" i="74"/>
  <c r="A153" i="74"/>
  <c r="Q152" i="74"/>
  <c r="M152" i="74"/>
  <c r="A152" i="74"/>
  <c r="Q151" i="74"/>
  <c r="M151" i="74"/>
  <c r="A151" i="74"/>
  <c r="Q150" i="74"/>
  <c r="M150" i="74"/>
  <c r="A150" i="74"/>
  <c r="Q149" i="74"/>
  <c r="M149" i="74"/>
  <c r="A149" i="74"/>
  <c r="Q148" i="74"/>
  <c r="M148" i="74"/>
  <c r="A148" i="74"/>
  <c r="Q147" i="74"/>
  <c r="M147" i="74"/>
  <c r="A147" i="74"/>
  <c r="Q146" i="74"/>
  <c r="M146" i="74"/>
  <c r="A146" i="74"/>
  <c r="Q145" i="74"/>
  <c r="M145" i="74"/>
  <c r="A145" i="74"/>
  <c r="Q144" i="74"/>
  <c r="M144" i="74"/>
  <c r="A144" i="74"/>
  <c r="Q143" i="74"/>
  <c r="M143" i="74"/>
  <c r="A143" i="74"/>
  <c r="Q142" i="74"/>
  <c r="M142" i="74"/>
  <c r="A142" i="74"/>
  <c r="Q141" i="74"/>
  <c r="M141" i="74"/>
  <c r="A141" i="74"/>
  <c r="Q140" i="74"/>
  <c r="M140" i="74"/>
  <c r="A140" i="74"/>
  <c r="Q139" i="74"/>
  <c r="M139" i="74"/>
  <c r="A139" i="74"/>
  <c r="Q138" i="74"/>
  <c r="M138" i="74"/>
  <c r="A138" i="74"/>
  <c r="Q137" i="74"/>
  <c r="M137" i="74"/>
  <c r="A137" i="74"/>
  <c r="Q136" i="74"/>
  <c r="M136" i="74"/>
  <c r="A136" i="74"/>
  <c r="Q135" i="74"/>
  <c r="M135" i="74"/>
  <c r="A135" i="74"/>
  <c r="Q134" i="74"/>
  <c r="M134" i="74"/>
  <c r="A134" i="74"/>
  <c r="Q133" i="74"/>
  <c r="M133" i="74"/>
  <c r="A133" i="74"/>
  <c r="Q132" i="74"/>
  <c r="M132" i="74"/>
  <c r="A132" i="74"/>
  <c r="Q131" i="74"/>
  <c r="M131" i="74"/>
  <c r="A131" i="74"/>
  <c r="Q130" i="74"/>
  <c r="M130" i="74"/>
  <c r="A130" i="74"/>
  <c r="Q129" i="74"/>
  <c r="M129" i="74"/>
  <c r="A129" i="74"/>
  <c r="Q128" i="74"/>
  <c r="M128" i="74"/>
  <c r="A128" i="74"/>
  <c r="Q127" i="74"/>
  <c r="M127" i="74"/>
  <c r="A127" i="74"/>
  <c r="Q126" i="74"/>
  <c r="M126" i="74"/>
  <c r="A126" i="74"/>
  <c r="Q125" i="74"/>
  <c r="M125" i="74"/>
  <c r="A125" i="74"/>
  <c r="Q124" i="74"/>
  <c r="M124" i="74"/>
  <c r="A124" i="74"/>
  <c r="Q123" i="74"/>
  <c r="M123" i="74"/>
  <c r="A123" i="74"/>
  <c r="Q122" i="74"/>
  <c r="M122" i="74"/>
  <c r="A122" i="74"/>
  <c r="Q121" i="74"/>
  <c r="M121" i="74"/>
  <c r="A121" i="74"/>
  <c r="Q120" i="74"/>
  <c r="M120" i="74"/>
  <c r="A120" i="74"/>
  <c r="Q119" i="74"/>
  <c r="M119" i="74"/>
  <c r="A119" i="74"/>
  <c r="Q118" i="74"/>
  <c r="M118" i="74"/>
  <c r="A118" i="74"/>
  <c r="Q117" i="74"/>
  <c r="M117" i="74"/>
  <c r="A117" i="74"/>
  <c r="Q116" i="74"/>
  <c r="M116" i="74"/>
  <c r="A116" i="74"/>
  <c r="Q115" i="74"/>
  <c r="M115" i="74"/>
  <c r="A115" i="74"/>
  <c r="Q114" i="74"/>
  <c r="M114" i="74"/>
  <c r="A114" i="74"/>
  <c r="Q113" i="74"/>
  <c r="M113" i="74"/>
  <c r="A113" i="74"/>
  <c r="Q112" i="74"/>
  <c r="M112" i="74"/>
  <c r="A112" i="74"/>
  <c r="Q111" i="74"/>
  <c r="M111" i="74"/>
  <c r="A111" i="74"/>
  <c r="Q110" i="74"/>
  <c r="M110" i="74"/>
  <c r="A110" i="74"/>
  <c r="Q109" i="74"/>
  <c r="M109" i="74"/>
  <c r="A109" i="74"/>
  <c r="Q108" i="74"/>
  <c r="M108" i="74"/>
  <c r="A108" i="74"/>
  <c r="Q107" i="74"/>
  <c r="M107" i="74"/>
  <c r="A107" i="74"/>
  <c r="Q106" i="74"/>
  <c r="M106" i="74"/>
  <c r="A106" i="74"/>
  <c r="Q105" i="74"/>
  <c r="M105" i="74"/>
  <c r="A105" i="74"/>
  <c r="Q104" i="74"/>
  <c r="M104" i="74"/>
  <c r="A104" i="74"/>
  <c r="Q103" i="74"/>
  <c r="M103" i="74"/>
  <c r="A103" i="74"/>
  <c r="Q102" i="74"/>
  <c r="M102" i="74"/>
  <c r="A102" i="74"/>
  <c r="Q101" i="74"/>
  <c r="M101" i="74"/>
  <c r="A101" i="74"/>
  <c r="Q100" i="74"/>
  <c r="M100" i="74"/>
  <c r="A100" i="74"/>
  <c r="Q99" i="74"/>
  <c r="M99" i="74"/>
  <c r="A99" i="74"/>
  <c r="Q98" i="74"/>
  <c r="M98" i="74"/>
  <c r="A98" i="74"/>
  <c r="Q97" i="74"/>
  <c r="M97" i="74"/>
  <c r="A97" i="74"/>
  <c r="Q96" i="74"/>
  <c r="M96" i="74"/>
  <c r="A96" i="74"/>
  <c r="Q95" i="74"/>
  <c r="M95" i="74"/>
  <c r="A95" i="74"/>
  <c r="Q94" i="74"/>
  <c r="M94" i="74"/>
  <c r="A94" i="74"/>
  <c r="Q93" i="74"/>
  <c r="M93" i="74"/>
  <c r="A93" i="74"/>
  <c r="Q92" i="74"/>
  <c r="M92" i="74"/>
  <c r="A92" i="74"/>
  <c r="Q91" i="74"/>
  <c r="M91" i="74"/>
  <c r="A91" i="74"/>
  <c r="Q90" i="74"/>
  <c r="M90" i="74"/>
  <c r="A90" i="74"/>
  <c r="Q89" i="74"/>
  <c r="M89" i="74"/>
  <c r="A89" i="74"/>
  <c r="Q88" i="74"/>
  <c r="M88" i="74"/>
  <c r="A88" i="74"/>
  <c r="Q87" i="74"/>
  <c r="M87" i="74"/>
  <c r="A87" i="74"/>
  <c r="Q86" i="74"/>
  <c r="M86" i="74"/>
  <c r="A86" i="74"/>
  <c r="Q85" i="74"/>
  <c r="M85" i="74"/>
  <c r="A85" i="74"/>
  <c r="Q84" i="74"/>
  <c r="M84" i="74"/>
  <c r="A84" i="74"/>
  <c r="Q83" i="74"/>
  <c r="M83" i="74"/>
  <c r="A83" i="74"/>
  <c r="Q82" i="74"/>
  <c r="M82" i="74"/>
  <c r="A82" i="74"/>
  <c r="Q81" i="74"/>
  <c r="M81" i="74"/>
  <c r="A81" i="74"/>
  <c r="Q80" i="74"/>
  <c r="M80" i="74"/>
  <c r="A80" i="74"/>
  <c r="Q79" i="74"/>
  <c r="M79" i="74"/>
  <c r="A79" i="74"/>
  <c r="Q78" i="74"/>
  <c r="M78" i="74"/>
  <c r="A78" i="74"/>
  <c r="Q77" i="74"/>
  <c r="M77" i="74"/>
  <c r="A77" i="74"/>
  <c r="Q76" i="74"/>
  <c r="M76" i="74"/>
  <c r="A76" i="74"/>
  <c r="Q75" i="74"/>
  <c r="M75" i="74"/>
  <c r="A75" i="74"/>
  <c r="Q74" i="74"/>
  <c r="M74" i="74"/>
  <c r="A74" i="74"/>
  <c r="Q73" i="74"/>
  <c r="M73" i="74"/>
  <c r="A73" i="74"/>
  <c r="Q72" i="74"/>
  <c r="M72" i="74"/>
  <c r="A72" i="74"/>
  <c r="Q71" i="74"/>
  <c r="M71" i="74"/>
  <c r="A71" i="74"/>
  <c r="Q70" i="74"/>
  <c r="M70" i="74"/>
  <c r="A70" i="74"/>
  <c r="Q69" i="74"/>
  <c r="M69" i="74"/>
  <c r="A69" i="74"/>
  <c r="Q68" i="74"/>
  <c r="M68" i="74"/>
  <c r="A68" i="74"/>
  <c r="Q67" i="74"/>
  <c r="M67" i="74"/>
  <c r="A67" i="74"/>
  <c r="Q66" i="74"/>
  <c r="M66" i="74"/>
  <c r="A66" i="74"/>
  <c r="Q65" i="74"/>
  <c r="M65" i="74"/>
  <c r="A65" i="74"/>
  <c r="Q64" i="74"/>
  <c r="M64" i="74"/>
  <c r="A64" i="74"/>
  <c r="Q63" i="74"/>
  <c r="M63" i="74"/>
  <c r="A63" i="74"/>
  <c r="Q62" i="74"/>
  <c r="M62" i="74"/>
  <c r="A62" i="74"/>
  <c r="Q61" i="74"/>
  <c r="M61" i="74"/>
  <c r="A61" i="74"/>
  <c r="Q60" i="74"/>
  <c r="M60" i="74"/>
  <c r="A60" i="74"/>
  <c r="Q59" i="74"/>
  <c r="M59" i="74"/>
  <c r="A59" i="74"/>
  <c r="Q58" i="74"/>
  <c r="M58" i="74"/>
  <c r="A58" i="74"/>
  <c r="Q57" i="74"/>
  <c r="M57" i="74"/>
  <c r="A57" i="74"/>
  <c r="Q56" i="74"/>
  <c r="M56" i="74"/>
  <c r="A56" i="74"/>
  <c r="Q55" i="74"/>
  <c r="M55" i="74"/>
  <c r="A55" i="74"/>
  <c r="Q54" i="74"/>
  <c r="M54" i="74"/>
  <c r="A54" i="74"/>
  <c r="Q53" i="74"/>
  <c r="M53" i="74"/>
  <c r="A53" i="74"/>
  <c r="Q52" i="74"/>
  <c r="M52" i="74"/>
  <c r="A52" i="74"/>
  <c r="Q51" i="74"/>
  <c r="M51" i="74"/>
  <c r="A51" i="74"/>
  <c r="Q50" i="74"/>
  <c r="M50" i="74"/>
  <c r="A50" i="74"/>
  <c r="Q49" i="74"/>
  <c r="M49" i="74"/>
  <c r="A49" i="74"/>
  <c r="Q48" i="74"/>
  <c r="M48" i="74"/>
  <c r="A48" i="74"/>
  <c r="Q47" i="74"/>
  <c r="M47" i="74"/>
  <c r="A47" i="74"/>
  <c r="Q46" i="74"/>
  <c r="M46" i="74"/>
  <c r="A46" i="74"/>
  <c r="Q45" i="74"/>
  <c r="M45" i="74"/>
  <c r="A45" i="74"/>
  <c r="Q44" i="74"/>
  <c r="M44" i="74"/>
  <c r="A44" i="74"/>
  <c r="Q43" i="74"/>
  <c r="M43" i="74"/>
  <c r="A43" i="74"/>
  <c r="Q42" i="74"/>
  <c r="M42" i="74"/>
  <c r="A42" i="74"/>
  <c r="Q41" i="74"/>
  <c r="M41" i="74"/>
  <c r="A41" i="74"/>
  <c r="Q40" i="74"/>
  <c r="M40" i="74"/>
  <c r="A40" i="74"/>
  <c r="Q39" i="74"/>
  <c r="M39" i="74"/>
  <c r="A39" i="74"/>
  <c r="Q38" i="74"/>
  <c r="M38" i="74"/>
  <c r="A38" i="74"/>
  <c r="Q37" i="74"/>
  <c r="M37" i="74"/>
  <c r="A37" i="74"/>
  <c r="Q36" i="74"/>
  <c r="M36" i="74"/>
  <c r="A36" i="74"/>
  <c r="Q35" i="74"/>
  <c r="M35" i="74"/>
  <c r="A35" i="74"/>
  <c r="Q34" i="74"/>
  <c r="M34" i="74"/>
  <c r="A34" i="74"/>
  <c r="Q33" i="74"/>
  <c r="M33" i="74"/>
  <c r="A33" i="74"/>
  <c r="Q32" i="74"/>
  <c r="M32" i="74"/>
  <c r="A32" i="74"/>
  <c r="Q31" i="74"/>
  <c r="M31" i="74"/>
  <c r="A31" i="74"/>
  <c r="Q30" i="74"/>
  <c r="M30" i="74"/>
  <c r="A30" i="74"/>
  <c r="Q29" i="74"/>
  <c r="M29" i="74"/>
  <c r="A29" i="74"/>
  <c r="Q28" i="74"/>
  <c r="M28" i="74"/>
  <c r="A28" i="74"/>
  <c r="Q27" i="74"/>
  <c r="M27" i="74"/>
  <c r="A27" i="74"/>
  <c r="Q26" i="74"/>
  <c r="M26" i="74"/>
  <c r="A26" i="74"/>
  <c r="Q25" i="74"/>
  <c r="M25" i="74"/>
  <c r="A25" i="74"/>
  <c r="Q24" i="74"/>
  <c r="M24" i="74"/>
  <c r="A24" i="74"/>
  <c r="Q23" i="74"/>
  <c r="M23" i="74"/>
  <c r="A23" i="74"/>
  <c r="Q22" i="74"/>
  <c r="M22" i="74"/>
  <c r="A22" i="74"/>
  <c r="Q21" i="74"/>
  <c r="M21" i="74"/>
  <c r="A21" i="74"/>
  <c r="Q20" i="74"/>
  <c r="M20" i="74"/>
  <c r="A20" i="74"/>
  <c r="Q19" i="74"/>
  <c r="M19" i="74"/>
  <c r="A19" i="74"/>
  <c r="Q18" i="74"/>
  <c r="M18" i="74"/>
  <c r="A18" i="74"/>
  <c r="Q17" i="74"/>
  <c r="M17" i="74"/>
  <c r="A17" i="74"/>
  <c r="Q16" i="74"/>
  <c r="M16" i="74"/>
  <c r="A16" i="74"/>
  <c r="Q15" i="74"/>
  <c r="M15" i="74"/>
  <c r="A15" i="74"/>
  <c r="Q14" i="74"/>
  <c r="M14" i="74"/>
  <c r="A14" i="74"/>
  <c r="Q13" i="74"/>
  <c r="M13" i="74"/>
  <c r="A13" i="74"/>
  <c r="Q12" i="74"/>
  <c r="M12" i="74"/>
  <c r="A12" i="74"/>
  <c r="Q11" i="74"/>
  <c r="M11" i="74"/>
  <c r="A11" i="74"/>
  <c r="Q10" i="74"/>
  <c r="M10" i="74"/>
  <c r="A10" i="74"/>
  <c r="Q9" i="74"/>
  <c r="M9" i="74"/>
  <c r="A9" i="74"/>
  <c r="Q8" i="74"/>
  <c r="M8" i="74"/>
  <c r="A8" i="74"/>
  <c r="K7" i="74"/>
  <c r="L7" i="74" s="1"/>
  <c r="M7" i="74" s="1"/>
  <c r="N7" i="74" s="1"/>
  <c r="O7" i="74" s="1"/>
  <c r="P7" i="74" s="1"/>
  <c r="Q7" i="74" s="1"/>
  <c r="J7" i="74"/>
  <c r="I7" i="74"/>
  <c r="H7" i="74"/>
  <c r="Q165" i="73" l="1"/>
  <c r="P165" i="73"/>
  <c r="O165" i="73"/>
  <c r="N165" i="73"/>
  <c r="M165" i="73"/>
  <c r="L165" i="73"/>
  <c r="K165" i="73"/>
  <c r="J165" i="73"/>
  <c r="I165" i="73"/>
  <c r="H165" i="73"/>
  <c r="Q164" i="73"/>
  <c r="M164" i="73"/>
  <c r="A164" i="73"/>
  <c r="Q163" i="73"/>
  <c r="M163" i="73"/>
  <c r="A163" i="73"/>
  <c r="Q162" i="73"/>
  <c r="M162" i="73"/>
  <c r="A162" i="73"/>
  <c r="Q161" i="73"/>
  <c r="M161" i="73"/>
  <c r="A161" i="73"/>
  <c r="Q160" i="73"/>
  <c r="M160" i="73"/>
  <c r="A160" i="73"/>
  <c r="Q159" i="73"/>
  <c r="M159" i="73"/>
  <c r="A159" i="73"/>
  <c r="Q158" i="73"/>
  <c r="M158" i="73"/>
  <c r="A158" i="73"/>
  <c r="Q157" i="73"/>
  <c r="M157" i="73"/>
  <c r="A157" i="73"/>
  <c r="Q156" i="73"/>
  <c r="M156" i="73"/>
  <c r="A156" i="73"/>
  <c r="Q155" i="73"/>
  <c r="M155" i="73"/>
  <c r="A155" i="73"/>
  <c r="Q154" i="73"/>
  <c r="M154" i="73"/>
  <c r="A154" i="73"/>
  <c r="Q153" i="73"/>
  <c r="M153" i="73"/>
  <c r="A153" i="73"/>
  <c r="Q152" i="73"/>
  <c r="M152" i="73"/>
  <c r="A152" i="73"/>
  <c r="Q151" i="73"/>
  <c r="M151" i="73"/>
  <c r="A151" i="73"/>
  <c r="Q150" i="73"/>
  <c r="M150" i="73"/>
  <c r="A150" i="73"/>
  <c r="Q149" i="73"/>
  <c r="M149" i="73"/>
  <c r="A149" i="73"/>
  <c r="Q148" i="73"/>
  <c r="M148" i="73"/>
  <c r="A148" i="73"/>
  <c r="Q147" i="73"/>
  <c r="M147" i="73"/>
  <c r="A147" i="73"/>
  <c r="Q146" i="73"/>
  <c r="M146" i="73"/>
  <c r="A146" i="73"/>
  <c r="Q145" i="73"/>
  <c r="M145" i="73"/>
  <c r="A145" i="73"/>
  <c r="Q144" i="73"/>
  <c r="M144" i="73"/>
  <c r="A144" i="73"/>
  <c r="Q143" i="73"/>
  <c r="M143" i="73"/>
  <c r="A143" i="73"/>
  <c r="Q142" i="73"/>
  <c r="M142" i="73"/>
  <c r="A142" i="73"/>
  <c r="Q141" i="73"/>
  <c r="M141" i="73"/>
  <c r="A141" i="73"/>
  <c r="Q140" i="73"/>
  <c r="M140" i="73"/>
  <c r="A140" i="73"/>
  <c r="Q139" i="73"/>
  <c r="M139" i="73"/>
  <c r="A139" i="73"/>
  <c r="Q138" i="73"/>
  <c r="M138" i="73"/>
  <c r="A138" i="73"/>
  <c r="Q137" i="73"/>
  <c r="M137" i="73"/>
  <c r="A137" i="73"/>
  <c r="Q136" i="73"/>
  <c r="M136" i="73"/>
  <c r="A136" i="73"/>
  <c r="Q135" i="73"/>
  <c r="M135" i="73"/>
  <c r="A135" i="73"/>
  <c r="Q134" i="73"/>
  <c r="M134" i="73"/>
  <c r="A134" i="73"/>
  <c r="Q133" i="73"/>
  <c r="M133" i="73"/>
  <c r="A133" i="73"/>
  <c r="Q132" i="73"/>
  <c r="M132" i="73"/>
  <c r="A132" i="73"/>
  <c r="Q131" i="73"/>
  <c r="M131" i="73"/>
  <c r="A131" i="73"/>
  <c r="Q130" i="73"/>
  <c r="M130" i="73"/>
  <c r="A130" i="73"/>
  <c r="Q129" i="73"/>
  <c r="M129" i="73"/>
  <c r="A129" i="73"/>
  <c r="Q128" i="73"/>
  <c r="M128" i="73"/>
  <c r="A128" i="73"/>
  <c r="Q127" i="73"/>
  <c r="M127" i="73"/>
  <c r="A127" i="73"/>
  <c r="Q126" i="73"/>
  <c r="M126" i="73"/>
  <c r="A126" i="73"/>
  <c r="Q125" i="73"/>
  <c r="M125" i="73"/>
  <c r="A125" i="73"/>
  <c r="Q124" i="73"/>
  <c r="M124" i="73"/>
  <c r="A124" i="73"/>
  <c r="Q123" i="73"/>
  <c r="M123" i="73"/>
  <c r="A123" i="73"/>
  <c r="Q122" i="73"/>
  <c r="M122" i="73"/>
  <c r="A122" i="73"/>
  <c r="Q121" i="73"/>
  <c r="M121" i="73"/>
  <c r="A121" i="73"/>
  <c r="Q120" i="73"/>
  <c r="M120" i="73"/>
  <c r="A120" i="73"/>
  <c r="Q119" i="73"/>
  <c r="M119" i="73"/>
  <c r="A119" i="73"/>
  <c r="Q118" i="73"/>
  <c r="M118" i="73"/>
  <c r="A118" i="73"/>
  <c r="Q117" i="73"/>
  <c r="M117" i="73"/>
  <c r="A117" i="73"/>
  <c r="Q116" i="73"/>
  <c r="M116" i="73"/>
  <c r="A116" i="73"/>
  <c r="Q115" i="73"/>
  <c r="M115" i="73"/>
  <c r="A115" i="73"/>
  <c r="Q114" i="73"/>
  <c r="M114" i="73"/>
  <c r="A114" i="73"/>
  <c r="Q113" i="73"/>
  <c r="M113" i="73"/>
  <c r="A113" i="73"/>
  <c r="Q112" i="73"/>
  <c r="M112" i="73"/>
  <c r="A112" i="73"/>
  <c r="Q111" i="73"/>
  <c r="M111" i="73"/>
  <c r="A111" i="73"/>
  <c r="Q110" i="73"/>
  <c r="M110" i="73"/>
  <c r="A110" i="73"/>
  <c r="Q109" i="73"/>
  <c r="M109" i="73"/>
  <c r="A109" i="73"/>
  <c r="Q108" i="73"/>
  <c r="M108" i="73"/>
  <c r="A108" i="73"/>
  <c r="Q107" i="73"/>
  <c r="M107" i="73"/>
  <c r="A107" i="73"/>
  <c r="Q106" i="73"/>
  <c r="M106" i="73"/>
  <c r="A106" i="73"/>
  <c r="Q105" i="73"/>
  <c r="M105" i="73"/>
  <c r="A105" i="73"/>
  <c r="Q104" i="73"/>
  <c r="M104" i="73"/>
  <c r="A104" i="73"/>
  <c r="Q103" i="73"/>
  <c r="M103" i="73"/>
  <c r="A103" i="73"/>
  <c r="Q102" i="73"/>
  <c r="M102" i="73"/>
  <c r="A102" i="73"/>
  <c r="Q101" i="73"/>
  <c r="M101" i="73"/>
  <c r="A101" i="73"/>
  <c r="Q100" i="73"/>
  <c r="M100" i="73"/>
  <c r="A100" i="73"/>
  <c r="Q99" i="73"/>
  <c r="M99" i="73"/>
  <c r="A99" i="73"/>
  <c r="Q98" i="73"/>
  <c r="M98" i="73"/>
  <c r="A98" i="73"/>
  <c r="Q97" i="73"/>
  <c r="M97" i="73"/>
  <c r="A97" i="73"/>
  <c r="Q96" i="73"/>
  <c r="M96" i="73"/>
  <c r="A96" i="73"/>
  <c r="Q95" i="73"/>
  <c r="M95" i="73"/>
  <c r="A95" i="73"/>
  <c r="Q94" i="73"/>
  <c r="M94" i="73"/>
  <c r="A94" i="73"/>
  <c r="Q93" i="73"/>
  <c r="M93" i="73"/>
  <c r="A93" i="73"/>
  <c r="Q92" i="73"/>
  <c r="M92" i="73"/>
  <c r="A92" i="73"/>
  <c r="Q91" i="73"/>
  <c r="M91" i="73"/>
  <c r="A91" i="73"/>
  <c r="Q90" i="73"/>
  <c r="M90" i="73"/>
  <c r="A90" i="73"/>
  <c r="Q89" i="73"/>
  <c r="M89" i="73"/>
  <c r="A89" i="73"/>
  <c r="Q88" i="73"/>
  <c r="M88" i="73"/>
  <c r="A88" i="73"/>
  <c r="Q87" i="73"/>
  <c r="M87" i="73"/>
  <c r="A87" i="73"/>
  <c r="Q86" i="73"/>
  <c r="M86" i="73"/>
  <c r="A86" i="73"/>
  <c r="Q85" i="73"/>
  <c r="M85" i="73"/>
  <c r="A85" i="73"/>
  <c r="Q84" i="73"/>
  <c r="M84" i="73"/>
  <c r="A84" i="73"/>
  <c r="Q83" i="73"/>
  <c r="M83" i="73"/>
  <c r="A83" i="73"/>
  <c r="Q82" i="73"/>
  <c r="M82" i="73"/>
  <c r="A82" i="73"/>
  <c r="Q81" i="73"/>
  <c r="M81" i="73"/>
  <c r="A81" i="73"/>
  <c r="Q80" i="73"/>
  <c r="M80" i="73"/>
  <c r="A80" i="73"/>
  <c r="Q79" i="73"/>
  <c r="M79" i="73"/>
  <c r="A79" i="73"/>
  <c r="Q78" i="73"/>
  <c r="M78" i="73"/>
  <c r="A78" i="73"/>
  <c r="Q77" i="73"/>
  <c r="M77" i="73"/>
  <c r="A77" i="73"/>
  <c r="Q76" i="73"/>
  <c r="M76" i="73"/>
  <c r="A76" i="73"/>
  <c r="Q75" i="73"/>
  <c r="M75" i="73"/>
  <c r="A75" i="73"/>
  <c r="Q74" i="73"/>
  <c r="M74" i="73"/>
  <c r="A74" i="73"/>
  <c r="Q73" i="73"/>
  <c r="M73" i="73"/>
  <c r="A73" i="73"/>
  <c r="Q72" i="73"/>
  <c r="M72" i="73"/>
  <c r="A72" i="73"/>
  <c r="Q71" i="73"/>
  <c r="M71" i="73"/>
  <c r="A71" i="73"/>
  <c r="Q70" i="73"/>
  <c r="M70" i="73"/>
  <c r="A70" i="73"/>
  <c r="Q69" i="73"/>
  <c r="M69" i="73"/>
  <c r="A69" i="73"/>
  <c r="Q68" i="73"/>
  <c r="M68" i="73"/>
  <c r="A68" i="73"/>
  <c r="Q67" i="73"/>
  <c r="M67" i="73"/>
  <c r="A67" i="73"/>
  <c r="Q66" i="73"/>
  <c r="M66" i="73"/>
  <c r="A66" i="73"/>
  <c r="Q65" i="73"/>
  <c r="M65" i="73"/>
  <c r="A65" i="73"/>
  <c r="Q64" i="73"/>
  <c r="M64" i="73"/>
  <c r="A64" i="73"/>
  <c r="Q63" i="73"/>
  <c r="M63" i="73"/>
  <c r="A63" i="73"/>
  <c r="Q62" i="73"/>
  <c r="M62" i="73"/>
  <c r="A62" i="73"/>
  <c r="Q61" i="73"/>
  <c r="M61" i="73"/>
  <c r="A61" i="73"/>
  <c r="Q60" i="73"/>
  <c r="M60" i="73"/>
  <c r="A60" i="73"/>
  <c r="Q59" i="73"/>
  <c r="M59" i="73"/>
  <c r="A59" i="73"/>
  <c r="Q58" i="73"/>
  <c r="M58" i="73"/>
  <c r="A58" i="73"/>
  <c r="Q57" i="73"/>
  <c r="M57" i="73"/>
  <c r="A57" i="73"/>
  <c r="Q56" i="73"/>
  <c r="M56" i="73"/>
  <c r="A56" i="73"/>
  <c r="Q55" i="73"/>
  <c r="M55" i="73"/>
  <c r="A55" i="73"/>
  <c r="Q54" i="73"/>
  <c r="M54" i="73"/>
  <c r="A54" i="73"/>
  <c r="Q53" i="73"/>
  <c r="M53" i="73"/>
  <c r="A53" i="73"/>
  <c r="Q52" i="73"/>
  <c r="M52" i="73"/>
  <c r="A52" i="73"/>
  <c r="Q51" i="73"/>
  <c r="M51" i="73"/>
  <c r="A51" i="73"/>
  <c r="Q50" i="73"/>
  <c r="M50" i="73"/>
  <c r="A50" i="73"/>
  <c r="Q49" i="73"/>
  <c r="M49" i="73"/>
  <c r="A49" i="73"/>
  <c r="Q48" i="73"/>
  <c r="M48" i="73"/>
  <c r="A48" i="73"/>
  <c r="Q47" i="73"/>
  <c r="M47" i="73"/>
  <c r="A47" i="73"/>
  <c r="Q46" i="73"/>
  <c r="M46" i="73"/>
  <c r="A46" i="73"/>
  <c r="Q45" i="73"/>
  <c r="M45" i="73"/>
  <c r="A45" i="73"/>
  <c r="Q44" i="73"/>
  <c r="M44" i="73"/>
  <c r="A44" i="73"/>
  <c r="Q43" i="73"/>
  <c r="M43" i="73"/>
  <c r="A43" i="73"/>
  <c r="Q42" i="73"/>
  <c r="M42" i="73"/>
  <c r="A42" i="73"/>
  <c r="Q41" i="73"/>
  <c r="M41" i="73"/>
  <c r="A41" i="73"/>
  <c r="Q40" i="73"/>
  <c r="M40" i="73"/>
  <c r="A40" i="73"/>
  <c r="Q39" i="73"/>
  <c r="M39" i="73"/>
  <c r="A39" i="73"/>
  <c r="Q38" i="73"/>
  <c r="M38" i="73"/>
  <c r="A38" i="73"/>
  <c r="Q37" i="73"/>
  <c r="M37" i="73"/>
  <c r="A37" i="73"/>
  <c r="Q36" i="73"/>
  <c r="M36" i="73"/>
  <c r="A36" i="73"/>
  <c r="Q35" i="73"/>
  <c r="M35" i="73"/>
  <c r="A35" i="73"/>
  <c r="Q34" i="73"/>
  <c r="M34" i="73"/>
  <c r="A34" i="73"/>
  <c r="Q33" i="73"/>
  <c r="M33" i="73"/>
  <c r="A33" i="73"/>
  <c r="Q32" i="73"/>
  <c r="M32" i="73"/>
  <c r="A32" i="73"/>
  <c r="Q31" i="73"/>
  <c r="M31" i="73"/>
  <c r="A31" i="73"/>
  <c r="Q30" i="73"/>
  <c r="M30" i="73"/>
  <c r="A30" i="73"/>
  <c r="Q29" i="73"/>
  <c r="M29" i="73"/>
  <c r="A29" i="73"/>
  <c r="Q28" i="73"/>
  <c r="M28" i="73"/>
  <c r="A28" i="73"/>
  <c r="Q27" i="73"/>
  <c r="M27" i="73"/>
  <c r="A27" i="73"/>
  <c r="Q26" i="73"/>
  <c r="M26" i="73"/>
  <c r="A26" i="73"/>
  <c r="Q25" i="73"/>
  <c r="M25" i="73"/>
  <c r="A25" i="73"/>
  <c r="Q24" i="73"/>
  <c r="M24" i="73"/>
  <c r="A24" i="73"/>
  <c r="Q23" i="73"/>
  <c r="M23" i="73"/>
  <c r="A23" i="73"/>
  <c r="Q22" i="73"/>
  <c r="M22" i="73"/>
  <c r="A22" i="73"/>
  <c r="Q21" i="73"/>
  <c r="M21" i="73"/>
  <c r="A21" i="73"/>
  <c r="Q20" i="73"/>
  <c r="M20" i="73"/>
  <c r="A20" i="73"/>
  <c r="Q19" i="73"/>
  <c r="M19" i="73"/>
  <c r="A19" i="73"/>
  <c r="Q18" i="73"/>
  <c r="M18" i="73"/>
  <c r="A18" i="73"/>
  <c r="Q17" i="73"/>
  <c r="M17" i="73"/>
  <c r="A17" i="73"/>
  <c r="Q16" i="73"/>
  <c r="M16" i="73"/>
  <c r="A16" i="73"/>
  <c r="Q15" i="73"/>
  <c r="M15" i="73"/>
  <c r="A15" i="73"/>
  <c r="Q14" i="73"/>
  <c r="M14" i="73"/>
  <c r="A14" i="73"/>
  <c r="Q13" i="73"/>
  <c r="M13" i="73"/>
  <c r="A13" i="73"/>
  <c r="Q12" i="73"/>
  <c r="M12" i="73"/>
  <c r="A12" i="73"/>
  <c r="Q11" i="73"/>
  <c r="M11" i="73"/>
  <c r="A11" i="73"/>
  <c r="Q10" i="73"/>
  <c r="M10" i="73"/>
  <c r="A10" i="73"/>
  <c r="Q9" i="73"/>
  <c r="M9" i="73"/>
  <c r="A9" i="73"/>
  <c r="Q8" i="73"/>
  <c r="M8" i="73"/>
  <c r="A8" i="73"/>
  <c r="K7" i="73"/>
  <c r="L7" i="73" s="1"/>
  <c r="M7" i="73" s="1"/>
  <c r="N7" i="73" s="1"/>
  <c r="O7" i="73" s="1"/>
  <c r="P7" i="73" s="1"/>
  <c r="Q7" i="73" s="1"/>
  <c r="J7" i="73"/>
  <c r="I7" i="73"/>
  <c r="H7" i="73"/>
  <c r="P165" i="72" l="1"/>
  <c r="O165" i="72"/>
  <c r="N165" i="72"/>
  <c r="L165" i="72"/>
  <c r="K165" i="72"/>
  <c r="J165" i="72"/>
  <c r="I165" i="72"/>
  <c r="H165" i="72"/>
  <c r="Q164" i="72"/>
  <c r="M164" i="72"/>
  <c r="A164" i="72"/>
  <c r="Q163" i="72"/>
  <c r="M163" i="72"/>
  <c r="A163" i="72"/>
  <c r="Q162" i="72"/>
  <c r="M162" i="72"/>
  <c r="A162" i="72"/>
  <c r="Q161" i="72"/>
  <c r="M161" i="72"/>
  <c r="A161" i="72"/>
  <c r="Q160" i="72"/>
  <c r="M160" i="72"/>
  <c r="A160" i="72"/>
  <c r="Q159" i="72"/>
  <c r="M159" i="72"/>
  <c r="A159" i="72"/>
  <c r="Q158" i="72"/>
  <c r="M158" i="72"/>
  <c r="A158" i="72"/>
  <c r="Q157" i="72"/>
  <c r="M157" i="72"/>
  <c r="A157" i="72"/>
  <c r="Q156" i="72"/>
  <c r="M156" i="72"/>
  <c r="A156" i="72"/>
  <c r="Q155" i="72"/>
  <c r="M155" i="72"/>
  <c r="A155" i="72"/>
  <c r="Q154" i="72"/>
  <c r="M154" i="72"/>
  <c r="A154" i="72"/>
  <c r="Q153" i="72"/>
  <c r="M153" i="72"/>
  <c r="A153" i="72"/>
  <c r="Q152" i="72"/>
  <c r="M152" i="72"/>
  <c r="A152" i="72"/>
  <c r="Q151" i="72"/>
  <c r="M151" i="72"/>
  <c r="A151" i="72"/>
  <c r="Q150" i="72"/>
  <c r="M150" i="72"/>
  <c r="A150" i="72"/>
  <c r="Q149" i="72"/>
  <c r="M149" i="72"/>
  <c r="A149" i="72"/>
  <c r="Q148" i="72"/>
  <c r="M148" i="72"/>
  <c r="A148" i="72"/>
  <c r="Q147" i="72"/>
  <c r="M147" i="72"/>
  <c r="A147" i="72"/>
  <c r="Q146" i="72"/>
  <c r="M146" i="72"/>
  <c r="A146" i="72"/>
  <c r="Q145" i="72"/>
  <c r="M145" i="72"/>
  <c r="A145" i="72"/>
  <c r="Q144" i="72"/>
  <c r="M144" i="72"/>
  <c r="A144" i="72"/>
  <c r="Q143" i="72"/>
  <c r="M143" i="72"/>
  <c r="A143" i="72"/>
  <c r="Q142" i="72"/>
  <c r="M142" i="72"/>
  <c r="A142" i="72"/>
  <c r="Q141" i="72"/>
  <c r="M141" i="72"/>
  <c r="A141" i="72"/>
  <c r="Q140" i="72"/>
  <c r="M140" i="72"/>
  <c r="A140" i="72"/>
  <c r="Q139" i="72"/>
  <c r="M139" i="72"/>
  <c r="A139" i="72"/>
  <c r="Q138" i="72"/>
  <c r="M138" i="72"/>
  <c r="A138" i="72"/>
  <c r="Q137" i="72"/>
  <c r="M137" i="72"/>
  <c r="A137" i="72"/>
  <c r="Q136" i="72"/>
  <c r="M136" i="72"/>
  <c r="A136" i="72"/>
  <c r="Q135" i="72"/>
  <c r="M135" i="72"/>
  <c r="A135" i="72"/>
  <c r="Q134" i="72"/>
  <c r="M134" i="72"/>
  <c r="A134" i="72"/>
  <c r="Q133" i="72"/>
  <c r="M133" i="72"/>
  <c r="A133" i="72"/>
  <c r="Q132" i="72"/>
  <c r="M132" i="72"/>
  <c r="A132" i="72"/>
  <c r="Q131" i="72"/>
  <c r="M131" i="72"/>
  <c r="A131" i="72"/>
  <c r="Q130" i="72"/>
  <c r="M130" i="72"/>
  <c r="A130" i="72"/>
  <c r="Q129" i="72"/>
  <c r="M129" i="72"/>
  <c r="A129" i="72"/>
  <c r="Q128" i="72"/>
  <c r="M128" i="72"/>
  <c r="A128" i="72"/>
  <c r="Q127" i="72"/>
  <c r="M127" i="72"/>
  <c r="A127" i="72"/>
  <c r="Q126" i="72"/>
  <c r="M126" i="72"/>
  <c r="A126" i="72"/>
  <c r="Q125" i="72"/>
  <c r="M125" i="72"/>
  <c r="A125" i="72"/>
  <c r="Q124" i="72"/>
  <c r="M124" i="72"/>
  <c r="A124" i="72"/>
  <c r="Q123" i="72"/>
  <c r="M123" i="72"/>
  <c r="A123" i="72"/>
  <c r="Q122" i="72"/>
  <c r="M122" i="72"/>
  <c r="A122" i="72"/>
  <c r="Q121" i="72"/>
  <c r="M121" i="72"/>
  <c r="A121" i="72"/>
  <c r="Q120" i="72"/>
  <c r="M120" i="72"/>
  <c r="A120" i="72"/>
  <c r="Q119" i="72"/>
  <c r="M119" i="72"/>
  <c r="A119" i="72"/>
  <c r="Q118" i="72"/>
  <c r="M118" i="72"/>
  <c r="A118" i="72"/>
  <c r="Q117" i="72"/>
  <c r="M117" i="72"/>
  <c r="A117" i="72"/>
  <c r="Q116" i="72"/>
  <c r="M116" i="72"/>
  <c r="A116" i="72"/>
  <c r="Q115" i="72"/>
  <c r="M115" i="72"/>
  <c r="A115" i="72"/>
  <c r="Q114" i="72"/>
  <c r="M114" i="72"/>
  <c r="A114" i="72"/>
  <c r="Q113" i="72"/>
  <c r="M113" i="72"/>
  <c r="A113" i="72"/>
  <c r="Q112" i="72"/>
  <c r="M112" i="72"/>
  <c r="A112" i="72"/>
  <c r="Q111" i="72"/>
  <c r="M111" i="72"/>
  <c r="A111" i="72"/>
  <c r="Q110" i="72"/>
  <c r="M110" i="72"/>
  <c r="A110" i="72"/>
  <c r="Q109" i="72"/>
  <c r="M109" i="72"/>
  <c r="A109" i="72"/>
  <c r="Q108" i="72"/>
  <c r="M108" i="72"/>
  <c r="A108" i="72"/>
  <c r="Q107" i="72"/>
  <c r="M107" i="72"/>
  <c r="A107" i="72"/>
  <c r="Q106" i="72"/>
  <c r="M106" i="72"/>
  <c r="A106" i="72"/>
  <c r="Q105" i="72"/>
  <c r="M105" i="72"/>
  <c r="A105" i="72"/>
  <c r="Q104" i="72"/>
  <c r="M104" i="72"/>
  <c r="A104" i="72"/>
  <c r="Q103" i="72"/>
  <c r="M103" i="72"/>
  <c r="A103" i="72"/>
  <c r="Q102" i="72"/>
  <c r="M102" i="72"/>
  <c r="A102" i="72"/>
  <c r="Q101" i="72"/>
  <c r="M101" i="72"/>
  <c r="A101" i="72"/>
  <c r="Q100" i="72"/>
  <c r="M100" i="72"/>
  <c r="A100" i="72"/>
  <c r="Q99" i="72"/>
  <c r="M99" i="72"/>
  <c r="A99" i="72"/>
  <c r="Q98" i="72"/>
  <c r="M98" i="72"/>
  <c r="A98" i="72"/>
  <c r="Q97" i="72"/>
  <c r="M97" i="72"/>
  <c r="A97" i="72"/>
  <c r="Q96" i="72"/>
  <c r="M96" i="72"/>
  <c r="A96" i="72"/>
  <c r="Q95" i="72"/>
  <c r="M95" i="72"/>
  <c r="A95" i="72"/>
  <c r="Q94" i="72"/>
  <c r="M94" i="72"/>
  <c r="A94" i="72"/>
  <c r="Q93" i="72"/>
  <c r="M93" i="72"/>
  <c r="A93" i="72"/>
  <c r="Q92" i="72"/>
  <c r="M92" i="72"/>
  <c r="A92" i="72"/>
  <c r="Q91" i="72"/>
  <c r="M91" i="72"/>
  <c r="A91" i="72"/>
  <c r="Q90" i="72"/>
  <c r="M90" i="72"/>
  <c r="A90" i="72"/>
  <c r="Q89" i="72"/>
  <c r="M89" i="72"/>
  <c r="A89" i="72"/>
  <c r="Q88" i="72"/>
  <c r="M88" i="72"/>
  <c r="A88" i="72"/>
  <c r="Q87" i="72"/>
  <c r="M87" i="72"/>
  <c r="A87" i="72"/>
  <c r="Q86" i="72"/>
  <c r="M86" i="72"/>
  <c r="A86" i="72"/>
  <c r="Q85" i="72"/>
  <c r="M85" i="72"/>
  <c r="A85" i="72"/>
  <c r="Q84" i="72"/>
  <c r="M84" i="72"/>
  <c r="A84" i="72"/>
  <c r="Q83" i="72"/>
  <c r="M83" i="72"/>
  <c r="A83" i="72"/>
  <c r="Q82" i="72"/>
  <c r="M82" i="72"/>
  <c r="A82" i="72"/>
  <c r="Q81" i="72"/>
  <c r="M81" i="72"/>
  <c r="A81" i="72"/>
  <c r="Q80" i="72"/>
  <c r="M80" i="72"/>
  <c r="A80" i="72"/>
  <c r="Q79" i="72"/>
  <c r="M79" i="72"/>
  <c r="A79" i="72"/>
  <c r="Q78" i="72"/>
  <c r="M78" i="72"/>
  <c r="A78" i="72"/>
  <c r="Q77" i="72"/>
  <c r="M77" i="72"/>
  <c r="A77" i="72"/>
  <c r="Q76" i="72"/>
  <c r="M76" i="72"/>
  <c r="A76" i="72"/>
  <c r="Q75" i="72"/>
  <c r="M75" i="72"/>
  <c r="A75" i="72"/>
  <c r="Q74" i="72"/>
  <c r="M74" i="72"/>
  <c r="A74" i="72"/>
  <c r="Q73" i="72"/>
  <c r="M73" i="72"/>
  <c r="A73" i="72"/>
  <c r="Q72" i="72"/>
  <c r="M72" i="72"/>
  <c r="A72" i="72"/>
  <c r="Q71" i="72"/>
  <c r="M71" i="72"/>
  <c r="A71" i="72"/>
  <c r="Q70" i="72"/>
  <c r="M70" i="72"/>
  <c r="A70" i="72"/>
  <c r="Q69" i="72"/>
  <c r="M69" i="72"/>
  <c r="A69" i="72"/>
  <c r="Q68" i="72"/>
  <c r="M68" i="72"/>
  <c r="A68" i="72"/>
  <c r="Q67" i="72"/>
  <c r="M67" i="72"/>
  <c r="A67" i="72"/>
  <c r="Q66" i="72"/>
  <c r="M66" i="72"/>
  <c r="A66" i="72"/>
  <c r="Q65" i="72"/>
  <c r="M65" i="72"/>
  <c r="A65" i="72"/>
  <c r="Q64" i="72"/>
  <c r="M64" i="72"/>
  <c r="A64" i="72"/>
  <c r="Q63" i="72"/>
  <c r="M63" i="72"/>
  <c r="A63" i="72"/>
  <c r="Q62" i="72"/>
  <c r="M62" i="72"/>
  <c r="A62" i="72"/>
  <c r="Q61" i="72"/>
  <c r="M61" i="72"/>
  <c r="A61" i="72"/>
  <c r="Q60" i="72"/>
  <c r="M60" i="72"/>
  <c r="A60" i="72"/>
  <c r="Q59" i="72"/>
  <c r="M59" i="72"/>
  <c r="A59" i="72"/>
  <c r="Q58" i="72"/>
  <c r="M58" i="72"/>
  <c r="A58" i="72"/>
  <c r="Q57" i="72"/>
  <c r="M57" i="72"/>
  <c r="A57" i="72"/>
  <c r="Q56" i="72"/>
  <c r="M56" i="72"/>
  <c r="A56" i="72"/>
  <c r="Q55" i="72"/>
  <c r="M55" i="72"/>
  <c r="A55" i="72"/>
  <c r="Q54" i="72"/>
  <c r="M54" i="72"/>
  <c r="A54" i="72"/>
  <c r="Q53" i="72"/>
  <c r="M53" i="72"/>
  <c r="A53" i="72"/>
  <c r="Q52" i="72"/>
  <c r="M52" i="72"/>
  <c r="A52" i="72"/>
  <c r="Q51" i="72"/>
  <c r="M51" i="72"/>
  <c r="A51" i="72"/>
  <c r="Q50" i="72"/>
  <c r="M50" i="72"/>
  <c r="A50" i="72"/>
  <c r="Q49" i="72"/>
  <c r="M49" i="72"/>
  <c r="A49" i="72"/>
  <c r="Q48" i="72"/>
  <c r="M48" i="72"/>
  <c r="A48" i="72"/>
  <c r="Q47" i="72"/>
  <c r="M47" i="72"/>
  <c r="A47" i="72"/>
  <c r="Q46" i="72"/>
  <c r="M46" i="72"/>
  <c r="A46" i="72"/>
  <c r="Q45" i="72"/>
  <c r="M45" i="72"/>
  <c r="A45" i="72"/>
  <c r="Q44" i="72"/>
  <c r="M44" i="72"/>
  <c r="A44" i="72"/>
  <c r="Q43" i="72"/>
  <c r="M43" i="72"/>
  <c r="A43" i="72"/>
  <c r="Q42" i="72"/>
  <c r="M42" i="72"/>
  <c r="A42" i="72"/>
  <c r="Q41" i="72"/>
  <c r="M41" i="72"/>
  <c r="A41" i="72"/>
  <c r="Q40" i="72"/>
  <c r="M40" i="72"/>
  <c r="A40" i="72"/>
  <c r="Q39" i="72"/>
  <c r="M39" i="72"/>
  <c r="A39" i="72"/>
  <c r="Q38" i="72"/>
  <c r="M38" i="72"/>
  <c r="A38" i="72"/>
  <c r="Q37" i="72"/>
  <c r="M37" i="72"/>
  <c r="A37" i="72"/>
  <c r="Q36" i="72"/>
  <c r="M36" i="72"/>
  <c r="A36" i="72"/>
  <c r="Q35" i="72"/>
  <c r="M35" i="72"/>
  <c r="A35" i="72"/>
  <c r="Q34" i="72"/>
  <c r="M34" i="72"/>
  <c r="A34" i="72"/>
  <c r="Q33" i="72"/>
  <c r="M33" i="72"/>
  <c r="A33" i="72"/>
  <c r="Q32" i="72"/>
  <c r="M32" i="72"/>
  <c r="A32" i="72"/>
  <c r="Q31" i="72"/>
  <c r="M31" i="72"/>
  <c r="A31" i="72"/>
  <c r="Q30" i="72"/>
  <c r="M30" i="72"/>
  <c r="A30" i="72"/>
  <c r="Q29" i="72"/>
  <c r="M29" i="72"/>
  <c r="A29" i="72"/>
  <c r="Q28" i="72"/>
  <c r="M28" i="72"/>
  <c r="A28" i="72"/>
  <c r="Q27" i="72"/>
  <c r="M27" i="72"/>
  <c r="A27" i="72"/>
  <c r="Q26" i="72"/>
  <c r="M26" i="72"/>
  <c r="A26" i="72"/>
  <c r="Q25" i="72"/>
  <c r="M25" i="72"/>
  <c r="A25" i="72"/>
  <c r="Q24" i="72"/>
  <c r="M24" i="72"/>
  <c r="A24" i="72"/>
  <c r="Q23" i="72"/>
  <c r="M23" i="72"/>
  <c r="A23" i="72"/>
  <c r="Q22" i="72"/>
  <c r="M22" i="72"/>
  <c r="A22" i="72"/>
  <c r="Q21" i="72"/>
  <c r="M21" i="72"/>
  <c r="A21" i="72"/>
  <c r="Q20" i="72"/>
  <c r="M20" i="72"/>
  <c r="A20" i="72"/>
  <c r="Q19" i="72"/>
  <c r="M19" i="72"/>
  <c r="A19" i="72"/>
  <c r="Q18" i="72"/>
  <c r="M18" i="72"/>
  <c r="A18" i="72"/>
  <c r="Q17" i="72"/>
  <c r="M17" i="72"/>
  <c r="A17" i="72"/>
  <c r="Q16" i="72"/>
  <c r="M16" i="72"/>
  <c r="A16" i="72"/>
  <c r="Q15" i="72"/>
  <c r="M15" i="72"/>
  <c r="A15" i="72"/>
  <c r="Q14" i="72"/>
  <c r="M14" i="72"/>
  <c r="A14" i="72"/>
  <c r="Q13" i="72"/>
  <c r="M13" i="72"/>
  <c r="A13" i="72"/>
  <c r="Q12" i="72"/>
  <c r="M12" i="72"/>
  <c r="A12" i="72"/>
  <c r="Q11" i="72"/>
  <c r="M11" i="72"/>
  <c r="A11" i="72"/>
  <c r="Q10" i="72"/>
  <c r="M10" i="72"/>
  <c r="A10" i="72"/>
  <c r="Q9" i="72"/>
  <c r="M9" i="72"/>
  <c r="A9" i="72"/>
  <c r="Q8" i="72"/>
  <c r="Q165" i="72" s="1"/>
  <c r="M8" i="72"/>
  <c r="M165" i="72" s="1"/>
  <c r="A8" i="72"/>
  <c r="I7" i="72"/>
  <c r="J7" i="72" s="1"/>
  <c r="K7" i="72" s="1"/>
  <c r="L7" i="72" s="1"/>
  <c r="M7" i="72" s="1"/>
  <c r="N7" i="72" s="1"/>
  <c r="O7" i="72" s="1"/>
  <c r="P7" i="72" s="1"/>
  <c r="Q7" i="72" s="1"/>
  <c r="H7" i="72"/>
  <c r="P165" i="71" l="1"/>
  <c r="O165" i="71"/>
  <c r="N165" i="71"/>
  <c r="L165" i="71"/>
  <c r="K165" i="71"/>
  <c r="J165" i="71"/>
  <c r="I165" i="71"/>
  <c r="H165" i="71"/>
  <c r="Q164" i="71"/>
  <c r="M164" i="71"/>
  <c r="A164" i="71"/>
  <c r="Q163" i="71"/>
  <c r="M163" i="71"/>
  <c r="A163" i="71"/>
  <c r="Q162" i="71"/>
  <c r="M162" i="71"/>
  <c r="A162" i="71"/>
  <c r="Q161" i="71"/>
  <c r="M161" i="71"/>
  <c r="A161" i="71"/>
  <c r="Q160" i="71"/>
  <c r="M160" i="71"/>
  <c r="A160" i="71"/>
  <c r="Q159" i="71"/>
  <c r="M159" i="71"/>
  <c r="A159" i="71"/>
  <c r="Q158" i="71"/>
  <c r="M158" i="71"/>
  <c r="A158" i="71"/>
  <c r="Q157" i="71"/>
  <c r="M157" i="71"/>
  <c r="A157" i="71"/>
  <c r="Q156" i="71"/>
  <c r="M156" i="71"/>
  <c r="A156" i="71"/>
  <c r="Q155" i="71"/>
  <c r="M155" i="71"/>
  <c r="A155" i="71"/>
  <c r="Q154" i="71"/>
  <c r="M154" i="71"/>
  <c r="A154" i="71"/>
  <c r="Q153" i="71"/>
  <c r="M153" i="71"/>
  <c r="A153" i="71"/>
  <c r="Q152" i="71"/>
  <c r="M152" i="71"/>
  <c r="A152" i="71"/>
  <c r="Q151" i="71"/>
  <c r="M151" i="71"/>
  <c r="A151" i="71"/>
  <c r="Q150" i="71"/>
  <c r="M150" i="71"/>
  <c r="A150" i="71"/>
  <c r="Q149" i="71"/>
  <c r="M149" i="71"/>
  <c r="A149" i="71"/>
  <c r="Q148" i="71"/>
  <c r="M148" i="71"/>
  <c r="A148" i="71"/>
  <c r="Q147" i="71"/>
  <c r="M147" i="71"/>
  <c r="A147" i="71"/>
  <c r="Q146" i="71"/>
  <c r="M146" i="71"/>
  <c r="A146" i="71"/>
  <c r="Q145" i="71"/>
  <c r="M145" i="71"/>
  <c r="A145" i="71"/>
  <c r="Q144" i="71"/>
  <c r="M144" i="71"/>
  <c r="A144" i="71"/>
  <c r="Q143" i="71"/>
  <c r="M143" i="71"/>
  <c r="A143" i="71"/>
  <c r="Q142" i="71"/>
  <c r="M142" i="71"/>
  <c r="A142" i="71"/>
  <c r="Q141" i="71"/>
  <c r="M141" i="71"/>
  <c r="A141" i="71"/>
  <c r="Q140" i="71"/>
  <c r="M140" i="71"/>
  <c r="A140" i="71"/>
  <c r="Q139" i="71"/>
  <c r="M139" i="71"/>
  <c r="A139" i="71"/>
  <c r="Q138" i="71"/>
  <c r="M138" i="71"/>
  <c r="A138" i="71"/>
  <c r="Q137" i="71"/>
  <c r="M137" i="71"/>
  <c r="A137" i="71"/>
  <c r="Q136" i="71"/>
  <c r="M136" i="71"/>
  <c r="A136" i="71"/>
  <c r="Q135" i="71"/>
  <c r="M135" i="71"/>
  <c r="A135" i="71"/>
  <c r="Q134" i="71"/>
  <c r="M134" i="71"/>
  <c r="A134" i="71"/>
  <c r="Q133" i="71"/>
  <c r="M133" i="71"/>
  <c r="A133" i="71"/>
  <c r="Q132" i="71"/>
  <c r="M132" i="71"/>
  <c r="A132" i="71"/>
  <c r="Q131" i="71"/>
  <c r="M131" i="71"/>
  <c r="A131" i="71"/>
  <c r="Q130" i="71"/>
  <c r="M130" i="71"/>
  <c r="A130" i="71"/>
  <c r="Q129" i="71"/>
  <c r="M129" i="71"/>
  <c r="A129" i="71"/>
  <c r="Q128" i="71"/>
  <c r="M128" i="71"/>
  <c r="A128" i="71"/>
  <c r="Q127" i="71"/>
  <c r="M127" i="71"/>
  <c r="A127" i="71"/>
  <c r="Q126" i="71"/>
  <c r="M126" i="71"/>
  <c r="A126" i="71"/>
  <c r="Q125" i="71"/>
  <c r="M125" i="71"/>
  <c r="A125" i="71"/>
  <c r="Q124" i="71"/>
  <c r="M124" i="71"/>
  <c r="A124" i="71"/>
  <c r="Q123" i="71"/>
  <c r="M123" i="71"/>
  <c r="A123" i="71"/>
  <c r="Q122" i="71"/>
  <c r="M122" i="71"/>
  <c r="A122" i="71"/>
  <c r="Q121" i="71"/>
  <c r="M121" i="71"/>
  <c r="A121" i="71"/>
  <c r="Q120" i="71"/>
  <c r="M120" i="71"/>
  <c r="A120" i="71"/>
  <c r="Q119" i="71"/>
  <c r="M119" i="71"/>
  <c r="A119" i="71"/>
  <c r="Q118" i="71"/>
  <c r="M118" i="71"/>
  <c r="A118" i="71"/>
  <c r="Q117" i="71"/>
  <c r="M117" i="71"/>
  <c r="A117" i="71"/>
  <c r="Q116" i="71"/>
  <c r="M116" i="71"/>
  <c r="A116" i="71"/>
  <c r="Q115" i="71"/>
  <c r="M115" i="71"/>
  <c r="A115" i="71"/>
  <c r="Q114" i="71"/>
  <c r="M114" i="71"/>
  <c r="A114" i="71"/>
  <c r="Q113" i="71"/>
  <c r="M113" i="71"/>
  <c r="A113" i="71"/>
  <c r="Q112" i="71"/>
  <c r="M112" i="71"/>
  <c r="A112" i="71"/>
  <c r="Q111" i="71"/>
  <c r="M111" i="71"/>
  <c r="A111" i="71"/>
  <c r="Q110" i="71"/>
  <c r="M110" i="71"/>
  <c r="A110" i="71"/>
  <c r="Q109" i="71"/>
  <c r="M109" i="71"/>
  <c r="A109" i="71"/>
  <c r="Q108" i="71"/>
  <c r="M108" i="71"/>
  <c r="A108" i="71"/>
  <c r="Q107" i="71"/>
  <c r="M107" i="71"/>
  <c r="A107" i="71"/>
  <c r="Q106" i="71"/>
  <c r="M106" i="71"/>
  <c r="A106" i="71"/>
  <c r="Q105" i="71"/>
  <c r="M105" i="71"/>
  <c r="A105" i="71"/>
  <c r="Q104" i="71"/>
  <c r="M104" i="71"/>
  <c r="A104" i="71"/>
  <c r="Q103" i="71"/>
  <c r="M103" i="71"/>
  <c r="A103" i="71"/>
  <c r="Q102" i="71"/>
  <c r="M102" i="71"/>
  <c r="A102" i="71"/>
  <c r="Q101" i="71"/>
  <c r="M101" i="71"/>
  <c r="A101" i="71"/>
  <c r="Q100" i="71"/>
  <c r="M100" i="71"/>
  <c r="A100" i="71"/>
  <c r="Q99" i="71"/>
  <c r="M99" i="71"/>
  <c r="A99" i="71"/>
  <c r="Q98" i="71"/>
  <c r="M98" i="71"/>
  <c r="A98" i="71"/>
  <c r="Q97" i="71"/>
  <c r="M97" i="71"/>
  <c r="A97" i="71"/>
  <c r="Q96" i="71"/>
  <c r="M96" i="71"/>
  <c r="A96" i="71"/>
  <c r="Q95" i="71"/>
  <c r="M95" i="71"/>
  <c r="A95" i="71"/>
  <c r="Q94" i="71"/>
  <c r="M94" i="71"/>
  <c r="A94" i="71"/>
  <c r="Q93" i="71"/>
  <c r="M93" i="71"/>
  <c r="A93" i="71"/>
  <c r="Q92" i="71"/>
  <c r="M92" i="71"/>
  <c r="A92" i="71"/>
  <c r="Q91" i="71"/>
  <c r="M91" i="71"/>
  <c r="A91" i="71"/>
  <c r="Q90" i="71"/>
  <c r="M90" i="71"/>
  <c r="A90" i="71"/>
  <c r="Q89" i="71"/>
  <c r="M89" i="71"/>
  <c r="A89" i="71"/>
  <c r="Q88" i="71"/>
  <c r="M88" i="71"/>
  <c r="A88" i="71"/>
  <c r="Q87" i="71"/>
  <c r="M87" i="71"/>
  <c r="A87" i="71"/>
  <c r="Q86" i="71"/>
  <c r="M86" i="71"/>
  <c r="A86" i="71"/>
  <c r="Q85" i="71"/>
  <c r="M85" i="71"/>
  <c r="A85" i="71"/>
  <c r="Q84" i="71"/>
  <c r="M84" i="71"/>
  <c r="A84" i="71"/>
  <c r="Q83" i="71"/>
  <c r="M83" i="71"/>
  <c r="A83" i="71"/>
  <c r="Q82" i="71"/>
  <c r="M82" i="71"/>
  <c r="A82" i="71"/>
  <c r="Q81" i="71"/>
  <c r="M81" i="71"/>
  <c r="A81" i="71"/>
  <c r="Q80" i="71"/>
  <c r="M80" i="71"/>
  <c r="A80" i="71"/>
  <c r="Q79" i="71"/>
  <c r="M79" i="71"/>
  <c r="A79" i="71"/>
  <c r="Q78" i="71"/>
  <c r="M78" i="71"/>
  <c r="A78" i="71"/>
  <c r="Q77" i="71"/>
  <c r="M77" i="71"/>
  <c r="A77" i="71"/>
  <c r="Q76" i="71"/>
  <c r="M76" i="71"/>
  <c r="A76" i="71"/>
  <c r="Q75" i="71"/>
  <c r="M75" i="71"/>
  <c r="A75" i="71"/>
  <c r="Q74" i="71"/>
  <c r="M74" i="71"/>
  <c r="A74" i="71"/>
  <c r="Q73" i="71"/>
  <c r="M73" i="71"/>
  <c r="A73" i="71"/>
  <c r="Q72" i="71"/>
  <c r="M72" i="71"/>
  <c r="A72" i="71"/>
  <c r="Q71" i="71"/>
  <c r="M71" i="71"/>
  <c r="A71" i="71"/>
  <c r="Q70" i="71"/>
  <c r="M70" i="71"/>
  <c r="A70" i="71"/>
  <c r="Q69" i="71"/>
  <c r="M69" i="71"/>
  <c r="A69" i="71"/>
  <c r="Q68" i="71"/>
  <c r="M68" i="71"/>
  <c r="A68" i="71"/>
  <c r="Q67" i="71"/>
  <c r="M67" i="71"/>
  <c r="A67" i="71"/>
  <c r="Q66" i="71"/>
  <c r="M66" i="71"/>
  <c r="A66" i="71"/>
  <c r="Q65" i="71"/>
  <c r="M65" i="71"/>
  <c r="A65" i="71"/>
  <c r="Q64" i="71"/>
  <c r="M64" i="71"/>
  <c r="A64" i="71"/>
  <c r="Q63" i="71"/>
  <c r="M63" i="71"/>
  <c r="A63" i="71"/>
  <c r="Q62" i="71"/>
  <c r="M62" i="71"/>
  <c r="A62" i="71"/>
  <c r="Q61" i="71"/>
  <c r="M61" i="71"/>
  <c r="A61" i="71"/>
  <c r="Q60" i="71"/>
  <c r="M60" i="71"/>
  <c r="A60" i="71"/>
  <c r="Q59" i="71"/>
  <c r="M59" i="71"/>
  <c r="A59" i="71"/>
  <c r="Q58" i="71"/>
  <c r="M58" i="71"/>
  <c r="A58" i="71"/>
  <c r="Q57" i="71"/>
  <c r="M57" i="71"/>
  <c r="A57" i="71"/>
  <c r="Q56" i="71"/>
  <c r="M56" i="71"/>
  <c r="A56" i="71"/>
  <c r="Q55" i="71"/>
  <c r="M55" i="71"/>
  <c r="A55" i="71"/>
  <c r="Q54" i="71"/>
  <c r="M54" i="71"/>
  <c r="A54" i="71"/>
  <c r="Q53" i="71"/>
  <c r="M53" i="71"/>
  <c r="A53" i="71"/>
  <c r="Q52" i="71"/>
  <c r="M52" i="71"/>
  <c r="A52" i="71"/>
  <c r="Q51" i="71"/>
  <c r="M51" i="71"/>
  <c r="A51" i="71"/>
  <c r="Q50" i="71"/>
  <c r="M50" i="71"/>
  <c r="A50" i="71"/>
  <c r="Q49" i="71"/>
  <c r="M49" i="71"/>
  <c r="A49" i="71"/>
  <c r="Q48" i="71"/>
  <c r="M48" i="71"/>
  <c r="A48" i="71"/>
  <c r="Q47" i="71"/>
  <c r="M47" i="71"/>
  <c r="A47" i="71"/>
  <c r="Q46" i="71"/>
  <c r="M46" i="71"/>
  <c r="A46" i="71"/>
  <c r="Q45" i="71"/>
  <c r="M45" i="71"/>
  <c r="A45" i="71"/>
  <c r="Q44" i="71"/>
  <c r="M44" i="71"/>
  <c r="A44" i="71"/>
  <c r="Q43" i="71"/>
  <c r="M43" i="71"/>
  <c r="A43" i="71"/>
  <c r="Q42" i="71"/>
  <c r="M42" i="71"/>
  <c r="A42" i="71"/>
  <c r="Q41" i="71"/>
  <c r="M41" i="71"/>
  <c r="A41" i="71"/>
  <c r="Q40" i="71"/>
  <c r="M40" i="71"/>
  <c r="A40" i="71"/>
  <c r="Q39" i="71"/>
  <c r="M39" i="71"/>
  <c r="A39" i="71"/>
  <c r="Q38" i="71"/>
  <c r="M38" i="71"/>
  <c r="A38" i="71"/>
  <c r="Q37" i="71"/>
  <c r="M37" i="71"/>
  <c r="A37" i="71"/>
  <c r="Q36" i="71"/>
  <c r="M36" i="71"/>
  <c r="A36" i="71"/>
  <c r="Q35" i="71"/>
  <c r="M35" i="71"/>
  <c r="A35" i="71"/>
  <c r="Q34" i="71"/>
  <c r="M34" i="71"/>
  <c r="A34" i="71"/>
  <c r="Q33" i="71"/>
  <c r="M33" i="71"/>
  <c r="A33" i="71"/>
  <c r="Q32" i="71"/>
  <c r="M32" i="71"/>
  <c r="A32" i="71"/>
  <c r="Q31" i="71"/>
  <c r="M31" i="71"/>
  <c r="A31" i="71"/>
  <c r="Q30" i="71"/>
  <c r="M30" i="71"/>
  <c r="A30" i="71"/>
  <c r="Q29" i="71"/>
  <c r="M29" i="71"/>
  <c r="A29" i="71"/>
  <c r="Q28" i="71"/>
  <c r="M28" i="71"/>
  <c r="A28" i="71"/>
  <c r="Q27" i="71"/>
  <c r="M27" i="71"/>
  <c r="A27" i="71"/>
  <c r="Q26" i="71"/>
  <c r="M26" i="71"/>
  <c r="A26" i="71"/>
  <c r="Q25" i="71"/>
  <c r="M25" i="71"/>
  <c r="A25" i="71"/>
  <c r="Q24" i="71"/>
  <c r="M24" i="71"/>
  <c r="A24" i="71"/>
  <c r="Q23" i="71"/>
  <c r="M23" i="71"/>
  <c r="A23" i="71"/>
  <c r="Q22" i="71"/>
  <c r="M22" i="71"/>
  <c r="A22" i="71"/>
  <c r="Q21" i="71"/>
  <c r="M21" i="71"/>
  <c r="A21" i="71"/>
  <c r="Q20" i="71"/>
  <c r="M20" i="71"/>
  <c r="A20" i="71"/>
  <c r="Q19" i="71"/>
  <c r="M19" i="71"/>
  <c r="A19" i="71"/>
  <c r="Q18" i="71"/>
  <c r="M18" i="71"/>
  <c r="A18" i="71"/>
  <c r="Q17" i="71"/>
  <c r="M17" i="71"/>
  <c r="A17" i="71"/>
  <c r="Q16" i="71"/>
  <c r="M16" i="71"/>
  <c r="A16" i="71"/>
  <c r="Q15" i="71"/>
  <c r="M15" i="71"/>
  <c r="A15" i="71"/>
  <c r="Q14" i="71"/>
  <c r="M14" i="71"/>
  <c r="A14" i="71"/>
  <c r="Q13" i="71"/>
  <c r="M13" i="71"/>
  <c r="A13" i="71"/>
  <c r="Q12" i="71"/>
  <c r="M12" i="71"/>
  <c r="A12" i="71"/>
  <c r="Q11" i="71"/>
  <c r="M11" i="71"/>
  <c r="A11" i="71"/>
  <c r="Q10" i="71"/>
  <c r="M10" i="71"/>
  <c r="A10" i="71"/>
  <c r="Q9" i="71"/>
  <c r="M9" i="71"/>
  <c r="A9" i="71"/>
  <c r="Q8" i="71"/>
  <c r="Q165" i="71" s="1"/>
  <c r="M8" i="71"/>
  <c r="M165" i="71" s="1"/>
  <c r="A8" i="71"/>
  <c r="H7" i="71"/>
  <c r="I7" i="71" s="1"/>
  <c r="J7" i="71" s="1"/>
  <c r="K7" i="71" s="1"/>
  <c r="L7" i="71" s="1"/>
  <c r="M7" i="71" s="1"/>
  <c r="N7" i="71" s="1"/>
  <c r="O7" i="71" s="1"/>
  <c r="P7" i="71" s="1"/>
  <c r="Q7" i="71" s="1"/>
  <c r="P165" i="70" l="1"/>
  <c r="O165" i="70"/>
  <c r="N165" i="70"/>
  <c r="L165" i="70"/>
  <c r="K165" i="70"/>
  <c r="J165" i="70"/>
  <c r="I165" i="70"/>
  <c r="H165" i="70"/>
  <c r="Q164" i="70"/>
  <c r="M164" i="70"/>
  <c r="A164" i="70"/>
  <c r="Q163" i="70"/>
  <c r="M163" i="70"/>
  <c r="A163" i="70"/>
  <c r="Q162" i="70"/>
  <c r="M162" i="70"/>
  <c r="A162" i="70"/>
  <c r="Q161" i="70"/>
  <c r="M161" i="70"/>
  <c r="A161" i="70"/>
  <c r="Q160" i="70"/>
  <c r="M160" i="70"/>
  <c r="A160" i="70"/>
  <c r="Q159" i="70"/>
  <c r="M159" i="70"/>
  <c r="A159" i="70"/>
  <c r="Q158" i="70"/>
  <c r="M158" i="70"/>
  <c r="A158" i="70"/>
  <c r="Q157" i="70"/>
  <c r="M157" i="70"/>
  <c r="A157" i="70"/>
  <c r="Q156" i="70"/>
  <c r="M156" i="70"/>
  <c r="A156" i="70"/>
  <c r="Q155" i="70"/>
  <c r="M155" i="70"/>
  <c r="A155" i="70"/>
  <c r="Q154" i="70"/>
  <c r="M154" i="70"/>
  <c r="A154" i="70"/>
  <c r="Q153" i="70"/>
  <c r="M153" i="70"/>
  <c r="A153" i="70"/>
  <c r="Q152" i="70"/>
  <c r="M152" i="70"/>
  <c r="A152" i="70"/>
  <c r="Q151" i="70"/>
  <c r="M151" i="70"/>
  <c r="A151" i="70"/>
  <c r="Q150" i="70"/>
  <c r="M150" i="70"/>
  <c r="A150" i="70"/>
  <c r="Q149" i="70"/>
  <c r="M149" i="70"/>
  <c r="A149" i="70"/>
  <c r="Q148" i="70"/>
  <c r="M148" i="70"/>
  <c r="A148" i="70"/>
  <c r="Q147" i="70"/>
  <c r="M147" i="70"/>
  <c r="A147" i="70"/>
  <c r="Q146" i="70"/>
  <c r="M146" i="70"/>
  <c r="A146" i="70"/>
  <c r="Q145" i="70"/>
  <c r="M145" i="70"/>
  <c r="A145" i="70"/>
  <c r="Q144" i="70"/>
  <c r="M144" i="70"/>
  <c r="A144" i="70"/>
  <c r="Q143" i="70"/>
  <c r="M143" i="70"/>
  <c r="A143" i="70"/>
  <c r="Q142" i="70"/>
  <c r="M142" i="70"/>
  <c r="A142" i="70"/>
  <c r="Q141" i="70"/>
  <c r="M141" i="70"/>
  <c r="A141" i="70"/>
  <c r="Q140" i="70"/>
  <c r="M140" i="70"/>
  <c r="A140" i="70"/>
  <c r="Q139" i="70"/>
  <c r="M139" i="70"/>
  <c r="A139" i="70"/>
  <c r="Q138" i="70"/>
  <c r="M138" i="70"/>
  <c r="A138" i="70"/>
  <c r="Q137" i="70"/>
  <c r="M137" i="70"/>
  <c r="A137" i="70"/>
  <c r="Q136" i="70"/>
  <c r="M136" i="70"/>
  <c r="A136" i="70"/>
  <c r="Q135" i="70"/>
  <c r="M135" i="70"/>
  <c r="A135" i="70"/>
  <c r="Q134" i="70"/>
  <c r="M134" i="70"/>
  <c r="A134" i="70"/>
  <c r="Q133" i="70"/>
  <c r="M133" i="70"/>
  <c r="A133" i="70"/>
  <c r="Q132" i="70"/>
  <c r="M132" i="70"/>
  <c r="A132" i="70"/>
  <c r="Q131" i="70"/>
  <c r="M131" i="70"/>
  <c r="A131" i="70"/>
  <c r="Q130" i="70"/>
  <c r="M130" i="70"/>
  <c r="A130" i="70"/>
  <c r="Q129" i="70"/>
  <c r="M129" i="70"/>
  <c r="A129" i="70"/>
  <c r="Q128" i="70"/>
  <c r="M128" i="70"/>
  <c r="A128" i="70"/>
  <c r="Q127" i="70"/>
  <c r="M127" i="70"/>
  <c r="A127" i="70"/>
  <c r="Q126" i="70"/>
  <c r="M126" i="70"/>
  <c r="A126" i="70"/>
  <c r="Q125" i="70"/>
  <c r="M125" i="70"/>
  <c r="A125" i="70"/>
  <c r="Q124" i="70"/>
  <c r="M124" i="70"/>
  <c r="A124" i="70"/>
  <c r="Q123" i="70"/>
  <c r="M123" i="70"/>
  <c r="A123" i="70"/>
  <c r="Q122" i="70"/>
  <c r="M122" i="70"/>
  <c r="A122" i="70"/>
  <c r="Q121" i="70"/>
  <c r="M121" i="70"/>
  <c r="A121" i="70"/>
  <c r="Q120" i="70"/>
  <c r="M120" i="70"/>
  <c r="A120" i="70"/>
  <c r="Q119" i="70"/>
  <c r="M119" i="70"/>
  <c r="A119" i="70"/>
  <c r="Q118" i="70"/>
  <c r="M118" i="70"/>
  <c r="A118" i="70"/>
  <c r="Q117" i="70"/>
  <c r="M117" i="70"/>
  <c r="A117" i="70"/>
  <c r="Q116" i="70"/>
  <c r="M116" i="70"/>
  <c r="A116" i="70"/>
  <c r="Q115" i="70"/>
  <c r="M115" i="70"/>
  <c r="A115" i="70"/>
  <c r="Q114" i="70"/>
  <c r="M114" i="70"/>
  <c r="A114" i="70"/>
  <c r="Q113" i="70"/>
  <c r="M113" i="70"/>
  <c r="A113" i="70"/>
  <c r="Q112" i="70"/>
  <c r="M112" i="70"/>
  <c r="A112" i="70"/>
  <c r="Q111" i="70"/>
  <c r="M111" i="70"/>
  <c r="A111" i="70"/>
  <c r="Q110" i="70"/>
  <c r="M110" i="70"/>
  <c r="A110" i="70"/>
  <c r="Q109" i="70"/>
  <c r="M109" i="70"/>
  <c r="A109" i="70"/>
  <c r="Q108" i="70"/>
  <c r="M108" i="70"/>
  <c r="A108" i="70"/>
  <c r="Q107" i="70"/>
  <c r="M107" i="70"/>
  <c r="A107" i="70"/>
  <c r="Q106" i="70"/>
  <c r="M106" i="70"/>
  <c r="A106" i="70"/>
  <c r="Q105" i="70"/>
  <c r="M105" i="70"/>
  <c r="A105" i="70"/>
  <c r="Q104" i="70"/>
  <c r="M104" i="70"/>
  <c r="A104" i="70"/>
  <c r="Q103" i="70"/>
  <c r="M103" i="70"/>
  <c r="A103" i="70"/>
  <c r="Q102" i="70"/>
  <c r="M102" i="70"/>
  <c r="A102" i="70"/>
  <c r="Q101" i="70"/>
  <c r="M101" i="70"/>
  <c r="A101" i="70"/>
  <c r="Q100" i="70"/>
  <c r="M100" i="70"/>
  <c r="A100" i="70"/>
  <c r="Q99" i="70"/>
  <c r="M99" i="70"/>
  <c r="A99" i="70"/>
  <c r="Q98" i="70"/>
  <c r="M98" i="70"/>
  <c r="A98" i="70"/>
  <c r="Q97" i="70"/>
  <c r="M97" i="70"/>
  <c r="A97" i="70"/>
  <c r="Q96" i="70"/>
  <c r="M96" i="70"/>
  <c r="A96" i="70"/>
  <c r="Q95" i="70"/>
  <c r="M95" i="70"/>
  <c r="A95" i="70"/>
  <c r="Q94" i="70"/>
  <c r="M94" i="70"/>
  <c r="A94" i="70"/>
  <c r="Q93" i="70"/>
  <c r="M93" i="70"/>
  <c r="A93" i="70"/>
  <c r="Q92" i="70"/>
  <c r="M92" i="70"/>
  <c r="A92" i="70"/>
  <c r="Q91" i="70"/>
  <c r="M91" i="70"/>
  <c r="A91" i="70"/>
  <c r="Q90" i="70"/>
  <c r="M90" i="70"/>
  <c r="A90" i="70"/>
  <c r="Q89" i="70"/>
  <c r="M89" i="70"/>
  <c r="A89" i="70"/>
  <c r="Q88" i="70"/>
  <c r="M88" i="70"/>
  <c r="A88" i="70"/>
  <c r="Q87" i="70"/>
  <c r="M87" i="70"/>
  <c r="A87" i="70"/>
  <c r="Q86" i="70"/>
  <c r="M86" i="70"/>
  <c r="A86" i="70"/>
  <c r="Q85" i="70"/>
  <c r="M85" i="70"/>
  <c r="A85" i="70"/>
  <c r="Q84" i="70"/>
  <c r="M84" i="70"/>
  <c r="A84" i="70"/>
  <c r="Q83" i="70"/>
  <c r="M83" i="70"/>
  <c r="A83" i="70"/>
  <c r="Q82" i="70"/>
  <c r="M82" i="70"/>
  <c r="A82" i="70"/>
  <c r="Q81" i="70"/>
  <c r="M81" i="70"/>
  <c r="A81" i="70"/>
  <c r="Q80" i="70"/>
  <c r="M80" i="70"/>
  <c r="A80" i="70"/>
  <c r="Q79" i="70"/>
  <c r="M79" i="70"/>
  <c r="A79" i="70"/>
  <c r="Q78" i="70"/>
  <c r="M78" i="70"/>
  <c r="A78" i="70"/>
  <c r="Q77" i="70"/>
  <c r="M77" i="70"/>
  <c r="A77" i="70"/>
  <c r="Q76" i="70"/>
  <c r="M76" i="70"/>
  <c r="A76" i="70"/>
  <c r="Q75" i="70"/>
  <c r="M75" i="70"/>
  <c r="A75" i="70"/>
  <c r="Q74" i="70"/>
  <c r="M74" i="70"/>
  <c r="A74" i="70"/>
  <c r="Q73" i="70"/>
  <c r="M73" i="70"/>
  <c r="A73" i="70"/>
  <c r="Q72" i="70"/>
  <c r="M72" i="70"/>
  <c r="A72" i="70"/>
  <c r="Q71" i="70"/>
  <c r="M71" i="70"/>
  <c r="A71" i="70"/>
  <c r="Q70" i="70"/>
  <c r="M70" i="70"/>
  <c r="A70" i="70"/>
  <c r="Q69" i="70"/>
  <c r="M69" i="70"/>
  <c r="A69" i="70"/>
  <c r="Q68" i="70"/>
  <c r="M68" i="70"/>
  <c r="A68" i="70"/>
  <c r="Q67" i="70"/>
  <c r="M67" i="70"/>
  <c r="A67" i="70"/>
  <c r="Q66" i="70"/>
  <c r="M66" i="70"/>
  <c r="A66" i="70"/>
  <c r="Q65" i="70"/>
  <c r="M65" i="70"/>
  <c r="A65" i="70"/>
  <c r="Q64" i="70"/>
  <c r="M64" i="70"/>
  <c r="A64" i="70"/>
  <c r="Q63" i="70"/>
  <c r="M63" i="70"/>
  <c r="A63" i="70"/>
  <c r="Q62" i="70"/>
  <c r="M62" i="70"/>
  <c r="A62" i="70"/>
  <c r="Q61" i="70"/>
  <c r="M61" i="70"/>
  <c r="A61" i="70"/>
  <c r="Q60" i="70"/>
  <c r="M60" i="70"/>
  <c r="A60" i="70"/>
  <c r="Q59" i="70"/>
  <c r="M59" i="70"/>
  <c r="A59" i="70"/>
  <c r="Q58" i="70"/>
  <c r="M58" i="70"/>
  <c r="A58" i="70"/>
  <c r="Q57" i="70"/>
  <c r="M57" i="70"/>
  <c r="A57" i="70"/>
  <c r="Q56" i="70"/>
  <c r="M56" i="70"/>
  <c r="A56" i="70"/>
  <c r="Q55" i="70"/>
  <c r="M55" i="70"/>
  <c r="A55" i="70"/>
  <c r="Q54" i="70"/>
  <c r="M54" i="70"/>
  <c r="A54" i="70"/>
  <c r="Q53" i="70"/>
  <c r="M53" i="70"/>
  <c r="A53" i="70"/>
  <c r="Q52" i="70"/>
  <c r="M52" i="70"/>
  <c r="A52" i="70"/>
  <c r="Q51" i="70"/>
  <c r="M51" i="70"/>
  <c r="A51" i="70"/>
  <c r="Q50" i="70"/>
  <c r="M50" i="70"/>
  <c r="A50" i="70"/>
  <c r="Q49" i="70"/>
  <c r="M49" i="70"/>
  <c r="A49" i="70"/>
  <c r="Q48" i="70"/>
  <c r="M48" i="70"/>
  <c r="A48" i="70"/>
  <c r="Q47" i="70"/>
  <c r="M47" i="70"/>
  <c r="A47" i="70"/>
  <c r="Q46" i="70"/>
  <c r="M46" i="70"/>
  <c r="A46" i="70"/>
  <c r="Q45" i="70"/>
  <c r="M45" i="70"/>
  <c r="A45" i="70"/>
  <c r="Q44" i="70"/>
  <c r="M44" i="70"/>
  <c r="A44" i="70"/>
  <c r="Q43" i="70"/>
  <c r="M43" i="70"/>
  <c r="A43" i="70"/>
  <c r="Q42" i="70"/>
  <c r="M42" i="70"/>
  <c r="A42" i="70"/>
  <c r="Q41" i="70"/>
  <c r="M41" i="70"/>
  <c r="A41" i="70"/>
  <c r="Q40" i="70"/>
  <c r="M40" i="70"/>
  <c r="A40" i="70"/>
  <c r="Q39" i="70"/>
  <c r="M39" i="70"/>
  <c r="A39" i="70"/>
  <c r="Q38" i="70"/>
  <c r="M38" i="70"/>
  <c r="A38" i="70"/>
  <c r="Q37" i="70"/>
  <c r="M37" i="70"/>
  <c r="A37" i="70"/>
  <c r="Q36" i="70"/>
  <c r="M36" i="70"/>
  <c r="A36" i="70"/>
  <c r="Q35" i="70"/>
  <c r="M35" i="70"/>
  <c r="A35" i="70"/>
  <c r="Q34" i="70"/>
  <c r="M34" i="70"/>
  <c r="A34" i="70"/>
  <c r="Q33" i="70"/>
  <c r="M33" i="70"/>
  <c r="A33" i="70"/>
  <c r="Q32" i="70"/>
  <c r="M32" i="70"/>
  <c r="A32" i="70"/>
  <c r="Q31" i="70"/>
  <c r="M31" i="70"/>
  <c r="A31" i="70"/>
  <c r="Q30" i="70"/>
  <c r="M30" i="70"/>
  <c r="A30" i="70"/>
  <c r="Q29" i="70"/>
  <c r="M29" i="70"/>
  <c r="A29" i="70"/>
  <c r="Q28" i="70"/>
  <c r="M28" i="70"/>
  <c r="A28" i="70"/>
  <c r="Q27" i="70"/>
  <c r="M27" i="70"/>
  <c r="A27" i="70"/>
  <c r="Q26" i="70"/>
  <c r="M26" i="70"/>
  <c r="A26" i="70"/>
  <c r="Q25" i="70"/>
  <c r="M25" i="70"/>
  <c r="A25" i="70"/>
  <c r="Q24" i="70"/>
  <c r="M24" i="70"/>
  <c r="A24" i="70"/>
  <c r="Q23" i="70"/>
  <c r="M23" i="70"/>
  <c r="A23" i="70"/>
  <c r="Q22" i="70"/>
  <c r="M22" i="70"/>
  <c r="A22" i="70"/>
  <c r="Q21" i="70"/>
  <c r="M21" i="70"/>
  <c r="A21" i="70"/>
  <c r="Q20" i="70"/>
  <c r="M20" i="70"/>
  <c r="A20" i="70"/>
  <c r="Q19" i="70"/>
  <c r="M19" i="70"/>
  <c r="A19" i="70"/>
  <c r="Q18" i="70"/>
  <c r="M18" i="70"/>
  <c r="A18" i="70"/>
  <c r="Q17" i="70"/>
  <c r="M17" i="70"/>
  <c r="A17" i="70"/>
  <c r="Q16" i="70"/>
  <c r="M16" i="70"/>
  <c r="A16" i="70"/>
  <c r="Q15" i="70"/>
  <c r="M15" i="70"/>
  <c r="A15" i="70"/>
  <c r="Q14" i="70"/>
  <c r="M14" i="70"/>
  <c r="A14" i="70"/>
  <c r="Q13" i="70"/>
  <c r="M13" i="70"/>
  <c r="A13" i="70"/>
  <c r="Q12" i="70"/>
  <c r="M12" i="70"/>
  <c r="A12" i="70"/>
  <c r="Q11" i="70"/>
  <c r="M11" i="70"/>
  <c r="A11" i="70"/>
  <c r="Q10" i="70"/>
  <c r="M10" i="70"/>
  <c r="A10" i="70"/>
  <c r="Q9" i="70"/>
  <c r="M9" i="70"/>
  <c r="A9" i="70"/>
  <c r="Q8" i="70"/>
  <c r="Q165" i="70" s="1"/>
  <c r="M8" i="70"/>
  <c r="M165" i="70" s="1"/>
  <c r="A8" i="70"/>
  <c r="I7" i="70"/>
  <c r="J7" i="70" s="1"/>
  <c r="K7" i="70" s="1"/>
  <c r="L7" i="70" s="1"/>
  <c r="M7" i="70" s="1"/>
  <c r="N7" i="70" s="1"/>
  <c r="O7" i="70" s="1"/>
  <c r="P7" i="70" s="1"/>
  <c r="Q7" i="70" s="1"/>
  <c r="H7" i="70"/>
  <c r="P165" i="69" l="1"/>
  <c r="O165" i="69"/>
  <c r="N165" i="69"/>
  <c r="L165" i="69"/>
  <c r="K165" i="69"/>
  <c r="J165" i="69"/>
  <c r="I165" i="69"/>
  <c r="H165" i="69"/>
  <c r="Q164" i="69"/>
  <c r="M164" i="69"/>
  <c r="A164" i="69"/>
  <c r="Q163" i="69"/>
  <c r="M163" i="69"/>
  <c r="A163" i="69"/>
  <c r="Q162" i="69"/>
  <c r="M162" i="69"/>
  <c r="A162" i="69"/>
  <c r="Q161" i="69"/>
  <c r="M161" i="69"/>
  <c r="A161" i="69"/>
  <c r="Q160" i="69"/>
  <c r="M160" i="69"/>
  <c r="A160" i="69"/>
  <c r="Q159" i="69"/>
  <c r="M159" i="69"/>
  <c r="A159" i="69"/>
  <c r="Q158" i="69"/>
  <c r="M158" i="69"/>
  <c r="A158" i="69"/>
  <c r="Q157" i="69"/>
  <c r="M157" i="69"/>
  <c r="A157" i="69"/>
  <c r="Q156" i="69"/>
  <c r="M156" i="69"/>
  <c r="A156" i="69"/>
  <c r="Q155" i="69"/>
  <c r="M155" i="69"/>
  <c r="A155" i="69"/>
  <c r="Q154" i="69"/>
  <c r="M154" i="69"/>
  <c r="A154" i="69"/>
  <c r="Q153" i="69"/>
  <c r="M153" i="69"/>
  <c r="A153" i="69"/>
  <c r="Q152" i="69"/>
  <c r="M152" i="69"/>
  <c r="A152" i="69"/>
  <c r="Q151" i="69"/>
  <c r="M151" i="69"/>
  <c r="A151" i="69"/>
  <c r="Q150" i="69"/>
  <c r="M150" i="69"/>
  <c r="A150" i="69"/>
  <c r="Q149" i="69"/>
  <c r="M149" i="69"/>
  <c r="A149" i="69"/>
  <c r="Q148" i="69"/>
  <c r="M148" i="69"/>
  <c r="A148" i="69"/>
  <c r="Q147" i="69"/>
  <c r="M147" i="69"/>
  <c r="A147" i="69"/>
  <c r="Q146" i="69"/>
  <c r="M146" i="69"/>
  <c r="A146" i="69"/>
  <c r="Q145" i="69"/>
  <c r="M145" i="69"/>
  <c r="A145" i="69"/>
  <c r="Q144" i="69"/>
  <c r="M144" i="69"/>
  <c r="A144" i="69"/>
  <c r="Q143" i="69"/>
  <c r="M143" i="69"/>
  <c r="A143" i="69"/>
  <c r="Q142" i="69"/>
  <c r="M142" i="69"/>
  <c r="A142" i="69"/>
  <c r="Q141" i="69"/>
  <c r="M141" i="69"/>
  <c r="A141" i="69"/>
  <c r="Q140" i="69"/>
  <c r="M140" i="69"/>
  <c r="A140" i="69"/>
  <c r="Q139" i="69"/>
  <c r="M139" i="69"/>
  <c r="A139" i="69"/>
  <c r="Q138" i="69"/>
  <c r="M138" i="69"/>
  <c r="A138" i="69"/>
  <c r="Q137" i="69"/>
  <c r="M137" i="69"/>
  <c r="A137" i="69"/>
  <c r="Q136" i="69"/>
  <c r="M136" i="69"/>
  <c r="A136" i="69"/>
  <c r="Q135" i="69"/>
  <c r="M135" i="69"/>
  <c r="A135" i="69"/>
  <c r="Q134" i="69"/>
  <c r="M134" i="69"/>
  <c r="A134" i="69"/>
  <c r="Q133" i="69"/>
  <c r="M133" i="69"/>
  <c r="A133" i="69"/>
  <c r="Q132" i="69"/>
  <c r="M132" i="69"/>
  <c r="A132" i="69"/>
  <c r="Q131" i="69"/>
  <c r="M131" i="69"/>
  <c r="A131" i="69"/>
  <c r="Q130" i="69"/>
  <c r="M130" i="69"/>
  <c r="A130" i="69"/>
  <c r="Q129" i="69"/>
  <c r="M129" i="69"/>
  <c r="A129" i="69"/>
  <c r="Q128" i="69"/>
  <c r="M128" i="69"/>
  <c r="A128" i="69"/>
  <c r="Q127" i="69"/>
  <c r="M127" i="69"/>
  <c r="A127" i="69"/>
  <c r="Q126" i="69"/>
  <c r="M126" i="69"/>
  <c r="A126" i="69"/>
  <c r="Q125" i="69"/>
  <c r="M125" i="69"/>
  <c r="A125" i="69"/>
  <c r="Q124" i="69"/>
  <c r="M124" i="69"/>
  <c r="A124" i="69"/>
  <c r="Q123" i="69"/>
  <c r="M123" i="69"/>
  <c r="A123" i="69"/>
  <c r="Q122" i="69"/>
  <c r="M122" i="69"/>
  <c r="A122" i="69"/>
  <c r="Q121" i="69"/>
  <c r="M121" i="69"/>
  <c r="A121" i="69"/>
  <c r="Q120" i="69"/>
  <c r="M120" i="69"/>
  <c r="A120" i="69"/>
  <c r="Q119" i="69"/>
  <c r="M119" i="69"/>
  <c r="A119" i="69"/>
  <c r="Q118" i="69"/>
  <c r="M118" i="69"/>
  <c r="A118" i="69"/>
  <c r="Q117" i="69"/>
  <c r="M117" i="69"/>
  <c r="A117" i="69"/>
  <c r="Q116" i="69"/>
  <c r="M116" i="69"/>
  <c r="A116" i="69"/>
  <c r="Q115" i="69"/>
  <c r="M115" i="69"/>
  <c r="A115" i="69"/>
  <c r="Q114" i="69"/>
  <c r="M114" i="69"/>
  <c r="A114" i="69"/>
  <c r="Q113" i="69"/>
  <c r="M113" i="69"/>
  <c r="A113" i="69"/>
  <c r="Q112" i="69"/>
  <c r="M112" i="69"/>
  <c r="A112" i="69"/>
  <c r="Q111" i="69"/>
  <c r="M111" i="69"/>
  <c r="A111" i="69"/>
  <c r="Q110" i="69"/>
  <c r="M110" i="69"/>
  <c r="A110" i="69"/>
  <c r="Q109" i="69"/>
  <c r="M109" i="69"/>
  <c r="A109" i="69"/>
  <c r="Q108" i="69"/>
  <c r="M108" i="69"/>
  <c r="A108" i="69"/>
  <c r="Q107" i="69"/>
  <c r="M107" i="69"/>
  <c r="A107" i="69"/>
  <c r="Q106" i="69"/>
  <c r="M106" i="69"/>
  <c r="A106" i="69"/>
  <c r="Q105" i="69"/>
  <c r="M105" i="69"/>
  <c r="A105" i="69"/>
  <c r="Q104" i="69"/>
  <c r="M104" i="69"/>
  <c r="A104" i="69"/>
  <c r="Q103" i="69"/>
  <c r="M103" i="69"/>
  <c r="A103" i="69"/>
  <c r="Q102" i="69"/>
  <c r="M102" i="69"/>
  <c r="A102" i="69"/>
  <c r="Q101" i="69"/>
  <c r="M101" i="69"/>
  <c r="A101" i="69"/>
  <c r="Q100" i="69"/>
  <c r="M100" i="69"/>
  <c r="A100" i="69"/>
  <c r="Q99" i="69"/>
  <c r="M99" i="69"/>
  <c r="A99" i="69"/>
  <c r="Q98" i="69"/>
  <c r="M98" i="69"/>
  <c r="A98" i="69"/>
  <c r="Q97" i="69"/>
  <c r="M97" i="69"/>
  <c r="A97" i="69"/>
  <c r="Q96" i="69"/>
  <c r="M96" i="69"/>
  <c r="A96" i="69"/>
  <c r="Q95" i="69"/>
  <c r="M95" i="69"/>
  <c r="A95" i="69"/>
  <c r="Q94" i="69"/>
  <c r="M94" i="69"/>
  <c r="A94" i="69"/>
  <c r="Q93" i="69"/>
  <c r="M93" i="69"/>
  <c r="A93" i="69"/>
  <c r="Q92" i="69"/>
  <c r="M92" i="69"/>
  <c r="A92" i="69"/>
  <c r="Q91" i="69"/>
  <c r="M91" i="69"/>
  <c r="A91" i="69"/>
  <c r="Q90" i="69"/>
  <c r="M90" i="69"/>
  <c r="A90" i="69"/>
  <c r="Q89" i="69"/>
  <c r="M89" i="69"/>
  <c r="A89" i="69"/>
  <c r="Q88" i="69"/>
  <c r="M88" i="69"/>
  <c r="A88" i="69"/>
  <c r="Q87" i="69"/>
  <c r="M87" i="69"/>
  <c r="A87" i="69"/>
  <c r="Q86" i="69"/>
  <c r="M86" i="69"/>
  <c r="A86" i="69"/>
  <c r="Q85" i="69"/>
  <c r="M85" i="69"/>
  <c r="A85" i="69"/>
  <c r="Q84" i="69"/>
  <c r="M84" i="69"/>
  <c r="A84" i="69"/>
  <c r="Q83" i="69"/>
  <c r="M83" i="69"/>
  <c r="A83" i="69"/>
  <c r="Q82" i="69"/>
  <c r="M82" i="69"/>
  <c r="A82" i="69"/>
  <c r="Q81" i="69"/>
  <c r="M81" i="69"/>
  <c r="A81" i="69"/>
  <c r="Q80" i="69"/>
  <c r="M80" i="69"/>
  <c r="A80" i="69"/>
  <c r="Q79" i="69"/>
  <c r="M79" i="69"/>
  <c r="A79" i="69"/>
  <c r="Q78" i="69"/>
  <c r="M78" i="69"/>
  <c r="A78" i="69"/>
  <c r="Q77" i="69"/>
  <c r="M77" i="69"/>
  <c r="A77" i="69"/>
  <c r="Q76" i="69"/>
  <c r="M76" i="69"/>
  <c r="A76" i="69"/>
  <c r="Q75" i="69"/>
  <c r="M75" i="69"/>
  <c r="A75" i="69"/>
  <c r="Q74" i="69"/>
  <c r="M74" i="69"/>
  <c r="A74" i="69"/>
  <c r="Q73" i="69"/>
  <c r="M73" i="69"/>
  <c r="A73" i="69"/>
  <c r="Q72" i="69"/>
  <c r="M72" i="69"/>
  <c r="A72" i="69"/>
  <c r="Q71" i="69"/>
  <c r="M71" i="69"/>
  <c r="A71" i="69"/>
  <c r="Q70" i="69"/>
  <c r="M70" i="69"/>
  <c r="A70" i="69"/>
  <c r="Q69" i="69"/>
  <c r="M69" i="69"/>
  <c r="A69" i="69"/>
  <c r="Q68" i="69"/>
  <c r="M68" i="69"/>
  <c r="A68" i="69"/>
  <c r="Q67" i="69"/>
  <c r="M67" i="69"/>
  <c r="A67" i="69"/>
  <c r="Q66" i="69"/>
  <c r="M66" i="69"/>
  <c r="A66" i="69"/>
  <c r="Q65" i="69"/>
  <c r="M65" i="69"/>
  <c r="A65" i="69"/>
  <c r="Q64" i="69"/>
  <c r="M64" i="69"/>
  <c r="A64" i="69"/>
  <c r="Q63" i="69"/>
  <c r="M63" i="69"/>
  <c r="A63" i="69"/>
  <c r="Q62" i="69"/>
  <c r="M62" i="69"/>
  <c r="A62" i="69"/>
  <c r="Q61" i="69"/>
  <c r="M61" i="69"/>
  <c r="A61" i="69"/>
  <c r="Q60" i="69"/>
  <c r="M60" i="69"/>
  <c r="A60" i="69"/>
  <c r="Q59" i="69"/>
  <c r="M59" i="69"/>
  <c r="A59" i="69"/>
  <c r="Q58" i="69"/>
  <c r="M58" i="69"/>
  <c r="A58" i="69"/>
  <c r="Q57" i="69"/>
  <c r="M57" i="69"/>
  <c r="A57" i="69"/>
  <c r="Q56" i="69"/>
  <c r="M56" i="69"/>
  <c r="A56" i="69"/>
  <c r="Q55" i="69"/>
  <c r="M55" i="69"/>
  <c r="A55" i="69"/>
  <c r="Q54" i="69"/>
  <c r="M54" i="69"/>
  <c r="A54" i="69"/>
  <c r="Q53" i="69"/>
  <c r="M53" i="69"/>
  <c r="A53" i="69"/>
  <c r="Q52" i="69"/>
  <c r="M52" i="69"/>
  <c r="A52" i="69"/>
  <c r="Q51" i="69"/>
  <c r="M51" i="69"/>
  <c r="A51" i="69"/>
  <c r="Q50" i="69"/>
  <c r="M50" i="69"/>
  <c r="A50" i="69"/>
  <c r="Q49" i="69"/>
  <c r="M49" i="69"/>
  <c r="A49" i="69"/>
  <c r="Q48" i="69"/>
  <c r="M48" i="69"/>
  <c r="A48" i="69"/>
  <c r="Q47" i="69"/>
  <c r="M47" i="69"/>
  <c r="A47" i="69"/>
  <c r="Q46" i="69"/>
  <c r="M46" i="69"/>
  <c r="A46" i="69"/>
  <c r="Q45" i="69"/>
  <c r="M45" i="69"/>
  <c r="A45" i="69"/>
  <c r="Q44" i="69"/>
  <c r="M44" i="69"/>
  <c r="A44" i="69"/>
  <c r="Q43" i="69"/>
  <c r="M43" i="69"/>
  <c r="A43" i="69"/>
  <c r="Q42" i="69"/>
  <c r="M42" i="69"/>
  <c r="A42" i="69"/>
  <c r="Q41" i="69"/>
  <c r="M41" i="69"/>
  <c r="A41" i="69"/>
  <c r="Q40" i="69"/>
  <c r="M40" i="69"/>
  <c r="A40" i="69"/>
  <c r="Q39" i="69"/>
  <c r="M39" i="69"/>
  <c r="A39" i="69"/>
  <c r="Q38" i="69"/>
  <c r="M38" i="69"/>
  <c r="A38" i="69"/>
  <c r="Q37" i="69"/>
  <c r="M37" i="69"/>
  <c r="A37" i="69"/>
  <c r="Q36" i="69"/>
  <c r="M36" i="69"/>
  <c r="A36" i="69"/>
  <c r="Q35" i="69"/>
  <c r="M35" i="69"/>
  <c r="A35" i="69"/>
  <c r="Q34" i="69"/>
  <c r="M34" i="69"/>
  <c r="A34" i="69"/>
  <c r="Q33" i="69"/>
  <c r="M33" i="69"/>
  <c r="A33" i="69"/>
  <c r="Q32" i="69"/>
  <c r="M32" i="69"/>
  <c r="A32" i="69"/>
  <c r="Q31" i="69"/>
  <c r="M31" i="69"/>
  <c r="A31" i="69"/>
  <c r="Q30" i="69"/>
  <c r="M30" i="69"/>
  <c r="A30" i="69"/>
  <c r="Q29" i="69"/>
  <c r="M29" i="69"/>
  <c r="A29" i="69"/>
  <c r="Q28" i="69"/>
  <c r="M28" i="69"/>
  <c r="A28" i="69"/>
  <c r="Q27" i="69"/>
  <c r="M27" i="69"/>
  <c r="A27" i="69"/>
  <c r="Q26" i="69"/>
  <c r="M26" i="69"/>
  <c r="A26" i="69"/>
  <c r="Q25" i="69"/>
  <c r="M25" i="69"/>
  <c r="A25" i="69"/>
  <c r="Q24" i="69"/>
  <c r="M24" i="69"/>
  <c r="A24" i="69"/>
  <c r="Q23" i="69"/>
  <c r="M23" i="69"/>
  <c r="A23" i="69"/>
  <c r="Q22" i="69"/>
  <c r="M22" i="69"/>
  <c r="A22" i="69"/>
  <c r="Q21" i="69"/>
  <c r="M21" i="69"/>
  <c r="A21" i="69"/>
  <c r="Q20" i="69"/>
  <c r="M20" i="69"/>
  <c r="A20" i="69"/>
  <c r="Q19" i="69"/>
  <c r="M19" i="69"/>
  <c r="A19" i="69"/>
  <c r="Q18" i="69"/>
  <c r="M18" i="69"/>
  <c r="A18" i="69"/>
  <c r="Q17" i="69"/>
  <c r="M17" i="69"/>
  <c r="A17" i="69"/>
  <c r="Q16" i="69"/>
  <c r="M16" i="69"/>
  <c r="A16" i="69"/>
  <c r="Q15" i="69"/>
  <c r="M15" i="69"/>
  <c r="A15" i="69"/>
  <c r="Q14" i="69"/>
  <c r="M14" i="69"/>
  <c r="A14" i="69"/>
  <c r="Q13" i="69"/>
  <c r="M13" i="69"/>
  <c r="A13" i="69"/>
  <c r="Q12" i="69"/>
  <c r="M12" i="69"/>
  <c r="A12" i="69"/>
  <c r="Q11" i="69"/>
  <c r="M11" i="69"/>
  <c r="A11" i="69"/>
  <c r="Q10" i="69"/>
  <c r="M10" i="69"/>
  <c r="A10" i="69"/>
  <c r="Q9" i="69"/>
  <c r="M9" i="69"/>
  <c r="A9" i="69"/>
  <c r="Q8" i="69"/>
  <c r="Q165" i="69" s="1"/>
  <c r="M8" i="69"/>
  <c r="M165" i="69" s="1"/>
  <c r="A8" i="69"/>
  <c r="I7" i="69"/>
  <c r="J7" i="69" s="1"/>
  <c r="K7" i="69" s="1"/>
  <c r="L7" i="69" s="1"/>
  <c r="M7" i="69" s="1"/>
  <c r="N7" i="69" s="1"/>
  <c r="O7" i="69" s="1"/>
  <c r="P7" i="69" s="1"/>
  <c r="Q7" i="69" s="1"/>
  <c r="H7" i="69"/>
  <c r="P165" i="68" l="1"/>
  <c r="O165" i="68"/>
  <c r="N165" i="68"/>
  <c r="L165" i="68"/>
  <c r="K165" i="68"/>
  <c r="J165" i="68"/>
  <c r="I165" i="68"/>
  <c r="H165" i="68"/>
  <c r="Q164" i="68"/>
  <c r="M164" i="68"/>
  <c r="A164" i="68"/>
  <c r="Q163" i="68"/>
  <c r="M163" i="68"/>
  <c r="A163" i="68"/>
  <c r="Q162" i="68"/>
  <c r="M162" i="68"/>
  <c r="A162" i="68"/>
  <c r="Q161" i="68"/>
  <c r="M161" i="68"/>
  <c r="A161" i="68"/>
  <c r="Q160" i="68"/>
  <c r="M160" i="68"/>
  <c r="A160" i="68"/>
  <c r="Q159" i="68"/>
  <c r="M159" i="68"/>
  <c r="A159" i="68"/>
  <c r="Q158" i="68"/>
  <c r="M158" i="68"/>
  <c r="A158" i="68"/>
  <c r="Q157" i="68"/>
  <c r="M157" i="68"/>
  <c r="A157" i="68"/>
  <c r="Q156" i="68"/>
  <c r="M156" i="68"/>
  <c r="A156" i="68"/>
  <c r="Q155" i="68"/>
  <c r="M155" i="68"/>
  <c r="A155" i="68"/>
  <c r="Q154" i="68"/>
  <c r="M154" i="68"/>
  <c r="A154" i="68"/>
  <c r="Q153" i="68"/>
  <c r="M153" i="68"/>
  <c r="A153" i="68"/>
  <c r="Q152" i="68"/>
  <c r="M152" i="68"/>
  <c r="A152" i="68"/>
  <c r="Q151" i="68"/>
  <c r="M151" i="68"/>
  <c r="A151" i="68"/>
  <c r="Q150" i="68"/>
  <c r="M150" i="68"/>
  <c r="A150" i="68"/>
  <c r="Q149" i="68"/>
  <c r="M149" i="68"/>
  <c r="A149" i="68"/>
  <c r="Q148" i="68"/>
  <c r="M148" i="68"/>
  <c r="A148" i="68"/>
  <c r="Q147" i="68"/>
  <c r="M147" i="68"/>
  <c r="A147" i="68"/>
  <c r="Q146" i="68"/>
  <c r="M146" i="68"/>
  <c r="A146" i="68"/>
  <c r="Q145" i="68"/>
  <c r="M145" i="68"/>
  <c r="A145" i="68"/>
  <c r="Q144" i="68"/>
  <c r="M144" i="68"/>
  <c r="A144" i="68"/>
  <c r="Q143" i="68"/>
  <c r="M143" i="68"/>
  <c r="A143" i="68"/>
  <c r="Q142" i="68"/>
  <c r="M142" i="68"/>
  <c r="A142" i="68"/>
  <c r="Q141" i="68"/>
  <c r="M141" i="68"/>
  <c r="A141" i="68"/>
  <c r="Q140" i="68"/>
  <c r="M140" i="68"/>
  <c r="A140" i="68"/>
  <c r="Q139" i="68"/>
  <c r="M139" i="68"/>
  <c r="A139" i="68"/>
  <c r="Q138" i="68"/>
  <c r="M138" i="68"/>
  <c r="A138" i="68"/>
  <c r="Q137" i="68"/>
  <c r="M137" i="68"/>
  <c r="A137" i="68"/>
  <c r="Q136" i="68"/>
  <c r="M136" i="68"/>
  <c r="A136" i="68"/>
  <c r="Q135" i="68"/>
  <c r="M135" i="68"/>
  <c r="A135" i="68"/>
  <c r="Q134" i="68"/>
  <c r="M134" i="68"/>
  <c r="A134" i="68"/>
  <c r="Q133" i="68"/>
  <c r="M133" i="68"/>
  <c r="A133" i="68"/>
  <c r="Q132" i="68"/>
  <c r="M132" i="68"/>
  <c r="A132" i="68"/>
  <c r="Q131" i="68"/>
  <c r="M131" i="68"/>
  <c r="A131" i="68"/>
  <c r="Q130" i="68"/>
  <c r="M130" i="68"/>
  <c r="A130" i="68"/>
  <c r="Q129" i="68"/>
  <c r="M129" i="68"/>
  <c r="A129" i="68"/>
  <c r="Q128" i="68"/>
  <c r="M128" i="68"/>
  <c r="A128" i="68"/>
  <c r="Q127" i="68"/>
  <c r="M127" i="68"/>
  <c r="A127" i="68"/>
  <c r="Q126" i="68"/>
  <c r="M126" i="68"/>
  <c r="A126" i="68"/>
  <c r="Q125" i="68"/>
  <c r="M125" i="68"/>
  <c r="A125" i="68"/>
  <c r="Q124" i="68"/>
  <c r="M124" i="68"/>
  <c r="A124" i="68"/>
  <c r="Q123" i="68"/>
  <c r="M123" i="68"/>
  <c r="A123" i="68"/>
  <c r="Q122" i="68"/>
  <c r="M122" i="68"/>
  <c r="A122" i="68"/>
  <c r="Q121" i="68"/>
  <c r="M121" i="68"/>
  <c r="A121" i="68"/>
  <c r="Q120" i="68"/>
  <c r="M120" i="68"/>
  <c r="A120" i="68"/>
  <c r="Q119" i="68"/>
  <c r="M119" i="68"/>
  <c r="A119" i="68"/>
  <c r="Q118" i="68"/>
  <c r="M118" i="68"/>
  <c r="A118" i="68"/>
  <c r="Q117" i="68"/>
  <c r="M117" i="68"/>
  <c r="A117" i="68"/>
  <c r="Q116" i="68"/>
  <c r="M116" i="68"/>
  <c r="A116" i="68"/>
  <c r="Q115" i="68"/>
  <c r="M115" i="68"/>
  <c r="A115" i="68"/>
  <c r="Q114" i="68"/>
  <c r="M114" i="68"/>
  <c r="A114" i="68"/>
  <c r="Q113" i="68"/>
  <c r="M113" i="68"/>
  <c r="A113" i="68"/>
  <c r="Q112" i="68"/>
  <c r="M112" i="68"/>
  <c r="A112" i="68"/>
  <c r="Q111" i="68"/>
  <c r="M111" i="68"/>
  <c r="A111" i="68"/>
  <c r="Q110" i="68"/>
  <c r="M110" i="68"/>
  <c r="A110" i="68"/>
  <c r="Q109" i="68"/>
  <c r="M109" i="68"/>
  <c r="A109" i="68"/>
  <c r="Q108" i="68"/>
  <c r="M108" i="68"/>
  <c r="A108" i="68"/>
  <c r="Q107" i="68"/>
  <c r="M107" i="68"/>
  <c r="A107" i="68"/>
  <c r="Q106" i="68"/>
  <c r="M106" i="68"/>
  <c r="A106" i="68"/>
  <c r="Q105" i="68"/>
  <c r="M105" i="68"/>
  <c r="A105" i="68"/>
  <c r="Q104" i="68"/>
  <c r="M104" i="68"/>
  <c r="A104" i="68"/>
  <c r="Q103" i="68"/>
  <c r="M103" i="68"/>
  <c r="A103" i="68"/>
  <c r="Q102" i="68"/>
  <c r="M102" i="68"/>
  <c r="A102" i="68"/>
  <c r="Q101" i="68"/>
  <c r="M101" i="68"/>
  <c r="A101" i="68"/>
  <c r="Q100" i="68"/>
  <c r="M100" i="68"/>
  <c r="A100" i="68"/>
  <c r="Q99" i="68"/>
  <c r="M99" i="68"/>
  <c r="A99" i="68"/>
  <c r="Q98" i="68"/>
  <c r="M98" i="68"/>
  <c r="A98" i="68"/>
  <c r="Q97" i="68"/>
  <c r="M97" i="68"/>
  <c r="A97" i="68"/>
  <c r="Q96" i="68"/>
  <c r="M96" i="68"/>
  <c r="A96" i="68"/>
  <c r="Q95" i="68"/>
  <c r="M95" i="68"/>
  <c r="A95" i="68"/>
  <c r="Q94" i="68"/>
  <c r="M94" i="68"/>
  <c r="A94" i="68"/>
  <c r="Q93" i="68"/>
  <c r="M93" i="68"/>
  <c r="A93" i="68"/>
  <c r="Q92" i="68"/>
  <c r="M92" i="68"/>
  <c r="A92" i="68"/>
  <c r="Q91" i="68"/>
  <c r="M91" i="68"/>
  <c r="A91" i="68"/>
  <c r="Q90" i="68"/>
  <c r="M90" i="68"/>
  <c r="A90" i="68"/>
  <c r="Q89" i="68"/>
  <c r="M89" i="68"/>
  <c r="A89" i="68"/>
  <c r="Q88" i="68"/>
  <c r="M88" i="68"/>
  <c r="A88" i="68"/>
  <c r="Q87" i="68"/>
  <c r="M87" i="68"/>
  <c r="A87" i="68"/>
  <c r="Q86" i="68"/>
  <c r="M86" i="68"/>
  <c r="A86" i="68"/>
  <c r="Q85" i="68"/>
  <c r="M85" i="68"/>
  <c r="A85" i="68"/>
  <c r="Q84" i="68"/>
  <c r="M84" i="68"/>
  <c r="A84" i="68"/>
  <c r="Q83" i="68"/>
  <c r="M83" i="68"/>
  <c r="A83" i="68"/>
  <c r="Q82" i="68"/>
  <c r="M82" i="68"/>
  <c r="A82" i="68"/>
  <c r="Q81" i="68"/>
  <c r="M81" i="68"/>
  <c r="A81" i="68"/>
  <c r="Q80" i="68"/>
  <c r="M80" i="68"/>
  <c r="A80" i="68"/>
  <c r="Q79" i="68"/>
  <c r="M79" i="68"/>
  <c r="A79" i="68"/>
  <c r="Q78" i="68"/>
  <c r="M78" i="68"/>
  <c r="A78" i="68"/>
  <c r="Q77" i="68"/>
  <c r="M77" i="68"/>
  <c r="A77" i="68"/>
  <c r="Q76" i="68"/>
  <c r="M76" i="68"/>
  <c r="A76" i="68"/>
  <c r="Q75" i="68"/>
  <c r="M75" i="68"/>
  <c r="A75" i="68"/>
  <c r="Q74" i="68"/>
  <c r="M74" i="68"/>
  <c r="A74" i="68"/>
  <c r="Q73" i="68"/>
  <c r="M73" i="68"/>
  <c r="A73" i="68"/>
  <c r="Q72" i="68"/>
  <c r="M72" i="68"/>
  <c r="A72" i="68"/>
  <c r="Q71" i="68"/>
  <c r="M71" i="68"/>
  <c r="A71" i="68"/>
  <c r="Q70" i="68"/>
  <c r="M70" i="68"/>
  <c r="A70" i="68"/>
  <c r="Q69" i="68"/>
  <c r="M69" i="68"/>
  <c r="A69" i="68"/>
  <c r="Q68" i="68"/>
  <c r="M68" i="68"/>
  <c r="A68" i="68"/>
  <c r="Q67" i="68"/>
  <c r="M67" i="68"/>
  <c r="A67" i="68"/>
  <c r="Q66" i="68"/>
  <c r="M66" i="68"/>
  <c r="A66" i="68"/>
  <c r="Q65" i="68"/>
  <c r="M65" i="68"/>
  <c r="A65" i="68"/>
  <c r="Q64" i="68"/>
  <c r="M64" i="68"/>
  <c r="A64" i="68"/>
  <c r="Q63" i="68"/>
  <c r="M63" i="68"/>
  <c r="A63" i="68"/>
  <c r="Q62" i="68"/>
  <c r="M62" i="68"/>
  <c r="A62" i="68"/>
  <c r="Q61" i="68"/>
  <c r="M61" i="68"/>
  <c r="A61" i="68"/>
  <c r="Q60" i="68"/>
  <c r="M60" i="68"/>
  <c r="A60" i="68"/>
  <c r="Q59" i="68"/>
  <c r="M59" i="68"/>
  <c r="A59" i="68"/>
  <c r="Q58" i="68"/>
  <c r="M58" i="68"/>
  <c r="A58" i="68"/>
  <c r="Q57" i="68"/>
  <c r="M57" i="68"/>
  <c r="A57" i="68"/>
  <c r="Q56" i="68"/>
  <c r="M56" i="68"/>
  <c r="A56" i="68"/>
  <c r="Q55" i="68"/>
  <c r="M55" i="68"/>
  <c r="A55" i="68"/>
  <c r="Q54" i="68"/>
  <c r="M54" i="68"/>
  <c r="A54" i="68"/>
  <c r="Q53" i="68"/>
  <c r="M53" i="68"/>
  <c r="A53" i="68"/>
  <c r="Q52" i="68"/>
  <c r="M52" i="68"/>
  <c r="A52" i="68"/>
  <c r="Q51" i="68"/>
  <c r="M51" i="68"/>
  <c r="A51" i="68"/>
  <c r="Q50" i="68"/>
  <c r="M50" i="68"/>
  <c r="A50" i="68"/>
  <c r="Q49" i="68"/>
  <c r="M49" i="68"/>
  <c r="A49" i="68"/>
  <c r="Q48" i="68"/>
  <c r="M48" i="68"/>
  <c r="A48" i="68"/>
  <c r="Q47" i="68"/>
  <c r="M47" i="68"/>
  <c r="A47" i="68"/>
  <c r="Q46" i="68"/>
  <c r="M46" i="68"/>
  <c r="A46" i="68"/>
  <c r="Q45" i="68"/>
  <c r="M45" i="68"/>
  <c r="A45" i="68"/>
  <c r="Q44" i="68"/>
  <c r="M44" i="68"/>
  <c r="A44" i="68"/>
  <c r="Q43" i="68"/>
  <c r="M43" i="68"/>
  <c r="A43" i="68"/>
  <c r="Q42" i="68"/>
  <c r="M42" i="68"/>
  <c r="A42" i="68"/>
  <c r="Q41" i="68"/>
  <c r="M41" i="68"/>
  <c r="A41" i="68"/>
  <c r="Q40" i="68"/>
  <c r="M40" i="68"/>
  <c r="A40" i="68"/>
  <c r="Q39" i="68"/>
  <c r="M39" i="68"/>
  <c r="A39" i="68"/>
  <c r="Q38" i="68"/>
  <c r="M38" i="68"/>
  <c r="A38" i="68"/>
  <c r="Q37" i="68"/>
  <c r="M37" i="68"/>
  <c r="A37" i="68"/>
  <c r="Q36" i="68"/>
  <c r="M36" i="68"/>
  <c r="A36" i="68"/>
  <c r="Q35" i="68"/>
  <c r="M35" i="68"/>
  <c r="A35" i="68"/>
  <c r="Q34" i="68"/>
  <c r="M34" i="68"/>
  <c r="A34" i="68"/>
  <c r="Q33" i="68"/>
  <c r="M33" i="68"/>
  <c r="A33" i="68"/>
  <c r="Q32" i="68"/>
  <c r="M32" i="68"/>
  <c r="A32" i="68"/>
  <c r="Q31" i="68"/>
  <c r="M31" i="68"/>
  <c r="A31" i="68"/>
  <c r="Q30" i="68"/>
  <c r="M30" i="68"/>
  <c r="A30" i="68"/>
  <c r="Q29" i="68"/>
  <c r="M29" i="68"/>
  <c r="A29" i="68"/>
  <c r="Q28" i="68"/>
  <c r="M28" i="68"/>
  <c r="A28" i="68"/>
  <c r="Q27" i="68"/>
  <c r="M27" i="68"/>
  <c r="A27" i="68"/>
  <c r="Q26" i="68"/>
  <c r="M26" i="68"/>
  <c r="A26" i="68"/>
  <c r="Q25" i="68"/>
  <c r="M25" i="68"/>
  <c r="A25" i="68"/>
  <c r="Q24" i="68"/>
  <c r="M24" i="68"/>
  <c r="A24" i="68"/>
  <c r="Q23" i="68"/>
  <c r="M23" i="68"/>
  <c r="A23" i="68"/>
  <c r="Q22" i="68"/>
  <c r="M22" i="68"/>
  <c r="A22" i="68"/>
  <c r="Q21" i="68"/>
  <c r="M21" i="68"/>
  <c r="A21" i="68"/>
  <c r="Q20" i="68"/>
  <c r="M20" i="68"/>
  <c r="A20" i="68"/>
  <c r="Q19" i="68"/>
  <c r="M19" i="68"/>
  <c r="A19" i="68"/>
  <c r="Q18" i="68"/>
  <c r="M18" i="68"/>
  <c r="A18" i="68"/>
  <c r="Q17" i="68"/>
  <c r="M17" i="68"/>
  <c r="A17" i="68"/>
  <c r="Q16" i="68"/>
  <c r="M16" i="68"/>
  <c r="A16" i="68"/>
  <c r="Q15" i="68"/>
  <c r="M15" i="68"/>
  <c r="A15" i="68"/>
  <c r="Q14" i="68"/>
  <c r="M14" i="68"/>
  <c r="A14" i="68"/>
  <c r="Q13" i="68"/>
  <c r="M13" i="68"/>
  <c r="A13" i="68"/>
  <c r="Q12" i="68"/>
  <c r="M12" i="68"/>
  <c r="A12" i="68"/>
  <c r="Q11" i="68"/>
  <c r="M11" i="68"/>
  <c r="A11" i="68"/>
  <c r="Q10" i="68"/>
  <c r="M10" i="68"/>
  <c r="A10" i="68"/>
  <c r="Q9" i="68"/>
  <c r="M9" i="68"/>
  <c r="A9" i="68"/>
  <c r="Q8" i="68"/>
  <c r="Q165" i="68" s="1"/>
  <c r="M8" i="68"/>
  <c r="M165" i="68" s="1"/>
  <c r="A8" i="68"/>
  <c r="H7" i="68"/>
  <c r="I7" i="68" s="1"/>
  <c r="J7" i="68" s="1"/>
  <c r="K7" i="68" s="1"/>
  <c r="L7" i="68" s="1"/>
  <c r="M7" i="68" s="1"/>
  <c r="N7" i="68" s="1"/>
  <c r="O7" i="68" s="1"/>
  <c r="P7" i="68" s="1"/>
  <c r="Q7" i="68" s="1"/>
  <c r="P163" i="67" l="1"/>
  <c r="O163" i="67"/>
  <c r="N163" i="67"/>
  <c r="L163" i="67"/>
  <c r="K163" i="67"/>
  <c r="J163" i="67"/>
  <c r="I163" i="67"/>
  <c r="H163" i="67"/>
  <c r="Q162" i="67"/>
  <c r="M162" i="67"/>
  <c r="A162" i="67"/>
  <c r="Q161" i="67"/>
  <c r="M161" i="67"/>
  <c r="A161" i="67"/>
  <c r="Q160" i="67"/>
  <c r="M160" i="67"/>
  <c r="A160" i="67"/>
  <c r="Q159" i="67"/>
  <c r="M159" i="67"/>
  <c r="A159" i="67"/>
  <c r="Q158" i="67"/>
  <c r="M158" i="67"/>
  <c r="A158" i="67"/>
  <c r="Q157" i="67"/>
  <c r="M157" i="67"/>
  <c r="A157" i="67"/>
  <c r="Q156" i="67"/>
  <c r="M156" i="67"/>
  <c r="A156" i="67"/>
  <c r="Q155" i="67"/>
  <c r="M155" i="67"/>
  <c r="A155" i="67"/>
  <c r="Q154" i="67"/>
  <c r="M154" i="67"/>
  <c r="A154" i="67"/>
  <c r="Q153" i="67"/>
  <c r="M153" i="67"/>
  <c r="A153" i="67"/>
  <c r="Q152" i="67"/>
  <c r="M152" i="67"/>
  <c r="A152" i="67"/>
  <c r="Q151" i="67"/>
  <c r="M151" i="67"/>
  <c r="A151" i="67"/>
  <c r="Q150" i="67"/>
  <c r="M150" i="67"/>
  <c r="A150" i="67"/>
  <c r="Q149" i="67"/>
  <c r="M149" i="67"/>
  <c r="A149" i="67"/>
  <c r="Q148" i="67"/>
  <c r="M148" i="67"/>
  <c r="A148" i="67"/>
  <c r="Q147" i="67"/>
  <c r="M147" i="67"/>
  <c r="A147" i="67"/>
  <c r="Q146" i="67"/>
  <c r="M146" i="67"/>
  <c r="A146" i="67"/>
  <c r="Q145" i="67"/>
  <c r="M145" i="67"/>
  <c r="A145" i="67"/>
  <c r="Q144" i="67"/>
  <c r="M144" i="67"/>
  <c r="A144" i="67"/>
  <c r="Q143" i="67"/>
  <c r="M143" i="67"/>
  <c r="A143" i="67"/>
  <c r="Q142" i="67"/>
  <c r="M142" i="67"/>
  <c r="A142" i="67"/>
  <c r="Q141" i="67"/>
  <c r="M141" i="67"/>
  <c r="A141" i="67"/>
  <c r="Q140" i="67"/>
  <c r="M140" i="67"/>
  <c r="A140" i="67"/>
  <c r="Q139" i="67"/>
  <c r="M139" i="67"/>
  <c r="A139" i="67"/>
  <c r="Q138" i="67"/>
  <c r="M138" i="67"/>
  <c r="A138" i="67"/>
  <c r="Q137" i="67"/>
  <c r="M137" i="67"/>
  <c r="A137" i="67"/>
  <c r="Q136" i="67"/>
  <c r="M136" i="67"/>
  <c r="A136" i="67"/>
  <c r="Q135" i="67"/>
  <c r="M135" i="67"/>
  <c r="A135" i="67"/>
  <c r="Q134" i="67"/>
  <c r="M134" i="67"/>
  <c r="A134" i="67"/>
  <c r="Q133" i="67"/>
  <c r="M133" i="67"/>
  <c r="A133" i="67"/>
  <c r="Q132" i="67"/>
  <c r="M132" i="67"/>
  <c r="A132" i="67"/>
  <c r="Q131" i="67"/>
  <c r="M131" i="67"/>
  <c r="A131" i="67"/>
  <c r="Q130" i="67"/>
  <c r="M130" i="67"/>
  <c r="A130" i="67"/>
  <c r="Q129" i="67"/>
  <c r="M129" i="67"/>
  <c r="A129" i="67"/>
  <c r="Q128" i="67"/>
  <c r="M128" i="67"/>
  <c r="A128" i="67"/>
  <c r="Q127" i="67"/>
  <c r="M127" i="67"/>
  <c r="A127" i="67"/>
  <c r="Q126" i="67"/>
  <c r="M126" i="67"/>
  <c r="A126" i="67"/>
  <c r="Q125" i="67"/>
  <c r="M125" i="67"/>
  <c r="A125" i="67"/>
  <c r="Q124" i="67"/>
  <c r="M124" i="67"/>
  <c r="A124" i="67"/>
  <c r="Q123" i="67"/>
  <c r="M123" i="67"/>
  <c r="A123" i="67"/>
  <c r="Q122" i="67"/>
  <c r="M122" i="67"/>
  <c r="A122" i="67"/>
  <c r="Q121" i="67"/>
  <c r="M121" i="67"/>
  <c r="A121" i="67"/>
  <c r="Q120" i="67"/>
  <c r="M120" i="67"/>
  <c r="A120" i="67"/>
  <c r="Q119" i="67"/>
  <c r="M119" i="67"/>
  <c r="A119" i="67"/>
  <c r="Q118" i="67"/>
  <c r="M118" i="67"/>
  <c r="A118" i="67"/>
  <c r="Q117" i="67"/>
  <c r="M117" i="67"/>
  <c r="A117" i="67"/>
  <c r="Q116" i="67"/>
  <c r="M116" i="67"/>
  <c r="A116" i="67"/>
  <c r="Q115" i="67"/>
  <c r="M115" i="67"/>
  <c r="A115" i="67"/>
  <c r="Q114" i="67"/>
  <c r="M114" i="67"/>
  <c r="A114" i="67"/>
  <c r="Q113" i="67"/>
  <c r="M113" i="67"/>
  <c r="A113" i="67"/>
  <c r="Q112" i="67"/>
  <c r="M112" i="67"/>
  <c r="A112" i="67"/>
  <c r="Q111" i="67"/>
  <c r="M111" i="67"/>
  <c r="A111" i="67"/>
  <c r="Q110" i="67"/>
  <c r="M110" i="67"/>
  <c r="A110" i="67"/>
  <c r="Q109" i="67"/>
  <c r="M109" i="67"/>
  <c r="A109" i="67"/>
  <c r="Q108" i="67"/>
  <c r="M108" i="67"/>
  <c r="A108" i="67"/>
  <c r="Q107" i="67"/>
  <c r="M107" i="67"/>
  <c r="A107" i="67"/>
  <c r="Q106" i="67"/>
  <c r="M106" i="67"/>
  <c r="A106" i="67"/>
  <c r="Q105" i="67"/>
  <c r="M105" i="67"/>
  <c r="A105" i="67"/>
  <c r="Q104" i="67"/>
  <c r="M104" i="67"/>
  <c r="A104" i="67"/>
  <c r="Q103" i="67"/>
  <c r="M103" i="67"/>
  <c r="A103" i="67"/>
  <c r="Q102" i="67"/>
  <c r="M102" i="67"/>
  <c r="A102" i="67"/>
  <c r="Q101" i="67"/>
  <c r="M101" i="67"/>
  <c r="A101" i="67"/>
  <c r="Q100" i="67"/>
  <c r="M100" i="67"/>
  <c r="A100" i="67"/>
  <c r="Q99" i="67"/>
  <c r="M99" i="67"/>
  <c r="A99" i="67"/>
  <c r="Q98" i="67"/>
  <c r="M98" i="67"/>
  <c r="A98" i="67"/>
  <c r="Q97" i="67"/>
  <c r="M97" i="67"/>
  <c r="A97" i="67"/>
  <c r="Q96" i="67"/>
  <c r="M96" i="67"/>
  <c r="A96" i="67"/>
  <c r="Q95" i="67"/>
  <c r="M95" i="67"/>
  <c r="A95" i="67"/>
  <c r="Q94" i="67"/>
  <c r="M94" i="67"/>
  <c r="A94" i="67"/>
  <c r="Q93" i="67"/>
  <c r="M93" i="67"/>
  <c r="A93" i="67"/>
  <c r="Q92" i="67"/>
  <c r="M92" i="67"/>
  <c r="A92" i="67"/>
  <c r="Q91" i="67"/>
  <c r="M91" i="67"/>
  <c r="A91" i="67"/>
  <c r="Q90" i="67"/>
  <c r="M90" i="67"/>
  <c r="A90" i="67"/>
  <c r="Q89" i="67"/>
  <c r="M89" i="67"/>
  <c r="A89" i="67"/>
  <c r="Q88" i="67"/>
  <c r="M88" i="67"/>
  <c r="A88" i="67"/>
  <c r="Q87" i="67"/>
  <c r="M87" i="67"/>
  <c r="A87" i="67"/>
  <c r="Q86" i="67"/>
  <c r="M86" i="67"/>
  <c r="A86" i="67"/>
  <c r="Q85" i="67"/>
  <c r="M85" i="67"/>
  <c r="A85" i="67"/>
  <c r="Q84" i="67"/>
  <c r="M84" i="67"/>
  <c r="A84" i="67"/>
  <c r="Q83" i="67"/>
  <c r="M83" i="67"/>
  <c r="A83" i="67"/>
  <c r="Q82" i="67"/>
  <c r="M82" i="67"/>
  <c r="A82" i="67"/>
  <c r="Q81" i="67"/>
  <c r="M81" i="67"/>
  <c r="A81" i="67"/>
  <c r="Q80" i="67"/>
  <c r="M80" i="67"/>
  <c r="A80" i="67"/>
  <c r="Q79" i="67"/>
  <c r="M79" i="67"/>
  <c r="A79" i="67"/>
  <c r="Q78" i="67"/>
  <c r="M78" i="67"/>
  <c r="A78" i="67"/>
  <c r="Q77" i="67"/>
  <c r="M77" i="67"/>
  <c r="A77" i="67"/>
  <c r="Q76" i="67"/>
  <c r="M76" i="67"/>
  <c r="A76" i="67"/>
  <c r="Q75" i="67"/>
  <c r="M75" i="67"/>
  <c r="A75" i="67"/>
  <c r="Q74" i="67"/>
  <c r="M74" i="67"/>
  <c r="A74" i="67"/>
  <c r="Q73" i="67"/>
  <c r="M73" i="67"/>
  <c r="A73" i="67"/>
  <c r="Q72" i="67"/>
  <c r="M72" i="67"/>
  <c r="A72" i="67"/>
  <c r="Q71" i="67"/>
  <c r="M71" i="67"/>
  <c r="A71" i="67"/>
  <c r="Q70" i="67"/>
  <c r="M70" i="67"/>
  <c r="A70" i="67"/>
  <c r="Q69" i="67"/>
  <c r="M69" i="67"/>
  <c r="A69" i="67"/>
  <c r="Q68" i="67"/>
  <c r="M68" i="67"/>
  <c r="A68" i="67"/>
  <c r="Q67" i="67"/>
  <c r="M67" i="67"/>
  <c r="A67" i="67"/>
  <c r="Q66" i="67"/>
  <c r="M66" i="67"/>
  <c r="A66" i="67"/>
  <c r="Q65" i="67"/>
  <c r="M65" i="67"/>
  <c r="A65" i="67"/>
  <c r="Q64" i="67"/>
  <c r="M64" i="67"/>
  <c r="A64" i="67"/>
  <c r="Q63" i="67"/>
  <c r="M63" i="67"/>
  <c r="A63" i="67"/>
  <c r="Q62" i="67"/>
  <c r="M62" i="67"/>
  <c r="A62" i="67"/>
  <c r="Q61" i="67"/>
  <c r="M61" i="67"/>
  <c r="A61" i="67"/>
  <c r="Q60" i="67"/>
  <c r="M60" i="67"/>
  <c r="A60" i="67"/>
  <c r="Q59" i="67"/>
  <c r="M59" i="67"/>
  <c r="A59" i="67"/>
  <c r="Q58" i="67"/>
  <c r="M58" i="67"/>
  <c r="A58" i="67"/>
  <c r="Q57" i="67"/>
  <c r="M57" i="67"/>
  <c r="A57" i="67"/>
  <c r="Q56" i="67"/>
  <c r="M56" i="67"/>
  <c r="A56" i="67"/>
  <c r="Q55" i="67"/>
  <c r="M55" i="67"/>
  <c r="A55" i="67"/>
  <c r="Q54" i="67"/>
  <c r="M54" i="67"/>
  <c r="A54" i="67"/>
  <c r="Q53" i="67"/>
  <c r="M53" i="67"/>
  <c r="A53" i="67"/>
  <c r="Q52" i="67"/>
  <c r="M52" i="67"/>
  <c r="A52" i="67"/>
  <c r="Q51" i="67"/>
  <c r="M51" i="67"/>
  <c r="A51" i="67"/>
  <c r="Q50" i="67"/>
  <c r="M50" i="67"/>
  <c r="A50" i="67"/>
  <c r="Q49" i="67"/>
  <c r="M49" i="67"/>
  <c r="A49" i="67"/>
  <c r="Q48" i="67"/>
  <c r="M48" i="67"/>
  <c r="A48" i="67"/>
  <c r="Q47" i="67"/>
  <c r="M47" i="67"/>
  <c r="A47" i="67"/>
  <c r="Q46" i="67"/>
  <c r="M46" i="67"/>
  <c r="A46" i="67"/>
  <c r="Q45" i="67"/>
  <c r="M45" i="67"/>
  <c r="A45" i="67"/>
  <c r="Q44" i="67"/>
  <c r="M44" i="67"/>
  <c r="A44" i="67"/>
  <c r="Q43" i="67"/>
  <c r="M43" i="67"/>
  <c r="A43" i="67"/>
  <c r="Q42" i="67"/>
  <c r="M42" i="67"/>
  <c r="A42" i="67"/>
  <c r="Q41" i="67"/>
  <c r="M41" i="67"/>
  <c r="A41" i="67"/>
  <c r="Q40" i="67"/>
  <c r="M40" i="67"/>
  <c r="A40" i="67"/>
  <c r="Q39" i="67"/>
  <c r="M39" i="67"/>
  <c r="A39" i="67"/>
  <c r="Q38" i="67"/>
  <c r="M38" i="67"/>
  <c r="A38" i="67"/>
  <c r="Q37" i="67"/>
  <c r="M37" i="67"/>
  <c r="A37" i="67"/>
  <c r="Q36" i="67"/>
  <c r="M36" i="67"/>
  <c r="A36" i="67"/>
  <c r="Q35" i="67"/>
  <c r="M35" i="67"/>
  <c r="A35" i="67"/>
  <c r="Q34" i="67"/>
  <c r="M34" i="67"/>
  <c r="A34" i="67"/>
  <c r="Q33" i="67"/>
  <c r="M33" i="67"/>
  <c r="A33" i="67"/>
  <c r="Q32" i="67"/>
  <c r="M32" i="67"/>
  <c r="A32" i="67"/>
  <c r="Q31" i="67"/>
  <c r="M31" i="67"/>
  <c r="A31" i="67"/>
  <c r="Q30" i="67"/>
  <c r="M30" i="67"/>
  <c r="A30" i="67"/>
  <c r="Q29" i="67"/>
  <c r="M29" i="67"/>
  <c r="A29" i="67"/>
  <c r="Q28" i="67"/>
  <c r="M28" i="67"/>
  <c r="A28" i="67"/>
  <c r="Q27" i="67"/>
  <c r="M27" i="67"/>
  <c r="A27" i="67"/>
  <c r="Q26" i="67"/>
  <c r="M26" i="67"/>
  <c r="A26" i="67"/>
  <c r="Q25" i="67"/>
  <c r="M25" i="67"/>
  <c r="A25" i="67"/>
  <c r="Q24" i="67"/>
  <c r="M24" i="67"/>
  <c r="A24" i="67"/>
  <c r="Q23" i="67"/>
  <c r="M23" i="67"/>
  <c r="A23" i="67"/>
  <c r="Q22" i="67"/>
  <c r="M22" i="67"/>
  <c r="A22" i="67"/>
  <c r="Q21" i="67"/>
  <c r="M21" i="67"/>
  <c r="A21" i="67"/>
  <c r="Q20" i="67"/>
  <c r="M20" i="67"/>
  <c r="A20" i="67"/>
  <c r="Q19" i="67"/>
  <c r="M19" i="67"/>
  <c r="A19" i="67"/>
  <c r="Q18" i="67"/>
  <c r="M18" i="67"/>
  <c r="A18" i="67"/>
  <c r="Q17" i="67"/>
  <c r="M17" i="67"/>
  <c r="A17" i="67"/>
  <c r="Q16" i="67"/>
  <c r="M16" i="67"/>
  <c r="A16" i="67"/>
  <c r="Q15" i="67"/>
  <c r="M15" i="67"/>
  <c r="A15" i="67"/>
  <c r="Q14" i="67"/>
  <c r="M14" i="67"/>
  <c r="A14" i="67"/>
  <c r="Q13" i="67"/>
  <c r="M13" i="67"/>
  <c r="A13" i="67"/>
  <c r="Q12" i="67"/>
  <c r="M12" i="67"/>
  <c r="A12" i="67"/>
  <c r="Q11" i="67"/>
  <c r="M11" i="67"/>
  <c r="A11" i="67"/>
  <c r="Q10" i="67"/>
  <c r="M10" i="67"/>
  <c r="A10" i="67"/>
  <c r="Q9" i="67"/>
  <c r="M9" i="67"/>
  <c r="A9" i="67"/>
  <c r="Q8" i="67"/>
  <c r="Q163" i="67" s="1"/>
  <c r="M8" i="67"/>
  <c r="M163" i="67" s="1"/>
  <c r="A8" i="67"/>
  <c r="I7" i="67"/>
  <c r="J7" i="67" s="1"/>
  <c r="K7" i="67" s="1"/>
  <c r="L7" i="67" s="1"/>
  <c r="M7" i="67" s="1"/>
  <c r="N7" i="67" s="1"/>
  <c r="O7" i="67" s="1"/>
  <c r="P7" i="67" s="1"/>
  <c r="Q7" i="67" s="1"/>
  <c r="H7" i="67"/>
  <c r="P163" i="66" l="1"/>
  <c r="O163" i="66"/>
  <c r="N163" i="66"/>
  <c r="L163" i="66"/>
  <c r="K163" i="66"/>
  <c r="J163" i="66"/>
  <c r="I163" i="66"/>
  <c r="H163" i="66"/>
  <c r="Q162" i="66"/>
  <c r="M162" i="66"/>
  <c r="A162" i="66"/>
  <c r="Q161" i="66"/>
  <c r="M161" i="66"/>
  <c r="A161" i="66"/>
  <c r="Q160" i="66"/>
  <c r="M160" i="66"/>
  <c r="A160" i="66"/>
  <c r="Q159" i="66"/>
  <c r="M159" i="66"/>
  <c r="A159" i="66"/>
  <c r="Q158" i="66"/>
  <c r="M158" i="66"/>
  <c r="A158" i="66"/>
  <c r="Q157" i="66"/>
  <c r="M157" i="66"/>
  <c r="A157" i="66"/>
  <c r="Q156" i="66"/>
  <c r="M156" i="66"/>
  <c r="A156" i="66"/>
  <c r="Q155" i="66"/>
  <c r="M155" i="66"/>
  <c r="A155" i="66"/>
  <c r="Q154" i="66"/>
  <c r="M154" i="66"/>
  <c r="A154" i="66"/>
  <c r="Q153" i="66"/>
  <c r="M153" i="66"/>
  <c r="A153" i="66"/>
  <c r="Q152" i="66"/>
  <c r="M152" i="66"/>
  <c r="A152" i="66"/>
  <c r="Q151" i="66"/>
  <c r="M151" i="66"/>
  <c r="A151" i="66"/>
  <c r="Q150" i="66"/>
  <c r="M150" i="66"/>
  <c r="A150" i="66"/>
  <c r="Q149" i="66"/>
  <c r="M149" i="66"/>
  <c r="A149" i="66"/>
  <c r="Q148" i="66"/>
  <c r="M148" i="66"/>
  <c r="A148" i="66"/>
  <c r="Q147" i="66"/>
  <c r="M147" i="66"/>
  <c r="A147" i="66"/>
  <c r="Q146" i="66"/>
  <c r="M146" i="66"/>
  <c r="A146" i="66"/>
  <c r="Q145" i="66"/>
  <c r="M145" i="66"/>
  <c r="A145" i="66"/>
  <c r="Q144" i="66"/>
  <c r="M144" i="66"/>
  <c r="A144" i="66"/>
  <c r="Q143" i="66"/>
  <c r="M143" i="66"/>
  <c r="A143" i="66"/>
  <c r="Q142" i="66"/>
  <c r="M142" i="66"/>
  <c r="A142" i="66"/>
  <c r="Q141" i="66"/>
  <c r="M141" i="66"/>
  <c r="A141" i="66"/>
  <c r="Q140" i="66"/>
  <c r="M140" i="66"/>
  <c r="A140" i="66"/>
  <c r="Q139" i="66"/>
  <c r="M139" i="66"/>
  <c r="A139" i="66"/>
  <c r="Q138" i="66"/>
  <c r="M138" i="66"/>
  <c r="A138" i="66"/>
  <c r="Q137" i="66"/>
  <c r="M137" i="66"/>
  <c r="A137" i="66"/>
  <c r="Q136" i="66"/>
  <c r="M136" i="66"/>
  <c r="A136" i="66"/>
  <c r="Q135" i="66"/>
  <c r="M135" i="66"/>
  <c r="A135" i="66"/>
  <c r="Q134" i="66"/>
  <c r="M134" i="66"/>
  <c r="A134" i="66"/>
  <c r="Q133" i="66"/>
  <c r="M133" i="66"/>
  <c r="A133" i="66"/>
  <c r="Q132" i="66"/>
  <c r="M132" i="66"/>
  <c r="A132" i="66"/>
  <c r="Q131" i="66"/>
  <c r="M131" i="66"/>
  <c r="A131" i="66"/>
  <c r="Q130" i="66"/>
  <c r="M130" i="66"/>
  <c r="A130" i="66"/>
  <c r="Q129" i="66"/>
  <c r="M129" i="66"/>
  <c r="A129" i="66"/>
  <c r="Q128" i="66"/>
  <c r="M128" i="66"/>
  <c r="A128" i="66"/>
  <c r="Q127" i="66"/>
  <c r="M127" i="66"/>
  <c r="A127" i="66"/>
  <c r="Q126" i="66"/>
  <c r="M126" i="66"/>
  <c r="A126" i="66"/>
  <c r="Q125" i="66"/>
  <c r="M125" i="66"/>
  <c r="A125" i="66"/>
  <c r="Q124" i="66"/>
  <c r="M124" i="66"/>
  <c r="A124" i="66"/>
  <c r="Q123" i="66"/>
  <c r="M123" i="66"/>
  <c r="A123" i="66"/>
  <c r="Q122" i="66"/>
  <c r="M122" i="66"/>
  <c r="A122" i="66"/>
  <c r="Q121" i="66"/>
  <c r="M121" i="66"/>
  <c r="A121" i="66"/>
  <c r="Q120" i="66"/>
  <c r="M120" i="66"/>
  <c r="A120" i="66"/>
  <c r="Q119" i="66"/>
  <c r="M119" i="66"/>
  <c r="A119" i="66"/>
  <c r="Q118" i="66"/>
  <c r="M118" i="66"/>
  <c r="A118" i="66"/>
  <c r="Q117" i="66"/>
  <c r="M117" i="66"/>
  <c r="A117" i="66"/>
  <c r="Q116" i="66"/>
  <c r="M116" i="66"/>
  <c r="A116" i="66"/>
  <c r="Q115" i="66"/>
  <c r="M115" i="66"/>
  <c r="A115" i="66"/>
  <c r="Q114" i="66"/>
  <c r="M114" i="66"/>
  <c r="A114" i="66"/>
  <c r="Q113" i="66"/>
  <c r="M113" i="66"/>
  <c r="A113" i="66"/>
  <c r="Q112" i="66"/>
  <c r="M112" i="66"/>
  <c r="A112" i="66"/>
  <c r="Q111" i="66"/>
  <c r="M111" i="66"/>
  <c r="A111" i="66"/>
  <c r="Q110" i="66"/>
  <c r="M110" i="66"/>
  <c r="A110" i="66"/>
  <c r="Q109" i="66"/>
  <c r="M109" i="66"/>
  <c r="A109" i="66"/>
  <c r="Q108" i="66"/>
  <c r="M108" i="66"/>
  <c r="A108" i="66"/>
  <c r="Q107" i="66"/>
  <c r="M107" i="66"/>
  <c r="A107" i="66"/>
  <c r="Q106" i="66"/>
  <c r="M106" i="66"/>
  <c r="A106" i="66"/>
  <c r="Q105" i="66"/>
  <c r="M105" i="66"/>
  <c r="A105" i="66"/>
  <c r="Q104" i="66"/>
  <c r="M104" i="66"/>
  <c r="A104" i="66"/>
  <c r="Q103" i="66"/>
  <c r="M103" i="66"/>
  <c r="A103" i="66"/>
  <c r="Q102" i="66"/>
  <c r="M102" i="66"/>
  <c r="A102" i="66"/>
  <c r="Q101" i="66"/>
  <c r="M101" i="66"/>
  <c r="A101" i="66"/>
  <c r="Q100" i="66"/>
  <c r="M100" i="66"/>
  <c r="A100" i="66"/>
  <c r="Q99" i="66"/>
  <c r="M99" i="66"/>
  <c r="A99" i="66"/>
  <c r="Q98" i="66"/>
  <c r="M98" i="66"/>
  <c r="A98" i="66"/>
  <c r="Q97" i="66"/>
  <c r="M97" i="66"/>
  <c r="A97" i="66"/>
  <c r="Q96" i="66"/>
  <c r="M96" i="66"/>
  <c r="A96" i="66"/>
  <c r="Q95" i="66"/>
  <c r="M95" i="66"/>
  <c r="A95" i="66"/>
  <c r="Q94" i="66"/>
  <c r="M94" i="66"/>
  <c r="A94" i="66"/>
  <c r="Q93" i="66"/>
  <c r="M93" i="66"/>
  <c r="A93" i="66"/>
  <c r="Q92" i="66"/>
  <c r="M92" i="66"/>
  <c r="A92" i="66"/>
  <c r="Q91" i="66"/>
  <c r="M91" i="66"/>
  <c r="A91" i="66"/>
  <c r="Q90" i="66"/>
  <c r="M90" i="66"/>
  <c r="A90" i="66"/>
  <c r="Q89" i="66"/>
  <c r="M89" i="66"/>
  <c r="A89" i="66"/>
  <c r="Q88" i="66"/>
  <c r="M88" i="66"/>
  <c r="A88" i="66"/>
  <c r="Q87" i="66"/>
  <c r="M87" i="66"/>
  <c r="A87" i="66"/>
  <c r="Q86" i="66"/>
  <c r="M86" i="66"/>
  <c r="A86" i="66"/>
  <c r="Q85" i="66"/>
  <c r="M85" i="66"/>
  <c r="A85" i="66"/>
  <c r="Q84" i="66"/>
  <c r="M84" i="66"/>
  <c r="A84" i="66"/>
  <c r="Q83" i="66"/>
  <c r="M83" i="66"/>
  <c r="A83" i="66"/>
  <c r="Q82" i="66"/>
  <c r="M82" i="66"/>
  <c r="A82" i="66"/>
  <c r="Q81" i="66"/>
  <c r="M81" i="66"/>
  <c r="A81" i="66"/>
  <c r="Q80" i="66"/>
  <c r="M80" i="66"/>
  <c r="A80" i="66"/>
  <c r="Q79" i="66"/>
  <c r="M79" i="66"/>
  <c r="A79" i="66"/>
  <c r="Q78" i="66"/>
  <c r="M78" i="66"/>
  <c r="A78" i="66"/>
  <c r="Q77" i="66"/>
  <c r="M77" i="66"/>
  <c r="A77" i="66"/>
  <c r="Q76" i="66"/>
  <c r="M76" i="66"/>
  <c r="A76" i="66"/>
  <c r="Q75" i="66"/>
  <c r="M75" i="66"/>
  <c r="A75" i="66"/>
  <c r="Q74" i="66"/>
  <c r="M74" i="66"/>
  <c r="A74" i="66"/>
  <c r="Q73" i="66"/>
  <c r="M73" i="66"/>
  <c r="A73" i="66"/>
  <c r="Q72" i="66"/>
  <c r="M72" i="66"/>
  <c r="A72" i="66"/>
  <c r="Q71" i="66"/>
  <c r="M71" i="66"/>
  <c r="A71" i="66"/>
  <c r="Q70" i="66"/>
  <c r="M70" i="66"/>
  <c r="A70" i="66"/>
  <c r="Q69" i="66"/>
  <c r="M69" i="66"/>
  <c r="A69" i="66"/>
  <c r="Q68" i="66"/>
  <c r="M68" i="66"/>
  <c r="A68" i="66"/>
  <c r="Q67" i="66"/>
  <c r="M67" i="66"/>
  <c r="A67" i="66"/>
  <c r="Q66" i="66"/>
  <c r="M66" i="66"/>
  <c r="A66" i="66"/>
  <c r="Q65" i="66"/>
  <c r="M65" i="66"/>
  <c r="A65" i="66"/>
  <c r="Q64" i="66"/>
  <c r="M64" i="66"/>
  <c r="A64" i="66"/>
  <c r="Q63" i="66"/>
  <c r="M63" i="66"/>
  <c r="A63" i="66"/>
  <c r="Q62" i="66"/>
  <c r="M62" i="66"/>
  <c r="A62" i="66"/>
  <c r="Q61" i="66"/>
  <c r="M61" i="66"/>
  <c r="A61" i="66"/>
  <c r="Q60" i="66"/>
  <c r="M60" i="66"/>
  <c r="A60" i="66"/>
  <c r="Q59" i="66"/>
  <c r="M59" i="66"/>
  <c r="A59" i="66"/>
  <c r="Q58" i="66"/>
  <c r="M58" i="66"/>
  <c r="A58" i="66"/>
  <c r="Q57" i="66"/>
  <c r="M57" i="66"/>
  <c r="A57" i="66"/>
  <c r="Q56" i="66"/>
  <c r="M56" i="66"/>
  <c r="A56" i="66"/>
  <c r="Q55" i="66"/>
  <c r="M55" i="66"/>
  <c r="A55" i="66"/>
  <c r="Q54" i="66"/>
  <c r="M54" i="66"/>
  <c r="A54" i="66"/>
  <c r="Q53" i="66"/>
  <c r="M53" i="66"/>
  <c r="A53" i="66"/>
  <c r="Q52" i="66"/>
  <c r="M52" i="66"/>
  <c r="A52" i="66"/>
  <c r="Q51" i="66"/>
  <c r="M51" i="66"/>
  <c r="A51" i="66"/>
  <c r="Q50" i="66"/>
  <c r="M50" i="66"/>
  <c r="A50" i="66"/>
  <c r="Q49" i="66"/>
  <c r="M49" i="66"/>
  <c r="A49" i="66"/>
  <c r="Q48" i="66"/>
  <c r="M48" i="66"/>
  <c r="A48" i="66"/>
  <c r="Q47" i="66"/>
  <c r="M47" i="66"/>
  <c r="A47" i="66"/>
  <c r="Q46" i="66"/>
  <c r="M46" i="66"/>
  <c r="A46" i="66"/>
  <c r="Q45" i="66"/>
  <c r="M45" i="66"/>
  <c r="A45" i="66"/>
  <c r="Q44" i="66"/>
  <c r="M44" i="66"/>
  <c r="A44" i="66"/>
  <c r="Q43" i="66"/>
  <c r="M43" i="66"/>
  <c r="A43" i="66"/>
  <c r="Q42" i="66"/>
  <c r="M42" i="66"/>
  <c r="A42" i="66"/>
  <c r="Q41" i="66"/>
  <c r="M41" i="66"/>
  <c r="A41" i="66"/>
  <c r="Q40" i="66"/>
  <c r="M40" i="66"/>
  <c r="A40" i="66"/>
  <c r="Q39" i="66"/>
  <c r="M39" i="66"/>
  <c r="A39" i="66"/>
  <c r="Q38" i="66"/>
  <c r="M38" i="66"/>
  <c r="A38" i="66"/>
  <c r="Q37" i="66"/>
  <c r="M37" i="66"/>
  <c r="A37" i="66"/>
  <c r="Q36" i="66"/>
  <c r="M36" i="66"/>
  <c r="A36" i="66"/>
  <c r="Q35" i="66"/>
  <c r="M35" i="66"/>
  <c r="A35" i="66"/>
  <c r="Q34" i="66"/>
  <c r="M34" i="66"/>
  <c r="A34" i="66"/>
  <c r="Q33" i="66"/>
  <c r="M33" i="66"/>
  <c r="A33" i="66"/>
  <c r="Q32" i="66"/>
  <c r="M32" i="66"/>
  <c r="A32" i="66"/>
  <c r="Q31" i="66"/>
  <c r="M31" i="66"/>
  <c r="A31" i="66"/>
  <c r="Q30" i="66"/>
  <c r="M30" i="66"/>
  <c r="A30" i="66"/>
  <c r="Q29" i="66"/>
  <c r="M29" i="66"/>
  <c r="A29" i="66"/>
  <c r="Q28" i="66"/>
  <c r="M28" i="66"/>
  <c r="A28" i="66"/>
  <c r="Q27" i="66"/>
  <c r="M27" i="66"/>
  <c r="A27" i="66"/>
  <c r="Q26" i="66"/>
  <c r="M26" i="66"/>
  <c r="A26" i="66"/>
  <c r="Q25" i="66"/>
  <c r="M25" i="66"/>
  <c r="A25" i="66"/>
  <c r="Q24" i="66"/>
  <c r="M24" i="66"/>
  <c r="A24" i="66"/>
  <c r="Q23" i="66"/>
  <c r="M23" i="66"/>
  <c r="A23" i="66"/>
  <c r="Q22" i="66"/>
  <c r="M22" i="66"/>
  <c r="A22" i="66"/>
  <c r="Q21" i="66"/>
  <c r="M21" i="66"/>
  <c r="A21" i="66"/>
  <c r="Q20" i="66"/>
  <c r="M20" i="66"/>
  <c r="A20" i="66"/>
  <c r="Q19" i="66"/>
  <c r="M19" i="66"/>
  <c r="A19" i="66"/>
  <c r="Q18" i="66"/>
  <c r="M18" i="66"/>
  <c r="A18" i="66"/>
  <c r="Q17" i="66"/>
  <c r="M17" i="66"/>
  <c r="A17" i="66"/>
  <c r="Q16" i="66"/>
  <c r="M16" i="66"/>
  <c r="A16" i="66"/>
  <c r="Q15" i="66"/>
  <c r="M15" i="66"/>
  <c r="A15" i="66"/>
  <c r="Q14" i="66"/>
  <c r="M14" i="66"/>
  <c r="A14" i="66"/>
  <c r="Q13" i="66"/>
  <c r="M13" i="66"/>
  <c r="A13" i="66"/>
  <c r="Q12" i="66"/>
  <c r="M12" i="66"/>
  <c r="A12" i="66"/>
  <c r="Q11" i="66"/>
  <c r="M11" i="66"/>
  <c r="A11" i="66"/>
  <c r="Q10" i="66"/>
  <c r="M10" i="66"/>
  <c r="A10" i="66"/>
  <c r="Q9" i="66"/>
  <c r="M9" i="66"/>
  <c r="A9" i="66"/>
  <c r="Q8" i="66"/>
  <c r="Q163" i="66" s="1"/>
  <c r="M8" i="66"/>
  <c r="M163" i="66" s="1"/>
  <c r="A8" i="66"/>
  <c r="I7" i="66"/>
  <c r="J7" i="66" s="1"/>
  <c r="K7" i="66" s="1"/>
  <c r="L7" i="66" s="1"/>
  <c r="M7" i="66" s="1"/>
  <c r="N7" i="66" s="1"/>
  <c r="O7" i="66" s="1"/>
  <c r="P7" i="66" s="1"/>
  <c r="Q7" i="66" s="1"/>
  <c r="H7" i="66"/>
  <c r="P163" i="65" l="1"/>
  <c r="O163" i="65"/>
  <c r="N163" i="65"/>
  <c r="L163" i="65"/>
  <c r="K163" i="65"/>
  <c r="J163" i="65"/>
  <c r="I163" i="65"/>
  <c r="H163" i="65"/>
  <c r="Q162" i="65"/>
  <c r="M162" i="65"/>
  <c r="A162" i="65"/>
  <c r="Q161" i="65"/>
  <c r="M161" i="65"/>
  <c r="A161" i="65"/>
  <c r="Q160" i="65"/>
  <c r="M160" i="65"/>
  <c r="A160" i="65"/>
  <c r="Q159" i="65"/>
  <c r="M159" i="65"/>
  <c r="A159" i="65"/>
  <c r="Q158" i="65"/>
  <c r="M158" i="65"/>
  <c r="A158" i="65"/>
  <c r="Q157" i="65"/>
  <c r="M157" i="65"/>
  <c r="A157" i="65"/>
  <c r="Q156" i="65"/>
  <c r="M156" i="65"/>
  <c r="A156" i="65"/>
  <c r="Q155" i="65"/>
  <c r="M155" i="65"/>
  <c r="A155" i="65"/>
  <c r="Q154" i="65"/>
  <c r="M154" i="65"/>
  <c r="A154" i="65"/>
  <c r="Q153" i="65"/>
  <c r="M153" i="65"/>
  <c r="A153" i="65"/>
  <c r="Q152" i="65"/>
  <c r="M152" i="65"/>
  <c r="A152" i="65"/>
  <c r="Q151" i="65"/>
  <c r="M151" i="65"/>
  <c r="A151" i="65"/>
  <c r="Q150" i="65"/>
  <c r="M150" i="65"/>
  <c r="A150" i="65"/>
  <c r="Q149" i="65"/>
  <c r="M149" i="65"/>
  <c r="A149" i="65"/>
  <c r="Q148" i="65"/>
  <c r="M148" i="65"/>
  <c r="A148" i="65"/>
  <c r="Q147" i="65"/>
  <c r="M147" i="65"/>
  <c r="A147" i="65"/>
  <c r="Q146" i="65"/>
  <c r="M146" i="65"/>
  <c r="A146" i="65"/>
  <c r="Q145" i="65"/>
  <c r="M145" i="65"/>
  <c r="A145" i="65"/>
  <c r="Q144" i="65"/>
  <c r="M144" i="65"/>
  <c r="A144" i="65"/>
  <c r="Q143" i="65"/>
  <c r="M143" i="65"/>
  <c r="A143" i="65"/>
  <c r="Q142" i="65"/>
  <c r="M142" i="65"/>
  <c r="A142" i="65"/>
  <c r="Q141" i="65"/>
  <c r="M141" i="65"/>
  <c r="A141" i="65"/>
  <c r="Q140" i="65"/>
  <c r="M140" i="65"/>
  <c r="A140" i="65"/>
  <c r="Q139" i="65"/>
  <c r="M139" i="65"/>
  <c r="A139" i="65"/>
  <c r="Q138" i="65"/>
  <c r="M138" i="65"/>
  <c r="A138" i="65"/>
  <c r="Q137" i="65"/>
  <c r="M137" i="65"/>
  <c r="A137" i="65"/>
  <c r="Q136" i="65"/>
  <c r="M136" i="65"/>
  <c r="A136" i="65"/>
  <c r="Q135" i="65"/>
  <c r="M135" i="65"/>
  <c r="A135" i="65"/>
  <c r="Q134" i="65"/>
  <c r="M134" i="65"/>
  <c r="A134" i="65"/>
  <c r="Q133" i="65"/>
  <c r="M133" i="65"/>
  <c r="A133" i="65"/>
  <c r="Q132" i="65"/>
  <c r="M132" i="65"/>
  <c r="A132" i="65"/>
  <c r="Q131" i="65"/>
  <c r="M131" i="65"/>
  <c r="A131" i="65"/>
  <c r="Q130" i="65"/>
  <c r="M130" i="65"/>
  <c r="A130" i="65"/>
  <c r="Q129" i="65"/>
  <c r="M129" i="65"/>
  <c r="A129" i="65"/>
  <c r="Q128" i="65"/>
  <c r="M128" i="65"/>
  <c r="A128" i="65"/>
  <c r="Q127" i="65"/>
  <c r="M127" i="65"/>
  <c r="A127" i="65"/>
  <c r="Q126" i="65"/>
  <c r="M126" i="65"/>
  <c r="A126" i="65"/>
  <c r="Q125" i="65"/>
  <c r="M125" i="65"/>
  <c r="A125" i="65"/>
  <c r="Q124" i="65"/>
  <c r="M124" i="65"/>
  <c r="A124" i="65"/>
  <c r="Q123" i="65"/>
  <c r="M123" i="65"/>
  <c r="A123" i="65"/>
  <c r="Q122" i="65"/>
  <c r="M122" i="65"/>
  <c r="A122" i="65"/>
  <c r="Q121" i="65"/>
  <c r="M121" i="65"/>
  <c r="A121" i="65"/>
  <c r="Q120" i="65"/>
  <c r="M120" i="65"/>
  <c r="A120" i="65"/>
  <c r="Q119" i="65"/>
  <c r="M119" i="65"/>
  <c r="A119" i="65"/>
  <c r="Q118" i="65"/>
  <c r="M118" i="65"/>
  <c r="A118" i="65"/>
  <c r="Q117" i="65"/>
  <c r="M117" i="65"/>
  <c r="A117" i="65"/>
  <c r="Q116" i="65"/>
  <c r="M116" i="65"/>
  <c r="A116" i="65"/>
  <c r="Q115" i="65"/>
  <c r="M115" i="65"/>
  <c r="A115" i="65"/>
  <c r="Q114" i="65"/>
  <c r="M114" i="65"/>
  <c r="A114" i="65"/>
  <c r="Q113" i="65"/>
  <c r="M113" i="65"/>
  <c r="A113" i="65"/>
  <c r="Q112" i="65"/>
  <c r="M112" i="65"/>
  <c r="A112" i="65"/>
  <c r="Q111" i="65"/>
  <c r="M111" i="65"/>
  <c r="A111" i="65"/>
  <c r="Q110" i="65"/>
  <c r="M110" i="65"/>
  <c r="A110" i="65"/>
  <c r="Q109" i="65"/>
  <c r="M109" i="65"/>
  <c r="A109" i="65"/>
  <c r="Q108" i="65"/>
  <c r="M108" i="65"/>
  <c r="A108" i="65"/>
  <c r="Q107" i="65"/>
  <c r="M107" i="65"/>
  <c r="A107" i="65"/>
  <c r="Q106" i="65"/>
  <c r="M106" i="65"/>
  <c r="A106" i="65"/>
  <c r="Q105" i="65"/>
  <c r="M105" i="65"/>
  <c r="A105" i="65"/>
  <c r="Q104" i="65"/>
  <c r="M104" i="65"/>
  <c r="A104" i="65"/>
  <c r="Q103" i="65"/>
  <c r="M103" i="65"/>
  <c r="A103" i="65"/>
  <c r="Q102" i="65"/>
  <c r="M102" i="65"/>
  <c r="A102" i="65"/>
  <c r="Q101" i="65"/>
  <c r="M101" i="65"/>
  <c r="A101" i="65"/>
  <c r="Q100" i="65"/>
  <c r="M100" i="65"/>
  <c r="A100" i="65"/>
  <c r="Q99" i="65"/>
  <c r="M99" i="65"/>
  <c r="A99" i="65"/>
  <c r="Q98" i="65"/>
  <c r="M98" i="65"/>
  <c r="A98" i="65"/>
  <c r="Q97" i="65"/>
  <c r="M97" i="65"/>
  <c r="A97" i="65"/>
  <c r="Q96" i="65"/>
  <c r="M96" i="65"/>
  <c r="A96" i="65"/>
  <c r="Q95" i="65"/>
  <c r="M95" i="65"/>
  <c r="A95" i="65"/>
  <c r="Q94" i="65"/>
  <c r="M94" i="65"/>
  <c r="A94" i="65"/>
  <c r="Q93" i="65"/>
  <c r="M93" i="65"/>
  <c r="A93" i="65"/>
  <c r="Q92" i="65"/>
  <c r="M92" i="65"/>
  <c r="A92" i="65"/>
  <c r="Q91" i="65"/>
  <c r="M91" i="65"/>
  <c r="A91" i="65"/>
  <c r="Q90" i="65"/>
  <c r="M90" i="65"/>
  <c r="A90" i="65"/>
  <c r="Q89" i="65"/>
  <c r="M89" i="65"/>
  <c r="A89" i="65"/>
  <c r="Q88" i="65"/>
  <c r="M88" i="65"/>
  <c r="A88" i="65"/>
  <c r="Q87" i="65"/>
  <c r="M87" i="65"/>
  <c r="A87" i="65"/>
  <c r="Q86" i="65"/>
  <c r="M86" i="65"/>
  <c r="A86" i="65"/>
  <c r="Q85" i="65"/>
  <c r="M85" i="65"/>
  <c r="A85" i="65"/>
  <c r="Q84" i="65"/>
  <c r="M84" i="65"/>
  <c r="A84" i="65"/>
  <c r="Q83" i="65"/>
  <c r="M83" i="65"/>
  <c r="A83" i="65"/>
  <c r="Q82" i="65"/>
  <c r="M82" i="65"/>
  <c r="A82" i="65"/>
  <c r="Q81" i="65"/>
  <c r="M81" i="65"/>
  <c r="A81" i="65"/>
  <c r="Q80" i="65"/>
  <c r="M80" i="65"/>
  <c r="A80" i="65"/>
  <c r="Q79" i="65"/>
  <c r="M79" i="65"/>
  <c r="A79" i="65"/>
  <c r="Q78" i="65"/>
  <c r="M78" i="65"/>
  <c r="A78" i="65"/>
  <c r="Q77" i="65"/>
  <c r="M77" i="65"/>
  <c r="A77" i="65"/>
  <c r="Q76" i="65"/>
  <c r="M76" i="65"/>
  <c r="A76" i="65"/>
  <c r="Q75" i="65"/>
  <c r="M75" i="65"/>
  <c r="A75" i="65"/>
  <c r="Q74" i="65"/>
  <c r="M74" i="65"/>
  <c r="A74" i="65"/>
  <c r="Q73" i="65"/>
  <c r="M73" i="65"/>
  <c r="A73" i="65"/>
  <c r="Q72" i="65"/>
  <c r="M72" i="65"/>
  <c r="A72" i="65"/>
  <c r="Q71" i="65"/>
  <c r="M71" i="65"/>
  <c r="A71" i="65"/>
  <c r="Q70" i="65"/>
  <c r="M70" i="65"/>
  <c r="A70" i="65"/>
  <c r="Q69" i="65"/>
  <c r="M69" i="65"/>
  <c r="A69" i="65"/>
  <c r="Q68" i="65"/>
  <c r="M68" i="65"/>
  <c r="A68" i="65"/>
  <c r="Q67" i="65"/>
  <c r="M67" i="65"/>
  <c r="A67" i="65"/>
  <c r="Q66" i="65"/>
  <c r="M66" i="65"/>
  <c r="A66" i="65"/>
  <c r="Q65" i="65"/>
  <c r="M65" i="65"/>
  <c r="A65" i="65"/>
  <c r="Q64" i="65"/>
  <c r="M64" i="65"/>
  <c r="A64" i="65"/>
  <c r="Q63" i="65"/>
  <c r="M63" i="65"/>
  <c r="A63" i="65"/>
  <c r="Q62" i="65"/>
  <c r="M62" i="65"/>
  <c r="A62" i="65"/>
  <c r="Q61" i="65"/>
  <c r="M61" i="65"/>
  <c r="A61" i="65"/>
  <c r="Q60" i="65"/>
  <c r="M60" i="65"/>
  <c r="A60" i="65"/>
  <c r="Q59" i="65"/>
  <c r="M59" i="65"/>
  <c r="A59" i="65"/>
  <c r="Q58" i="65"/>
  <c r="M58" i="65"/>
  <c r="A58" i="65"/>
  <c r="Q57" i="65"/>
  <c r="M57" i="65"/>
  <c r="A57" i="65"/>
  <c r="Q56" i="65"/>
  <c r="M56" i="65"/>
  <c r="A56" i="65"/>
  <c r="Q55" i="65"/>
  <c r="M55" i="65"/>
  <c r="A55" i="65"/>
  <c r="Q54" i="65"/>
  <c r="M54" i="65"/>
  <c r="A54" i="65"/>
  <c r="Q53" i="65"/>
  <c r="M53" i="65"/>
  <c r="A53" i="65"/>
  <c r="Q52" i="65"/>
  <c r="M52" i="65"/>
  <c r="A52" i="65"/>
  <c r="Q51" i="65"/>
  <c r="M51" i="65"/>
  <c r="A51" i="65"/>
  <c r="Q50" i="65"/>
  <c r="M50" i="65"/>
  <c r="A50" i="65"/>
  <c r="Q49" i="65"/>
  <c r="M49" i="65"/>
  <c r="A49" i="65"/>
  <c r="Q48" i="65"/>
  <c r="M48" i="65"/>
  <c r="A48" i="65"/>
  <c r="Q47" i="65"/>
  <c r="M47" i="65"/>
  <c r="A47" i="65"/>
  <c r="Q46" i="65"/>
  <c r="M46" i="65"/>
  <c r="A46" i="65"/>
  <c r="Q45" i="65"/>
  <c r="M45" i="65"/>
  <c r="A45" i="65"/>
  <c r="Q44" i="65"/>
  <c r="M44" i="65"/>
  <c r="A44" i="65"/>
  <c r="Q43" i="65"/>
  <c r="M43" i="65"/>
  <c r="A43" i="65"/>
  <c r="Q42" i="65"/>
  <c r="M42" i="65"/>
  <c r="A42" i="65"/>
  <c r="Q41" i="65"/>
  <c r="M41" i="65"/>
  <c r="A41" i="65"/>
  <c r="Q40" i="65"/>
  <c r="M40" i="65"/>
  <c r="A40" i="65"/>
  <c r="Q39" i="65"/>
  <c r="M39" i="65"/>
  <c r="A39" i="65"/>
  <c r="Q38" i="65"/>
  <c r="M38" i="65"/>
  <c r="A38" i="65"/>
  <c r="Q37" i="65"/>
  <c r="M37" i="65"/>
  <c r="A37" i="65"/>
  <c r="Q36" i="65"/>
  <c r="M36" i="65"/>
  <c r="A36" i="65"/>
  <c r="Q35" i="65"/>
  <c r="M35" i="65"/>
  <c r="A35" i="65"/>
  <c r="Q34" i="65"/>
  <c r="M34" i="65"/>
  <c r="A34" i="65"/>
  <c r="Q33" i="65"/>
  <c r="M33" i="65"/>
  <c r="A33" i="65"/>
  <c r="Q32" i="65"/>
  <c r="M32" i="65"/>
  <c r="A32" i="65"/>
  <c r="Q31" i="65"/>
  <c r="M31" i="65"/>
  <c r="A31" i="65"/>
  <c r="Q30" i="65"/>
  <c r="M30" i="65"/>
  <c r="A30" i="65"/>
  <c r="Q29" i="65"/>
  <c r="M29" i="65"/>
  <c r="A29" i="65"/>
  <c r="Q28" i="65"/>
  <c r="M28" i="65"/>
  <c r="A28" i="65"/>
  <c r="Q27" i="65"/>
  <c r="M27" i="65"/>
  <c r="A27" i="65"/>
  <c r="Q26" i="65"/>
  <c r="M26" i="65"/>
  <c r="A26" i="65"/>
  <c r="Q25" i="65"/>
  <c r="M25" i="65"/>
  <c r="A25" i="65"/>
  <c r="Q24" i="65"/>
  <c r="M24" i="65"/>
  <c r="A24" i="65"/>
  <c r="Q23" i="65"/>
  <c r="M23" i="65"/>
  <c r="A23" i="65"/>
  <c r="Q22" i="65"/>
  <c r="M22" i="65"/>
  <c r="A22" i="65"/>
  <c r="Q21" i="65"/>
  <c r="M21" i="65"/>
  <c r="A21" i="65"/>
  <c r="Q20" i="65"/>
  <c r="M20" i="65"/>
  <c r="A20" i="65"/>
  <c r="Q19" i="65"/>
  <c r="M19" i="65"/>
  <c r="A19" i="65"/>
  <c r="Q18" i="65"/>
  <c r="M18" i="65"/>
  <c r="A18" i="65"/>
  <c r="Q17" i="65"/>
  <c r="M17" i="65"/>
  <c r="A17" i="65"/>
  <c r="Q16" i="65"/>
  <c r="M16" i="65"/>
  <c r="A16" i="65"/>
  <c r="Q15" i="65"/>
  <c r="M15" i="65"/>
  <c r="A15" i="65"/>
  <c r="Q14" i="65"/>
  <c r="M14" i="65"/>
  <c r="A14" i="65"/>
  <c r="Q13" i="65"/>
  <c r="M13" i="65"/>
  <c r="A13" i="65"/>
  <c r="Q12" i="65"/>
  <c r="M12" i="65"/>
  <c r="A12" i="65"/>
  <c r="Q11" i="65"/>
  <c r="M11" i="65"/>
  <c r="A11" i="65"/>
  <c r="Q10" i="65"/>
  <c r="M10" i="65"/>
  <c r="A10" i="65"/>
  <c r="Q9" i="65"/>
  <c r="M9" i="65"/>
  <c r="A9" i="65"/>
  <c r="Q8" i="65"/>
  <c r="Q163" i="65" s="1"/>
  <c r="M8" i="65"/>
  <c r="M163" i="65" s="1"/>
  <c r="A8" i="65"/>
  <c r="I7" i="65"/>
  <c r="J7" i="65" s="1"/>
  <c r="K7" i="65" s="1"/>
  <c r="L7" i="65" s="1"/>
  <c r="M7" i="65" s="1"/>
  <c r="N7" i="65" s="1"/>
  <c r="O7" i="65" s="1"/>
  <c r="P7" i="65" s="1"/>
  <c r="Q7" i="65" s="1"/>
  <c r="H7" i="65"/>
  <c r="P163" i="64" l="1"/>
  <c r="O163" i="64"/>
  <c r="N163" i="64"/>
  <c r="L163" i="64"/>
  <c r="K163" i="64"/>
  <c r="J163" i="64"/>
  <c r="I163" i="64"/>
  <c r="H163" i="64"/>
  <c r="Q162" i="64"/>
  <c r="M162" i="64"/>
  <c r="A162" i="64"/>
  <c r="Q161" i="64"/>
  <c r="M161" i="64"/>
  <c r="A161" i="64"/>
  <c r="Q160" i="64"/>
  <c r="M160" i="64"/>
  <c r="A160" i="64"/>
  <c r="Q159" i="64"/>
  <c r="M159" i="64"/>
  <c r="A159" i="64"/>
  <c r="Q158" i="64"/>
  <c r="M158" i="64"/>
  <c r="A158" i="64"/>
  <c r="Q157" i="64"/>
  <c r="M157" i="64"/>
  <c r="A157" i="64"/>
  <c r="Q156" i="64"/>
  <c r="M156" i="64"/>
  <c r="A156" i="64"/>
  <c r="Q155" i="64"/>
  <c r="M155" i="64"/>
  <c r="A155" i="64"/>
  <c r="Q154" i="64"/>
  <c r="M154" i="64"/>
  <c r="A154" i="64"/>
  <c r="Q153" i="64"/>
  <c r="M153" i="64"/>
  <c r="A153" i="64"/>
  <c r="Q152" i="64"/>
  <c r="M152" i="64"/>
  <c r="A152" i="64"/>
  <c r="Q151" i="64"/>
  <c r="M151" i="64"/>
  <c r="A151" i="64"/>
  <c r="Q150" i="64"/>
  <c r="M150" i="64"/>
  <c r="A150" i="64"/>
  <c r="Q149" i="64"/>
  <c r="M149" i="64"/>
  <c r="A149" i="64"/>
  <c r="Q148" i="64"/>
  <c r="M148" i="64"/>
  <c r="A148" i="64"/>
  <c r="Q147" i="64"/>
  <c r="M147" i="64"/>
  <c r="A147" i="64"/>
  <c r="Q146" i="64"/>
  <c r="M146" i="64"/>
  <c r="A146" i="64"/>
  <c r="Q145" i="64"/>
  <c r="M145" i="64"/>
  <c r="A145" i="64"/>
  <c r="Q144" i="64"/>
  <c r="M144" i="64"/>
  <c r="A144" i="64"/>
  <c r="Q143" i="64"/>
  <c r="M143" i="64"/>
  <c r="A143" i="64"/>
  <c r="Q142" i="64"/>
  <c r="M142" i="64"/>
  <c r="A142" i="64"/>
  <c r="Q141" i="64"/>
  <c r="M141" i="64"/>
  <c r="A141" i="64"/>
  <c r="Q140" i="64"/>
  <c r="M140" i="64"/>
  <c r="A140" i="64"/>
  <c r="Q139" i="64"/>
  <c r="M139" i="64"/>
  <c r="A139" i="64"/>
  <c r="Q138" i="64"/>
  <c r="M138" i="64"/>
  <c r="A138" i="64"/>
  <c r="Q137" i="64"/>
  <c r="M137" i="64"/>
  <c r="A137" i="64"/>
  <c r="Q136" i="64"/>
  <c r="M136" i="64"/>
  <c r="A136" i="64"/>
  <c r="Q135" i="64"/>
  <c r="M135" i="64"/>
  <c r="A135" i="64"/>
  <c r="Q134" i="64"/>
  <c r="M134" i="64"/>
  <c r="A134" i="64"/>
  <c r="Q133" i="64"/>
  <c r="M133" i="64"/>
  <c r="A133" i="64"/>
  <c r="Q132" i="64"/>
  <c r="M132" i="64"/>
  <c r="A132" i="64"/>
  <c r="Q131" i="64"/>
  <c r="M131" i="64"/>
  <c r="A131" i="64"/>
  <c r="Q130" i="64"/>
  <c r="M130" i="64"/>
  <c r="A130" i="64"/>
  <c r="Q129" i="64"/>
  <c r="M129" i="64"/>
  <c r="A129" i="64"/>
  <c r="Q128" i="64"/>
  <c r="M128" i="64"/>
  <c r="A128" i="64"/>
  <c r="Q127" i="64"/>
  <c r="M127" i="64"/>
  <c r="A127" i="64"/>
  <c r="Q126" i="64"/>
  <c r="M126" i="64"/>
  <c r="A126" i="64"/>
  <c r="Q125" i="64"/>
  <c r="M125" i="64"/>
  <c r="A125" i="64"/>
  <c r="Q124" i="64"/>
  <c r="M124" i="64"/>
  <c r="A124" i="64"/>
  <c r="Q123" i="64"/>
  <c r="M123" i="64"/>
  <c r="A123" i="64"/>
  <c r="Q122" i="64"/>
  <c r="M122" i="64"/>
  <c r="A122" i="64"/>
  <c r="Q121" i="64"/>
  <c r="M121" i="64"/>
  <c r="A121" i="64"/>
  <c r="Q120" i="64"/>
  <c r="M120" i="64"/>
  <c r="A120" i="64"/>
  <c r="Q119" i="64"/>
  <c r="M119" i="64"/>
  <c r="A119" i="64"/>
  <c r="Q118" i="64"/>
  <c r="M118" i="64"/>
  <c r="A118" i="64"/>
  <c r="Q117" i="64"/>
  <c r="M117" i="64"/>
  <c r="A117" i="64"/>
  <c r="Q116" i="64"/>
  <c r="M116" i="64"/>
  <c r="A116" i="64"/>
  <c r="Q115" i="64"/>
  <c r="M115" i="64"/>
  <c r="A115" i="64"/>
  <c r="Q114" i="64"/>
  <c r="M114" i="64"/>
  <c r="A114" i="64"/>
  <c r="Q113" i="64"/>
  <c r="M113" i="64"/>
  <c r="A113" i="64"/>
  <c r="Q112" i="64"/>
  <c r="M112" i="64"/>
  <c r="A112" i="64"/>
  <c r="Q111" i="64"/>
  <c r="M111" i="64"/>
  <c r="A111" i="64"/>
  <c r="Q110" i="64"/>
  <c r="M110" i="64"/>
  <c r="A110" i="64"/>
  <c r="Q109" i="64"/>
  <c r="M109" i="64"/>
  <c r="A109" i="64"/>
  <c r="Q108" i="64"/>
  <c r="M108" i="64"/>
  <c r="A108" i="64"/>
  <c r="Q107" i="64"/>
  <c r="M107" i="64"/>
  <c r="A107" i="64"/>
  <c r="Q106" i="64"/>
  <c r="M106" i="64"/>
  <c r="A106" i="64"/>
  <c r="Q105" i="64"/>
  <c r="M105" i="64"/>
  <c r="A105" i="64"/>
  <c r="Q104" i="64"/>
  <c r="M104" i="64"/>
  <c r="A104" i="64"/>
  <c r="Q103" i="64"/>
  <c r="M103" i="64"/>
  <c r="A103" i="64"/>
  <c r="Q102" i="64"/>
  <c r="M102" i="64"/>
  <c r="A102" i="64"/>
  <c r="Q101" i="64"/>
  <c r="M101" i="64"/>
  <c r="A101" i="64"/>
  <c r="Q100" i="64"/>
  <c r="M100" i="64"/>
  <c r="A100" i="64"/>
  <c r="Q99" i="64"/>
  <c r="M99" i="64"/>
  <c r="A99" i="64"/>
  <c r="Q98" i="64"/>
  <c r="M98" i="64"/>
  <c r="A98" i="64"/>
  <c r="Q97" i="64"/>
  <c r="M97" i="64"/>
  <c r="A97" i="64"/>
  <c r="Q96" i="64"/>
  <c r="M96" i="64"/>
  <c r="A96" i="64"/>
  <c r="Q95" i="64"/>
  <c r="M95" i="64"/>
  <c r="A95" i="64"/>
  <c r="Q94" i="64"/>
  <c r="M94" i="64"/>
  <c r="A94" i="64"/>
  <c r="Q93" i="64"/>
  <c r="M93" i="64"/>
  <c r="A93" i="64"/>
  <c r="Q92" i="64"/>
  <c r="M92" i="64"/>
  <c r="A92" i="64"/>
  <c r="Q91" i="64"/>
  <c r="M91" i="64"/>
  <c r="A91" i="64"/>
  <c r="Q90" i="64"/>
  <c r="M90" i="64"/>
  <c r="A90" i="64"/>
  <c r="Q89" i="64"/>
  <c r="M89" i="64"/>
  <c r="A89" i="64"/>
  <c r="Q88" i="64"/>
  <c r="M88" i="64"/>
  <c r="A88" i="64"/>
  <c r="Q87" i="64"/>
  <c r="M87" i="64"/>
  <c r="A87" i="64"/>
  <c r="Q86" i="64"/>
  <c r="M86" i="64"/>
  <c r="A86" i="64"/>
  <c r="Q85" i="64"/>
  <c r="M85" i="64"/>
  <c r="A85" i="64"/>
  <c r="Q84" i="64"/>
  <c r="M84" i="64"/>
  <c r="A84" i="64"/>
  <c r="Q83" i="64"/>
  <c r="M83" i="64"/>
  <c r="A83" i="64"/>
  <c r="Q82" i="64"/>
  <c r="M82" i="64"/>
  <c r="A82" i="64"/>
  <c r="Q81" i="64"/>
  <c r="M81" i="64"/>
  <c r="A81" i="64"/>
  <c r="Q80" i="64"/>
  <c r="M80" i="64"/>
  <c r="A80" i="64"/>
  <c r="Q79" i="64"/>
  <c r="M79" i="64"/>
  <c r="A79" i="64"/>
  <c r="Q78" i="64"/>
  <c r="M78" i="64"/>
  <c r="A78" i="64"/>
  <c r="Q77" i="64"/>
  <c r="M77" i="64"/>
  <c r="A77" i="64"/>
  <c r="Q76" i="64"/>
  <c r="M76" i="64"/>
  <c r="A76" i="64"/>
  <c r="Q75" i="64"/>
  <c r="M75" i="64"/>
  <c r="A75" i="64"/>
  <c r="Q74" i="64"/>
  <c r="M74" i="64"/>
  <c r="A74" i="64"/>
  <c r="Q73" i="64"/>
  <c r="M73" i="64"/>
  <c r="A73" i="64"/>
  <c r="Q72" i="64"/>
  <c r="M72" i="64"/>
  <c r="A72" i="64"/>
  <c r="Q71" i="64"/>
  <c r="M71" i="64"/>
  <c r="A71" i="64"/>
  <c r="Q70" i="64"/>
  <c r="M70" i="64"/>
  <c r="A70" i="64"/>
  <c r="Q69" i="64"/>
  <c r="M69" i="64"/>
  <c r="A69" i="64"/>
  <c r="Q68" i="64"/>
  <c r="M68" i="64"/>
  <c r="A68" i="64"/>
  <c r="Q67" i="64"/>
  <c r="M67" i="64"/>
  <c r="A67" i="64"/>
  <c r="Q66" i="64"/>
  <c r="M66" i="64"/>
  <c r="A66" i="64"/>
  <c r="Q65" i="64"/>
  <c r="M65" i="64"/>
  <c r="A65" i="64"/>
  <c r="Q64" i="64"/>
  <c r="M64" i="64"/>
  <c r="A64" i="64"/>
  <c r="Q63" i="64"/>
  <c r="M63" i="64"/>
  <c r="A63" i="64"/>
  <c r="Q62" i="64"/>
  <c r="M62" i="64"/>
  <c r="A62" i="64"/>
  <c r="Q61" i="64"/>
  <c r="M61" i="64"/>
  <c r="A61" i="64"/>
  <c r="Q60" i="64"/>
  <c r="M60" i="64"/>
  <c r="A60" i="64"/>
  <c r="Q59" i="64"/>
  <c r="M59" i="64"/>
  <c r="A59" i="64"/>
  <c r="Q58" i="64"/>
  <c r="M58" i="64"/>
  <c r="A58" i="64"/>
  <c r="Q57" i="64"/>
  <c r="M57" i="64"/>
  <c r="A57" i="64"/>
  <c r="Q56" i="64"/>
  <c r="M56" i="64"/>
  <c r="A56" i="64"/>
  <c r="Q55" i="64"/>
  <c r="M55" i="64"/>
  <c r="A55" i="64"/>
  <c r="Q54" i="64"/>
  <c r="M54" i="64"/>
  <c r="A54" i="64"/>
  <c r="Q53" i="64"/>
  <c r="M53" i="64"/>
  <c r="A53" i="64"/>
  <c r="Q52" i="64"/>
  <c r="M52" i="64"/>
  <c r="A52" i="64"/>
  <c r="Q51" i="64"/>
  <c r="M51" i="64"/>
  <c r="A51" i="64"/>
  <c r="Q50" i="64"/>
  <c r="M50" i="64"/>
  <c r="A50" i="64"/>
  <c r="Q49" i="64"/>
  <c r="M49" i="64"/>
  <c r="A49" i="64"/>
  <c r="Q48" i="64"/>
  <c r="M48" i="64"/>
  <c r="A48" i="64"/>
  <c r="Q47" i="64"/>
  <c r="M47" i="64"/>
  <c r="A47" i="64"/>
  <c r="Q46" i="64"/>
  <c r="M46" i="64"/>
  <c r="A46" i="64"/>
  <c r="Q45" i="64"/>
  <c r="M45" i="64"/>
  <c r="A45" i="64"/>
  <c r="Q44" i="64"/>
  <c r="M44" i="64"/>
  <c r="A44" i="64"/>
  <c r="Q43" i="64"/>
  <c r="M43" i="64"/>
  <c r="A43" i="64"/>
  <c r="Q42" i="64"/>
  <c r="M42" i="64"/>
  <c r="A42" i="64"/>
  <c r="Q41" i="64"/>
  <c r="M41" i="64"/>
  <c r="A41" i="64"/>
  <c r="Q40" i="64"/>
  <c r="M40" i="64"/>
  <c r="A40" i="64"/>
  <c r="Q39" i="64"/>
  <c r="M39" i="64"/>
  <c r="A39" i="64"/>
  <c r="Q38" i="64"/>
  <c r="M38" i="64"/>
  <c r="A38" i="64"/>
  <c r="Q37" i="64"/>
  <c r="M37" i="64"/>
  <c r="A37" i="64"/>
  <c r="Q36" i="64"/>
  <c r="M36" i="64"/>
  <c r="A36" i="64"/>
  <c r="Q35" i="64"/>
  <c r="M35" i="64"/>
  <c r="A35" i="64"/>
  <c r="Q34" i="64"/>
  <c r="M34" i="64"/>
  <c r="A34" i="64"/>
  <c r="Q33" i="64"/>
  <c r="M33" i="64"/>
  <c r="A33" i="64"/>
  <c r="Q32" i="64"/>
  <c r="M32" i="64"/>
  <c r="A32" i="64"/>
  <c r="Q31" i="64"/>
  <c r="M31" i="64"/>
  <c r="A31" i="64"/>
  <c r="Q30" i="64"/>
  <c r="M30" i="64"/>
  <c r="A30" i="64"/>
  <c r="Q29" i="64"/>
  <c r="M29" i="64"/>
  <c r="A29" i="64"/>
  <c r="Q28" i="64"/>
  <c r="M28" i="64"/>
  <c r="A28" i="64"/>
  <c r="Q27" i="64"/>
  <c r="M27" i="64"/>
  <c r="A27" i="64"/>
  <c r="Q26" i="64"/>
  <c r="M26" i="64"/>
  <c r="A26" i="64"/>
  <c r="Q25" i="64"/>
  <c r="M25" i="64"/>
  <c r="A25" i="64"/>
  <c r="Q24" i="64"/>
  <c r="M24" i="64"/>
  <c r="A24" i="64"/>
  <c r="Q23" i="64"/>
  <c r="M23" i="64"/>
  <c r="A23" i="64"/>
  <c r="Q22" i="64"/>
  <c r="M22" i="64"/>
  <c r="A22" i="64"/>
  <c r="Q21" i="64"/>
  <c r="M21" i="64"/>
  <c r="A21" i="64"/>
  <c r="Q20" i="64"/>
  <c r="M20" i="64"/>
  <c r="A20" i="64"/>
  <c r="Q19" i="64"/>
  <c r="M19" i="64"/>
  <c r="A19" i="64"/>
  <c r="Q18" i="64"/>
  <c r="M18" i="64"/>
  <c r="A18" i="64"/>
  <c r="Q17" i="64"/>
  <c r="M17" i="64"/>
  <c r="A17" i="64"/>
  <c r="Q16" i="64"/>
  <c r="M16" i="64"/>
  <c r="A16" i="64"/>
  <c r="Q15" i="64"/>
  <c r="M15" i="64"/>
  <c r="A15" i="64"/>
  <c r="Q14" i="64"/>
  <c r="M14" i="64"/>
  <c r="A14" i="64"/>
  <c r="Q13" i="64"/>
  <c r="M13" i="64"/>
  <c r="A13" i="64"/>
  <c r="Q12" i="64"/>
  <c r="M12" i="64"/>
  <c r="A12" i="64"/>
  <c r="Q11" i="64"/>
  <c r="M11" i="64"/>
  <c r="A11" i="64"/>
  <c r="Q10" i="64"/>
  <c r="M10" i="64"/>
  <c r="A10" i="64"/>
  <c r="Q9" i="64"/>
  <c r="M9" i="64"/>
  <c r="A9" i="64"/>
  <c r="Q8" i="64"/>
  <c r="Q163" i="64" s="1"/>
  <c r="M8" i="64"/>
  <c r="M163" i="64" s="1"/>
  <c r="A8" i="64"/>
  <c r="I7" i="64"/>
  <c r="J7" i="64" s="1"/>
  <c r="K7" i="64" s="1"/>
  <c r="L7" i="64" s="1"/>
  <c r="M7" i="64" s="1"/>
  <c r="N7" i="64" s="1"/>
  <c r="O7" i="64" s="1"/>
  <c r="P7" i="64" s="1"/>
  <c r="Q7" i="64" s="1"/>
  <c r="H7" i="64"/>
  <c r="P163" i="63" l="1"/>
  <c r="O163" i="63"/>
  <c r="N163" i="63"/>
  <c r="L163" i="63"/>
  <c r="K163" i="63"/>
  <c r="J163" i="63"/>
  <c r="I163" i="63"/>
  <c r="H163" i="63"/>
  <c r="Q162" i="63"/>
  <c r="M162" i="63"/>
  <c r="A162" i="63"/>
  <c r="Q161" i="63"/>
  <c r="M161" i="63"/>
  <c r="A161" i="63"/>
  <c r="Q160" i="63"/>
  <c r="M160" i="63"/>
  <c r="A160" i="63"/>
  <c r="Q159" i="63"/>
  <c r="M159" i="63"/>
  <c r="A159" i="63"/>
  <c r="Q158" i="63"/>
  <c r="M158" i="63"/>
  <c r="A158" i="63"/>
  <c r="Q157" i="63"/>
  <c r="M157" i="63"/>
  <c r="A157" i="63"/>
  <c r="Q156" i="63"/>
  <c r="M156" i="63"/>
  <c r="A156" i="63"/>
  <c r="Q155" i="63"/>
  <c r="M155" i="63"/>
  <c r="A155" i="63"/>
  <c r="Q154" i="63"/>
  <c r="M154" i="63"/>
  <c r="A154" i="63"/>
  <c r="Q153" i="63"/>
  <c r="M153" i="63"/>
  <c r="A153" i="63"/>
  <c r="Q152" i="63"/>
  <c r="M152" i="63"/>
  <c r="A152" i="63"/>
  <c r="Q151" i="63"/>
  <c r="M151" i="63"/>
  <c r="A151" i="63"/>
  <c r="Q150" i="63"/>
  <c r="M150" i="63"/>
  <c r="A150" i="63"/>
  <c r="Q149" i="63"/>
  <c r="M149" i="63"/>
  <c r="A149" i="63"/>
  <c r="Q148" i="63"/>
  <c r="M148" i="63"/>
  <c r="A148" i="63"/>
  <c r="Q147" i="63"/>
  <c r="M147" i="63"/>
  <c r="A147" i="63"/>
  <c r="Q146" i="63"/>
  <c r="M146" i="63"/>
  <c r="A146" i="63"/>
  <c r="Q145" i="63"/>
  <c r="M145" i="63"/>
  <c r="A145" i="63"/>
  <c r="Q144" i="63"/>
  <c r="M144" i="63"/>
  <c r="A144" i="63"/>
  <c r="Q143" i="63"/>
  <c r="M143" i="63"/>
  <c r="A143" i="63"/>
  <c r="Q142" i="63"/>
  <c r="M142" i="63"/>
  <c r="A142" i="63"/>
  <c r="Q141" i="63"/>
  <c r="M141" i="63"/>
  <c r="A141" i="63"/>
  <c r="Q140" i="63"/>
  <c r="M140" i="63"/>
  <c r="A140" i="63"/>
  <c r="Q139" i="63"/>
  <c r="M139" i="63"/>
  <c r="A139" i="63"/>
  <c r="Q138" i="63"/>
  <c r="M138" i="63"/>
  <c r="A138" i="63"/>
  <c r="Q137" i="63"/>
  <c r="M137" i="63"/>
  <c r="A137" i="63"/>
  <c r="Q136" i="63"/>
  <c r="M136" i="63"/>
  <c r="A136" i="63"/>
  <c r="Q135" i="63"/>
  <c r="M135" i="63"/>
  <c r="A135" i="63"/>
  <c r="Q134" i="63"/>
  <c r="M134" i="63"/>
  <c r="A134" i="63"/>
  <c r="Q133" i="63"/>
  <c r="M133" i="63"/>
  <c r="A133" i="63"/>
  <c r="Q132" i="63"/>
  <c r="M132" i="63"/>
  <c r="A132" i="63"/>
  <c r="Q131" i="63"/>
  <c r="M131" i="63"/>
  <c r="A131" i="63"/>
  <c r="Q130" i="63"/>
  <c r="M130" i="63"/>
  <c r="A130" i="63"/>
  <c r="Q129" i="63"/>
  <c r="M129" i="63"/>
  <c r="A129" i="63"/>
  <c r="Q128" i="63"/>
  <c r="M128" i="63"/>
  <c r="A128" i="63"/>
  <c r="Q127" i="63"/>
  <c r="M127" i="63"/>
  <c r="A127" i="63"/>
  <c r="Q126" i="63"/>
  <c r="M126" i="63"/>
  <c r="A126" i="63"/>
  <c r="Q125" i="63"/>
  <c r="M125" i="63"/>
  <c r="A125" i="63"/>
  <c r="Q124" i="63"/>
  <c r="M124" i="63"/>
  <c r="A124" i="63"/>
  <c r="Q123" i="63"/>
  <c r="M123" i="63"/>
  <c r="A123" i="63"/>
  <c r="Q122" i="63"/>
  <c r="M122" i="63"/>
  <c r="A122" i="63"/>
  <c r="Q121" i="63"/>
  <c r="M121" i="63"/>
  <c r="A121" i="63"/>
  <c r="Q120" i="63"/>
  <c r="M120" i="63"/>
  <c r="A120" i="63"/>
  <c r="Q119" i="63"/>
  <c r="M119" i="63"/>
  <c r="A119" i="63"/>
  <c r="Q118" i="63"/>
  <c r="M118" i="63"/>
  <c r="A118" i="63"/>
  <c r="Q117" i="63"/>
  <c r="M117" i="63"/>
  <c r="A117" i="63"/>
  <c r="Q116" i="63"/>
  <c r="M116" i="63"/>
  <c r="A116" i="63"/>
  <c r="Q115" i="63"/>
  <c r="M115" i="63"/>
  <c r="A115" i="63"/>
  <c r="Q114" i="63"/>
  <c r="M114" i="63"/>
  <c r="A114" i="63"/>
  <c r="Q113" i="63"/>
  <c r="M113" i="63"/>
  <c r="A113" i="63"/>
  <c r="Q112" i="63"/>
  <c r="M112" i="63"/>
  <c r="A112" i="63"/>
  <c r="Q111" i="63"/>
  <c r="M111" i="63"/>
  <c r="A111" i="63"/>
  <c r="Q110" i="63"/>
  <c r="M110" i="63"/>
  <c r="A110" i="63"/>
  <c r="Q109" i="63"/>
  <c r="M109" i="63"/>
  <c r="A109" i="63"/>
  <c r="Q108" i="63"/>
  <c r="M108" i="63"/>
  <c r="A108" i="63"/>
  <c r="Q107" i="63"/>
  <c r="M107" i="63"/>
  <c r="A107" i="63"/>
  <c r="Q106" i="63"/>
  <c r="M106" i="63"/>
  <c r="A106" i="63"/>
  <c r="Q105" i="63"/>
  <c r="M105" i="63"/>
  <c r="A105" i="63"/>
  <c r="Q104" i="63"/>
  <c r="M104" i="63"/>
  <c r="A104" i="63"/>
  <c r="Q103" i="63"/>
  <c r="M103" i="63"/>
  <c r="A103" i="63"/>
  <c r="Q102" i="63"/>
  <c r="M102" i="63"/>
  <c r="A102" i="63"/>
  <c r="Q101" i="63"/>
  <c r="M101" i="63"/>
  <c r="A101" i="63"/>
  <c r="Q100" i="63"/>
  <c r="M100" i="63"/>
  <c r="A100" i="63"/>
  <c r="Q99" i="63"/>
  <c r="M99" i="63"/>
  <c r="A99" i="63"/>
  <c r="Q98" i="63"/>
  <c r="M98" i="63"/>
  <c r="A98" i="63"/>
  <c r="Q97" i="63"/>
  <c r="M97" i="63"/>
  <c r="A97" i="63"/>
  <c r="Q96" i="63"/>
  <c r="M96" i="63"/>
  <c r="A96" i="63"/>
  <c r="Q95" i="63"/>
  <c r="M95" i="63"/>
  <c r="A95" i="63"/>
  <c r="Q94" i="63"/>
  <c r="M94" i="63"/>
  <c r="A94" i="63"/>
  <c r="Q93" i="63"/>
  <c r="M93" i="63"/>
  <c r="A93" i="63"/>
  <c r="Q92" i="63"/>
  <c r="M92" i="63"/>
  <c r="A92" i="63"/>
  <c r="Q91" i="63"/>
  <c r="M91" i="63"/>
  <c r="A91" i="63"/>
  <c r="Q90" i="63"/>
  <c r="M90" i="63"/>
  <c r="A90" i="63"/>
  <c r="Q89" i="63"/>
  <c r="M89" i="63"/>
  <c r="A89" i="63"/>
  <c r="Q88" i="63"/>
  <c r="M88" i="63"/>
  <c r="A88" i="63"/>
  <c r="Q87" i="63"/>
  <c r="M87" i="63"/>
  <c r="A87" i="63"/>
  <c r="Q86" i="63"/>
  <c r="M86" i="63"/>
  <c r="A86" i="63"/>
  <c r="Q85" i="63"/>
  <c r="M85" i="63"/>
  <c r="A85" i="63"/>
  <c r="Q84" i="63"/>
  <c r="M84" i="63"/>
  <c r="A84" i="63"/>
  <c r="Q83" i="63"/>
  <c r="M83" i="63"/>
  <c r="A83" i="63"/>
  <c r="Q82" i="63"/>
  <c r="M82" i="63"/>
  <c r="A82" i="63"/>
  <c r="Q81" i="63"/>
  <c r="M81" i="63"/>
  <c r="A81" i="63"/>
  <c r="Q80" i="63"/>
  <c r="M80" i="63"/>
  <c r="A80" i="63"/>
  <c r="Q79" i="63"/>
  <c r="M79" i="63"/>
  <c r="A79" i="63"/>
  <c r="Q78" i="63"/>
  <c r="M78" i="63"/>
  <c r="A78" i="63"/>
  <c r="Q77" i="63"/>
  <c r="M77" i="63"/>
  <c r="A77" i="63"/>
  <c r="Q76" i="63"/>
  <c r="M76" i="63"/>
  <c r="A76" i="63"/>
  <c r="Q75" i="63"/>
  <c r="M75" i="63"/>
  <c r="A75" i="63"/>
  <c r="Q74" i="63"/>
  <c r="M74" i="63"/>
  <c r="A74" i="63"/>
  <c r="Q73" i="63"/>
  <c r="M73" i="63"/>
  <c r="A73" i="63"/>
  <c r="Q72" i="63"/>
  <c r="M72" i="63"/>
  <c r="A72" i="63"/>
  <c r="Q71" i="63"/>
  <c r="M71" i="63"/>
  <c r="A71" i="63"/>
  <c r="Q70" i="63"/>
  <c r="M70" i="63"/>
  <c r="A70" i="63"/>
  <c r="Q69" i="63"/>
  <c r="M69" i="63"/>
  <c r="A69" i="63"/>
  <c r="Q68" i="63"/>
  <c r="M68" i="63"/>
  <c r="A68" i="63"/>
  <c r="Q67" i="63"/>
  <c r="M67" i="63"/>
  <c r="A67" i="63"/>
  <c r="Q66" i="63"/>
  <c r="M66" i="63"/>
  <c r="A66" i="63"/>
  <c r="Q65" i="63"/>
  <c r="M65" i="63"/>
  <c r="A65" i="63"/>
  <c r="Q64" i="63"/>
  <c r="M64" i="63"/>
  <c r="A64" i="63"/>
  <c r="Q63" i="63"/>
  <c r="M63" i="63"/>
  <c r="A63" i="63"/>
  <c r="Q62" i="63"/>
  <c r="M62" i="63"/>
  <c r="A62" i="63"/>
  <c r="Q61" i="63"/>
  <c r="M61" i="63"/>
  <c r="A61" i="63"/>
  <c r="Q60" i="63"/>
  <c r="M60" i="63"/>
  <c r="A60" i="63"/>
  <c r="Q59" i="63"/>
  <c r="M59" i="63"/>
  <c r="A59" i="63"/>
  <c r="Q58" i="63"/>
  <c r="M58" i="63"/>
  <c r="A58" i="63"/>
  <c r="Q57" i="63"/>
  <c r="M57" i="63"/>
  <c r="A57" i="63"/>
  <c r="Q56" i="63"/>
  <c r="M56" i="63"/>
  <c r="A56" i="63"/>
  <c r="Q55" i="63"/>
  <c r="M55" i="63"/>
  <c r="A55" i="63"/>
  <c r="Q54" i="63"/>
  <c r="M54" i="63"/>
  <c r="A54" i="63"/>
  <c r="Q53" i="63"/>
  <c r="M53" i="63"/>
  <c r="A53" i="63"/>
  <c r="Q52" i="63"/>
  <c r="M52" i="63"/>
  <c r="A52" i="63"/>
  <c r="Q51" i="63"/>
  <c r="M51" i="63"/>
  <c r="A51" i="63"/>
  <c r="Q50" i="63"/>
  <c r="M50" i="63"/>
  <c r="A50" i="63"/>
  <c r="Q49" i="63"/>
  <c r="M49" i="63"/>
  <c r="A49" i="63"/>
  <c r="Q48" i="63"/>
  <c r="M48" i="63"/>
  <c r="A48" i="63"/>
  <c r="Q47" i="63"/>
  <c r="M47" i="63"/>
  <c r="A47" i="63"/>
  <c r="Q46" i="63"/>
  <c r="M46" i="63"/>
  <c r="A46" i="63"/>
  <c r="Q45" i="63"/>
  <c r="M45" i="63"/>
  <c r="A45" i="63"/>
  <c r="Q44" i="63"/>
  <c r="M44" i="63"/>
  <c r="A44" i="63"/>
  <c r="Q43" i="63"/>
  <c r="M43" i="63"/>
  <c r="A43" i="63"/>
  <c r="Q42" i="63"/>
  <c r="M42" i="63"/>
  <c r="A42" i="63"/>
  <c r="Q41" i="63"/>
  <c r="M41" i="63"/>
  <c r="A41" i="63"/>
  <c r="Q40" i="63"/>
  <c r="M40" i="63"/>
  <c r="A40" i="63"/>
  <c r="Q39" i="63"/>
  <c r="M39" i="63"/>
  <c r="A39" i="63"/>
  <c r="Q38" i="63"/>
  <c r="M38" i="63"/>
  <c r="A38" i="63"/>
  <c r="Q37" i="63"/>
  <c r="M37" i="63"/>
  <c r="A37" i="63"/>
  <c r="Q36" i="63"/>
  <c r="M36" i="63"/>
  <c r="A36" i="63"/>
  <c r="Q35" i="63"/>
  <c r="M35" i="63"/>
  <c r="A35" i="63"/>
  <c r="Q34" i="63"/>
  <c r="M34" i="63"/>
  <c r="A34" i="63"/>
  <c r="Q33" i="63"/>
  <c r="M33" i="63"/>
  <c r="A33" i="63"/>
  <c r="Q32" i="63"/>
  <c r="M32" i="63"/>
  <c r="A32" i="63"/>
  <c r="Q31" i="63"/>
  <c r="M31" i="63"/>
  <c r="A31" i="63"/>
  <c r="Q30" i="63"/>
  <c r="M30" i="63"/>
  <c r="A30" i="63"/>
  <c r="Q29" i="63"/>
  <c r="M29" i="63"/>
  <c r="A29" i="63"/>
  <c r="Q28" i="63"/>
  <c r="M28" i="63"/>
  <c r="A28" i="63"/>
  <c r="Q27" i="63"/>
  <c r="M27" i="63"/>
  <c r="A27" i="63"/>
  <c r="Q26" i="63"/>
  <c r="M26" i="63"/>
  <c r="A26" i="63"/>
  <c r="Q25" i="63"/>
  <c r="M25" i="63"/>
  <c r="A25" i="63"/>
  <c r="Q24" i="63"/>
  <c r="M24" i="63"/>
  <c r="A24" i="63"/>
  <c r="Q23" i="63"/>
  <c r="M23" i="63"/>
  <c r="A23" i="63"/>
  <c r="Q22" i="63"/>
  <c r="M22" i="63"/>
  <c r="A22" i="63"/>
  <c r="Q21" i="63"/>
  <c r="M21" i="63"/>
  <c r="A21" i="63"/>
  <c r="Q20" i="63"/>
  <c r="M20" i="63"/>
  <c r="A20" i="63"/>
  <c r="Q19" i="63"/>
  <c r="M19" i="63"/>
  <c r="A19" i="63"/>
  <c r="Q18" i="63"/>
  <c r="M18" i="63"/>
  <c r="A18" i="63"/>
  <c r="Q17" i="63"/>
  <c r="M17" i="63"/>
  <c r="A17" i="63"/>
  <c r="Q16" i="63"/>
  <c r="M16" i="63"/>
  <c r="A16" i="63"/>
  <c r="Q15" i="63"/>
  <c r="M15" i="63"/>
  <c r="A15" i="63"/>
  <c r="Q14" i="63"/>
  <c r="M14" i="63"/>
  <c r="A14" i="63"/>
  <c r="Q13" i="63"/>
  <c r="M13" i="63"/>
  <c r="A13" i="63"/>
  <c r="Q12" i="63"/>
  <c r="M12" i="63"/>
  <c r="A12" i="63"/>
  <c r="Q11" i="63"/>
  <c r="M11" i="63"/>
  <c r="A11" i="63"/>
  <c r="Q10" i="63"/>
  <c r="M10" i="63"/>
  <c r="A10" i="63"/>
  <c r="Q9" i="63"/>
  <c r="M9" i="63"/>
  <c r="A9" i="63"/>
  <c r="Q8" i="63"/>
  <c r="Q163" i="63" s="1"/>
  <c r="M8" i="63"/>
  <c r="M163" i="63" s="1"/>
  <c r="A8" i="63"/>
  <c r="I7" i="63"/>
  <c r="J7" i="63" s="1"/>
  <c r="K7" i="63" s="1"/>
  <c r="L7" i="63" s="1"/>
  <c r="M7" i="63" s="1"/>
  <c r="N7" i="63" s="1"/>
  <c r="O7" i="63" s="1"/>
  <c r="P7" i="63" s="1"/>
  <c r="Q7" i="63" s="1"/>
  <c r="H7" i="63"/>
  <c r="P163" i="62" l="1"/>
  <c r="O163" i="62"/>
  <c r="N163" i="62"/>
  <c r="L163" i="62"/>
  <c r="K163" i="62"/>
  <c r="J163" i="62"/>
  <c r="I163" i="62"/>
  <c r="H163" i="62"/>
  <c r="Q162" i="62"/>
  <c r="M162" i="62"/>
  <c r="A162" i="62"/>
  <c r="Q161" i="62"/>
  <c r="M161" i="62"/>
  <c r="A161" i="62"/>
  <c r="Q160" i="62"/>
  <c r="M160" i="62"/>
  <c r="A160" i="62"/>
  <c r="Q159" i="62"/>
  <c r="M159" i="62"/>
  <c r="A159" i="62"/>
  <c r="Q158" i="62"/>
  <c r="M158" i="62"/>
  <c r="A158" i="62"/>
  <c r="Q157" i="62"/>
  <c r="M157" i="62"/>
  <c r="A157" i="62"/>
  <c r="Q156" i="62"/>
  <c r="M156" i="62"/>
  <c r="A156" i="62"/>
  <c r="Q155" i="62"/>
  <c r="M155" i="62"/>
  <c r="A155" i="62"/>
  <c r="Q154" i="62"/>
  <c r="M154" i="62"/>
  <c r="A154" i="62"/>
  <c r="Q153" i="62"/>
  <c r="M153" i="62"/>
  <c r="A153" i="62"/>
  <c r="Q152" i="62"/>
  <c r="M152" i="62"/>
  <c r="A152" i="62"/>
  <c r="Q151" i="62"/>
  <c r="M151" i="62"/>
  <c r="A151" i="62"/>
  <c r="Q150" i="62"/>
  <c r="M150" i="62"/>
  <c r="A150" i="62"/>
  <c r="Q149" i="62"/>
  <c r="M149" i="62"/>
  <c r="A149" i="62"/>
  <c r="Q148" i="62"/>
  <c r="M148" i="62"/>
  <c r="A148" i="62"/>
  <c r="Q147" i="62"/>
  <c r="M147" i="62"/>
  <c r="A147" i="62"/>
  <c r="Q146" i="62"/>
  <c r="M146" i="62"/>
  <c r="A146" i="62"/>
  <c r="Q145" i="62"/>
  <c r="M145" i="62"/>
  <c r="A145" i="62"/>
  <c r="Q144" i="62"/>
  <c r="M144" i="62"/>
  <c r="A144" i="62"/>
  <c r="Q143" i="62"/>
  <c r="M143" i="62"/>
  <c r="A143" i="62"/>
  <c r="Q142" i="62"/>
  <c r="M142" i="62"/>
  <c r="A142" i="62"/>
  <c r="Q141" i="62"/>
  <c r="M141" i="62"/>
  <c r="A141" i="62"/>
  <c r="Q140" i="62"/>
  <c r="M140" i="62"/>
  <c r="A140" i="62"/>
  <c r="Q139" i="62"/>
  <c r="M139" i="62"/>
  <c r="A139" i="62"/>
  <c r="Q138" i="62"/>
  <c r="M138" i="62"/>
  <c r="A138" i="62"/>
  <c r="Q137" i="62"/>
  <c r="M137" i="62"/>
  <c r="A137" i="62"/>
  <c r="Q136" i="62"/>
  <c r="M136" i="62"/>
  <c r="A136" i="62"/>
  <c r="Q135" i="62"/>
  <c r="M135" i="62"/>
  <c r="A135" i="62"/>
  <c r="Q134" i="62"/>
  <c r="M134" i="62"/>
  <c r="A134" i="62"/>
  <c r="Q133" i="62"/>
  <c r="M133" i="62"/>
  <c r="A133" i="62"/>
  <c r="Q132" i="62"/>
  <c r="M132" i="62"/>
  <c r="A132" i="62"/>
  <c r="Q131" i="62"/>
  <c r="M131" i="62"/>
  <c r="A131" i="62"/>
  <c r="Q130" i="62"/>
  <c r="M130" i="62"/>
  <c r="A130" i="62"/>
  <c r="Q129" i="62"/>
  <c r="M129" i="62"/>
  <c r="A129" i="62"/>
  <c r="Q128" i="62"/>
  <c r="M128" i="62"/>
  <c r="A128" i="62"/>
  <c r="Q127" i="62"/>
  <c r="M127" i="62"/>
  <c r="A127" i="62"/>
  <c r="Q126" i="62"/>
  <c r="M126" i="62"/>
  <c r="A126" i="62"/>
  <c r="Q125" i="62"/>
  <c r="M125" i="62"/>
  <c r="A125" i="62"/>
  <c r="Q124" i="62"/>
  <c r="M124" i="62"/>
  <c r="A124" i="62"/>
  <c r="Q123" i="62"/>
  <c r="M123" i="62"/>
  <c r="A123" i="62"/>
  <c r="Q122" i="62"/>
  <c r="M122" i="62"/>
  <c r="A122" i="62"/>
  <c r="Q121" i="62"/>
  <c r="M121" i="62"/>
  <c r="A121" i="62"/>
  <c r="Q120" i="62"/>
  <c r="M120" i="62"/>
  <c r="A120" i="62"/>
  <c r="Q119" i="62"/>
  <c r="M119" i="62"/>
  <c r="A119" i="62"/>
  <c r="Q118" i="62"/>
  <c r="M118" i="62"/>
  <c r="A118" i="62"/>
  <c r="Q117" i="62"/>
  <c r="M117" i="62"/>
  <c r="A117" i="62"/>
  <c r="Q116" i="62"/>
  <c r="M116" i="62"/>
  <c r="A116" i="62"/>
  <c r="Q115" i="62"/>
  <c r="M115" i="62"/>
  <c r="A115" i="62"/>
  <c r="Q114" i="62"/>
  <c r="M114" i="62"/>
  <c r="A114" i="62"/>
  <c r="Q113" i="62"/>
  <c r="M113" i="62"/>
  <c r="A113" i="62"/>
  <c r="Q112" i="62"/>
  <c r="M112" i="62"/>
  <c r="A112" i="62"/>
  <c r="Q111" i="62"/>
  <c r="M111" i="62"/>
  <c r="A111" i="62"/>
  <c r="Q110" i="62"/>
  <c r="M110" i="62"/>
  <c r="A110" i="62"/>
  <c r="Q109" i="62"/>
  <c r="M109" i="62"/>
  <c r="A109" i="62"/>
  <c r="Q108" i="62"/>
  <c r="M108" i="62"/>
  <c r="A108" i="62"/>
  <c r="Q107" i="62"/>
  <c r="M107" i="62"/>
  <c r="A107" i="62"/>
  <c r="Q106" i="62"/>
  <c r="M106" i="62"/>
  <c r="A106" i="62"/>
  <c r="Q105" i="62"/>
  <c r="M105" i="62"/>
  <c r="A105" i="62"/>
  <c r="Q104" i="62"/>
  <c r="M104" i="62"/>
  <c r="A104" i="62"/>
  <c r="Q103" i="62"/>
  <c r="M103" i="62"/>
  <c r="A103" i="62"/>
  <c r="Q102" i="62"/>
  <c r="M102" i="62"/>
  <c r="A102" i="62"/>
  <c r="Q101" i="62"/>
  <c r="M101" i="62"/>
  <c r="A101" i="62"/>
  <c r="Q100" i="62"/>
  <c r="M100" i="62"/>
  <c r="A100" i="62"/>
  <c r="Q99" i="62"/>
  <c r="M99" i="62"/>
  <c r="A99" i="62"/>
  <c r="Q98" i="62"/>
  <c r="M98" i="62"/>
  <c r="A98" i="62"/>
  <c r="Q97" i="62"/>
  <c r="M97" i="62"/>
  <c r="A97" i="62"/>
  <c r="Q96" i="62"/>
  <c r="M96" i="62"/>
  <c r="A96" i="62"/>
  <c r="Q95" i="62"/>
  <c r="M95" i="62"/>
  <c r="A95" i="62"/>
  <c r="Q94" i="62"/>
  <c r="M94" i="62"/>
  <c r="A94" i="62"/>
  <c r="Q93" i="62"/>
  <c r="M93" i="62"/>
  <c r="A93" i="62"/>
  <c r="Q92" i="62"/>
  <c r="M92" i="62"/>
  <c r="A92" i="62"/>
  <c r="Q91" i="62"/>
  <c r="M91" i="62"/>
  <c r="A91" i="62"/>
  <c r="Q90" i="62"/>
  <c r="M90" i="62"/>
  <c r="A90" i="62"/>
  <c r="Q89" i="62"/>
  <c r="M89" i="62"/>
  <c r="A89" i="62"/>
  <c r="Q88" i="62"/>
  <c r="M88" i="62"/>
  <c r="A88" i="62"/>
  <c r="Q87" i="62"/>
  <c r="M87" i="62"/>
  <c r="A87" i="62"/>
  <c r="Q86" i="62"/>
  <c r="M86" i="62"/>
  <c r="A86" i="62"/>
  <c r="Q85" i="62"/>
  <c r="M85" i="62"/>
  <c r="A85" i="62"/>
  <c r="Q84" i="62"/>
  <c r="M84" i="62"/>
  <c r="A84" i="62"/>
  <c r="Q83" i="62"/>
  <c r="M83" i="62"/>
  <c r="A83" i="62"/>
  <c r="Q82" i="62"/>
  <c r="M82" i="62"/>
  <c r="A82" i="62"/>
  <c r="Q81" i="62"/>
  <c r="M81" i="62"/>
  <c r="A81" i="62"/>
  <c r="Q80" i="62"/>
  <c r="M80" i="62"/>
  <c r="A80" i="62"/>
  <c r="Q79" i="62"/>
  <c r="M79" i="62"/>
  <c r="A79" i="62"/>
  <c r="Q78" i="62"/>
  <c r="M78" i="62"/>
  <c r="A78" i="62"/>
  <c r="Q77" i="62"/>
  <c r="M77" i="62"/>
  <c r="A77" i="62"/>
  <c r="Q76" i="62"/>
  <c r="M76" i="62"/>
  <c r="A76" i="62"/>
  <c r="Q75" i="62"/>
  <c r="M75" i="62"/>
  <c r="A75" i="62"/>
  <c r="Q74" i="62"/>
  <c r="M74" i="62"/>
  <c r="A74" i="62"/>
  <c r="Q73" i="62"/>
  <c r="M73" i="62"/>
  <c r="A73" i="62"/>
  <c r="Q72" i="62"/>
  <c r="M72" i="62"/>
  <c r="A72" i="62"/>
  <c r="Q71" i="62"/>
  <c r="M71" i="62"/>
  <c r="A71" i="62"/>
  <c r="Q70" i="62"/>
  <c r="M70" i="62"/>
  <c r="A70" i="62"/>
  <c r="Q69" i="62"/>
  <c r="M69" i="62"/>
  <c r="A69" i="62"/>
  <c r="Q68" i="62"/>
  <c r="M68" i="62"/>
  <c r="A68" i="62"/>
  <c r="Q67" i="62"/>
  <c r="M67" i="62"/>
  <c r="A67" i="62"/>
  <c r="Q66" i="62"/>
  <c r="M66" i="62"/>
  <c r="A66" i="62"/>
  <c r="Q65" i="62"/>
  <c r="M65" i="62"/>
  <c r="A65" i="62"/>
  <c r="Q64" i="62"/>
  <c r="M64" i="62"/>
  <c r="A64" i="62"/>
  <c r="Q63" i="62"/>
  <c r="M63" i="62"/>
  <c r="A63" i="62"/>
  <c r="Q62" i="62"/>
  <c r="M62" i="62"/>
  <c r="A62" i="62"/>
  <c r="Q61" i="62"/>
  <c r="M61" i="62"/>
  <c r="A61" i="62"/>
  <c r="Q60" i="62"/>
  <c r="M60" i="62"/>
  <c r="A60" i="62"/>
  <c r="Q59" i="62"/>
  <c r="M59" i="62"/>
  <c r="A59" i="62"/>
  <c r="Q58" i="62"/>
  <c r="M58" i="62"/>
  <c r="A58" i="62"/>
  <c r="Q57" i="62"/>
  <c r="M57" i="62"/>
  <c r="A57" i="62"/>
  <c r="Q56" i="62"/>
  <c r="M56" i="62"/>
  <c r="A56" i="62"/>
  <c r="Q55" i="62"/>
  <c r="M55" i="62"/>
  <c r="A55" i="62"/>
  <c r="Q54" i="62"/>
  <c r="M54" i="62"/>
  <c r="A54" i="62"/>
  <c r="Q53" i="62"/>
  <c r="M53" i="62"/>
  <c r="A53" i="62"/>
  <c r="Q52" i="62"/>
  <c r="M52" i="62"/>
  <c r="A52" i="62"/>
  <c r="Q51" i="62"/>
  <c r="M51" i="62"/>
  <c r="A51" i="62"/>
  <c r="Q50" i="62"/>
  <c r="M50" i="62"/>
  <c r="A50" i="62"/>
  <c r="Q49" i="62"/>
  <c r="M49" i="62"/>
  <c r="A49" i="62"/>
  <c r="Q48" i="62"/>
  <c r="M48" i="62"/>
  <c r="A48" i="62"/>
  <c r="Q47" i="62"/>
  <c r="M47" i="62"/>
  <c r="A47" i="62"/>
  <c r="Q46" i="62"/>
  <c r="M46" i="62"/>
  <c r="A46" i="62"/>
  <c r="Q45" i="62"/>
  <c r="M45" i="62"/>
  <c r="A45" i="62"/>
  <c r="Q44" i="62"/>
  <c r="M44" i="62"/>
  <c r="A44" i="62"/>
  <c r="Q43" i="62"/>
  <c r="M43" i="62"/>
  <c r="A43" i="62"/>
  <c r="Q42" i="62"/>
  <c r="M42" i="62"/>
  <c r="A42" i="62"/>
  <c r="Q41" i="62"/>
  <c r="M41" i="62"/>
  <c r="A41" i="62"/>
  <c r="Q40" i="62"/>
  <c r="M40" i="62"/>
  <c r="A40" i="62"/>
  <c r="Q39" i="62"/>
  <c r="M39" i="62"/>
  <c r="A39" i="62"/>
  <c r="Q38" i="62"/>
  <c r="M38" i="62"/>
  <c r="A38" i="62"/>
  <c r="Q37" i="62"/>
  <c r="M37" i="62"/>
  <c r="A37" i="62"/>
  <c r="Q36" i="62"/>
  <c r="M36" i="62"/>
  <c r="A36" i="62"/>
  <c r="Q35" i="62"/>
  <c r="M35" i="62"/>
  <c r="A35" i="62"/>
  <c r="Q34" i="62"/>
  <c r="M34" i="62"/>
  <c r="A34" i="62"/>
  <c r="Q33" i="62"/>
  <c r="M33" i="62"/>
  <c r="A33" i="62"/>
  <c r="Q32" i="62"/>
  <c r="M32" i="62"/>
  <c r="A32" i="62"/>
  <c r="Q31" i="62"/>
  <c r="M31" i="62"/>
  <c r="A31" i="62"/>
  <c r="Q30" i="62"/>
  <c r="M30" i="62"/>
  <c r="A30" i="62"/>
  <c r="Q29" i="62"/>
  <c r="M29" i="62"/>
  <c r="A29" i="62"/>
  <c r="Q28" i="62"/>
  <c r="M28" i="62"/>
  <c r="A28" i="62"/>
  <c r="Q27" i="62"/>
  <c r="M27" i="62"/>
  <c r="A27" i="62"/>
  <c r="Q26" i="62"/>
  <c r="M26" i="62"/>
  <c r="A26" i="62"/>
  <c r="Q25" i="62"/>
  <c r="M25" i="62"/>
  <c r="A25" i="62"/>
  <c r="Q24" i="62"/>
  <c r="M24" i="62"/>
  <c r="A24" i="62"/>
  <c r="Q23" i="62"/>
  <c r="M23" i="62"/>
  <c r="A23" i="62"/>
  <c r="Q22" i="62"/>
  <c r="M22" i="62"/>
  <c r="A22" i="62"/>
  <c r="Q21" i="62"/>
  <c r="M21" i="62"/>
  <c r="A21" i="62"/>
  <c r="Q20" i="62"/>
  <c r="M20" i="62"/>
  <c r="A20" i="62"/>
  <c r="Q19" i="62"/>
  <c r="M19" i="62"/>
  <c r="A19" i="62"/>
  <c r="Q18" i="62"/>
  <c r="M18" i="62"/>
  <c r="A18" i="62"/>
  <c r="Q17" i="62"/>
  <c r="M17" i="62"/>
  <c r="A17" i="62"/>
  <c r="Q16" i="62"/>
  <c r="M16" i="62"/>
  <c r="A16" i="62"/>
  <c r="Q15" i="62"/>
  <c r="M15" i="62"/>
  <c r="A15" i="62"/>
  <c r="Q14" i="62"/>
  <c r="M14" i="62"/>
  <c r="A14" i="62"/>
  <c r="Q13" i="62"/>
  <c r="M13" i="62"/>
  <c r="A13" i="62"/>
  <c r="Q12" i="62"/>
  <c r="M12" i="62"/>
  <c r="A12" i="62"/>
  <c r="Q11" i="62"/>
  <c r="M11" i="62"/>
  <c r="A11" i="62"/>
  <c r="Q10" i="62"/>
  <c r="M10" i="62"/>
  <c r="A10" i="62"/>
  <c r="Q9" i="62"/>
  <c r="M9" i="62"/>
  <c r="A9" i="62"/>
  <c r="Q8" i="62"/>
  <c r="Q163" i="62" s="1"/>
  <c r="M8" i="62"/>
  <c r="M163" i="62" s="1"/>
  <c r="A8" i="62"/>
  <c r="I7" i="62"/>
  <c r="J7" i="62" s="1"/>
  <c r="K7" i="62" s="1"/>
  <c r="L7" i="62" s="1"/>
  <c r="M7" i="62" s="1"/>
  <c r="N7" i="62" s="1"/>
  <c r="O7" i="62" s="1"/>
  <c r="P7" i="62" s="1"/>
  <c r="Q7" i="62" s="1"/>
  <c r="H7" i="62"/>
  <c r="P163" i="61" l="1"/>
  <c r="O163" i="61"/>
  <c r="N163" i="61"/>
  <c r="L163" i="61"/>
  <c r="K163" i="61"/>
  <c r="J163" i="61"/>
  <c r="I163" i="61"/>
  <c r="H163" i="61"/>
  <c r="Q162" i="61"/>
  <c r="M162" i="61"/>
  <c r="A162" i="61"/>
  <c r="Q161" i="61"/>
  <c r="M161" i="61"/>
  <c r="A161" i="61"/>
  <c r="Q160" i="61"/>
  <c r="M160" i="61"/>
  <c r="A160" i="61"/>
  <c r="Q159" i="61"/>
  <c r="M159" i="61"/>
  <c r="A159" i="61"/>
  <c r="Q158" i="61"/>
  <c r="M158" i="61"/>
  <c r="A158" i="61"/>
  <c r="Q157" i="61"/>
  <c r="M157" i="61"/>
  <c r="A157" i="61"/>
  <c r="Q156" i="61"/>
  <c r="M156" i="61"/>
  <c r="A156" i="61"/>
  <c r="Q155" i="61"/>
  <c r="M155" i="61"/>
  <c r="A155" i="61"/>
  <c r="Q154" i="61"/>
  <c r="M154" i="61"/>
  <c r="A154" i="61"/>
  <c r="Q153" i="61"/>
  <c r="M153" i="61"/>
  <c r="A153" i="61"/>
  <c r="Q152" i="61"/>
  <c r="M152" i="61"/>
  <c r="A152" i="61"/>
  <c r="Q151" i="61"/>
  <c r="M151" i="61"/>
  <c r="A151" i="61"/>
  <c r="Q150" i="61"/>
  <c r="M150" i="61"/>
  <c r="A150" i="61"/>
  <c r="Q149" i="61"/>
  <c r="M149" i="61"/>
  <c r="A149" i="61"/>
  <c r="Q148" i="61"/>
  <c r="M148" i="61"/>
  <c r="A148" i="61"/>
  <c r="Q147" i="61"/>
  <c r="M147" i="61"/>
  <c r="A147" i="61"/>
  <c r="Q146" i="61"/>
  <c r="M146" i="61"/>
  <c r="A146" i="61"/>
  <c r="Q145" i="61"/>
  <c r="M145" i="61"/>
  <c r="A145" i="61"/>
  <c r="Q144" i="61"/>
  <c r="M144" i="61"/>
  <c r="A144" i="61"/>
  <c r="Q143" i="61"/>
  <c r="M143" i="61"/>
  <c r="A143" i="61"/>
  <c r="Q142" i="61"/>
  <c r="M142" i="61"/>
  <c r="A142" i="61"/>
  <c r="Q141" i="61"/>
  <c r="M141" i="61"/>
  <c r="A141" i="61"/>
  <c r="Q140" i="61"/>
  <c r="M140" i="61"/>
  <c r="A140" i="61"/>
  <c r="Q139" i="61"/>
  <c r="M139" i="61"/>
  <c r="A139" i="61"/>
  <c r="Q138" i="61"/>
  <c r="M138" i="61"/>
  <c r="A138" i="61"/>
  <c r="Q137" i="61"/>
  <c r="M137" i="61"/>
  <c r="A137" i="61"/>
  <c r="Q136" i="61"/>
  <c r="M136" i="61"/>
  <c r="A136" i="61"/>
  <c r="Q135" i="61"/>
  <c r="M135" i="61"/>
  <c r="A135" i="61"/>
  <c r="Q134" i="61"/>
  <c r="M134" i="61"/>
  <c r="A134" i="61"/>
  <c r="Q133" i="61"/>
  <c r="M133" i="61"/>
  <c r="A133" i="61"/>
  <c r="Q132" i="61"/>
  <c r="M132" i="61"/>
  <c r="A132" i="61"/>
  <c r="Q131" i="61"/>
  <c r="M131" i="61"/>
  <c r="A131" i="61"/>
  <c r="Q130" i="61"/>
  <c r="M130" i="61"/>
  <c r="A130" i="61"/>
  <c r="Q129" i="61"/>
  <c r="M129" i="61"/>
  <c r="A129" i="61"/>
  <c r="Q128" i="61"/>
  <c r="M128" i="61"/>
  <c r="A128" i="61"/>
  <c r="Q127" i="61"/>
  <c r="M127" i="61"/>
  <c r="A127" i="61"/>
  <c r="Q126" i="61"/>
  <c r="M126" i="61"/>
  <c r="A126" i="61"/>
  <c r="Q125" i="61"/>
  <c r="M125" i="61"/>
  <c r="A125" i="61"/>
  <c r="Q124" i="61"/>
  <c r="M124" i="61"/>
  <c r="A124" i="61"/>
  <c r="Q123" i="61"/>
  <c r="M123" i="61"/>
  <c r="A123" i="61"/>
  <c r="Q122" i="61"/>
  <c r="M122" i="61"/>
  <c r="A122" i="61"/>
  <c r="Q121" i="61"/>
  <c r="M121" i="61"/>
  <c r="A121" i="61"/>
  <c r="Q120" i="61"/>
  <c r="M120" i="61"/>
  <c r="A120" i="61"/>
  <c r="Q119" i="61"/>
  <c r="M119" i="61"/>
  <c r="A119" i="61"/>
  <c r="Q118" i="61"/>
  <c r="M118" i="61"/>
  <c r="A118" i="61"/>
  <c r="Q117" i="61"/>
  <c r="M117" i="61"/>
  <c r="A117" i="61"/>
  <c r="Q116" i="61"/>
  <c r="M116" i="61"/>
  <c r="A116" i="61"/>
  <c r="Q115" i="61"/>
  <c r="M115" i="61"/>
  <c r="A115" i="61"/>
  <c r="Q114" i="61"/>
  <c r="M114" i="61"/>
  <c r="A114" i="61"/>
  <c r="Q113" i="61"/>
  <c r="M113" i="61"/>
  <c r="A113" i="61"/>
  <c r="Q112" i="61"/>
  <c r="M112" i="61"/>
  <c r="A112" i="61"/>
  <c r="Q111" i="61"/>
  <c r="M111" i="61"/>
  <c r="A111" i="61"/>
  <c r="Q110" i="61"/>
  <c r="M110" i="61"/>
  <c r="A110" i="61"/>
  <c r="Q109" i="61"/>
  <c r="M109" i="61"/>
  <c r="A109" i="61"/>
  <c r="Q108" i="61"/>
  <c r="M108" i="61"/>
  <c r="A108" i="61"/>
  <c r="Q107" i="61"/>
  <c r="M107" i="61"/>
  <c r="A107" i="61"/>
  <c r="Q106" i="61"/>
  <c r="M106" i="61"/>
  <c r="A106" i="61"/>
  <c r="Q105" i="61"/>
  <c r="M105" i="61"/>
  <c r="A105" i="61"/>
  <c r="Q104" i="61"/>
  <c r="M104" i="61"/>
  <c r="A104" i="61"/>
  <c r="Q103" i="61"/>
  <c r="M103" i="61"/>
  <c r="A103" i="61"/>
  <c r="Q102" i="61"/>
  <c r="M102" i="61"/>
  <c r="A102" i="61"/>
  <c r="Q101" i="61"/>
  <c r="M101" i="61"/>
  <c r="A101" i="61"/>
  <c r="Q100" i="61"/>
  <c r="M100" i="61"/>
  <c r="A100" i="61"/>
  <c r="Q99" i="61"/>
  <c r="M99" i="61"/>
  <c r="A99" i="61"/>
  <c r="Q98" i="61"/>
  <c r="M98" i="61"/>
  <c r="A98" i="61"/>
  <c r="Q97" i="61"/>
  <c r="M97" i="61"/>
  <c r="A97" i="61"/>
  <c r="Q96" i="61"/>
  <c r="M96" i="61"/>
  <c r="A96" i="61"/>
  <c r="Q95" i="61"/>
  <c r="M95" i="61"/>
  <c r="A95" i="61"/>
  <c r="Q94" i="61"/>
  <c r="M94" i="61"/>
  <c r="A94" i="61"/>
  <c r="Q93" i="61"/>
  <c r="M93" i="61"/>
  <c r="A93" i="61"/>
  <c r="Q92" i="61"/>
  <c r="M92" i="61"/>
  <c r="A92" i="61"/>
  <c r="Q91" i="61"/>
  <c r="M91" i="61"/>
  <c r="A91" i="61"/>
  <c r="Q90" i="61"/>
  <c r="M90" i="61"/>
  <c r="A90" i="61"/>
  <c r="Q89" i="61"/>
  <c r="M89" i="61"/>
  <c r="A89" i="61"/>
  <c r="Q88" i="61"/>
  <c r="M88" i="61"/>
  <c r="A88" i="61"/>
  <c r="Q87" i="61"/>
  <c r="M87" i="61"/>
  <c r="A87" i="61"/>
  <c r="Q86" i="61"/>
  <c r="M86" i="61"/>
  <c r="A86" i="61"/>
  <c r="Q85" i="61"/>
  <c r="M85" i="61"/>
  <c r="A85" i="61"/>
  <c r="Q84" i="61"/>
  <c r="M84" i="61"/>
  <c r="A84" i="61"/>
  <c r="Q83" i="61"/>
  <c r="M83" i="61"/>
  <c r="A83" i="61"/>
  <c r="Q82" i="61"/>
  <c r="M82" i="61"/>
  <c r="A82" i="61"/>
  <c r="Q81" i="61"/>
  <c r="M81" i="61"/>
  <c r="A81" i="61"/>
  <c r="Q80" i="61"/>
  <c r="M80" i="61"/>
  <c r="A80" i="61"/>
  <c r="Q79" i="61"/>
  <c r="M79" i="61"/>
  <c r="A79" i="61"/>
  <c r="Q78" i="61"/>
  <c r="M78" i="61"/>
  <c r="A78" i="61"/>
  <c r="Q77" i="61"/>
  <c r="M77" i="61"/>
  <c r="A77" i="61"/>
  <c r="Q76" i="61"/>
  <c r="M76" i="61"/>
  <c r="A76" i="61"/>
  <c r="Q75" i="61"/>
  <c r="M75" i="61"/>
  <c r="A75" i="61"/>
  <c r="Q74" i="61"/>
  <c r="M74" i="61"/>
  <c r="A74" i="61"/>
  <c r="Q73" i="61"/>
  <c r="M73" i="61"/>
  <c r="A73" i="61"/>
  <c r="Q72" i="61"/>
  <c r="M72" i="61"/>
  <c r="A72" i="61"/>
  <c r="Q71" i="61"/>
  <c r="M71" i="61"/>
  <c r="A71" i="61"/>
  <c r="Q70" i="61"/>
  <c r="M70" i="61"/>
  <c r="A70" i="61"/>
  <c r="Q69" i="61"/>
  <c r="M69" i="61"/>
  <c r="A69" i="61"/>
  <c r="Q68" i="61"/>
  <c r="M68" i="61"/>
  <c r="A68" i="61"/>
  <c r="Q67" i="61"/>
  <c r="M67" i="61"/>
  <c r="A67" i="61"/>
  <c r="Q66" i="61"/>
  <c r="M66" i="61"/>
  <c r="A66" i="61"/>
  <c r="Q65" i="61"/>
  <c r="M65" i="61"/>
  <c r="A65" i="61"/>
  <c r="Q64" i="61"/>
  <c r="M64" i="61"/>
  <c r="A64" i="61"/>
  <c r="Q63" i="61"/>
  <c r="M63" i="61"/>
  <c r="A63" i="61"/>
  <c r="Q62" i="61"/>
  <c r="M62" i="61"/>
  <c r="A62" i="61"/>
  <c r="Q61" i="61"/>
  <c r="M61" i="61"/>
  <c r="A61" i="61"/>
  <c r="Q60" i="61"/>
  <c r="M60" i="61"/>
  <c r="A60" i="61"/>
  <c r="Q59" i="61"/>
  <c r="M59" i="61"/>
  <c r="A59" i="61"/>
  <c r="Q58" i="61"/>
  <c r="M58" i="61"/>
  <c r="A58" i="61"/>
  <c r="Q57" i="61"/>
  <c r="M57" i="61"/>
  <c r="A57" i="61"/>
  <c r="Q56" i="61"/>
  <c r="M56" i="61"/>
  <c r="A56" i="61"/>
  <c r="Q55" i="61"/>
  <c r="M55" i="61"/>
  <c r="A55" i="61"/>
  <c r="Q54" i="61"/>
  <c r="M54" i="61"/>
  <c r="A54" i="61"/>
  <c r="Q53" i="61"/>
  <c r="M53" i="61"/>
  <c r="A53" i="61"/>
  <c r="Q52" i="61"/>
  <c r="M52" i="61"/>
  <c r="A52" i="61"/>
  <c r="Q51" i="61"/>
  <c r="M51" i="61"/>
  <c r="A51" i="61"/>
  <c r="Q50" i="61"/>
  <c r="M50" i="61"/>
  <c r="A50" i="61"/>
  <c r="Q49" i="61"/>
  <c r="M49" i="61"/>
  <c r="A49" i="61"/>
  <c r="Q48" i="61"/>
  <c r="M48" i="61"/>
  <c r="A48" i="61"/>
  <c r="Q47" i="61"/>
  <c r="M47" i="61"/>
  <c r="A47" i="61"/>
  <c r="Q46" i="61"/>
  <c r="M46" i="61"/>
  <c r="A46" i="61"/>
  <c r="Q45" i="61"/>
  <c r="M45" i="61"/>
  <c r="A45" i="61"/>
  <c r="Q44" i="61"/>
  <c r="M44" i="61"/>
  <c r="A44" i="61"/>
  <c r="Q43" i="61"/>
  <c r="M43" i="61"/>
  <c r="A43" i="61"/>
  <c r="Q42" i="61"/>
  <c r="M42" i="61"/>
  <c r="A42" i="61"/>
  <c r="Q41" i="61"/>
  <c r="M41" i="61"/>
  <c r="A41" i="61"/>
  <c r="Q40" i="61"/>
  <c r="M40" i="61"/>
  <c r="A40" i="61"/>
  <c r="Q39" i="61"/>
  <c r="M39" i="61"/>
  <c r="A39" i="61"/>
  <c r="Q38" i="61"/>
  <c r="M38" i="61"/>
  <c r="A38" i="61"/>
  <c r="Q37" i="61"/>
  <c r="M37" i="61"/>
  <c r="A37" i="61"/>
  <c r="Q36" i="61"/>
  <c r="M36" i="61"/>
  <c r="A36" i="61"/>
  <c r="Q35" i="61"/>
  <c r="M35" i="61"/>
  <c r="A35" i="61"/>
  <c r="Q34" i="61"/>
  <c r="M34" i="61"/>
  <c r="A34" i="61"/>
  <c r="Q33" i="61"/>
  <c r="M33" i="61"/>
  <c r="A33" i="61"/>
  <c r="Q32" i="61"/>
  <c r="M32" i="61"/>
  <c r="A32" i="61"/>
  <c r="Q31" i="61"/>
  <c r="M31" i="61"/>
  <c r="A31" i="61"/>
  <c r="Q30" i="61"/>
  <c r="M30" i="61"/>
  <c r="A30" i="61"/>
  <c r="Q29" i="61"/>
  <c r="M29" i="61"/>
  <c r="A29" i="61"/>
  <c r="Q28" i="61"/>
  <c r="M28" i="61"/>
  <c r="A28" i="61"/>
  <c r="Q27" i="61"/>
  <c r="M27" i="61"/>
  <c r="A27" i="61"/>
  <c r="Q26" i="61"/>
  <c r="M26" i="61"/>
  <c r="A26" i="61"/>
  <c r="Q25" i="61"/>
  <c r="M25" i="61"/>
  <c r="A25" i="61"/>
  <c r="Q24" i="61"/>
  <c r="M24" i="61"/>
  <c r="A24" i="61"/>
  <c r="Q23" i="61"/>
  <c r="M23" i="61"/>
  <c r="A23" i="61"/>
  <c r="Q22" i="61"/>
  <c r="M22" i="61"/>
  <c r="A22" i="61"/>
  <c r="Q21" i="61"/>
  <c r="M21" i="61"/>
  <c r="A21" i="61"/>
  <c r="Q20" i="61"/>
  <c r="M20" i="61"/>
  <c r="A20" i="61"/>
  <c r="Q19" i="61"/>
  <c r="M19" i="61"/>
  <c r="A19" i="61"/>
  <c r="Q18" i="61"/>
  <c r="M18" i="61"/>
  <c r="A18" i="61"/>
  <c r="Q17" i="61"/>
  <c r="M17" i="61"/>
  <c r="A17" i="61"/>
  <c r="Q16" i="61"/>
  <c r="M16" i="61"/>
  <c r="A16" i="61"/>
  <c r="Q15" i="61"/>
  <c r="M15" i="61"/>
  <c r="A15" i="61"/>
  <c r="Q14" i="61"/>
  <c r="M14" i="61"/>
  <c r="A14" i="61"/>
  <c r="Q13" i="61"/>
  <c r="M13" i="61"/>
  <c r="A13" i="61"/>
  <c r="Q12" i="61"/>
  <c r="M12" i="61"/>
  <c r="A12" i="61"/>
  <c r="Q11" i="61"/>
  <c r="M11" i="61"/>
  <c r="A11" i="61"/>
  <c r="Q10" i="61"/>
  <c r="M10" i="61"/>
  <c r="A10" i="61"/>
  <c r="Q9" i="61"/>
  <c r="M9" i="61"/>
  <c r="A9" i="61"/>
  <c r="Q8" i="61"/>
  <c r="Q163" i="61" s="1"/>
  <c r="M8" i="61"/>
  <c r="M163" i="61" s="1"/>
  <c r="A8" i="61"/>
  <c r="I7" i="61"/>
  <c r="J7" i="61" s="1"/>
  <c r="K7" i="61" s="1"/>
  <c r="L7" i="61" s="1"/>
  <c r="M7" i="61" s="1"/>
  <c r="N7" i="61" s="1"/>
  <c r="O7" i="61" s="1"/>
  <c r="P7" i="61" s="1"/>
  <c r="Q7" i="61" s="1"/>
  <c r="H7" i="61"/>
  <c r="P163" i="60" l="1"/>
  <c r="O163" i="60"/>
  <c r="N163" i="60"/>
  <c r="L163" i="60"/>
  <c r="K163" i="60"/>
  <c r="J163" i="60"/>
  <c r="I163" i="60"/>
  <c r="H163" i="60"/>
  <c r="Q162" i="60"/>
  <c r="M162" i="60"/>
  <c r="A162" i="60"/>
  <c r="Q161" i="60"/>
  <c r="M161" i="60"/>
  <c r="A161" i="60"/>
  <c r="Q160" i="60"/>
  <c r="M160" i="60"/>
  <c r="A160" i="60"/>
  <c r="Q159" i="60"/>
  <c r="M159" i="60"/>
  <c r="A159" i="60"/>
  <c r="Q158" i="60"/>
  <c r="M158" i="60"/>
  <c r="A158" i="60"/>
  <c r="Q157" i="60"/>
  <c r="M157" i="60"/>
  <c r="A157" i="60"/>
  <c r="Q156" i="60"/>
  <c r="M156" i="60"/>
  <c r="A156" i="60"/>
  <c r="Q155" i="60"/>
  <c r="M155" i="60"/>
  <c r="A155" i="60"/>
  <c r="Q154" i="60"/>
  <c r="M154" i="60"/>
  <c r="A154" i="60"/>
  <c r="Q153" i="60"/>
  <c r="M153" i="60"/>
  <c r="A153" i="60"/>
  <c r="Q152" i="60"/>
  <c r="M152" i="60"/>
  <c r="A152" i="60"/>
  <c r="Q151" i="60"/>
  <c r="M151" i="60"/>
  <c r="A151" i="60"/>
  <c r="Q150" i="60"/>
  <c r="M150" i="60"/>
  <c r="A150" i="60"/>
  <c r="Q149" i="60"/>
  <c r="M149" i="60"/>
  <c r="A149" i="60"/>
  <c r="Q148" i="60"/>
  <c r="M148" i="60"/>
  <c r="A148" i="60"/>
  <c r="Q147" i="60"/>
  <c r="M147" i="60"/>
  <c r="A147" i="60"/>
  <c r="Q146" i="60"/>
  <c r="M146" i="60"/>
  <c r="A146" i="60"/>
  <c r="Q145" i="60"/>
  <c r="M145" i="60"/>
  <c r="A145" i="60"/>
  <c r="Q144" i="60"/>
  <c r="M144" i="60"/>
  <c r="A144" i="60"/>
  <c r="Q143" i="60"/>
  <c r="M143" i="60"/>
  <c r="A143" i="60"/>
  <c r="Q142" i="60"/>
  <c r="M142" i="60"/>
  <c r="A142" i="60"/>
  <c r="Q141" i="60"/>
  <c r="M141" i="60"/>
  <c r="A141" i="60"/>
  <c r="Q140" i="60"/>
  <c r="M140" i="60"/>
  <c r="A140" i="60"/>
  <c r="Q139" i="60"/>
  <c r="M139" i="60"/>
  <c r="A139" i="60"/>
  <c r="Q138" i="60"/>
  <c r="M138" i="60"/>
  <c r="A138" i="60"/>
  <c r="Q137" i="60"/>
  <c r="M137" i="60"/>
  <c r="A137" i="60"/>
  <c r="Q136" i="60"/>
  <c r="M136" i="60"/>
  <c r="A136" i="60"/>
  <c r="Q135" i="60"/>
  <c r="M135" i="60"/>
  <c r="A135" i="60"/>
  <c r="Q134" i="60"/>
  <c r="M134" i="60"/>
  <c r="A134" i="60"/>
  <c r="Q133" i="60"/>
  <c r="M133" i="60"/>
  <c r="A133" i="60"/>
  <c r="Q132" i="60"/>
  <c r="M132" i="60"/>
  <c r="A132" i="60"/>
  <c r="Q131" i="60"/>
  <c r="M131" i="60"/>
  <c r="A131" i="60"/>
  <c r="Q130" i="60"/>
  <c r="M130" i="60"/>
  <c r="A130" i="60"/>
  <c r="Q129" i="60"/>
  <c r="M129" i="60"/>
  <c r="A129" i="60"/>
  <c r="Q128" i="60"/>
  <c r="M128" i="60"/>
  <c r="A128" i="60"/>
  <c r="Q127" i="60"/>
  <c r="M127" i="60"/>
  <c r="A127" i="60"/>
  <c r="Q126" i="60"/>
  <c r="M126" i="60"/>
  <c r="A126" i="60"/>
  <c r="Q125" i="60"/>
  <c r="M125" i="60"/>
  <c r="A125" i="60"/>
  <c r="Q124" i="60"/>
  <c r="M124" i="60"/>
  <c r="A124" i="60"/>
  <c r="Q123" i="60"/>
  <c r="M123" i="60"/>
  <c r="A123" i="60"/>
  <c r="Q122" i="60"/>
  <c r="M122" i="60"/>
  <c r="A122" i="60"/>
  <c r="Q121" i="60"/>
  <c r="M121" i="60"/>
  <c r="A121" i="60"/>
  <c r="Q120" i="60"/>
  <c r="M120" i="60"/>
  <c r="A120" i="60"/>
  <c r="Q119" i="60"/>
  <c r="M119" i="60"/>
  <c r="A119" i="60"/>
  <c r="Q118" i="60"/>
  <c r="M118" i="60"/>
  <c r="A118" i="60"/>
  <c r="Q117" i="60"/>
  <c r="M117" i="60"/>
  <c r="A117" i="60"/>
  <c r="Q116" i="60"/>
  <c r="M116" i="60"/>
  <c r="A116" i="60"/>
  <c r="Q115" i="60"/>
  <c r="M115" i="60"/>
  <c r="A115" i="60"/>
  <c r="Q114" i="60"/>
  <c r="M114" i="60"/>
  <c r="A114" i="60"/>
  <c r="Q113" i="60"/>
  <c r="M113" i="60"/>
  <c r="A113" i="60"/>
  <c r="Q112" i="60"/>
  <c r="M112" i="60"/>
  <c r="A112" i="60"/>
  <c r="Q111" i="60"/>
  <c r="M111" i="60"/>
  <c r="A111" i="60"/>
  <c r="Q110" i="60"/>
  <c r="M110" i="60"/>
  <c r="A110" i="60"/>
  <c r="Q109" i="60"/>
  <c r="M109" i="60"/>
  <c r="A109" i="60"/>
  <c r="Q108" i="60"/>
  <c r="M108" i="60"/>
  <c r="A108" i="60"/>
  <c r="Q107" i="60"/>
  <c r="M107" i="60"/>
  <c r="A107" i="60"/>
  <c r="Q106" i="60"/>
  <c r="M106" i="60"/>
  <c r="A106" i="60"/>
  <c r="Q105" i="60"/>
  <c r="M105" i="60"/>
  <c r="A105" i="60"/>
  <c r="Q104" i="60"/>
  <c r="M104" i="60"/>
  <c r="A104" i="60"/>
  <c r="Q103" i="60"/>
  <c r="M103" i="60"/>
  <c r="A103" i="60"/>
  <c r="Q102" i="60"/>
  <c r="M102" i="60"/>
  <c r="A102" i="60"/>
  <c r="Q101" i="60"/>
  <c r="M101" i="60"/>
  <c r="A101" i="60"/>
  <c r="Q100" i="60"/>
  <c r="M100" i="60"/>
  <c r="A100" i="60"/>
  <c r="Q99" i="60"/>
  <c r="M99" i="60"/>
  <c r="A99" i="60"/>
  <c r="Q98" i="60"/>
  <c r="M98" i="60"/>
  <c r="A98" i="60"/>
  <c r="Q97" i="60"/>
  <c r="M97" i="60"/>
  <c r="A97" i="60"/>
  <c r="Q96" i="60"/>
  <c r="M96" i="60"/>
  <c r="A96" i="60"/>
  <c r="Q95" i="60"/>
  <c r="M95" i="60"/>
  <c r="A95" i="60"/>
  <c r="Q94" i="60"/>
  <c r="M94" i="60"/>
  <c r="A94" i="60"/>
  <c r="Q93" i="60"/>
  <c r="M93" i="60"/>
  <c r="A93" i="60"/>
  <c r="Q92" i="60"/>
  <c r="M92" i="60"/>
  <c r="A92" i="60"/>
  <c r="Q91" i="60"/>
  <c r="M91" i="60"/>
  <c r="A91" i="60"/>
  <c r="Q90" i="60"/>
  <c r="M90" i="60"/>
  <c r="A90" i="60"/>
  <c r="Q89" i="60"/>
  <c r="M89" i="60"/>
  <c r="A89" i="60"/>
  <c r="Q88" i="60"/>
  <c r="M88" i="60"/>
  <c r="A88" i="60"/>
  <c r="Q87" i="60"/>
  <c r="M87" i="60"/>
  <c r="A87" i="60"/>
  <c r="Q86" i="60"/>
  <c r="M86" i="60"/>
  <c r="A86" i="60"/>
  <c r="Q85" i="60"/>
  <c r="M85" i="60"/>
  <c r="A85" i="60"/>
  <c r="Q84" i="60"/>
  <c r="M84" i="60"/>
  <c r="A84" i="60"/>
  <c r="Q83" i="60"/>
  <c r="M83" i="60"/>
  <c r="A83" i="60"/>
  <c r="Q82" i="60"/>
  <c r="M82" i="60"/>
  <c r="A82" i="60"/>
  <c r="Q81" i="60"/>
  <c r="M81" i="60"/>
  <c r="A81" i="60"/>
  <c r="Q80" i="60"/>
  <c r="M80" i="60"/>
  <c r="A80" i="60"/>
  <c r="Q79" i="60"/>
  <c r="M79" i="60"/>
  <c r="A79" i="60"/>
  <c r="Q78" i="60"/>
  <c r="M78" i="60"/>
  <c r="A78" i="60"/>
  <c r="Q77" i="60"/>
  <c r="M77" i="60"/>
  <c r="A77" i="60"/>
  <c r="Q76" i="60"/>
  <c r="M76" i="60"/>
  <c r="A76" i="60"/>
  <c r="Q75" i="60"/>
  <c r="M75" i="60"/>
  <c r="A75" i="60"/>
  <c r="Q74" i="60"/>
  <c r="M74" i="60"/>
  <c r="A74" i="60"/>
  <c r="Q73" i="60"/>
  <c r="M73" i="60"/>
  <c r="A73" i="60"/>
  <c r="Q72" i="60"/>
  <c r="M72" i="60"/>
  <c r="A72" i="60"/>
  <c r="Q71" i="60"/>
  <c r="M71" i="60"/>
  <c r="A71" i="60"/>
  <c r="Q70" i="60"/>
  <c r="M70" i="60"/>
  <c r="A70" i="60"/>
  <c r="Q69" i="60"/>
  <c r="M69" i="60"/>
  <c r="A69" i="60"/>
  <c r="Q68" i="60"/>
  <c r="M68" i="60"/>
  <c r="A68" i="60"/>
  <c r="Q67" i="60"/>
  <c r="M67" i="60"/>
  <c r="A67" i="60"/>
  <c r="Q66" i="60"/>
  <c r="M66" i="60"/>
  <c r="A66" i="60"/>
  <c r="Q65" i="60"/>
  <c r="M65" i="60"/>
  <c r="A65" i="60"/>
  <c r="Q64" i="60"/>
  <c r="M64" i="60"/>
  <c r="A64" i="60"/>
  <c r="Q63" i="60"/>
  <c r="M63" i="60"/>
  <c r="A63" i="60"/>
  <c r="Q62" i="60"/>
  <c r="M62" i="60"/>
  <c r="A62" i="60"/>
  <c r="Q61" i="60"/>
  <c r="M61" i="60"/>
  <c r="A61" i="60"/>
  <c r="Q60" i="60"/>
  <c r="M60" i="60"/>
  <c r="A60" i="60"/>
  <c r="Q59" i="60"/>
  <c r="M59" i="60"/>
  <c r="A59" i="60"/>
  <c r="Q58" i="60"/>
  <c r="M58" i="60"/>
  <c r="A58" i="60"/>
  <c r="Q57" i="60"/>
  <c r="M57" i="60"/>
  <c r="A57" i="60"/>
  <c r="Q56" i="60"/>
  <c r="M56" i="60"/>
  <c r="A56" i="60"/>
  <c r="Q55" i="60"/>
  <c r="M55" i="60"/>
  <c r="A55" i="60"/>
  <c r="Q54" i="60"/>
  <c r="M54" i="60"/>
  <c r="A54" i="60"/>
  <c r="Q53" i="60"/>
  <c r="M53" i="60"/>
  <c r="A53" i="60"/>
  <c r="Q52" i="60"/>
  <c r="M52" i="60"/>
  <c r="A52" i="60"/>
  <c r="Q51" i="60"/>
  <c r="M51" i="60"/>
  <c r="A51" i="60"/>
  <c r="Q50" i="60"/>
  <c r="M50" i="60"/>
  <c r="A50" i="60"/>
  <c r="Q49" i="60"/>
  <c r="M49" i="60"/>
  <c r="A49" i="60"/>
  <c r="Q48" i="60"/>
  <c r="M48" i="60"/>
  <c r="A48" i="60"/>
  <c r="Q47" i="60"/>
  <c r="M47" i="60"/>
  <c r="A47" i="60"/>
  <c r="Q46" i="60"/>
  <c r="M46" i="60"/>
  <c r="A46" i="60"/>
  <c r="Q45" i="60"/>
  <c r="M45" i="60"/>
  <c r="A45" i="60"/>
  <c r="Q44" i="60"/>
  <c r="M44" i="60"/>
  <c r="A44" i="60"/>
  <c r="Q43" i="60"/>
  <c r="M43" i="60"/>
  <c r="A43" i="60"/>
  <c r="Q42" i="60"/>
  <c r="M42" i="60"/>
  <c r="A42" i="60"/>
  <c r="Q41" i="60"/>
  <c r="M41" i="60"/>
  <c r="A41" i="60"/>
  <c r="Q40" i="60"/>
  <c r="M40" i="60"/>
  <c r="A40" i="60"/>
  <c r="Q39" i="60"/>
  <c r="M39" i="60"/>
  <c r="A39" i="60"/>
  <c r="Q38" i="60"/>
  <c r="M38" i="60"/>
  <c r="A38" i="60"/>
  <c r="Q37" i="60"/>
  <c r="M37" i="60"/>
  <c r="A37" i="60"/>
  <c r="Q36" i="60"/>
  <c r="M36" i="60"/>
  <c r="A36" i="60"/>
  <c r="Q35" i="60"/>
  <c r="M35" i="60"/>
  <c r="A35" i="60"/>
  <c r="Q34" i="60"/>
  <c r="M34" i="60"/>
  <c r="A34" i="60"/>
  <c r="Q33" i="60"/>
  <c r="M33" i="60"/>
  <c r="A33" i="60"/>
  <c r="Q32" i="60"/>
  <c r="M32" i="60"/>
  <c r="A32" i="60"/>
  <c r="Q31" i="60"/>
  <c r="M31" i="60"/>
  <c r="A31" i="60"/>
  <c r="Q30" i="60"/>
  <c r="M30" i="60"/>
  <c r="A30" i="60"/>
  <c r="Q29" i="60"/>
  <c r="M29" i="60"/>
  <c r="A29" i="60"/>
  <c r="Q28" i="60"/>
  <c r="M28" i="60"/>
  <c r="A28" i="60"/>
  <c r="Q27" i="60"/>
  <c r="M27" i="60"/>
  <c r="A27" i="60"/>
  <c r="Q26" i="60"/>
  <c r="M26" i="60"/>
  <c r="A26" i="60"/>
  <c r="Q25" i="60"/>
  <c r="M25" i="60"/>
  <c r="A25" i="60"/>
  <c r="Q24" i="60"/>
  <c r="M24" i="60"/>
  <c r="A24" i="60"/>
  <c r="Q23" i="60"/>
  <c r="M23" i="60"/>
  <c r="A23" i="60"/>
  <c r="Q22" i="60"/>
  <c r="M22" i="60"/>
  <c r="A22" i="60"/>
  <c r="Q21" i="60"/>
  <c r="M21" i="60"/>
  <c r="A21" i="60"/>
  <c r="Q20" i="60"/>
  <c r="M20" i="60"/>
  <c r="A20" i="60"/>
  <c r="Q19" i="60"/>
  <c r="M19" i="60"/>
  <c r="A19" i="60"/>
  <c r="Q18" i="60"/>
  <c r="M18" i="60"/>
  <c r="A18" i="60"/>
  <c r="Q17" i="60"/>
  <c r="M17" i="60"/>
  <c r="A17" i="60"/>
  <c r="Q16" i="60"/>
  <c r="M16" i="60"/>
  <c r="A16" i="60"/>
  <c r="Q15" i="60"/>
  <c r="M15" i="60"/>
  <c r="A15" i="60"/>
  <c r="Q14" i="60"/>
  <c r="M14" i="60"/>
  <c r="A14" i="60"/>
  <c r="Q13" i="60"/>
  <c r="M13" i="60"/>
  <c r="A13" i="60"/>
  <c r="Q12" i="60"/>
  <c r="M12" i="60"/>
  <c r="A12" i="60"/>
  <c r="Q11" i="60"/>
  <c r="M11" i="60"/>
  <c r="A11" i="60"/>
  <c r="Q10" i="60"/>
  <c r="M10" i="60"/>
  <c r="A10" i="60"/>
  <c r="Q9" i="60"/>
  <c r="M9" i="60"/>
  <c r="A9" i="60"/>
  <c r="Q8" i="60"/>
  <c r="Q163" i="60" s="1"/>
  <c r="M8" i="60"/>
  <c r="M163" i="60" s="1"/>
  <c r="A8" i="60"/>
  <c r="I7" i="60"/>
  <c r="J7" i="60" s="1"/>
  <c r="K7" i="60" s="1"/>
  <c r="L7" i="60" s="1"/>
  <c r="M7" i="60" s="1"/>
  <c r="N7" i="60" s="1"/>
  <c r="O7" i="60" s="1"/>
  <c r="P7" i="60" s="1"/>
  <c r="Q7" i="60" s="1"/>
  <c r="H7" i="60"/>
  <c r="P162" i="59" l="1"/>
  <c r="O162" i="59"/>
  <c r="N162" i="59"/>
  <c r="L162" i="59"/>
  <c r="K162" i="59"/>
  <c r="J162" i="59"/>
  <c r="I162" i="59"/>
  <c r="H162" i="59"/>
  <c r="Q161" i="59"/>
  <c r="M161" i="59"/>
  <c r="A161" i="59"/>
  <c r="Q160" i="59"/>
  <c r="M160" i="59"/>
  <c r="A160" i="59"/>
  <c r="Q159" i="59"/>
  <c r="M159" i="59"/>
  <c r="A159" i="59"/>
  <c r="Q158" i="59"/>
  <c r="M158" i="59"/>
  <c r="A158" i="59"/>
  <c r="Q157" i="59"/>
  <c r="M157" i="59"/>
  <c r="A157" i="59"/>
  <c r="Q156" i="59"/>
  <c r="M156" i="59"/>
  <c r="A156" i="59"/>
  <c r="Q155" i="59"/>
  <c r="M155" i="59"/>
  <c r="A155" i="59"/>
  <c r="Q154" i="59"/>
  <c r="M154" i="59"/>
  <c r="A154" i="59"/>
  <c r="Q153" i="59"/>
  <c r="M153" i="59"/>
  <c r="A153" i="59"/>
  <c r="Q152" i="59"/>
  <c r="M152" i="59"/>
  <c r="A152" i="59"/>
  <c r="Q151" i="59"/>
  <c r="M151" i="59"/>
  <c r="A151" i="59"/>
  <c r="Q150" i="59"/>
  <c r="M150" i="59"/>
  <c r="A150" i="59"/>
  <c r="Q149" i="59"/>
  <c r="M149" i="59"/>
  <c r="A149" i="59"/>
  <c r="Q148" i="59"/>
  <c r="M148" i="59"/>
  <c r="A148" i="59"/>
  <c r="Q147" i="59"/>
  <c r="M147" i="59"/>
  <c r="A147" i="59"/>
  <c r="Q146" i="59"/>
  <c r="M146" i="59"/>
  <c r="A146" i="59"/>
  <c r="Q145" i="59"/>
  <c r="M145" i="59"/>
  <c r="A145" i="59"/>
  <c r="Q144" i="59"/>
  <c r="M144" i="59"/>
  <c r="A144" i="59"/>
  <c r="Q143" i="59"/>
  <c r="M143" i="59"/>
  <c r="A143" i="59"/>
  <c r="Q142" i="59"/>
  <c r="M142" i="59"/>
  <c r="A142" i="59"/>
  <c r="Q141" i="59"/>
  <c r="M141" i="59"/>
  <c r="A141" i="59"/>
  <c r="Q140" i="59"/>
  <c r="M140" i="59"/>
  <c r="A140" i="59"/>
  <c r="Q139" i="59"/>
  <c r="M139" i="59"/>
  <c r="A139" i="59"/>
  <c r="Q138" i="59"/>
  <c r="M138" i="59"/>
  <c r="A138" i="59"/>
  <c r="Q137" i="59"/>
  <c r="M137" i="59"/>
  <c r="A137" i="59"/>
  <c r="Q136" i="59"/>
  <c r="M136" i="59"/>
  <c r="A136" i="59"/>
  <c r="Q135" i="59"/>
  <c r="M135" i="59"/>
  <c r="A135" i="59"/>
  <c r="Q134" i="59"/>
  <c r="M134" i="59"/>
  <c r="A134" i="59"/>
  <c r="Q133" i="59"/>
  <c r="M133" i="59"/>
  <c r="A133" i="59"/>
  <c r="Q132" i="59"/>
  <c r="M132" i="59"/>
  <c r="A132" i="59"/>
  <c r="Q131" i="59"/>
  <c r="M131" i="59"/>
  <c r="A131" i="59"/>
  <c r="Q130" i="59"/>
  <c r="M130" i="59"/>
  <c r="A130" i="59"/>
  <c r="Q129" i="59"/>
  <c r="M129" i="59"/>
  <c r="A129" i="59"/>
  <c r="Q128" i="59"/>
  <c r="M128" i="59"/>
  <c r="A128" i="59"/>
  <c r="Q127" i="59"/>
  <c r="M127" i="59"/>
  <c r="A127" i="59"/>
  <c r="Q126" i="59"/>
  <c r="M126" i="59"/>
  <c r="A126" i="59"/>
  <c r="Q125" i="59"/>
  <c r="M125" i="59"/>
  <c r="A125" i="59"/>
  <c r="Q124" i="59"/>
  <c r="M124" i="59"/>
  <c r="A124" i="59"/>
  <c r="Q123" i="59"/>
  <c r="M123" i="59"/>
  <c r="A123" i="59"/>
  <c r="Q122" i="59"/>
  <c r="M122" i="59"/>
  <c r="A122" i="59"/>
  <c r="Q121" i="59"/>
  <c r="M121" i="59"/>
  <c r="A121" i="59"/>
  <c r="Q120" i="59"/>
  <c r="M120" i="59"/>
  <c r="A120" i="59"/>
  <c r="Q119" i="59"/>
  <c r="M119" i="59"/>
  <c r="A119" i="59"/>
  <c r="Q118" i="59"/>
  <c r="M118" i="59"/>
  <c r="A118" i="59"/>
  <c r="Q117" i="59"/>
  <c r="M117" i="59"/>
  <c r="A117" i="59"/>
  <c r="Q116" i="59"/>
  <c r="M116" i="59"/>
  <c r="A116" i="59"/>
  <c r="Q115" i="59"/>
  <c r="M115" i="59"/>
  <c r="A115" i="59"/>
  <c r="Q114" i="59"/>
  <c r="M114" i="59"/>
  <c r="A114" i="59"/>
  <c r="Q113" i="59"/>
  <c r="M113" i="59"/>
  <c r="A113" i="59"/>
  <c r="Q112" i="59"/>
  <c r="M112" i="59"/>
  <c r="A112" i="59"/>
  <c r="Q111" i="59"/>
  <c r="M111" i="59"/>
  <c r="A111" i="59"/>
  <c r="Q110" i="59"/>
  <c r="M110" i="59"/>
  <c r="A110" i="59"/>
  <c r="Q109" i="59"/>
  <c r="M109" i="59"/>
  <c r="A109" i="59"/>
  <c r="Q108" i="59"/>
  <c r="M108" i="59"/>
  <c r="A108" i="59"/>
  <c r="Q107" i="59"/>
  <c r="M107" i="59"/>
  <c r="A107" i="59"/>
  <c r="Q106" i="59"/>
  <c r="M106" i="59"/>
  <c r="A106" i="59"/>
  <c r="Q105" i="59"/>
  <c r="M105" i="59"/>
  <c r="A105" i="59"/>
  <c r="Q104" i="59"/>
  <c r="M104" i="59"/>
  <c r="A104" i="59"/>
  <c r="Q103" i="59"/>
  <c r="M103" i="59"/>
  <c r="A103" i="59"/>
  <c r="Q102" i="59"/>
  <c r="M102" i="59"/>
  <c r="A102" i="59"/>
  <c r="Q101" i="59"/>
  <c r="M101" i="59"/>
  <c r="A101" i="59"/>
  <c r="Q100" i="59"/>
  <c r="M100" i="59"/>
  <c r="A100" i="59"/>
  <c r="Q99" i="59"/>
  <c r="M99" i="59"/>
  <c r="A99" i="59"/>
  <c r="Q98" i="59"/>
  <c r="M98" i="59"/>
  <c r="A98" i="59"/>
  <c r="Q97" i="59"/>
  <c r="M97" i="59"/>
  <c r="A97" i="59"/>
  <c r="Q96" i="59"/>
  <c r="M96" i="59"/>
  <c r="A96" i="59"/>
  <c r="Q95" i="59"/>
  <c r="M95" i="59"/>
  <c r="A95" i="59"/>
  <c r="Q94" i="59"/>
  <c r="M94" i="59"/>
  <c r="A94" i="59"/>
  <c r="Q93" i="59"/>
  <c r="M93" i="59"/>
  <c r="A93" i="59"/>
  <c r="Q92" i="59"/>
  <c r="M92" i="59"/>
  <c r="A92" i="59"/>
  <c r="Q91" i="59"/>
  <c r="M91" i="59"/>
  <c r="A91" i="59"/>
  <c r="Q90" i="59"/>
  <c r="M90" i="59"/>
  <c r="A90" i="59"/>
  <c r="Q89" i="59"/>
  <c r="M89" i="59"/>
  <c r="A89" i="59"/>
  <c r="Q88" i="59"/>
  <c r="M88" i="59"/>
  <c r="A88" i="59"/>
  <c r="Q87" i="59"/>
  <c r="M87" i="59"/>
  <c r="A87" i="59"/>
  <c r="Q86" i="59"/>
  <c r="M86" i="59"/>
  <c r="A86" i="59"/>
  <c r="Q85" i="59"/>
  <c r="M85" i="59"/>
  <c r="A85" i="59"/>
  <c r="Q84" i="59"/>
  <c r="M84" i="59"/>
  <c r="A84" i="59"/>
  <c r="Q83" i="59"/>
  <c r="M83" i="59"/>
  <c r="A83" i="59"/>
  <c r="Q82" i="59"/>
  <c r="M82" i="59"/>
  <c r="A82" i="59"/>
  <c r="Q81" i="59"/>
  <c r="M81" i="59"/>
  <c r="A81" i="59"/>
  <c r="Q80" i="59"/>
  <c r="M80" i="59"/>
  <c r="A80" i="59"/>
  <c r="Q79" i="59"/>
  <c r="M79" i="59"/>
  <c r="A79" i="59"/>
  <c r="Q78" i="59"/>
  <c r="M78" i="59"/>
  <c r="A78" i="59"/>
  <c r="Q77" i="59"/>
  <c r="M77" i="59"/>
  <c r="A77" i="59"/>
  <c r="Q76" i="59"/>
  <c r="M76" i="59"/>
  <c r="A76" i="59"/>
  <c r="Q75" i="59"/>
  <c r="M75" i="59"/>
  <c r="A75" i="59"/>
  <c r="Q74" i="59"/>
  <c r="M74" i="59"/>
  <c r="A74" i="59"/>
  <c r="Q73" i="59"/>
  <c r="M73" i="59"/>
  <c r="A73" i="59"/>
  <c r="Q72" i="59"/>
  <c r="M72" i="59"/>
  <c r="A72" i="59"/>
  <c r="Q71" i="59"/>
  <c r="M71" i="59"/>
  <c r="A71" i="59"/>
  <c r="Q70" i="59"/>
  <c r="M70" i="59"/>
  <c r="A70" i="59"/>
  <c r="Q69" i="59"/>
  <c r="M69" i="59"/>
  <c r="A69" i="59"/>
  <c r="Q68" i="59"/>
  <c r="M68" i="59"/>
  <c r="A68" i="59"/>
  <c r="Q67" i="59"/>
  <c r="M67" i="59"/>
  <c r="A67" i="59"/>
  <c r="Q66" i="59"/>
  <c r="M66" i="59"/>
  <c r="A66" i="59"/>
  <c r="Q65" i="59"/>
  <c r="M65" i="59"/>
  <c r="A65" i="59"/>
  <c r="Q64" i="59"/>
  <c r="M64" i="59"/>
  <c r="A64" i="59"/>
  <c r="Q63" i="59"/>
  <c r="M63" i="59"/>
  <c r="A63" i="59"/>
  <c r="Q62" i="59"/>
  <c r="M62" i="59"/>
  <c r="A62" i="59"/>
  <c r="Q61" i="59"/>
  <c r="M61" i="59"/>
  <c r="A61" i="59"/>
  <c r="Q60" i="59"/>
  <c r="M60" i="59"/>
  <c r="A60" i="59"/>
  <c r="Q59" i="59"/>
  <c r="M59" i="59"/>
  <c r="A59" i="59"/>
  <c r="Q58" i="59"/>
  <c r="M58" i="59"/>
  <c r="A58" i="59"/>
  <c r="Q57" i="59"/>
  <c r="M57" i="59"/>
  <c r="A57" i="59"/>
  <c r="Q56" i="59"/>
  <c r="M56" i="59"/>
  <c r="A56" i="59"/>
  <c r="Q55" i="59"/>
  <c r="M55" i="59"/>
  <c r="A55" i="59"/>
  <c r="Q54" i="59"/>
  <c r="M54" i="59"/>
  <c r="A54" i="59"/>
  <c r="Q53" i="59"/>
  <c r="M53" i="59"/>
  <c r="A53" i="59"/>
  <c r="Q52" i="59"/>
  <c r="M52" i="59"/>
  <c r="A52" i="59"/>
  <c r="Q51" i="59"/>
  <c r="M51" i="59"/>
  <c r="A51" i="59"/>
  <c r="Q50" i="59"/>
  <c r="M50" i="59"/>
  <c r="A50" i="59"/>
  <c r="Q49" i="59"/>
  <c r="M49" i="59"/>
  <c r="A49" i="59"/>
  <c r="Q48" i="59"/>
  <c r="M48" i="59"/>
  <c r="A48" i="59"/>
  <c r="Q47" i="59"/>
  <c r="M47" i="59"/>
  <c r="A47" i="59"/>
  <c r="Q46" i="59"/>
  <c r="M46" i="59"/>
  <c r="A46" i="59"/>
  <c r="Q45" i="59"/>
  <c r="M45" i="59"/>
  <c r="A45" i="59"/>
  <c r="Q44" i="59"/>
  <c r="M44" i="59"/>
  <c r="A44" i="59"/>
  <c r="Q43" i="59"/>
  <c r="M43" i="59"/>
  <c r="A43" i="59"/>
  <c r="Q42" i="59"/>
  <c r="M42" i="59"/>
  <c r="A42" i="59"/>
  <c r="Q41" i="59"/>
  <c r="M41" i="59"/>
  <c r="A41" i="59"/>
  <c r="Q40" i="59"/>
  <c r="M40" i="59"/>
  <c r="A40" i="59"/>
  <c r="Q39" i="59"/>
  <c r="M39" i="59"/>
  <c r="A39" i="59"/>
  <c r="Q38" i="59"/>
  <c r="M38" i="59"/>
  <c r="A38" i="59"/>
  <c r="Q37" i="59"/>
  <c r="M37" i="59"/>
  <c r="A37" i="59"/>
  <c r="Q36" i="59"/>
  <c r="M36" i="59"/>
  <c r="A36" i="59"/>
  <c r="Q35" i="59"/>
  <c r="M35" i="59"/>
  <c r="A35" i="59"/>
  <c r="Q34" i="59"/>
  <c r="M34" i="59"/>
  <c r="A34" i="59"/>
  <c r="Q33" i="59"/>
  <c r="M33" i="59"/>
  <c r="A33" i="59"/>
  <c r="Q32" i="59"/>
  <c r="M32" i="59"/>
  <c r="A32" i="59"/>
  <c r="Q31" i="59"/>
  <c r="M31" i="59"/>
  <c r="A31" i="59"/>
  <c r="Q30" i="59"/>
  <c r="M30" i="59"/>
  <c r="A30" i="59"/>
  <c r="Q29" i="59"/>
  <c r="M29" i="59"/>
  <c r="A29" i="59"/>
  <c r="Q28" i="59"/>
  <c r="M28" i="59"/>
  <c r="A28" i="59"/>
  <c r="Q27" i="59"/>
  <c r="M27" i="59"/>
  <c r="A27" i="59"/>
  <c r="Q26" i="59"/>
  <c r="M26" i="59"/>
  <c r="A26" i="59"/>
  <c r="Q25" i="59"/>
  <c r="M25" i="59"/>
  <c r="A25" i="59"/>
  <c r="Q24" i="59"/>
  <c r="M24" i="59"/>
  <c r="A24" i="59"/>
  <c r="Q23" i="59"/>
  <c r="M23" i="59"/>
  <c r="A23" i="59"/>
  <c r="Q22" i="59"/>
  <c r="M22" i="59"/>
  <c r="A22" i="59"/>
  <c r="Q21" i="59"/>
  <c r="M21" i="59"/>
  <c r="A21" i="59"/>
  <c r="Q20" i="59"/>
  <c r="M20" i="59"/>
  <c r="A20" i="59"/>
  <c r="Q19" i="59"/>
  <c r="M19" i="59"/>
  <c r="A19" i="59"/>
  <c r="Q18" i="59"/>
  <c r="M18" i="59"/>
  <c r="A18" i="59"/>
  <c r="Q17" i="59"/>
  <c r="M17" i="59"/>
  <c r="A17" i="59"/>
  <c r="Q16" i="59"/>
  <c r="M16" i="59"/>
  <c r="A16" i="59"/>
  <c r="Q15" i="59"/>
  <c r="M15" i="59"/>
  <c r="A15" i="59"/>
  <c r="Q14" i="59"/>
  <c r="M14" i="59"/>
  <c r="A14" i="59"/>
  <c r="Q13" i="59"/>
  <c r="M13" i="59"/>
  <c r="A13" i="59"/>
  <c r="Q12" i="59"/>
  <c r="M12" i="59"/>
  <c r="A12" i="59"/>
  <c r="Q11" i="59"/>
  <c r="M11" i="59"/>
  <c r="A11" i="59"/>
  <c r="Q10" i="59"/>
  <c r="M10" i="59"/>
  <c r="A10" i="59"/>
  <c r="Q9" i="59"/>
  <c r="M9" i="59"/>
  <c r="A9" i="59"/>
  <c r="Q8" i="59"/>
  <c r="Q162" i="59" s="1"/>
  <c r="M8" i="59"/>
  <c r="M162" i="59" s="1"/>
  <c r="A8" i="59"/>
  <c r="H7" i="59"/>
  <c r="I7" i="59" s="1"/>
  <c r="J7" i="59" s="1"/>
  <c r="K7" i="59" s="1"/>
  <c r="L7" i="59" s="1"/>
  <c r="M7" i="59" s="1"/>
  <c r="N7" i="59" s="1"/>
  <c r="O7" i="59" s="1"/>
  <c r="P7" i="59" s="1"/>
  <c r="Q7" i="59" s="1"/>
  <c r="P162" i="58" l="1"/>
  <c r="O162" i="58"/>
  <c r="N162" i="58"/>
  <c r="L162" i="58"/>
  <c r="K162" i="58"/>
  <c r="J162" i="58"/>
  <c r="I162" i="58"/>
  <c r="H162" i="58"/>
  <c r="Q161" i="58"/>
  <c r="M161" i="58"/>
  <c r="A161" i="58"/>
  <c r="Q160" i="58"/>
  <c r="M160" i="58"/>
  <c r="A160" i="58"/>
  <c r="Q159" i="58"/>
  <c r="M159" i="58"/>
  <c r="A159" i="58"/>
  <c r="Q158" i="58"/>
  <c r="M158" i="58"/>
  <c r="A158" i="58"/>
  <c r="Q157" i="58"/>
  <c r="M157" i="58"/>
  <c r="A157" i="58"/>
  <c r="Q156" i="58"/>
  <c r="M156" i="58"/>
  <c r="A156" i="58"/>
  <c r="Q155" i="58"/>
  <c r="M155" i="58"/>
  <c r="A155" i="58"/>
  <c r="Q154" i="58"/>
  <c r="M154" i="58"/>
  <c r="A154" i="58"/>
  <c r="Q153" i="58"/>
  <c r="M153" i="58"/>
  <c r="A153" i="58"/>
  <c r="Q152" i="58"/>
  <c r="M152" i="58"/>
  <c r="A152" i="58"/>
  <c r="Q151" i="58"/>
  <c r="M151" i="58"/>
  <c r="A151" i="58"/>
  <c r="Q150" i="58"/>
  <c r="M150" i="58"/>
  <c r="A150" i="58"/>
  <c r="Q149" i="58"/>
  <c r="M149" i="58"/>
  <c r="A149" i="58"/>
  <c r="Q148" i="58"/>
  <c r="M148" i="58"/>
  <c r="A148" i="58"/>
  <c r="Q147" i="58"/>
  <c r="M147" i="58"/>
  <c r="A147" i="58"/>
  <c r="Q146" i="58"/>
  <c r="M146" i="58"/>
  <c r="A146" i="58"/>
  <c r="Q145" i="58"/>
  <c r="M145" i="58"/>
  <c r="A145" i="58"/>
  <c r="Q144" i="58"/>
  <c r="M144" i="58"/>
  <c r="A144" i="58"/>
  <c r="Q143" i="58"/>
  <c r="M143" i="58"/>
  <c r="A143" i="58"/>
  <c r="Q142" i="58"/>
  <c r="M142" i="58"/>
  <c r="A142" i="58"/>
  <c r="Q141" i="58"/>
  <c r="M141" i="58"/>
  <c r="A141" i="58"/>
  <c r="Q140" i="58"/>
  <c r="M140" i="58"/>
  <c r="A140" i="58"/>
  <c r="Q139" i="58"/>
  <c r="M139" i="58"/>
  <c r="A139" i="58"/>
  <c r="Q138" i="58"/>
  <c r="M138" i="58"/>
  <c r="A138" i="58"/>
  <c r="Q137" i="58"/>
  <c r="M137" i="58"/>
  <c r="A137" i="58"/>
  <c r="Q136" i="58"/>
  <c r="M136" i="58"/>
  <c r="A136" i="58"/>
  <c r="Q135" i="58"/>
  <c r="M135" i="58"/>
  <c r="A135" i="58"/>
  <c r="Q134" i="58"/>
  <c r="M134" i="58"/>
  <c r="A134" i="58"/>
  <c r="Q133" i="58"/>
  <c r="M133" i="58"/>
  <c r="A133" i="58"/>
  <c r="Q132" i="58"/>
  <c r="M132" i="58"/>
  <c r="A132" i="58"/>
  <c r="Q131" i="58"/>
  <c r="M131" i="58"/>
  <c r="A131" i="58"/>
  <c r="Q130" i="58"/>
  <c r="M130" i="58"/>
  <c r="A130" i="58"/>
  <c r="Q129" i="58"/>
  <c r="M129" i="58"/>
  <c r="A129" i="58"/>
  <c r="Q128" i="58"/>
  <c r="M128" i="58"/>
  <c r="A128" i="58"/>
  <c r="Q127" i="58"/>
  <c r="M127" i="58"/>
  <c r="A127" i="58"/>
  <c r="Q126" i="58"/>
  <c r="M126" i="58"/>
  <c r="A126" i="58"/>
  <c r="Q125" i="58"/>
  <c r="M125" i="58"/>
  <c r="A125" i="58"/>
  <c r="Q124" i="58"/>
  <c r="M124" i="58"/>
  <c r="A124" i="58"/>
  <c r="Q123" i="58"/>
  <c r="M123" i="58"/>
  <c r="A123" i="58"/>
  <c r="Q122" i="58"/>
  <c r="M122" i="58"/>
  <c r="A122" i="58"/>
  <c r="Q121" i="58"/>
  <c r="M121" i="58"/>
  <c r="A121" i="58"/>
  <c r="Q120" i="58"/>
  <c r="M120" i="58"/>
  <c r="A120" i="58"/>
  <c r="Q119" i="58"/>
  <c r="M119" i="58"/>
  <c r="A119" i="58"/>
  <c r="Q118" i="58"/>
  <c r="M118" i="58"/>
  <c r="A118" i="58"/>
  <c r="Q117" i="58"/>
  <c r="M117" i="58"/>
  <c r="A117" i="58"/>
  <c r="Q116" i="58"/>
  <c r="M116" i="58"/>
  <c r="A116" i="58"/>
  <c r="Q115" i="58"/>
  <c r="M115" i="58"/>
  <c r="A115" i="58"/>
  <c r="Q114" i="58"/>
  <c r="M114" i="58"/>
  <c r="A114" i="58"/>
  <c r="Q113" i="58"/>
  <c r="M113" i="58"/>
  <c r="A113" i="58"/>
  <c r="Q112" i="58"/>
  <c r="M112" i="58"/>
  <c r="A112" i="58"/>
  <c r="Q111" i="58"/>
  <c r="M111" i="58"/>
  <c r="A111" i="58"/>
  <c r="Q110" i="58"/>
  <c r="M110" i="58"/>
  <c r="A110" i="58"/>
  <c r="Q109" i="58"/>
  <c r="M109" i="58"/>
  <c r="A109" i="58"/>
  <c r="Q108" i="58"/>
  <c r="M108" i="58"/>
  <c r="A108" i="58"/>
  <c r="Q107" i="58"/>
  <c r="M107" i="58"/>
  <c r="A107" i="58"/>
  <c r="Q106" i="58"/>
  <c r="M106" i="58"/>
  <c r="A106" i="58"/>
  <c r="Q105" i="58"/>
  <c r="M105" i="58"/>
  <c r="A105" i="58"/>
  <c r="Q104" i="58"/>
  <c r="M104" i="58"/>
  <c r="A104" i="58"/>
  <c r="Q103" i="58"/>
  <c r="M103" i="58"/>
  <c r="A103" i="58"/>
  <c r="Q102" i="58"/>
  <c r="M102" i="58"/>
  <c r="A102" i="58"/>
  <c r="Q101" i="58"/>
  <c r="M101" i="58"/>
  <c r="A101" i="58"/>
  <c r="Q100" i="58"/>
  <c r="M100" i="58"/>
  <c r="A100" i="58"/>
  <c r="Q99" i="58"/>
  <c r="M99" i="58"/>
  <c r="A99" i="58"/>
  <c r="Q98" i="58"/>
  <c r="M98" i="58"/>
  <c r="A98" i="58"/>
  <c r="Q97" i="58"/>
  <c r="M97" i="58"/>
  <c r="A97" i="58"/>
  <c r="Q96" i="58"/>
  <c r="M96" i="58"/>
  <c r="A96" i="58"/>
  <c r="Q95" i="58"/>
  <c r="M95" i="58"/>
  <c r="A95" i="58"/>
  <c r="Q94" i="58"/>
  <c r="M94" i="58"/>
  <c r="A94" i="58"/>
  <c r="Q93" i="58"/>
  <c r="M93" i="58"/>
  <c r="A93" i="58"/>
  <c r="Q92" i="58"/>
  <c r="M92" i="58"/>
  <c r="A92" i="58"/>
  <c r="Q91" i="58"/>
  <c r="M91" i="58"/>
  <c r="A91" i="58"/>
  <c r="Q90" i="58"/>
  <c r="M90" i="58"/>
  <c r="A90" i="58"/>
  <c r="Q89" i="58"/>
  <c r="M89" i="58"/>
  <c r="A89" i="58"/>
  <c r="Q88" i="58"/>
  <c r="M88" i="58"/>
  <c r="A88" i="58"/>
  <c r="Q87" i="58"/>
  <c r="M87" i="58"/>
  <c r="A87" i="58"/>
  <c r="Q86" i="58"/>
  <c r="M86" i="58"/>
  <c r="A86" i="58"/>
  <c r="Q85" i="58"/>
  <c r="M85" i="58"/>
  <c r="A85" i="58"/>
  <c r="Q84" i="58"/>
  <c r="M84" i="58"/>
  <c r="A84" i="58"/>
  <c r="Q83" i="58"/>
  <c r="M83" i="58"/>
  <c r="A83" i="58"/>
  <c r="Q82" i="58"/>
  <c r="M82" i="58"/>
  <c r="A82" i="58"/>
  <c r="Q81" i="58"/>
  <c r="M81" i="58"/>
  <c r="A81" i="58"/>
  <c r="Q80" i="58"/>
  <c r="M80" i="58"/>
  <c r="A80" i="58"/>
  <c r="Q79" i="58"/>
  <c r="M79" i="58"/>
  <c r="A79" i="58"/>
  <c r="Q78" i="58"/>
  <c r="M78" i="58"/>
  <c r="A78" i="58"/>
  <c r="Q77" i="58"/>
  <c r="M77" i="58"/>
  <c r="A77" i="58"/>
  <c r="Q76" i="58"/>
  <c r="M76" i="58"/>
  <c r="A76" i="58"/>
  <c r="Q75" i="58"/>
  <c r="M75" i="58"/>
  <c r="A75" i="58"/>
  <c r="Q74" i="58"/>
  <c r="M74" i="58"/>
  <c r="A74" i="58"/>
  <c r="Q73" i="58"/>
  <c r="M73" i="58"/>
  <c r="A73" i="58"/>
  <c r="Q72" i="58"/>
  <c r="M72" i="58"/>
  <c r="A72" i="58"/>
  <c r="Q71" i="58"/>
  <c r="M71" i="58"/>
  <c r="A71" i="58"/>
  <c r="Q70" i="58"/>
  <c r="M70" i="58"/>
  <c r="A70" i="58"/>
  <c r="Q69" i="58"/>
  <c r="M69" i="58"/>
  <c r="A69" i="58"/>
  <c r="Q68" i="58"/>
  <c r="M68" i="58"/>
  <c r="A68" i="58"/>
  <c r="Q67" i="58"/>
  <c r="M67" i="58"/>
  <c r="A67" i="58"/>
  <c r="Q66" i="58"/>
  <c r="M66" i="58"/>
  <c r="A66" i="58"/>
  <c r="Q65" i="58"/>
  <c r="M65" i="58"/>
  <c r="A65" i="58"/>
  <c r="Q64" i="58"/>
  <c r="M64" i="58"/>
  <c r="A64" i="58"/>
  <c r="Q63" i="58"/>
  <c r="M63" i="58"/>
  <c r="A63" i="58"/>
  <c r="Q62" i="58"/>
  <c r="M62" i="58"/>
  <c r="A62" i="58"/>
  <c r="Q61" i="58"/>
  <c r="M61" i="58"/>
  <c r="A61" i="58"/>
  <c r="Q60" i="58"/>
  <c r="M60" i="58"/>
  <c r="A60" i="58"/>
  <c r="Q59" i="58"/>
  <c r="M59" i="58"/>
  <c r="A59" i="58"/>
  <c r="Q58" i="58"/>
  <c r="M58" i="58"/>
  <c r="A58" i="58"/>
  <c r="Q57" i="58"/>
  <c r="M57" i="58"/>
  <c r="A57" i="58"/>
  <c r="Q56" i="58"/>
  <c r="M56" i="58"/>
  <c r="A56" i="58"/>
  <c r="Q55" i="58"/>
  <c r="M55" i="58"/>
  <c r="A55" i="58"/>
  <c r="Q54" i="58"/>
  <c r="M54" i="58"/>
  <c r="A54" i="58"/>
  <c r="Q53" i="58"/>
  <c r="M53" i="58"/>
  <c r="A53" i="58"/>
  <c r="Q52" i="58"/>
  <c r="M52" i="58"/>
  <c r="A52" i="58"/>
  <c r="Q51" i="58"/>
  <c r="M51" i="58"/>
  <c r="A51" i="58"/>
  <c r="Q50" i="58"/>
  <c r="M50" i="58"/>
  <c r="A50" i="58"/>
  <c r="Q49" i="58"/>
  <c r="M49" i="58"/>
  <c r="A49" i="58"/>
  <c r="Q48" i="58"/>
  <c r="M48" i="58"/>
  <c r="A48" i="58"/>
  <c r="Q47" i="58"/>
  <c r="M47" i="58"/>
  <c r="A47" i="58"/>
  <c r="Q46" i="58"/>
  <c r="M46" i="58"/>
  <c r="A46" i="58"/>
  <c r="Q45" i="58"/>
  <c r="M45" i="58"/>
  <c r="A45" i="58"/>
  <c r="Q44" i="58"/>
  <c r="M44" i="58"/>
  <c r="A44" i="58"/>
  <c r="Q43" i="58"/>
  <c r="M43" i="58"/>
  <c r="A43" i="58"/>
  <c r="Q42" i="58"/>
  <c r="M42" i="58"/>
  <c r="A42" i="58"/>
  <c r="Q41" i="58"/>
  <c r="M41" i="58"/>
  <c r="A41" i="58"/>
  <c r="Q40" i="58"/>
  <c r="M40" i="58"/>
  <c r="A40" i="58"/>
  <c r="Q39" i="58"/>
  <c r="M39" i="58"/>
  <c r="A39" i="58"/>
  <c r="Q38" i="58"/>
  <c r="M38" i="58"/>
  <c r="A38" i="58"/>
  <c r="Q37" i="58"/>
  <c r="M37" i="58"/>
  <c r="A37" i="58"/>
  <c r="Q36" i="58"/>
  <c r="M36" i="58"/>
  <c r="A36" i="58"/>
  <c r="Q35" i="58"/>
  <c r="M35" i="58"/>
  <c r="A35" i="58"/>
  <c r="Q34" i="58"/>
  <c r="M34" i="58"/>
  <c r="A34" i="58"/>
  <c r="Q33" i="58"/>
  <c r="M33" i="58"/>
  <c r="A33" i="58"/>
  <c r="Q32" i="58"/>
  <c r="M32" i="58"/>
  <c r="A32" i="58"/>
  <c r="Q31" i="58"/>
  <c r="M31" i="58"/>
  <c r="A31" i="58"/>
  <c r="Q30" i="58"/>
  <c r="M30" i="58"/>
  <c r="A30" i="58"/>
  <c r="Q29" i="58"/>
  <c r="M29" i="58"/>
  <c r="A29" i="58"/>
  <c r="Q28" i="58"/>
  <c r="M28" i="58"/>
  <c r="A28" i="58"/>
  <c r="Q27" i="58"/>
  <c r="M27" i="58"/>
  <c r="A27" i="58"/>
  <c r="Q26" i="58"/>
  <c r="M26" i="58"/>
  <c r="A26" i="58"/>
  <c r="Q25" i="58"/>
  <c r="M25" i="58"/>
  <c r="A25" i="58"/>
  <c r="Q24" i="58"/>
  <c r="M24" i="58"/>
  <c r="A24" i="58"/>
  <c r="Q23" i="58"/>
  <c r="M23" i="58"/>
  <c r="A23" i="58"/>
  <c r="Q22" i="58"/>
  <c r="M22" i="58"/>
  <c r="A22" i="58"/>
  <c r="Q21" i="58"/>
  <c r="M21" i="58"/>
  <c r="A21" i="58"/>
  <c r="Q20" i="58"/>
  <c r="M20" i="58"/>
  <c r="A20" i="58"/>
  <c r="Q19" i="58"/>
  <c r="M19" i="58"/>
  <c r="A19" i="58"/>
  <c r="Q18" i="58"/>
  <c r="M18" i="58"/>
  <c r="A18" i="58"/>
  <c r="Q17" i="58"/>
  <c r="M17" i="58"/>
  <c r="A17" i="58"/>
  <c r="Q16" i="58"/>
  <c r="M16" i="58"/>
  <c r="A16" i="58"/>
  <c r="Q15" i="58"/>
  <c r="M15" i="58"/>
  <c r="A15" i="58"/>
  <c r="Q14" i="58"/>
  <c r="M14" i="58"/>
  <c r="A14" i="58"/>
  <c r="Q13" i="58"/>
  <c r="M13" i="58"/>
  <c r="A13" i="58"/>
  <c r="Q12" i="58"/>
  <c r="M12" i="58"/>
  <c r="A12" i="58"/>
  <c r="Q11" i="58"/>
  <c r="M11" i="58"/>
  <c r="A11" i="58"/>
  <c r="Q10" i="58"/>
  <c r="M10" i="58"/>
  <c r="A10" i="58"/>
  <c r="Q9" i="58"/>
  <c r="M9" i="58"/>
  <c r="A9" i="58"/>
  <c r="Q8" i="58"/>
  <c r="Q162" i="58"/>
  <c r="M8" i="58"/>
  <c r="M162" i="58"/>
  <c r="A8" i="58"/>
  <c r="H7" i="58"/>
  <c r="I7" i="58"/>
  <c r="J7" i="58"/>
  <c r="K7" i="58"/>
  <c r="L7" i="58"/>
  <c r="M7" i="58"/>
  <c r="N7" i="58"/>
  <c r="O7" i="58"/>
  <c r="P7" i="58"/>
  <c r="Q7" i="58"/>
  <c r="P162" i="57"/>
  <c r="O162" i="57"/>
  <c r="N162" i="57"/>
  <c r="L162" i="57"/>
  <c r="K162" i="57"/>
  <c r="J162" i="57"/>
  <c r="I162" i="57"/>
  <c r="H162" i="57"/>
  <c r="Q161" i="57"/>
  <c r="M161" i="57"/>
  <c r="A161" i="57"/>
  <c r="Q160" i="57"/>
  <c r="M160" i="57"/>
  <c r="A160" i="57"/>
  <c r="Q159" i="57"/>
  <c r="M159" i="57"/>
  <c r="A159" i="57"/>
  <c r="Q158" i="57"/>
  <c r="M158" i="57"/>
  <c r="A158" i="57"/>
  <c r="Q157" i="57"/>
  <c r="M157" i="57"/>
  <c r="A157" i="57"/>
  <c r="Q156" i="57"/>
  <c r="M156" i="57"/>
  <c r="A156" i="57"/>
  <c r="Q155" i="57"/>
  <c r="M155" i="57"/>
  <c r="A155" i="57"/>
  <c r="Q154" i="57"/>
  <c r="M154" i="57"/>
  <c r="A154" i="57"/>
  <c r="Q153" i="57"/>
  <c r="M153" i="57"/>
  <c r="A153" i="57"/>
  <c r="Q152" i="57"/>
  <c r="M152" i="57"/>
  <c r="A152" i="57"/>
  <c r="Q151" i="57"/>
  <c r="M151" i="57"/>
  <c r="A151" i="57"/>
  <c r="Q150" i="57"/>
  <c r="M150" i="57"/>
  <c r="A150" i="57"/>
  <c r="Q149" i="57"/>
  <c r="M149" i="57"/>
  <c r="A149" i="57"/>
  <c r="Q148" i="57"/>
  <c r="M148" i="57"/>
  <c r="A148" i="57"/>
  <c r="Q147" i="57"/>
  <c r="M147" i="57"/>
  <c r="A147" i="57"/>
  <c r="Q146" i="57"/>
  <c r="M146" i="57"/>
  <c r="A146" i="57"/>
  <c r="Q145" i="57"/>
  <c r="M145" i="57"/>
  <c r="A145" i="57"/>
  <c r="Q144" i="57"/>
  <c r="M144" i="57"/>
  <c r="A144" i="57"/>
  <c r="Q143" i="57"/>
  <c r="M143" i="57"/>
  <c r="A143" i="57"/>
  <c r="Q142" i="57"/>
  <c r="M142" i="57"/>
  <c r="A142" i="57"/>
  <c r="Q141" i="57"/>
  <c r="M141" i="57"/>
  <c r="A141" i="57"/>
  <c r="Q140" i="57"/>
  <c r="M140" i="57"/>
  <c r="A140" i="57"/>
  <c r="Q139" i="57"/>
  <c r="M139" i="57"/>
  <c r="A139" i="57"/>
  <c r="Q138" i="57"/>
  <c r="M138" i="57"/>
  <c r="A138" i="57"/>
  <c r="Q137" i="57"/>
  <c r="M137" i="57"/>
  <c r="A137" i="57"/>
  <c r="Q136" i="57"/>
  <c r="M136" i="57"/>
  <c r="A136" i="57"/>
  <c r="Q135" i="57"/>
  <c r="M135" i="57"/>
  <c r="A135" i="57"/>
  <c r="Q134" i="57"/>
  <c r="M134" i="57"/>
  <c r="A134" i="57"/>
  <c r="Q133" i="57"/>
  <c r="M133" i="57"/>
  <c r="A133" i="57"/>
  <c r="Q132" i="57"/>
  <c r="M132" i="57"/>
  <c r="A132" i="57"/>
  <c r="Q131" i="57"/>
  <c r="M131" i="57"/>
  <c r="A131" i="57"/>
  <c r="Q130" i="57"/>
  <c r="M130" i="57"/>
  <c r="A130" i="57"/>
  <c r="Q129" i="57"/>
  <c r="M129" i="57"/>
  <c r="A129" i="57"/>
  <c r="Q128" i="57"/>
  <c r="M128" i="57"/>
  <c r="A128" i="57"/>
  <c r="Q127" i="57"/>
  <c r="M127" i="57"/>
  <c r="A127" i="57"/>
  <c r="Q126" i="57"/>
  <c r="M126" i="57"/>
  <c r="A126" i="57"/>
  <c r="Q125" i="57"/>
  <c r="M125" i="57"/>
  <c r="A125" i="57"/>
  <c r="Q124" i="57"/>
  <c r="M124" i="57"/>
  <c r="A124" i="57"/>
  <c r="Q123" i="57"/>
  <c r="M123" i="57"/>
  <c r="A123" i="57"/>
  <c r="Q122" i="57"/>
  <c r="M122" i="57"/>
  <c r="A122" i="57"/>
  <c r="Q121" i="57"/>
  <c r="M121" i="57"/>
  <c r="A121" i="57"/>
  <c r="Q120" i="57"/>
  <c r="M120" i="57"/>
  <c r="A120" i="57"/>
  <c r="Q119" i="57"/>
  <c r="M119" i="57"/>
  <c r="A119" i="57"/>
  <c r="Q118" i="57"/>
  <c r="M118" i="57"/>
  <c r="A118" i="57"/>
  <c r="Q117" i="57"/>
  <c r="M117" i="57"/>
  <c r="A117" i="57"/>
  <c r="Q116" i="57"/>
  <c r="M116" i="57"/>
  <c r="A116" i="57"/>
  <c r="Q115" i="57"/>
  <c r="M115" i="57"/>
  <c r="A115" i="57"/>
  <c r="Q114" i="57"/>
  <c r="M114" i="57"/>
  <c r="A114" i="57"/>
  <c r="Q113" i="57"/>
  <c r="M113" i="57"/>
  <c r="A113" i="57"/>
  <c r="Q112" i="57"/>
  <c r="M112" i="57"/>
  <c r="A112" i="57"/>
  <c r="Q111" i="57"/>
  <c r="M111" i="57"/>
  <c r="A111" i="57"/>
  <c r="Q110" i="57"/>
  <c r="M110" i="57"/>
  <c r="A110" i="57"/>
  <c r="Q109" i="57"/>
  <c r="M109" i="57"/>
  <c r="A109" i="57"/>
  <c r="Q108" i="57"/>
  <c r="M108" i="57"/>
  <c r="A108" i="57"/>
  <c r="Q107" i="57"/>
  <c r="M107" i="57"/>
  <c r="A107" i="57"/>
  <c r="Q106" i="57"/>
  <c r="M106" i="57"/>
  <c r="A106" i="57"/>
  <c r="Q105" i="57"/>
  <c r="M105" i="57"/>
  <c r="A105" i="57"/>
  <c r="Q104" i="57"/>
  <c r="M104" i="57"/>
  <c r="A104" i="57"/>
  <c r="Q103" i="57"/>
  <c r="M103" i="57"/>
  <c r="A103" i="57"/>
  <c r="Q102" i="57"/>
  <c r="M102" i="57"/>
  <c r="A102" i="57"/>
  <c r="Q101" i="57"/>
  <c r="M101" i="57"/>
  <c r="A101" i="57"/>
  <c r="Q100" i="57"/>
  <c r="M100" i="57"/>
  <c r="A100" i="57"/>
  <c r="Q99" i="57"/>
  <c r="M99" i="57"/>
  <c r="A99" i="57"/>
  <c r="Q98" i="57"/>
  <c r="M98" i="57"/>
  <c r="A98" i="57"/>
  <c r="Q97" i="57"/>
  <c r="M97" i="57"/>
  <c r="A97" i="57"/>
  <c r="Q96" i="57"/>
  <c r="M96" i="57"/>
  <c r="A96" i="57"/>
  <c r="Q95" i="57"/>
  <c r="M95" i="57"/>
  <c r="A95" i="57"/>
  <c r="Q94" i="57"/>
  <c r="M94" i="57"/>
  <c r="A94" i="57"/>
  <c r="Q93" i="57"/>
  <c r="M93" i="57"/>
  <c r="A93" i="57"/>
  <c r="Q92" i="57"/>
  <c r="M92" i="57"/>
  <c r="A92" i="57"/>
  <c r="Q91" i="57"/>
  <c r="M91" i="57"/>
  <c r="A91" i="57"/>
  <c r="Q90" i="57"/>
  <c r="M90" i="57"/>
  <c r="A90" i="57"/>
  <c r="Q89" i="57"/>
  <c r="M89" i="57"/>
  <c r="A89" i="57"/>
  <c r="Q88" i="57"/>
  <c r="M88" i="57"/>
  <c r="A88" i="57"/>
  <c r="Q87" i="57"/>
  <c r="M87" i="57"/>
  <c r="A87" i="57"/>
  <c r="Q86" i="57"/>
  <c r="M86" i="57"/>
  <c r="A86" i="57"/>
  <c r="Q85" i="57"/>
  <c r="M85" i="57"/>
  <c r="A85" i="57"/>
  <c r="Q84" i="57"/>
  <c r="M84" i="57"/>
  <c r="A84" i="57"/>
  <c r="Q83" i="57"/>
  <c r="M83" i="57"/>
  <c r="A83" i="57"/>
  <c r="Q82" i="57"/>
  <c r="M82" i="57"/>
  <c r="A82" i="57"/>
  <c r="Q81" i="57"/>
  <c r="M81" i="57"/>
  <c r="A81" i="57"/>
  <c r="Q80" i="57"/>
  <c r="M80" i="57"/>
  <c r="A80" i="57"/>
  <c r="Q79" i="57"/>
  <c r="M79" i="57"/>
  <c r="A79" i="57"/>
  <c r="Q78" i="57"/>
  <c r="M78" i="57"/>
  <c r="A78" i="57"/>
  <c r="Q77" i="57"/>
  <c r="M77" i="57"/>
  <c r="A77" i="57"/>
  <c r="Q76" i="57"/>
  <c r="M76" i="57"/>
  <c r="A76" i="57"/>
  <c r="Q75" i="57"/>
  <c r="M75" i="57"/>
  <c r="A75" i="57"/>
  <c r="Q74" i="57"/>
  <c r="M74" i="57"/>
  <c r="A74" i="57"/>
  <c r="Q73" i="57"/>
  <c r="M73" i="57"/>
  <c r="A73" i="57"/>
  <c r="Q72" i="57"/>
  <c r="M72" i="57"/>
  <c r="A72" i="57"/>
  <c r="Q71" i="57"/>
  <c r="M71" i="57"/>
  <c r="A71" i="57"/>
  <c r="Q70" i="57"/>
  <c r="M70" i="57"/>
  <c r="A70" i="57"/>
  <c r="Q69" i="57"/>
  <c r="M69" i="57"/>
  <c r="A69" i="57"/>
  <c r="Q68" i="57"/>
  <c r="M68" i="57"/>
  <c r="A68" i="57"/>
  <c r="Q67" i="57"/>
  <c r="M67" i="57"/>
  <c r="A67" i="57"/>
  <c r="Q66" i="57"/>
  <c r="M66" i="57"/>
  <c r="A66" i="57"/>
  <c r="Q65" i="57"/>
  <c r="M65" i="57"/>
  <c r="A65" i="57"/>
  <c r="Q64" i="57"/>
  <c r="M64" i="57"/>
  <c r="A64" i="57"/>
  <c r="Q63" i="57"/>
  <c r="M63" i="57"/>
  <c r="A63" i="57"/>
  <c r="Q62" i="57"/>
  <c r="M62" i="57"/>
  <c r="A62" i="57"/>
  <c r="Q61" i="57"/>
  <c r="M61" i="57"/>
  <c r="A61" i="57"/>
  <c r="Q60" i="57"/>
  <c r="M60" i="57"/>
  <c r="A60" i="57"/>
  <c r="Q59" i="57"/>
  <c r="M59" i="57"/>
  <c r="A59" i="57"/>
  <c r="Q58" i="57"/>
  <c r="M58" i="57"/>
  <c r="A58" i="57"/>
  <c r="Q57" i="57"/>
  <c r="M57" i="57"/>
  <c r="A57" i="57"/>
  <c r="Q56" i="57"/>
  <c r="M56" i="57"/>
  <c r="A56" i="57"/>
  <c r="Q55" i="57"/>
  <c r="M55" i="57"/>
  <c r="A55" i="57"/>
  <c r="Q54" i="57"/>
  <c r="M54" i="57"/>
  <c r="A54" i="57"/>
  <c r="Q53" i="57"/>
  <c r="M53" i="57"/>
  <c r="A53" i="57"/>
  <c r="Q52" i="57"/>
  <c r="M52" i="57"/>
  <c r="A52" i="57"/>
  <c r="Q51" i="57"/>
  <c r="M51" i="57"/>
  <c r="A51" i="57"/>
  <c r="Q50" i="57"/>
  <c r="M50" i="57"/>
  <c r="A50" i="57"/>
  <c r="Q49" i="57"/>
  <c r="M49" i="57"/>
  <c r="A49" i="57"/>
  <c r="Q48" i="57"/>
  <c r="M48" i="57"/>
  <c r="A48" i="57"/>
  <c r="Q47" i="57"/>
  <c r="M47" i="57"/>
  <c r="A47" i="57"/>
  <c r="Q46" i="57"/>
  <c r="M46" i="57"/>
  <c r="A46" i="57"/>
  <c r="Q45" i="57"/>
  <c r="M45" i="57"/>
  <c r="A45" i="57"/>
  <c r="Q44" i="57"/>
  <c r="M44" i="57"/>
  <c r="A44" i="57"/>
  <c r="Q43" i="57"/>
  <c r="M43" i="57"/>
  <c r="A43" i="57"/>
  <c r="Q42" i="57"/>
  <c r="M42" i="57"/>
  <c r="A42" i="57"/>
  <c r="Q41" i="57"/>
  <c r="M41" i="57"/>
  <c r="A41" i="57"/>
  <c r="Q40" i="57"/>
  <c r="M40" i="57"/>
  <c r="A40" i="57"/>
  <c r="Q39" i="57"/>
  <c r="M39" i="57"/>
  <c r="A39" i="57"/>
  <c r="Q38" i="57"/>
  <c r="M38" i="57"/>
  <c r="A38" i="57"/>
  <c r="Q37" i="57"/>
  <c r="M37" i="57"/>
  <c r="A37" i="57"/>
  <c r="Q36" i="57"/>
  <c r="M36" i="57"/>
  <c r="A36" i="57"/>
  <c r="Q35" i="57"/>
  <c r="M35" i="57"/>
  <c r="A35" i="57"/>
  <c r="Q34" i="57"/>
  <c r="M34" i="57"/>
  <c r="A34" i="57"/>
  <c r="Q33" i="57"/>
  <c r="M33" i="57"/>
  <c r="A33" i="57"/>
  <c r="Q32" i="57"/>
  <c r="M32" i="57"/>
  <c r="A32" i="57"/>
  <c r="Q31" i="57"/>
  <c r="M31" i="57"/>
  <c r="A31" i="57"/>
  <c r="Q30" i="57"/>
  <c r="M30" i="57"/>
  <c r="A30" i="57"/>
  <c r="Q29" i="57"/>
  <c r="M29" i="57"/>
  <c r="A29" i="57"/>
  <c r="Q28" i="57"/>
  <c r="M28" i="57"/>
  <c r="A28" i="57"/>
  <c r="Q27" i="57"/>
  <c r="M27" i="57"/>
  <c r="A27" i="57"/>
  <c r="Q26" i="57"/>
  <c r="M26" i="57"/>
  <c r="A26" i="57"/>
  <c r="Q25" i="57"/>
  <c r="M25" i="57"/>
  <c r="A25" i="57"/>
  <c r="Q24" i="57"/>
  <c r="M24" i="57"/>
  <c r="A24" i="57"/>
  <c r="Q23" i="57"/>
  <c r="M23" i="57"/>
  <c r="A23" i="57"/>
  <c r="Q22" i="57"/>
  <c r="M22" i="57"/>
  <c r="A22" i="57"/>
  <c r="Q21" i="57"/>
  <c r="M21" i="57"/>
  <c r="A21" i="57"/>
  <c r="Q20" i="57"/>
  <c r="M20" i="57"/>
  <c r="A20" i="57"/>
  <c r="Q19" i="57"/>
  <c r="M19" i="57"/>
  <c r="A19" i="57"/>
  <c r="Q18" i="57"/>
  <c r="M18" i="57"/>
  <c r="A18" i="57"/>
  <c r="Q17" i="57"/>
  <c r="M17" i="57"/>
  <c r="A17" i="57"/>
  <c r="Q16" i="57"/>
  <c r="M16" i="57"/>
  <c r="A16" i="57"/>
  <c r="Q15" i="57"/>
  <c r="M15" i="57"/>
  <c r="A15" i="57"/>
  <c r="Q14" i="57"/>
  <c r="M14" i="57"/>
  <c r="A14" i="57"/>
  <c r="Q13" i="57"/>
  <c r="M13" i="57"/>
  <c r="A13" i="57"/>
  <c r="Q12" i="57"/>
  <c r="M12" i="57"/>
  <c r="A12" i="57"/>
  <c r="Q11" i="57"/>
  <c r="M11" i="57"/>
  <c r="A11" i="57"/>
  <c r="Q10" i="57"/>
  <c r="M10" i="57"/>
  <c r="A10" i="57"/>
  <c r="Q9" i="57"/>
  <c r="M9" i="57"/>
  <c r="A9" i="57"/>
  <c r="Q8" i="57"/>
  <c r="Q162" i="57"/>
  <c r="M8" i="57"/>
  <c r="M162" i="57"/>
  <c r="A8" i="57"/>
  <c r="I7" i="57"/>
  <c r="J7" i="57"/>
  <c r="K7" i="57"/>
  <c r="L7" i="57"/>
  <c r="M7" i="57"/>
  <c r="N7" i="57"/>
  <c r="O7" i="57"/>
  <c r="P7" i="57"/>
  <c r="Q7" i="57"/>
  <c r="H7" i="57"/>
  <c r="P162" i="56"/>
  <c r="O162" i="56"/>
  <c r="N162" i="56"/>
  <c r="L162" i="56"/>
  <c r="K162" i="56"/>
  <c r="J162" i="56"/>
  <c r="I162" i="56"/>
  <c r="H162" i="56"/>
  <c r="Q161" i="56"/>
  <c r="M161" i="56"/>
  <c r="A161" i="56"/>
  <c r="Q160" i="56"/>
  <c r="M160" i="56"/>
  <c r="A160" i="56"/>
  <c r="Q159" i="56"/>
  <c r="M159" i="56"/>
  <c r="A159" i="56"/>
  <c r="Q158" i="56"/>
  <c r="M158" i="56"/>
  <c r="A158" i="56"/>
  <c r="Q157" i="56"/>
  <c r="M157" i="56"/>
  <c r="A157" i="56"/>
  <c r="Q156" i="56"/>
  <c r="M156" i="56"/>
  <c r="A156" i="56"/>
  <c r="Q155" i="56"/>
  <c r="M155" i="56"/>
  <c r="A155" i="56"/>
  <c r="Q154" i="56"/>
  <c r="M154" i="56"/>
  <c r="A154" i="56"/>
  <c r="Q153" i="56"/>
  <c r="M153" i="56"/>
  <c r="A153" i="56"/>
  <c r="Q152" i="56"/>
  <c r="M152" i="56"/>
  <c r="A152" i="56"/>
  <c r="Q151" i="56"/>
  <c r="M151" i="56"/>
  <c r="A151" i="56"/>
  <c r="Q150" i="56"/>
  <c r="M150" i="56"/>
  <c r="A150" i="56"/>
  <c r="Q149" i="56"/>
  <c r="M149" i="56"/>
  <c r="A149" i="56"/>
  <c r="Q148" i="56"/>
  <c r="M148" i="56"/>
  <c r="A148" i="56"/>
  <c r="Q147" i="56"/>
  <c r="M147" i="56"/>
  <c r="A147" i="56"/>
  <c r="Q146" i="56"/>
  <c r="M146" i="56"/>
  <c r="A146" i="56"/>
  <c r="Q145" i="56"/>
  <c r="M145" i="56"/>
  <c r="A145" i="56"/>
  <c r="Q144" i="56"/>
  <c r="M144" i="56"/>
  <c r="A144" i="56"/>
  <c r="Q143" i="56"/>
  <c r="M143" i="56"/>
  <c r="A143" i="56"/>
  <c r="Q142" i="56"/>
  <c r="M142" i="56"/>
  <c r="A142" i="56"/>
  <c r="Q141" i="56"/>
  <c r="M141" i="56"/>
  <c r="A141" i="56"/>
  <c r="Q140" i="56"/>
  <c r="M140" i="56"/>
  <c r="A140" i="56"/>
  <c r="Q139" i="56"/>
  <c r="M139" i="56"/>
  <c r="A139" i="56"/>
  <c r="Q138" i="56"/>
  <c r="M138" i="56"/>
  <c r="A138" i="56"/>
  <c r="Q137" i="56"/>
  <c r="M137" i="56"/>
  <c r="A137" i="56"/>
  <c r="Q136" i="56"/>
  <c r="M136" i="56"/>
  <c r="A136" i="56"/>
  <c r="Q135" i="56"/>
  <c r="M135" i="56"/>
  <c r="A135" i="56"/>
  <c r="Q134" i="56"/>
  <c r="M134" i="56"/>
  <c r="A134" i="56"/>
  <c r="Q133" i="56"/>
  <c r="M133" i="56"/>
  <c r="A133" i="56"/>
  <c r="Q132" i="56"/>
  <c r="M132" i="56"/>
  <c r="A132" i="56"/>
  <c r="Q131" i="56"/>
  <c r="M131" i="56"/>
  <c r="A131" i="56"/>
  <c r="Q130" i="56"/>
  <c r="M130" i="56"/>
  <c r="A130" i="56"/>
  <c r="Q129" i="56"/>
  <c r="M129" i="56"/>
  <c r="A129" i="56"/>
  <c r="Q128" i="56"/>
  <c r="M128" i="56"/>
  <c r="A128" i="56"/>
  <c r="Q127" i="56"/>
  <c r="M127" i="56"/>
  <c r="A127" i="56"/>
  <c r="Q126" i="56"/>
  <c r="M126" i="56"/>
  <c r="A126" i="56"/>
  <c r="Q125" i="56"/>
  <c r="M125" i="56"/>
  <c r="A125" i="56"/>
  <c r="Q124" i="56"/>
  <c r="M124" i="56"/>
  <c r="A124" i="56"/>
  <c r="Q123" i="56"/>
  <c r="M123" i="56"/>
  <c r="A123" i="56"/>
  <c r="Q122" i="56"/>
  <c r="M122" i="56"/>
  <c r="A122" i="56"/>
  <c r="Q121" i="56"/>
  <c r="M121" i="56"/>
  <c r="A121" i="56"/>
  <c r="Q120" i="56"/>
  <c r="M120" i="56"/>
  <c r="A120" i="56"/>
  <c r="Q119" i="56"/>
  <c r="M119" i="56"/>
  <c r="A119" i="56"/>
  <c r="Q118" i="56"/>
  <c r="M118" i="56"/>
  <c r="A118" i="56"/>
  <c r="Q117" i="56"/>
  <c r="M117" i="56"/>
  <c r="A117" i="56"/>
  <c r="Q116" i="56"/>
  <c r="M116" i="56"/>
  <c r="A116" i="56"/>
  <c r="Q115" i="56"/>
  <c r="M115" i="56"/>
  <c r="A115" i="56"/>
  <c r="Q114" i="56"/>
  <c r="M114" i="56"/>
  <c r="A114" i="56"/>
  <c r="Q113" i="56"/>
  <c r="M113" i="56"/>
  <c r="A113" i="56"/>
  <c r="Q112" i="56"/>
  <c r="M112" i="56"/>
  <c r="A112" i="56"/>
  <c r="Q111" i="56"/>
  <c r="M111" i="56"/>
  <c r="A111" i="56"/>
  <c r="Q110" i="56"/>
  <c r="M110" i="56"/>
  <c r="A110" i="56"/>
  <c r="Q109" i="56"/>
  <c r="M109" i="56"/>
  <c r="A109" i="56"/>
  <c r="Q108" i="56"/>
  <c r="M108" i="56"/>
  <c r="A108" i="56"/>
  <c r="Q107" i="56"/>
  <c r="M107" i="56"/>
  <c r="A107" i="56"/>
  <c r="Q106" i="56"/>
  <c r="M106" i="56"/>
  <c r="A106" i="56"/>
  <c r="Q105" i="56"/>
  <c r="M105" i="56"/>
  <c r="A105" i="56"/>
  <c r="Q104" i="56"/>
  <c r="M104" i="56"/>
  <c r="A104" i="56"/>
  <c r="Q103" i="56"/>
  <c r="M103" i="56"/>
  <c r="A103" i="56"/>
  <c r="Q102" i="56"/>
  <c r="M102" i="56"/>
  <c r="A102" i="56"/>
  <c r="Q101" i="56"/>
  <c r="M101" i="56"/>
  <c r="A101" i="56"/>
  <c r="Q100" i="56"/>
  <c r="M100" i="56"/>
  <c r="A100" i="56"/>
  <c r="Q99" i="56"/>
  <c r="M99" i="56"/>
  <c r="A99" i="56"/>
  <c r="Q98" i="56"/>
  <c r="M98" i="56"/>
  <c r="A98" i="56"/>
  <c r="Q97" i="56"/>
  <c r="M97" i="56"/>
  <c r="A97" i="56"/>
  <c r="Q96" i="56"/>
  <c r="M96" i="56"/>
  <c r="A96" i="56"/>
  <c r="Q95" i="56"/>
  <c r="M95" i="56"/>
  <c r="A95" i="56"/>
  <c r="Q94" i="56"/>
  <c r="M94" i="56"/>
  <c r="A94" i="56"/>
  <c r="Q93" i="56"/>
  <c r="M93" i="56"/>
  <c r="A93" i="56"/>
  <c r="Q92" i="56"/>
  <c r="M92" i="56"/>
  <c r="A92" i="56"/>
  <c r="Q91" i="56"/>
  <c r="M91" i="56"/>
  <c r="A91" i="56"/>
  <c r="Q90" i="56"/>
  <c r="M90" i="56"/>
  <c r="A90" i="56"/>
  <c r="Q89" i="56"/>
  <c r="M89" i="56"/>
  <c r="A89" i="56"/>
  <c r="Q88" i="56"/>
  <c r="M88" i="56"/>
  <c r="A88" i="56"/>
  <c r="Q87" i="56"/>
  <c r="M87" i="56"/>
  <c r="A87" i="56"/>
  <c r="Q86" i="56"/>
  <c r="M86" i="56"/>
  <c r="A86" i="56"/>
  <c r="Q85" i="56"/>
  <c r="M85" i="56"/>
  <c r="A85" i="56"/>
  <c r="Q84" i="56"/>
  <c r="M84" i="56"/>
  <c r="A84" i="56"/>
  <c r="Q83" i="56"/>
  <c r="M83" i="56"/>
  <c r="A83" i="56"/>
  <c r="Q82" i="56"/>
  <c r="M82" i="56"/>
  <c r="A82" i="56"/>
  <c r="Q81" i="56"/>
  <c r="M81" i="56"/>
  <c r="A81" i="56"/>
  <c r="Q80" i="56"/>
  <c r="M80" i="56"/>
  <c r="A80" i="56"/>
  <c r="Q79" i="56"/>
  <c r="M79" i="56"/>
  <c r="A79" i="56"/>
  <c r="Q78" i="56"/>
  <c r="M78" i="56"/>
  <c r="A78" i="56"/>
  <c r="Q77" i="56"/>
  <c r="M77" i="56"/>
  <c r="A77" i="56"/>
  <c r="Q76" i="56"/>
  <c r="M76" i="56"/>
  <c r="A76" i="56"/>
  <c r="Q75" i="56"/>
  <c r="M75" i="56"/>
  <c r="A75" i="56"/>
  <c r="Q74" i="56"/>
  <c r="M74" i="56"/>
  <c r="A74" i="56"/>
  <c r="Q73" i="56"/>
  <c r="M73" i="56"/>
  <c r="A73" i="56"/>
  <c r="Q72" i="56"/>
  <c r="M72" i="56"/>
  <c r="A72" i="56"/>
  <c r="Q71" i="56"/>
  <c r="M71" i="56"/>
  <c r="A71" i="56"/>
  <c r="Q70" i="56"/>
  <c r="M70" i="56"/>
  <c r="A70" i="56"/>
  <c r="Q69" i="56"/>
  <c r="M69" i="56"/>
  <c r="A69" i="56"/>
  <c r="Q68" i="56"/>
  <c r="M68" i="56"/>
  <c r="A68" i="56"/>
  <c r="Q67" i="56"/>
  <c r="M67" i="56"/>
  <c r="A67" i="56"/>
  <c r="Q66" i="56"/>
  <c r="M66" i="56"/>
  <c r="A66" i="56"/>
  <c r="Q65" i="56"/>
  <c r="M65" i="56"/>
  <c r="A65" i="56"/>
  <c r="Q64" i="56"/>
  <c r="M64" i="56"/>
  <c r="A64" i="56"/>
  <c r="Q63" i="56"/>
  <c r="M63" i="56"/>
  <c r="A63" i="56"/>
  <c r="Q62" i="56"/>
  <c r="M62" i="56"/>
  <c r="A62" i="56"/>
  <c r="Q61" i="56"/>
  <c r="M61" i="56"/>
  <c r="A61" i="56"/>
  <c r="Q60" i="56"/>
  <c r="M60" i="56"/>
  <c r="A60" i="56"/>
  <c r="Q59" i="56"/>
  <c r="M59" i="56"/>
  <c r="A59" i="56"/>
  <c r="Q58" i="56"/>
  <c r="M58" i="56"/>
  <c r="A58" i="56"/>
  <c r="Q57" i="56"/>
  <c r="M57" i="56"/>
  <c r="A57" i="56"/>
  <c r="Q56" i="56"/>
  <c r="M56" i="56"/>
  <c r="A56" i="56"/>
  <c r="Q55" i="56"/>
  <c r="M55" i="56"/>
  <c r="A55" i="56"/>
  <c r="Q54" i="56"/>
  <c r="M54" i="56"/>
  <c r="A54" i="56"/>
  <c r="Q53" i="56"/>
  <c r="M53" i="56"/>
  <c r="A53" i="56"/>
  <c r="Q52" i="56"/>
  <c r="M52" i="56"/>
  <c r="A52" i="56"/>
  <c r="Q51" i="56"/>
  <c r="M51" i="56"/>
  <c r="A51" i="56"/>
  <c r="Q50" i="56"/>
  <c r="M50" i="56"/>
  <c r="A50" i="56"/>
  <c r="Q49" i="56"/>
  <c r="M49" i="56"/>
  <c r="A49" i="56"/>
  <c r="Q48" i="56"/>
  <c r="M48" i="56"/>
  <c r="A48" i="56"/>
  <c r="Q47" i="56"/>
  <c r="M47" i="56"/>
  <c r="A47" i="56"/>
  <c r="Q46" i="56"/>
  <c r="M46" i="56"/>
  <c r="A46" i="56"/>
  <c r="Q45" i="56"/>
  <c r="M45" i="56"/>
  <c r="A45" i="56"/>
  <c r="Q44" i="56"/>
  <c r="M44" i="56"/>
  <c r="A44" i="56"/>
  <c r="Q43" i="56"/>
  <c r="M43" i="56"/>
  <c r="A43" i="56"/>
  <c r="Q42" i="56"/>
  <c r="M42" i="56"/>
  <c r="A42" i="56"/>
  <c r="Q41" i="56"/>
  <c r="M41" i="56"/>
  <c r="A41" i="56"/>
  <c r="Q40" i="56"/>
  <c r="M40" i="56"/>
  <c r="A40" i="56"/>
  <c r="Q39" i="56"/>
  <c r="M39" i="56"/>
  <c r="A39" i="56"/>
  <c r="Q38" i="56"/>
  <c r="M38" i="56"/>
  <c r="A38" i="56"/>
  <c r="Q37" i="56"/>
  <c r="M37" i="56"/>
  <c r="A37" i="56"/>
  <c r="Q36" i="56"/>
  <c r="M36" i="56"/>
  <c r="A36" i="56"/>
  <c r="Q35" i="56"/>
  <c r="M35" i="56"/>
  <c r="A35" i="56"/>
  <c r="Q34" i="56"/>
  <c r="M34" i="56"/>
  <c r="A34" i="56"/>
  <c r="Q33" i="56"/>
  <c r="M33" i="56"/>
  <c r="A33" i="56"/>
  <c r="Q32" i="56"/>
  <c r="M32" i="56"/>
  <c r="A32" i="56"/>
  <c r="Q31" i="56"/>
  <c r="M31" i="56"/>
  <c r="A31" i="56"/>
  <c r="Q30" i="56"/>
  <c r="M30" i="56"/>
  <c r="A30" i="56"/>
  <c r="Q29" i="56"/>
  <c r="M29" i="56"/>
  <c r="A29" i="56"/>
  <c r="Q28" i="56"/>
  <c r="M28" i="56"/>
  <c r="A28" i="56"/>
  <c r="Q27" i="56"/>
  <c r="M27" i="56"/>
  <c r="A27" i="56"/>
  <c r="Q26" i="56"/>
  <c r="M26" i="56"/>
  <c r="A26" i="56"/>
  <c r="Q25" i="56"/>
  <c r="M25" i="56"/>
  <c r="A25" i="56"/>
  <c r="Q24" i="56"/>
  <c r="M24" i="56"/>
  <c r="A24" i="56"/>
  <c r="Q23" i="56"/>
  <c r="M23" i="56"/>
  <c r="A23" i="56"/>
  <c r="Q22" i="56"/>
  <c r="M22" i="56"/>
  <c r="A22" i="56"/>
  <c r="Q21" i="56"/>
  <c r="M21" i="56"/>
  <c r="A21" i="56"/>
  <c r="Q20" i="56"/>
  <c r="M20" i="56"/>
  <c r="A20" i="56"/>
  <c r="Q19" i="56"/>
  <c r="M19" i="56"/>
  <c r="A19" i="56"/>
  <c r="Q18" i="56"/>
  <c r="M18" i="56"/>
  <c r="A18" i="56"/>
  <c r="Q17" i="56"/>
  <c r="M17" i="56"/>
  <c r="A17" i="56"/>
  <c r="Q16" i="56"/>
  <c r="M16" i="56"/>
  <c r="A16" i="56"/>
  <c r="Q15" i="56"/>
  <c r="M15" i="56"/>
  <c r="A15" i="56"/>
  <c r="Q14" i="56"/>
  <c r="M14" i="56"/>
  <c r="A14" i="56"/>
  <c r="Q13" i="56"/>
  <c r="M13" i="56"/>
  <c r="A13" i="56"/>
  <c r="Q12" i="56"/>
  <c r="M12" i="56"/>
  <c r="A12" i="56"/>
  <c r="Q11" i="56"/>
  <c r="M11" i="56"/>
  <c r="A11" i="56"/>
  <c r="Q10" i="56"/>
  <c r="M10" i="56"/>
  <c r="A10" i="56"/>
  <c r="Q9" i="56"/>
  <c r="M9" i="56"/>
  <c r="A9" i="56"/>
  <c r="Q8" i="56"/>
  <c r="Q162" i="56"/>
  <c r="M8" i="56"/>
  <c r="M162" i="56"/>
  <c r="A8" i="56"/>
  <c r="H7" i="56"/>
  <c r="I7" i="56"/>
  <c r="J7" i="56"/>
  <c r="K7" i="56"/>
  <c r="L7" i="56"/>
  <c r="M7" i="56"/>
  <c r="N7" i="56"/>
  <c r="O7" i="56"/>
  <c r="P7" i="56"/>
  <c r="Q7" i="56"/>
  <c r="P162" i="55"/>
  <c r="O162" i="55"/>
  <c r="N162" i="55"/>
  <c r="L162" i="55"/>
  <c r="K162" i="55"/>
  <c r="J162" i="55"/>
  <c r="I162" i="55"/>
  <c r="H162" i="55"/>
  <c r="Q161" i="55"/>
  <c r="M161" i="55"/>
  <c r="A161" i="55"/>
  <c r="Q160" i="55"/>
  <c r="M160" i="55"/>
  <c r="A160" i="55"/>
  <c r="Q159" i="55"/>
  <c r="M159" i="55"/>
  <c r="A159" i="55"/>
  <c r="Q158" i="55"/>
  <c r="M158" i="55"/>
  <c r="A158" i="55"/>
  <c r="Q157" i="55"/>
  <c r="M157" i="55"/>
  <c r="A157" i="55"/>
  <c r="Q156" i="55"/>
  <c r="M156" i="55"/>
  <c r="A156" i="55"/>
  <c r="Q155" i="55"/>
  <c r="M155" i="55"/>
  <c r="A155" i="55"/>
  <c r="Q154" i="55"/>
  <c r="M154" i="55"/>
  <c r="A154" i="55"/>
  <c r="Q153" i="55"/>
  <c r="M153" i="55"/>
  <c r="A153" i="55"/>
  <c r="Q152" i="55"/>
  <c r="M152" i="55"/>
  <c r="A152" i="55"/>
  <c r="Q151" i="55"/>
  <c r="M151" i="55"/>
  <c r="A151" i="55"/>
  <c r="Q150" i="55"/>
  <c r="M150" i="55"/>
  <c r="A150" i="55"/>
  <c r="Q149" i="55"/>
  <c r="M149" i="55"/>
  <c r="A149" i="55"/>
  <c r="Q148" i="55"/>
  <c r="M148" i="55"/>
  <c r="A148" i="55"/>
  <c r="Q147" i="55"/>
  <c r="M147" i="55"/>
  <c r="A147" i="55"/>
  <c r="Q146" i="55"/>
  <c r="M146" i="55"/>
  <c r="A146" i="55"/>
  <c r="Q145" i="55"/>
  <c r="M145" i="55"/>
  <c r="A145" i="55"/>
  <c r="Q144" i="55"/>
  <c r="M144" i="55"/>
  <c r="A144" i="55"/>
  <c r="Q143" i="55"/>
  <c r="M143" i="55"/>
  <c r="A143" i="55"/>
  <c r="Q142" i="55"/>
  <c r="M142" i="55"/>
  <c r="A142" i="55"/>
  <c r="Q141" i="55"/>
  <c r="M141" i="55"/>
  <c r="A141" i="55"/>
  <c r="Q140" i="55"/>
  <c r="M140" i="55"/>
  <c r="A140" i="55"/>
  <c r="Q139" i="55"/>
  <c r="M139" i="55"/>
  <c r="A139" i="55"/>
  <c r="Q138" i="55"/>
  <c r="M138" i="55"/>
  <c r="A138" i="55"/>
  <c r="Q137" i="55"/>
  <c r="M137" i="55"/>
  <c r="A137" i="55"/>
  <c r="Q136" i="55"/>
  <c r="M136" i="55"/>
  <c r="A136" i="55"/>
  <c r="Q135" i="55"/>
  <c r="M135" i="55"/>
  <c r="A135" i="55"/>
  <c r="Q134" i="55"/>
  <c r="M134" i="55"/>
  <c r="A134" i="55"/>
  <c r="Q133" i="55"/>
  <c r="M133" i="55"/>
  <c r="A133" i="55"/>
  <c r="Q132" i="55"/>
  <c r="M132" i="55"/>
  <c r="A132" i="55"/>
  <c r="Q131" i="55"/>
  <c r="M131" i="55"/>
  <c r="A131" i="55"/>
  <c r="Q130" i="55"/>
  <c r="M130" i="55"/>
  <c r="A130" i="55"/>
  <c r="Q129" i="55"/>
  <c r="M129" i="55"/>
  <c r="A129" i="55"/>
  <c r="Q128" i="55"/>
  <c r="M128" i="55"/>
  <c r="A128" i="55"/>
  <c r="Q127" i="55"/>
  <c r="M127" i="55"/>
  <c r="A127" i="55"/>
  <c r="Q126" i="55"/>
  <c r="M126" i="55"/>
  <c r="A126" i="55"/>
  <c r="Q125" i="55"/>
  <c r="M125" i="55"/>
  <c r="A125" i="55"/>
  <c r="Q124" i="55"/>
  <c r="M124" i="55"/>
  <c r="A124" i="55"/>
  <c r="Q123" i="55"/>
  <c r="M123" i="55"/>
  <c r="A123" i="55"/>
  <c r="Q122" i="55"/>
  <c r="M122" i="55"/>
  <c r="A122" i="55"/>
  <c r="Q121" i="55"/>
  <c r="M121" i="55"/>
  <c r="A121" i="55"/>
  <c r="Q120" i="55"/>
  <c r="M120" i="55"/>
  <c r="A120" i="55"/>
  <c r="Q119" i="55"/>
  <c r="M119" i="55"/>
  <c r="A119" i="55"/>
  <c r="Q118" i="55"/>
  <c r="M118" i="55"/>
  <c r="A118" i="55"/>
  <c r="Q117" i="55"/>
  <c r="M117" i="55"/>
  <c r="A117" i="55"/>
  <c r="Q116" i="55"/>
  <c r="M116" i="55"/>
  <c r="A116" i="55"/>
  <c r="Q115" i="55"/>
  <c r="M115" i="55"/>
  <c r="A115" i="55"/>
  <c r="Q114" i="55"/>
  <c r="M114" i="55"/>
  <c r="A114" i="55"/>
  <c r="Q113" i="55"/>
  <c r="M113" i="55"/>
  <c r="A113" i="55"/>
  <c r="Q112" i="55"/>
  <c r="M112" i="55"/>
  <c r="A112" i="55"/>
  <c r="Q111" i="55"/>
  <c r="M111" i="55"/>
  <c r="A111" i="55"/>
  <c r="Q110" i="55"/>
  <c r="M110" i="55"/>
  <c r="A110" i="55"/>
  <c r="Q109" i="55"/>
  <c r="M109" i="55"/>
  <c r="A109" i="55"/>
  <c r="Q108" i="55"/>
  <c r="M108" i="55"/>
  <c r="A108" i="55"/>
  <c r="Q107" i="55"/>
  <c r="M107" i="55"/>
  <c r="A107" i="55"/>
  <c r="Q106" i="55"/>
  <c r="M106" i="55"/>
  <c r="A106" i="55"/>
  <c r="Q105" i="55"/>
  <c r="M105" i="55"/>
  <c r="A105" i="55"/>
  <c r="Q104" i="55"/>
  <c r="M104" i="55"/>
  <c r="A104" i="55"/>
  <c r="Q103" i="55"/>
  <c r="M103" i="55"/>
  <c r="A103" i="55"/>
  <c r="Q102" i="55"/>
  <c r="M102" i="55"/>
  <c r="A102" i="55"/>
  <c r="Q101" i="55"/>
  <c r="M101" i="55"/>
  <c r="A101" i="55"/>
  <c r="Q100" i="55"/>
  <c r="M100" i="55"/>
  <c r="A100" i="55"/>
  <c r="Q99" i="55"/>
  <c r="M99" i="55"/>
  <c r="A99" i="55"/>
  <c r="Q98" i="55"/>
  <c r="M98" i="55"/>
  <c r="A98" i="55"/>
  <c r="Q97" i="55"/>
  <c r="M97" i="55"/>
  <c r="A97" i="55"/>
  <c r="Q96" i="55"/>
  <c r="M96" i="55"/>
  <c r="A96" i="55"/>
  <c r="Q95" i="55"/>
  <c r="M95" i="55"/>
  <c r="A95" i="55"/>
  <c r="Q94" i="55"/>
  <c r="M94" i="55"/>
  <c r="A94" i="55"/>
  <c r="Q93" i="55"/>
  <c r="M93" i="55"/>
  <c r="A93" i="55"/>
  <c r="Q92" i="55"/>
  <c r="M92" i="55"/>
  <c r="A92" i="55"/>
  <c r="Q91" i="55"/>
  <c r="M91" i="55"/>
  <c r="A91" i="55"/>
  <c r="Q90" i="55"/>
  <c r="M90" i="55"/>
  <c r="A90" i="55"/>
  <c r="Q89" i="55"/>
  <c r="M89" i="55"/>
  <c r="A89" i="55"/>
  <c r="Q88" i="55"/>
  <c r="M88" i="55"/>
  <c r="A88" i="55"/>
  <c r="Q87" i="55"/>
  <c r="M87" i="55"/>
  <c r="A87" i="55"/>
  <c r="Q86" i="55"/>
  <c r="M86" i="55"/>
  <c r="A86" i="55"/>
  <c r="Q85" i="55"/>
  <c r="M85" i="55"/>
  <c r="A85" i="55"/>
  <c r="Q84" i="55"/>
  <c r="M84" i="55"/>
  <c r="A84" i="55"/>
  <c r="Q83" i="55"/>
  <c r="M83" i="55"/>
  <c r="A83" i="55"/>
  <c r="Q82" i="55"/>
  <c r="M82" i="55"/>
  <c r="A82" i="55"/>
  <c r="Q81" i="55"/>
  <c r="M81" i="55"/>
  <c r="A81" i="55"/>
  <c r="Q80" i="55"/>
  <c r="M80" i="55"/>
  <c r="A80" i="55"/>
  <c r="Q79" i="55"/>
  <c r="M79" i="55"/>
  <c r="A79" i="55"/>
  <c r="Q78" i="55"/>
  <c r="M78" i="55"/>
  <c r="A78" i="55"/>
  <c r="Q77" i="55"/>
  <c r="M77" i="55"/>
  <c r="A77" i="55"/>
  <c r="Q76" i="55"/>
  <c r="M76" i="55"/>
  <c r="A76" i="55"/>
  <c r="Q75" i="55"/>
  <c r="M75" i="55"/>
  <c r="A75" i="55"/>
  <c r="Q74" i="55"/>
  <c r="M74" i="55"/>
  <c r="A74" i="55"/>
  <c r="Q73" i="55"/>
  <c r="M73" i="55"/>
  <c r="A73" i="55"/>
  <c r="Q72" i="55"/>
  <c r="M72" i="55"/>
  <c r="A72" i="55"/>
  <c r="Q71" i="55"/>
  <c r="M71" i="55"/>
  <c r="A71" i="55"/>
  <c r="Q70" i="55"/>
  <c r="M70" i="55"/>
  <c r="A70" i="55"/>
  <c r="Q69" i="55"/>
  <c r="M69" i="55"/>
  <c r="A69" i="55"/>
  <c r="Q68" i="55"/>
  <c r="M68" i="55"/>
  <c r="A68" i="55"/>
  <c r="Q67" i="55"/>
  <c r="M67" i="55"/>
  <c r="A67" i="55"/>
  <c r="Q66" i="55"/>
  <c r="M66" i="55"/>
  <c r="A66" i="55"/>
  <c r="Q65" i="55"/>
  <c r="M65" i="55"/>
  <c r="A65" i="55"/>
  <c r="Q64" i="55"/>
  <c r="M64" i="55"/>
  <c r="A64" i="55"/>
  <c r="Q63" i="55"/>
  <c r="M63" i="55"/>
  <c r="A63" i="55"/>
  <c r="Q62" i="55"/>
  <c r="M62" i="55"/>
  <c r="A62" i="55"/>
  <c r="Q61" i="55"/>
  <c r="M61" i="55"/>
  <c r="A61" i="55"/>
  <c r="Q60" i="55"/>
  <c r="M60" i="55"/>
  <c r="A60" i="55"/>
  <c r="Q59" i="55"/>
  <c r="M59" i="55"/>
  <c r="A59" i="55"/>
  <c r="Q58" i="55"/>
  <c r="M58" i="55"/>
  <c r="A58" i="55"/>
  <c r="Q57" i="55"/>
  <c r="M57" i="55"/>
  <c r="A57" i="55"/>
  <c r="Q56" i="55"/>
  <c r="M56" i="55"/>
  <c r="A56" i="55"/>
  <c r="Q55" i="55"/>
  <c r="M55" i="55"/>
  <c r="A55" i="55"/>
  <c r="Q54" i="55"/>
  <c r="M54" i="55"/>
  <c r="A54" i="55"/>
  <c r="Q53" i="55"/>
  <c r="M53" i="55"/>
  <c r="A53" i="55"/>
  <c r="Q52" i="55"/>
  <c r="M52" i="55"/>
  <c r="A52" i="55"/>
  <c r="Q51" i="55"/>
  <c r="M51" i="55"/>
  <c r="A51" i="55"/>
  <c r="Q50" i="55"/>
  <c r="M50" i="55"/>
  <c r="A50" i="55"/>
  <c r="Q49" i="55"/>
  <c r="M49" i="55"/>
  <c r="A49" i="55"/>
  <c r="Q48" i="55"/>
  <c r="M48" i="55"/>
  <c r="A48" i="55"/>
  <c r="Q47" i="55"/>
  <c r="M47" i="55"/>
  <c r="A47" i="55"/>
  <c r="Q46" i="55"/>
  <c r="M46" i="55"/>
  <c r="A46" i="55"/>
  <c r="Q45" i="55"/>
  <c r="M45" i="55"/>
  <c r="A45" i="55"/>
  <c r="Q44" i="55"/>
  <c r="M44" i="55"/>
  <c r="A44" i="55"/>
  <c r="Q43" i="55"/>
  <c r="M43" i="55"/>
  <c r="A43" i="55"/>
  <c r="Q42" i="55"/>
  <c r="M42" i="55"/>
  <c r="A42" i="55"/>
  <c r="Q41" i="55"/>
  <c r="M41" i="55"/>
  <c r="A41" i="55"/>
  <c r="Q40" i="55"/>
  <c r="M40" i="55"/>
  <c r="A40" i="55"/>
  <c r="Q39" i="55"/>
  <c r="M39" i="55"/>
  <c r="A39" i="55"/>
  <c r="Q38" i="55"/>
  <c r="M38" i="55"/>
  <c r="A38" i="55"/>
  <c r="Q37" i="55"/>
  <c r="M37" i="55"/>
  <c r="A37" i="55"/>
  <c r="Q36" i="55"/>
  <c r="M36" i="55"/>
  <c r="A36" i="55"/>
  <c r="Q35" i="55"/>
  <c r="M35" i="55"/>
  <c r="A35" i="55"/>
  <c r="Q34" i="55"/>
  <c r="M34" i="55"/>
  <c r="A34" i="55"/>
  <c r="Q33" i="55"/>
  <c r="M33" i="55"/>
  <c r="A33" i="55"/>
  <c r="Q32" i="55"/>
  <c r="M32" i="55"/>
  <c r="A32" i="55"/>
  <c r="Q31" i="55"/>
  <c r="M31" i="55"/>
  <c r="A31" i="55"/>
  <c r="Q30" i="55"/>
  <c r="M30" i="55"/>
  <c r="A30" i="55"/>
  <c r="Q29" i="55"/>
  <c r="M29" i="55"/>
  <c r="A29" i="55"/>
  <c r="Q28" i="55"/>
  <c r="M28" i="55"/>
  <c r="A28" i="55"/>
  <c r="Q27" i="55"/>
  <c r="M27" i="55"/>
  <c r="A27" i="55"/>
  <c r="Q26" i="55"/>
  <c r="M26" i="55"/>
  <c r="A26" i="55"/>
  <c r="Q25" i="55"/>
  <c r="M25" i="55"/>
  <c r="A25" i="55"/>
  <c r="Q24" i="55"/>
  <c r="M24" i="55"/>
  <c r="A24" i="55"/>
  <c r="Q23" i="55"/>
  <c r="M23" i="55"/>
  <c r="A23" i="55"/>
  <c r="Q22" i="55"/>
  <c r="M22" i="55"/>
  <c r="A22" i="55"/>
  <c r="Q21" i="55"/>
  <c r="M21" i="55"/>
  <c r="A21" i="55"/>
  <c r="Q20" i="55"/>
  <c r="M20" i="55"/>
  <c r="A20" i="55"/>
  <c r="Q19" i="55"/>
  <c r="M19" i="55"/>
  <c r="A19" i="55"/>
  <c r="Q18" i="55"/>
  <c r="M18" i="55"/>
  <c r="A18" i="55"/>
  <c r="Q17" i="55"/>
  <c r="M17" i="55"/>
  <c r="A17" i="55"/>
  <c r="Q16" i="55"/>
  <c r="M16" i="55"/>
  <c r="A16" i="55"/>
  <c r="Q15" i="55"/>
  <c r="M15" i="55"/>
  <c r="A15" i="55"/>
  <c r="Q14" i="55"/>
  <c r="M14" i="55"/>
  <c r="A14" i="55"/>
  <c r="Q13" i="55"/>
  <c r="M13" i="55"/>
  <c r="A13" i="55"/>
  <c r="Q12" i="55"/>
  <c r="M12" i="55"/>
  <c r="A12" i="55"/>
  <c r="Q11" i="55"/>
  <c r="M11" i="55"/>
  <c r="A11" i="55"/>
  <c r="Q10" i="55"/>
  <c r="M10" i="55"/>
  <c r="A10" i="55"/>
  <c r="Q9" i="55"/>
  <c r="M9" i="55"/>
  <c r="A9" i="55"/>
  <c r="Q8" i="55"/>
  <c r="Q162" i="55"/>
  <c r="M8" i="55"/>
  <c r="M162" i="55"/>
  <c r="A8" i="55"/>
  <c r="H7" i="55"/>
  <c r="I7" i="55"/>
  <c r="J7" i="55"/>
  <c r="K7" i="55"/>
  <c r="L7" i="55"/>
  <c r="M7" i="55"/>
  <c r="N7" i="55"/>
  <c r="O7" i="55"/>
  <c r="P7" i="55"/>
  <c r="Q7" i="55"/>
  <c r="P161" i="54"/>
  <c r="O161" i="54"/>
  <c r="N161" i="54"/>
  <c r="L161" i="54"/>
  <c r="K161" i="54"/>
  <c r="J161" i="54"/>
  <c r="I161" i="54"/>
  <c r="H161" i="54"/>
  <c r="Q160" i="54"/>
  <c r="M160" i="54"/>
  <c r="A160" i="54"/>
  <c r="Q159" i="54"/>
  <c r="M159" i="54"/>
  <c r="A159" i="54"/>
  <c r="Q158" i="54"/>
  <c r="M158" i="54"/>
  <c r="A158" i="54"/>
  <c r="Q157" i="54"/>
  <c r="M157" i="54"/>
  <c r="A157" i="54"/>
  <c r="Q156" i="54"/>
  <c r="M156" i="54"/>
  <c r="A156" i="54"/>
  <c r="Q155" i="54"/>
  <c r="M155" i="54"/>
  <c r="A155" i="54"/>
  <c r="Q154" i="54"/>
  <c r="M154" i="54"/>
  <c r="A154" i="54"/>
  <c r="Q153" i="54"/>
  <c r="M153" i="54"/>
  <c r="A153" i="54"/>
  <c r="Q152" i="54"/>
  <c r="M152" i="54"/>
  <c r="A152" i="54"/>
  <c r="Q151" i="54"/>
  <c r="M151" i="54"/>
  <c r="A151" i="54"/>
  <c r="Q150" i="54"/>
  <c r="M150" i="54"/>
  <c r="A150" i="54"/>
  <c r="Q149" i="54"/>
  <c r="M149" i="54"/>
  <c r="A149" i="54"/>
  <c r="Q148" i="54"/>
  <c r="M148" i="54"/>
  <c r="A148" i="54"/>
  <c r="Q147" i="54"/>
  <c r="M147" i="54"/>
  <c r="A147" i="54"/>
  <c r="Q146" i="54"/>
  <c r="M146" i="54"/>
  <c r="A146" i="54"/>
  <c r="Q145" i="54"/>
  <c r="M145" i="54"/>
  <c r="A145" i="54"/>
  <c r="Q144" i="54"/>
  <c r="M144" i="54"/>
  <c r="A144" i="54"/>
  <c r="Q143" i="54"/>
  <c r="M143" i="54"/>
  <c r="A143" i="54"/>
  <c r="Q142" i="54"/>
  <c r="M142" i="54"/>
  <c r="A142" i="54"/>
  <c r="Q141" i="54"/>
  <c r="M141" i="54"/>
  <c r="A141" i="54"/>
  <c r="Q140" i="54"/>
  <c r="M140" i="54"/>
  <c r="A140" i="54"/>
  <c r="Q139" i="54"/>
  <c r="M139" i="54"/>
  <c r="A139" i="54"/>
  <c r="Q138" i="54"/>
  <c r="M138" i="54"/>
  <c r="A138" i="54"/>
  <c r="Q137" i="54"/>
  <c r="M137" i="54"/>
  <c r="A137" i="54"/>
  <c r="Q136" i="54"/>
  <c r="M136" i="54"/>
  <c r="A136" i="54"/>
  <c r="Q135" i="54"/>
  <c r="M135" i="54"/>
  <c r="A135" i="54"/>
  <c r="Q134" i="54"/>
  <c r="M134" i="54"/>
  <c r="A134" i="54"/>
  <c r="Q133" i="54"/>
  <c r="M133" i="54"/>
  <c r="A133" i="54"/>
  <c r="Q132" i="54"/>
  <c r="M132" i="54"/>
  <c r="A132" i="54"/>
  <c r="Q131" i="54"/>
  <c r="M131" i="54"/>
  <c r="A131" i="54"/>
  <c r="Q130" i="54"/>
  <c r="M130" i="54"/>
  <c r="A130" i="54"/>
  <c r="Q129" i="54"/>
  <c r="M129" i="54"/>
  <c r="A129" i="54"/>
  <c r="Q128" i="54"/>
  <c r="M128" i="54"/>
  <c r="A128" i="54"/>
  <c r="Q127" i="54"/>
  <c r="M127" i="54"/>
  <c r="A127" i="54"/>
  <c r="Q126" i="54"/>
  <c r="M126" i="54"/>
  <c r="A126" i="54"/>
  <c r="Q125" i="54"/>
  <c r="M125" i="54"/>
  <c r="A125" i="54"/>
  <c r="Q124" i="54"/>
  <c r="M124" i="54"/>
  <c r="A124" i="54"/>
  <c r="Q123" i="54"/>
  <c r="M123" i="54"/>
  <c r="A123" i="54"/>
  <c r="Q122" i="54"/>
  <c r="M122" i="54"/>
  <c r="A122" i="54"/>
  <c r="Q121" i="54"/>
  <c r="M121" i="54"/>
  <c r="A121" i="54"/>
  <c r="Q120" i="54"/>
  <c r="M120" i="54"/>
  <c r="A120" i="54"/>
  <c r="Q119" i="54"/>
  <c r="M119" i="54"/>
  <c r="A119" i="54"/>
  <c r="Q118" i="54"/>
  <c r="M118" i="54"/>
  <c r="A118" i="54"/>
  <c r="Q117" i="54"/>
  <c r="M117" i="54"/>
  <c r="A117" i="54"/>
  <c r="Q116" i="54"/>
  <c r="M116" i="54"/>
  <c r="A116" i="54"/>
  <c r="Q115" i="54"/>
  <c r="M115" i="54"/>
  <c r="A115" i="54"/>
  <c r="Q114" i="54"/>
  <c r="M114" i="54"/>
  <c r="A114" i="54"/>
  <c r="Q113" i="54"/>
  <c r="M113" i="54"/>
  <c r="A113" i="54"/>
  <c r="Q112" i="54"/>
  <c r="M112" i="54"/>
  <c r="A112" i="54"/>
  <c r="Q111" i="54"/>
  <c r="M111" i="54"/>
  <c r="A111" i="54"/>
  <c r="Q110" i="54"/>
  <c r="M110" i="54"/>
  <c r="A110" i="54"/>
  <c r="Q109" i="54"/>
  <c r="M109" i="54"/>
  <c r="A109" i="54"/>
  <c r="Q108" i="54"/>
  <c r="M108" i="54"/>
  <c r="A108" i="54"/>
  <c r="Q107" i="54"/>
  <c r="M107" i="54"/>
  <c r="A107" i="54"/>
  <c r="Q106" i="54"/>
  <c r="M106" i="54"/>
  <c r="A106" i="54"/>
  <c r="Q105" i="54"/>
  <c r="M105" i="54"/>
  <c r="A105" i="54"/>
  <c r="Q104" i="54"/>
  <c r="M104" i="54"/>
  <c r="A104" i="54"/>
  <c r="Q103" i="54"/>
  <c r="M103" i="54"/>
  <c r="A103" i="54"/>
  <c r="Q102" i="54"/>
  <c r="M102" i="54"/>
  <c r="A102" i="54"/>
  <c r="Q101" i="54"/>
  <c r="M101" i="54"/>
  <c r="A101" i="54"/>
  <c r="Q100" i="54"/>
  <c r="M100" i="54"/>
  <c r="A100" i="54"/>
  <c r="Q99" i="54"/>
  <c r="M99" i="54"/>
  <c r="A99" i="54"/>
  <c r="Q98" i="54"/>
  <c r="M98" i="54"/>
  <c r="A98" i="54"/>
  <c r="Q97" i="54"/>
  <c r="M97" i="54"/>
  <c r="A97" i="54"/>
  <c r="Q96" i="54"/>
  <c r="M96" i="54"/>
  <c r="A96" i="54"/>
  <c r="Q95" i="54"/>
  <c r="M95" i="54"/>
  <c r="A95" i="54"/>
  <c r="Q94" i="54"/>
  <c r="M94" i="54"/>
  <c r="A94" i="54"/>
  <c r="Q93" i="54"/>
  <c r="M93" i="54"/>
  <c r="A93" i="54"/>
  <c r="Q92" i="54"/>
  <c r="M92" i="54"/>
  <c r="A92" i="54"/>
  <c r="Q91" i="54"/>
  <c r="M91" i="54"/>
  <c r="A91" i="54"/>
  <c r="Q90" i="54"/>
  <c r="M90" i="54"/>
  <c r="A90" i="54"/>
  <c r="Q89" i="54"/>
  <c r="M89" i="54"/>
  <c r="A89" i="54"/>
  <c r="Q88" i="54"/>
  <c r="M88" i="54"/>
  <c r="A88" i="54"/>
  <c r="Q87" i="54"/>
  <c r="M87" i="54"/>
  <c r="A87" i="54"/>
  <c r="Q86" i="54"/>
  <c r="M86" i="54"/>
  <c r="A86" i="54"/>
  <c r="Q85" i="54"/>
  <c r="M85" i="54"/>
  <c r="A85" i="54"/>
  <c r="Q84" i="54"/>
  <c r="M84" i="54"/>
  <c r="A84" i="54"/>
  <c r="Q83" i="54"/>
  <c r="M83" i="54"/>
  <c r="A83" i="54"/>
  <c r="Q82" i="54"/>
  <c r="M82" i="54"/>
  <c r="A82" i="54"/>
  <c r="Q81" i="54"/>
  <c r="M81" i="54"/>
  <c r="A81" i="54"/>
  <c r="Q80" i="54"/>
  <c r="M80" i="54"/>
  <c r="A80" i="54"/>
  <c r="Q79" i="54"/>
  <c r="M79" i="54"/>
  <c r="A79" i="54"/>
  <c r="Q78" i="54"/>
  <c r="M78" i="54"/>
  <c r="A78" i="54"/>
  <c r="Q77" i="54"/>
  <c r="M77" i="54"/>
  <c r="A77" i="54"/>
  <c r="Q76" i="54"/>
  <c r="M76" i="54"/>
  <c r="A76" i="54"/>
  <c r="Q75" i="54"/>
  <c r="M75" i="54"/>
  <c r="A75" i="54"/>
  <c r="Q74" i="54"/>
  <c r="M74" i="54"/>
  <c r="A74" i="54"/>
  <c r="Q73" i="54"/>
  <c r="M73" i="54"/>
  <c r="A73" i="54"/>
  <c r="Q72" i="54"/>
  <c r="M72" i="54"/>
  <c r="A72" i="54"/>
  <c r="Q71" i="54"/>
  <c r="M71" i="54"/>
  <c r="A71" i="54"/>
  <c r="Q70" i="54"/>
  <c r="M70" i="54"/>
  <c r="A70" i="54"/>
  <c r="Q69" i="54"/>
  <c r="M69" i="54"/>
  <c r="A69" i="54"/>
  <c r="Q68" i="54"/>
  <c r="M68" i="54"/>
  <c r="A68" i="54"/>
  <c r="Q67" i="54"/>
  <c r="M67" i="54"/>
  <c r="A67" i="54"/>
  <c r="Q66" i="54"/>
  <c r="M66" i="54"/>
  <c r="A66" i="54"/>
  <c r="Q65" i="54"/>
  <c r="M65" i="54"/>
  <c r="A65" i="54"/>
  <c r="Q64" i="54"/>
  <c r="M64" i="54"/>
  <c r="A64" i="54"/>
  <c r="Q63" i="54"/>
  <c r="M63" i="54"/>
  <c r="A63" i="54"/>
  <c r="Q62" i="54"/>
  <c r="M62" i="54"/>
  <c r="A62" i="54"/>
  <c r="Q61" i="54"/>
  <c r="M61" i="54"/>
  <c r="A61" i="54"/>
  <c r="Q60" i="54"/>
  <c r="M60" i="54"/>
  <c r="A60" i="54"/>
  <c r="Q59" i="54"/>
  <c r="M59" i="54"/>
  <c r="A59" i="54"/>
  <c r="Q58" i="54"/>
  <c r="M58" i="54"/>
  <c r="A58" i="54"/>
  <c r="Q57" i="54"/>
  <c r="M57" i="54"/>
  <c r="A57" i="54"/>
  <c r="Q56" i="54"/>
  <c r="M56" i="54"/>
  <c r="A56" i="54"/>
  <c r="Q55" i="54"/>
  <c r="M55" i="54"/>
  <c r="A55" i="54"/>
  <c r="Q54" i="54"/>
  <c r="M54" i="54"/>
  <c r="A54" i="54"/>
  <c r="Q53" i="54"/>
  <c r="M53" i="54"/>
  <c r="A53" i="54"/>
  <c r="Q52" i="54"/>
  <c r="M52" i="54"/>
  <c r="A52" i="54"/>
  <c r="Q51" i="54"/>
  <c r="M51" i="54"/>
  <c r="A51" i="54"/>
  <c r="Q50" i="54"/>
  <c r="M50" i="54"/>
  <c r="A50" i="54"/>
  <c r="Q49" i="54"/>
  <c r="M49" i="54"/>
  <c r="A49" i="54"/>
  <c r="Q48" i="54"/>
  <c r="M48" i="54"/>
  <c r="A48" i="54"/>
  <c r="Q47" i="54"/>
  <c r="M47" i="54"/>
  <c r="A47" i="54"/>
  <c r="Q46" i="54"/>
  <c r="M46" i="54"/>
  <c r="A46" i="54"/>
  <c r="Q45" i="54"/>
  <c r="M45" i="54"/>
  <c r="A45" i="54"/>
  <c r="Q44" i="54"/>
  <c r="M44" i="54"/>
  <c r="A44" i="54"/>
  <c r="Q43" i="54"/>
  <c r="M43" i="54"/>
  <c r="A43" i="54"/>
  <c r="Q42" i="54"/>
  <c r="M42" i="54"/>
  <c r="A42" i="54"/>
  <c r="Q41" i="54"/>
  <c r="M41" i="54"/>
  <c r="A41" i="54"/>
  <c r="Q40" i="54"/>
  <c r="M40" i="54"/>
  <c r="A40" i="54"/>
  <c r="Q39" i="54"/>
  <c r="M39" i="54"/>
  <c r="A39" i="54"/>
  <c r="Q38" i="54"/>
  <c r="M38" i="54"/>
  <c r="A38" i="54"/>
  <c r="Q37" i="54"/>
  <c r="M37" i="54"/>
  <c r="A37" i="54"/>
  <c r="Q36" i="54"/>
  <c r="M36" i="54"/>
  <c r="A36" i="54"/>
  <c r="Q35" i="54"/>
  <c r="M35" i="54"/>
  <c r="A35" i="54"/>
  <c r="Q34" i="54"/>
  <c r="M34" i="54"/>
  <c r="A34" i="54"/>
  <c r="Q33" i="54"/>
  <c r="M33" i="54"/>
  <c r="A33" i="54"/>
  <c r="Q32" i="54"/>
  <c r="M32" i="54"/>
  <c r="A32" i="54"/>
  <c r="Q31" i="54"/>
  <c r="M31" i="54"/>
  <c r="A31" i="54"/>
  <c r="Q30" i="54"/>
  <c r="M30" i="54"/>
  <c r="A30" i="54"/>
  <c r="Q29" i="54"/>
  <c r="M29" i="54"/>
  <c r="A29" i="54"/>
  <c r="Q28" i="54"/>
  <c r="M28" i="54"/>
  <c r="A28" i="54"/>
  <c r="Q27" i="54"/>
  <c r="M27" i="54"/>
  <c r="A27" i="54"/>
  <c r="Q26" i="54"/>
  <c r="M26" i="54"/>
  <c r="A26" i="54"/>
  <c r="Q25" i="54"/>
  <c r="M25" i="54"/>
  <c r="A25" i="54"/>
  <c r="Q24" i="54"/>
  <c r="M24" i="54"/>
  <c r="A24" i="54"/>
  <c r="Q23" i="54"/>
  <c r="M23" i="54"/>
  <c r="A23" i="54"/>
  <c r="Q22" i="54"/>
  <c r="M22" i="54"/>
  <c r="A22" i="54"/>
  <c r="Q21" i="54"/>
  <c r="M21" i="54"/>
  <c r="A21" i="54"/>
  <c r="Q20" i="54"/>
  <c r="M20" i="54"/>
  <c r="A20" i="54"/>
  <c r="Q19" i="54"/>
  <c r="M19" i="54"/>
  <c r="A19" i="54"/>
  <c r="Q18" i="54"/>
  <c r="M18" i="54"/>
  <c r="A18" i="54"/>
  <c r="Q17" i="54"/>
  <c r="M17" i="54"/>
  <c r="A17" i="54"/>
  <c r="Q16" i="54"/>
  <c r="M16" i="54"/>
  <c r="A16" i="54"/>
  <c r="Q15" i="54"/>
  <c r="M15" i="54"/>
  <c r="A15" i="54"/>
  <c r="Q14" i="54"/>
  <c r="M14" i="54"/>
  <c r="A14" i="54"/>
  <c r="Q13" i="54"/>
  <c r="M13" i="54"/>
  <c r="A13" i="54"/>
  <c r="Q12" i="54"/>
  <c r="M12" i="54"/>
  <c r="A12" i="54"/>
  <c r="Q11" i="54"/>
  <c r="M11" i="54"/>
  <c r="A11" i="54"/>
  <c r="Q10" i="54"/>
  <c r="M10" i="54"/>
  <c r="A10" i="54"/>
  <c r="Q9" i="54"/>
  <c r="M9" i="54"/>
  <c r="A9" i="54"/>
  <c r="Q8" i="54"/>
  <c r="Q161" i="54"/>
  <c r="M8" i="54"/>
  <c r="M161" i="54"/>
  <c r="A8" i="54"/>
  <c r="H7" i="54"/>
  <c r="I7" i="54"/>
  <c r="J7" i="54"/>
  <c r="K7" i="54"/>
  <c r="L7" i="54"/>
  <c r="M7" i="54"/>
  <c r="N7" i="54"/>
  <c r="O7" i="54"/>
  <c r="P7" i="54"/>
  <c r="Q7" i="54"/>
  <c r="P161" i="53"/>
  <c r="O161" i="53"/>
  <c r="N161" i="53"/>
  <c r="L161" i="53"/>
  <c r="K161" i="53"/>
  <c r="J161" i="53"/>
  <c r="I161" i="53"/>
  <c r="H161" i="53"/>
  <c r="Q160" i="53"/>
  <c r="M160" i="53"/>
  <c r="A160" i="53"/>
  <c r="Q159" i="53"/>
  <c r="M159" i="53"/>
  <c r="A159" i="53"/>
  <c r="Q158" i="53"/>
  <c r="M158" i="53"/>
  <c r="A158" i="53"/>
  <c r="Q157" i="53"/>
  <c r="M157" i="53"/>
  <c r="A157" i="53"/>
  <c r="Q156" i="53"/>
  <c r="M156" i="53"/>
  <c r="A156" i="53"/>
  <c r="Q155" i="53"/>
  <c r="M155" i="53"/>
  <c r="A155" i="53"/>
  <c r="Q154" i="53"/>
  <c r="M154" i="53"/>
  <c r="A154" i="53"/>
  <c r="Q153" i="53"/>
  <c r="M153" i="53"/>
  <c r="A153" i="53"/>
  <c r="Q152" i="53"/>
  <c r="M152" i="53"/>
  <c r="A152" i="53"/>
  <c r="Q151" i="53"/>
  <c r="M151" i="53"/>
  <c r="A151" i="53"/>
  <c r="Q150" i="53"/>
  <c r="M150" i="53"/>
  <c r="A150" i="53"/>
  <c r="Q149" i="53"/>
  <c r="M149" i="53"/>
  <c r="A149" i="53"/>
  <c r="Q148" i="53"/>
  <c r="M148" i="53"/>
  <c r="A148" i="53"/>
  <c r="Q147" i="53"/>
  <c r="M147" i="53"/>
  <c r="A147" i="53"/>
  <c r="Q146" i="53"/>
  <c r="M146" i="53"/>
  <c r="A146" i="53"/>
  <c r="Q145" i="53"/>
  <c r="M145" i="53"/>
  <c r="A145" i="53"/>
  <c r="Q144" i="53"/>
  <c r="M144" i="53"/>
  <c r="A144" i="53"/>
  <c r="Q143" i="53"/>
  <c r="M143" i="53"/>
  <c r="A143" i="53"/>
  <c r="Q142" i="53"/>
  <c r="M142" i="53"/>
  <c r="A142" i="53"/>
  <c r="Q141" i="53"/>
  <c r="M141" i="53"/>
  <c r="A141" i="53"/>
  <c r="Q140" i="53"/>
  <c r="M140" i="53"/>
  <c r="A140" i="53"/>
  <c r="Q139" i="53"/>
  <c r="M139" i="53"/>
  <c r="A139" i="53"/>
  <c r="Q138" i="53"/>
  <c r="M138" i="53"/>
  <c r="A138" i="53"/>
  <c r="Q137" i="53"/>
  <c r="M137" i="53"/>
  <c r="A137" i="53"/>
  <c r="Q136" i="53"/>
  <c r="M136" i="53"/>
  <c r="A136" i="53"/>
  <c r="Q135" i="53"/>
  <c r="M135" i="53"/>
  <c r="A135" i="53"/>
  <c r="Q134" i="53"/>
  <c r="M134" i="53"/>
  <c r="A134" i="53"/>
  <c r="Q133" i="53"/>
  <c r="M133" i="53"/>
  <c r="A133" i="53"/>
  <c r="Q132" i="53"/>
  <c r="M132" i="53"/>
  <c r="A132" i="53"/>
  <c r="Q131" i="53"/>
  <c r="M131" i="53"/>
  <c r="A131" i="53"/>
  <c r="Q130" i="53"/>
  <c r="M130" i="53"/>
  <c r="A130" i="53"/>
  <c r="Q129" i="53"/>
  <c r="M129" i="53"/>
  <c r="A129" i="53"/>
  <c r="Q128" i="53"/>
  <c r="M128" i="53"/>
  <c r="A128" i="53"/>
  <c r="Q127" i="53"/>
  <c r="M127" i="53"/>
  <c r="A127" i="53"/>
  <c r="Q126" i="53"/>
  <c r="M126" i="53"/>
  <c r="A126" i="53"/>
  <c r="Q125" i="53"/>
  <c r="M125" i="53"/>
  <c r="A125" i="53"/>
  <c r="Q124" i="53"/>
  <c r="M124" i="53"/>
  <c r="A124" i="53"/>
  <c r="Q123" i="53"/>
  <c r="M123" i="53"/>
  <c r="A123" i="53"/>
  <c r="Q122" i="53"/>
  <c r="M122" i="53"/>
  <c r="A122" i="53"/>
  <c r="Q121" i="53"/>
  <c r="M121" i="53"/>
  <c r="A121" i="53"/>
  <c r="Q120" i="53"/>
  <c r="M120" i="53"/>
  <c r="A120" i="53"/>
  <c r="Q119" i="53"/>
  <c r="M119" i="53"/>
  <c r="A119" i="53"/>
  <c r="Q118" i="53"/>
  <c r="M118" i="53"/>
  <c r="A118" i="53"/>
  <c r="Q117" i="53"/>
  <c r="M117" i="53"/>
  <c r="A117" i="53"/>
  <c r="Q116" i="53"/>
  <c r="M116" i="53"/>
  <c r="A116" i="53"/>
  <c r="Q115" i="53"/>
  <c r="M115" i="53"/>
  <c r="A115" i="53"/>
  <c r="Q114" i="53"/>
  <c r="M114" i="53"/>
  <c r="A114" i="53"/>
  <c r="Q113" i="53"/>
  <c r="M113" i="53"/>
  <c r="A113" i="53"/>
  <c r="Q112" i="53"/>
  <c r="M112" i="53"/>
  <c r="A112" i="53"/>
  <c r="Q111" i="53"/>
  <c r="M111" i="53"/>
  <c r="A111" i="53"/>
  <c r="Q110" i="53"/>
  <c r="M110" i="53"/>
  <c r="A110" i="53"/>
  <c r="Q109" i="53"/>
  <c r="M109" i="53"/>
  <c r="A109" i="53"/>
  <c r="Q108" i="53"/>
  <c r="M108" i="53"/>
  <c r="A108" i="53"/>
  <c r="Q107" i="53"/>
  <c r="M107" i="53"/>
  <c r="A107" i="53"/>
  <c r="Q106" i="53"/>
  <c r="M106" i="53"/>
  <c r="A106" i="53"/>
  <c r="Q105" i="53"/>
  <c r="M105" i="53"/>
  <c r="A105" i="53"/>
  <c r="Q104" i="53"/>
  <c r="M104" i="53"/>
  <c r="A104" i="53"/>
  <c r="Q103" i="53"/>
  <c r="M103" i="53"/>
  <c r="A103" i="53"/>
  <c r="Q102" i="53"/>
  <c r="M102" i="53"/>
  <c r="A102" i="53"/>
  <c r="Q101" i="53"/>
  <c r="M101" i="53"/>
  <c r="A101" i="53"/>
  <c r="Q100" i="53"/>
  <c r="M100" i="53"/>
  <c r="A100" i="53"/>
  <c r="Q99" i="53"/>
  <c r="M99" i="53"/>
  <c r="A99" i="53"/>
  <c r="Q98" i="53"/>
  <c r="M98" i="53"/>
  <c r="A98" i="53"/>
  <c r="Q97" i="53"/>
  <c r="M97" i="53"/>
  <c r="A97" i="53"/>
  <c r="Q96" i="53"/>
  <c r="M96" i="53"/>
  <c r="A96" i="53"/>
  <c r="Q95" i="53"/>
  <c r="M95" i="53"/>
  <c r="A95" i="53"/>
  <c r="Q94" i="53"/>
  <c r="M94" i="53"/>
  <c r="A94" i="53"/>
  <c r="Q93" i="53"/>
  <c r="M93" i="53"/>
  <c r="A93" i="53"/>
  <c r="Q92" i="53"/>
  <c r="M92" i="53"/>
  <c r="A92" i="53"/>
  <c r="Q91" i="53"/>
  <c r="M91" i="53"/>
  <c r="A91" i="53"/>
  <c r="Q90" i="53"/>
  <c r="M90" i="53"/>
  <c r="A90" i="53"/>
  <c r="Q89" i="53"/>
  <c r="M89" i="53"/>
  <c r="A89" i="53"/>
  <c r="Q88" i="53"/>
  <c r="M88" i="53"/>
  <c r="A88" i="53"/>
  <c r="Q87" i="53"/>
  <c r="M87" i="53"/>
  <c r="A87" i="53"/>
  <c r="Q86" i="53"/>
  <c r="M86" i="53"/>
  <c r="A86" i="53"/>
  <c r="Q85" i="53"/>
  <c r="M85" i="53"/>
  <c r="A85" i="53"/>
  <c r="Q84" i="53"/>
  <c r="M84" i="53"/>
  <c r="A84" i="53"/>
  <c r="Q83" i="53"/>
  <c r="M83" i="53"/>
  <c r="A83" i="53"/>
  <c r="Q82" i="53"/>
  <c r="M82" i="53"/>
  <c r="A82" i="53"/>
  <c r="Q81" i="53"/>
  <c r="M81" i="53"/>
  <c r="A81" i="53"/>
  <c r="Q80" i="53"/>
  <c r="M80" i="53"/>
  <c r="A80" i="53"/>
  <c r="Q79" i="53"/>
  <c r="M79" i="53"/>
  <c r="A79" i="53"/>
  <c r="Q78" i="53"/>
  <c r="M78" i="53"/>
  <c r="A78" i="53"/>
  <c r="Q77" i="53"/>
  <c r="M77" i="53"/>
  <c r="A77" i="53"/>
  <c r="Q76" i="53"/>
  <c r="M76" i="53"/>
  <c r="A76" i="53"/>
  <c r="Q75" i="53"/>
  <c r="M75" i="53"/>
  <c r="A75" i="53"/>
  <c r="Q74" i="53"/>
  <c r="M74" i="53"/>
  <c r="A74" i="53"/>
  <c r="Q73" i="53"/>
  <c r="M73" i="53"/>
  <c r="A73" i="53"/>
  <c r="Q72" i="53"/>
  <c r="M72" i="53"/>
  <c r="A72" i="53"/>
  <c r="Q71" i="53"/>
  <c r="M71" i="53"/>
  <c r="A71" i="53"/>
  <c r="Q70" i="53"/>
  <c r="M70" i="53"/>
  <c r="A70" i="53"/>
  <c r="Q69" i="53"/>
  <c r="M69" i="53"/>
  <c r="A69" i="53"/>
  <c r="Q68" i="53"/>
  <c r="M68" i="53"/>
  <c r="A68" i="53"/>
  <c r="Q67" i="53"/>
  <c r="M67" i="53"/>
  <c r="A67" i="53"/>
  <c r="Q66" i="53"/>
  <c r="M66" i="53"/>
  <c r="A66" i="53"/>
  <c r="Q65" i="53"/>
  <c r="M65" i="53"/>
  <c r="A65" i="53"/>
  <c r="Q64" i="53"/>
  <c r="M64" i="53"/>
  <c r="A64" i="53"/>
  <c r="Q63" i="53"/>
  <c r="M63" i="53"/>
  <c r="A63" i="53"/>
  <c r="Q62" i="53"/>
  <c r="M62" i="53"/>
  <c r="A62" i="53"/>
  <c r="Q61" i="53"/>
  <c r="M61" i="53"/>
  <c r="A61" i="53"/>
  <c r="Q60" i="53"/>
  <c r="M60" i="53"/>
  <c r="A60" i="53"/>
  <c r="Q59" i="53"/>
  <c r="M59" i="53"/>
  <c r="A59" i="53"/>
  <c r="Q58" i="53"/>
  <c r="M58" i="53"/>
  <c r="A58" i="53"/>
  <c r="Q57" i="53"/>
  <c r="M57" i="53"/>
  <c r="A57" i="53"/>
  <c r="Q56" i="53"/>
  <c r="M56" i="53"/>
  <c r="A56" i="53"/>
  <c r="Q55" i="53"/>
  <c r="M55" i="53"/>
  <c r="A55" i="53"/>
  <c r="Q54" i="53"/>
  <c r="M54" i="53"/>
  <c r="A54" i="53"/>
  <c r="Q53" i="53"/>
  <c r="M53" i="53"/>
  <c r="A53" i="53"/>
  <c r="Q52" i="53"/>
  <c r="M52" i="53"/>
  <c r="A52" i="53"/>
  <c r="Q51" i="53"/>
  <c r="M51" i="53"/>
  <c r="A51" i="53"/>
  <c r="Q50" i="53"/>
  <c r="M50" i="53"/>
  <c r="A50" i="53"/>
  <c r="Q49" i="53"/>
  <c r="M49" i="53"/>
  <c r="A49" i="53"/>
  <c r="Q48" i="53"/>
  <c r="M48" i="53"/>
  <c r="A48" i="53"/>
  <c r="Q47" i="53"/>
  <c r="M47" i="53"/>
  <c r="A47" i="53"/>
  <c r="Q46" i="53"/>
  <c r="M46" i="53"/>
  <c r="A46" i="53"/>
  <c r="Q45" i="53"/>
  <c r="M45" i="53"/>
  <c r="A45" i="53"/>
  <c r="Q44" i="53"/>
  <c r="M44" i="53"/>
  <c r="A44" i="53"/>
  <c r="Q43" i="53"/>
  <c r="M43" i="53"/>
  <c r="A43" i="53"/>
  <c r="Q42" i="53"/>
  <c r="M42" i="53"/>
  <c r="A42" i="53"/>
  <c r="Q41" i="53"/>
  <c r="M41" i="53"/>
  <c r="A41" i="53"/>
  <c r="Q40" i="53"/>
  <c r="M40" i="53"/>
  <c r="A40" i="53"/>
  <c r="Q39" i="53"/>
  <c r="M39" i="53"/>
  <c r="A39" i="53"/>
  <c r="Q38" i="53"/>
  <c r="M38" i="53"/>
  <c r="A38" i="53"/>
  <c r="Q37" i="53"/>
  <c r="M37" i="53"/>
  <c r="A37" i="53"/>
  <c r="Q36" i="53"/>
  <c r="M36" i="53"/>
  <c r="A36" i="53"/>
  <c r="Q35" i="53"/>
  <c r="M35" i="53"/>
  <c r="A35" i="53"/>
  <c r="Q34" i="53"/>
  <c r="M34" i="53"/>
  <c r="A34" i="53"/>
  <c r="Q33" i="53"/>
  <c r="M33" i="53"/>
  <c r="A33" i="53"/>
  <c r="Q32" i="53"/>
  <c r="M32" i="53"/>
  <c r="A32" i="53"/>
  <c r="Q31" i="53"/>
  <c r="M31" i="53"/>
  <c r="A31" i="53"/>
  <c r="Q30" i="53"/>
  <c r="M30" i="53"/>
  <c r="A30" i="53"/>
  <c r="Q29" i="53"/>
  <c r="M29" i="53"/>
  <c r="A29" i="53"/>
  <c r="Q28" i="53"/>
  <c r="M28" i="53"/>
  <c r="A28" i="53"/>
  <c r="Q27" i="53"/>
  <c r="M27" i="53"/>
  <c r="A27" i="53"/>
  <c r="Q26" i="53"/>
  <c r="M26" i="53"/>
  <c r="A26" i="53"/>
  <c r="Q25" i="53"/>
  <c r="M25" i="53"/>
  <c r="A25" i="53"/>
  <c r="Q24" i="53"/>
  <c r="M24" i="53"/>
  <c r="A24" i="53"/>
  <c r="Q23" i="53"/>
  <c r="M23" i="53"/>
  <c r="A23" i="53"/>
  <c r="Q22" i="53"/>
  <c r="M22" i="53"/>
  <c r="A22" i="53"/>
  <c r="Q21" i="53"/>
  <c r="M21" i="53"/>
  <c r="A21" i="53"/>
  <c r="Q20" i="53"/>
  <c r="M20" i="53"/>
  <c r="A20" i="53"/>
  <c r="Q19" i="53"/>
  <c r="M19" i="53"/>
  <c r="A19" i="53"/>
  <c r="Q18" i="53"/>
  <c r="M18" i="53"/>
  <c r="A18" i="53"/>
  <c r="Q17" i="53"/>
  <c r="M17" i="53"/>
  <c r="A17" i="53"/>
  <c r="Q16" i="53"/>
  <c r="M16" i="53"/>
  <c r="A16" i="53"/>
  <c r="Q15" i="53"/>
  <c r="M15" i="53"/>
  <c r="A15" i="53"/>
  <c r="Q14" i="53"/>
  <c r="M14" i="53"/>
  <c r="A14" i="53"/>
  <c r="Q13" i="53"/>
  <c r="M13" i="53"/>
  <c r="A13" i="53"/>
  <c r="Q12" i="53"/>
  <c r="M12" i="53"/>
  <c r="A12" i="53"/>
  <c r="Q11" i="53"/>
  <c r="M11" i="53"/>
  <c r="A11" i="53"/>
  <c r="Q10" i="53"/>
  <c r="M10" i="53"/>
  <c r="A10" i="53"/>
  <c r="Q9" i="53"/>
  <c r="M9" i="53"/>
  <c r="A9" i="53"/>
  <c r="Q8" i="53"/>
  <c r="Q161" i="53"/>
  <c r="M8" i="53"/>
  <c r="M161" i="53"/>
  <c r="A8" i="53"/>
  <c r="I7" i="53"/>
  <c r="J7" i="53"/>
  <c r="K7" i="53"/>
  <c r="L7" i="53"/>
  <c r="M7" i="53"/>
  <c r="N7" i="53"/>
  <c r="O7" i="53"/>
  <c r="P7" i="53"/>
  <c r="Q7" i="53"/>
  <c r="H7" i="53"/>
  <c r="P161" i="52"/>
  <c r="O161" i="52"/>
  <c r="N161" i="52"/>
  <c r="L161" i="52"/>
  <c r="K161" i="52"/>
  <c r="J161" i="52"/>
  <c r="I161" i="52"/>
  <c r="H161" i="52"/>
  <c r="Q160" i="52"/>
  <c r="M160" i="52"/>
  <c r="A160" i="52"/>
  <c r="Q159" i="52"/>
  <c r="M159" i="52"/>
  <c r="A159" i="52"/>
  <c r="Q158" i="52"/>
  <c r="M158" i="52"/>
  <c r="A158" i="52"/>
  <c r="Q157" i="52"/>
  <c r="M157" i="52"/>
  <c r="A157" i="52"/>
  <c r="Q156" i="52"/>
  <c r="M156" i="52"/>
  <c r="A156" i="52"/>
  <c r="Q155" i="52"/>
  <c r="M155" i="52"/>
  <c r="A155" i="52"/>
  <c r="Q154" i="52"/>
  <c r="M154" i="52"/>
  <c r="A154" i="52"/>
  <c r="Q153" i="52"/>
  <c r="M153" i="52"/>
  <c r="A153" i="52"/>
  <c r="Q152" i="52"/>
  <c r="M152" i="52"/>
  <c r="A152" i="52"/>
  <c r="Q151" i="52"/>
  <c r="M151" i="52"/>
  <c r="A151" i="52"/>
  <c r="Q150" i="52"/>
  <c r="M150" i="52"/>
  <c r="A150" i="52"/>
  <c r="Q149" i="52"/>
  <c r="M149" i="52"/>
  <c r="A149" i="52"/>
  <c r="Q148" i="52"/>
  <c r="M148" i="52"/>
  <c r="A148" i="52"/>
  <c r="Q147" i="52"/>
  <c r="M147" i="52"/>
  <c r="A147" i="52"/>
  <c r="Q146" i="52"/>
  <c r="M146" i="52"/>
  <c r="A146" i="52"/>
  <c r="Q145" i="52"/>
  <c r="M145" i="52"/>
  <c r="A145" i="52"/>
  <c r="Q144" i="52"/>
  <c r="M144" i="52"/>
  <c r="A144" i="52"/>
  <c r="Q143" i="52"/>
  <c r="M143" i="52"/>
  <c r="A143" i="52"/>
  <c r="Q142" i="52"/>
  <c r="M142" i="52"/>
  <c r="A142" i="52"/>
  <c r="Q141" i="52"/>
  <c r="M141" i="52"/>
  <c r="A141" i="52"/>
  <c r="Q140" i="52"/>
  <c r="M140" i="52"/>
  <c r="A140" i="52"/>
  <c r="Q139" i="52"/>
  <c r="M139" i="52"/>
  <c r="A139" i="52"/>
  <c r="Q138" i="52"/>
  <c r="M138" i="52"/>
  <c r="A138" i="52"/>
  <c r="Q137" i="52"/>
  <c r="M137" i="52"/>
  <c r="A137" i="52"/>
  <c r="Q136" i="52"/>
  <c r="M136" i="52"/>
  <c r="A136" i="52"/>
  <c r="Q135" i="52"/>
  <c r="M135" i="52"/>
  <c r="A135" i="52"/>
  <c r="Q134" i="52"/>
  <c r="M134" i="52"/>
  <c r="A134" i="52"/>
  <c r="Q133" i="52"/>
  <c r="M133" i="52"/>
  <c r="A133" i="52"/>
  <c r="Q132" i="52"/>
  <c r="M132" i="52"/>
  <c r="A132" i="52"/>
  <c r="Q131" i="52"/>
  <c r="M131" i="52"/>
  <c r="A131" i="52"/>
  <c r="Q130" i="52"/>
  <c r="M130" i="52"/>
  <c r="A130" i="52"/>
  <c r="Q129" i="52"/>
  <c r="M129" i="52"/>
  <c r="A129" i="52"/>
  <c r="Q128" i="52"/>
  <c r="M128" i="52"/>
  <c r="A128" i="52"/>
  <c r="Q127" i="52"/>
  <c r="M127" i="52"/>
  <c r="A127" i="52"/>
  <c r="Q126" i="52"/>
  <c r="M126" i="52"/>
  <c r="A126" i="52"/>
  <c r="Q125" i="52"/>
  <c r="M125" i="52"/>
  <c r="A125" i="52"/>
  <c r="Q124" i="52"/>
  <c r="M124" i="52"/>
  <c r="A124" i="52"/>
  <c r="Q123" i="52"/>
  <c r="M123" i="52"/>
  <c r="A123" i="52"/>
  <c r="Q122" i="52"/>
  <c r="M122" i="52"/>
  <c r="A122" i="52"/>
  <c r="Q121" i="52"/>
  <c r="M121" i="52"/>
  <c r="A121" i="52"/>
  <c r="Q120" i="52"/>
  <c r="M120" i="52"/>
  <c r="A120" i="52"/>
  <c r="Q119" i="52"/>
  <c r="M119" i="52"/>
  <c r="A119" i="52"/>
  <c r="Q118" i="52"/>
  <c r="M118" i="52"/>
  <c r="A118" i="52"/>
  <c r="Q117" i="52"/>
  <c r="M117" i="52"/>
  <c r="A117" i="52"/>
  <c r="Q116" i="52"/>
  <c r="M116" i="52"/>
  <c r="A116" i="52"/>
  <c r="Q115" i="52"/>
  <c r="M115" i="52"/>
  <c r="A115" i="52"/>
  <c r="Q114" i="52"/>
  <c r="M114" i="52"/>
  <c r="A114" i="52"/>
  <c r="Q113" i="52"/>
  <c r="M113" i="52"/>
  <c r="A113" i="52"/>
  <c r="Q112" i="52"/>
  <c r="M112" i="52"/>
  <c r="A112" i="52"/>
  <c r="Q111" i="52"/>
  <c r="M111" i="52"/>
  <c r="A111" i="52"/>
  <c r="Q110" i="52"/>
  <c r="M110" i="52"/>
  <c r="A110" i="52"/>
  <c r="Q109" i="52"/>
  <c r="M109" i="52"/>
  <c r="A109" i="52"/>
  <c r="Q108" i="52"/>
  <c r="M108" i="52"/>
  <c r="A108" i="52"/>
  <c r="Q107" i="52"/>
  <c r="M107" i="52"/>
  <c r="A107" i="52"/>
  <c r="Q106" i="52"/>
  <c r="M106" i="52"/>
  <c r="A106" i="52"/>
  <c r="Q105" i="52"/>
  <c r="M105" i="52"/>
  <c r="A105" i="52"/>
  <c r="Q104" i="52"/>
  <c r="M104" i="52"/>
  <c r="A104" i="52"/>
  <c r="Q103" i="52"/>
  <c r="M103" i="52"/>
  <c r="A103" i="52"/>
  <c r="Q102" i="52"/>
  <c r="M102" i="52"/>
  <c r="A102" i="52"/>
  <c r="Q101" i="52"/>
  <c r="M101" i="52"/>
  <c r="A101" i="52"/>
  <c r="Q100" i="52"/>
  <c r="M100" i="52"/>
  <c r="A100" i="52"/>
  <c r="Q99" i="52"/>
  <c r="M99" i="52"/>
  <c r="A99" i="52"/>
  <c r="Q98" i="52"/>
  <c r="M98" i="52"/>
  <c r="A98" i="52"/>
  <c r="Q97" i="52"/>
  <c r="M97" i="52"/>
  <c r="A97" i="52"/>
  <c r="Q96" i="52"/>
  <c r="M96" i="52"/>
  <c r="A96" i="52"/>
  <c r="Q95" i="52"/>
  <c r="M95" i="52"/>
  <c r="A95" i="52"/>
  <c r="Q94" i="52"/>
  <c r="M94" i="52"/>
  <c r="A94" i="52"/>
  <c r="Q93" i="52"/>
  <c r="M93" i="52"/>
  <c r="A93" i="52"/>
  <c r="Q92" i="52"/>
  <c r="M92" i="52"/>
  <c r="A92" i="52"/>
  <c r="Q91" i="52"/>
  <c r="M91" i="52"/>
  <c r="A91" i="52"/>
  <c r="Q90" i="52"/>
  <c r="M90" i="52"/>
  <c r="A90" i="52"/>
  <c r="Q89" i="52"/>
  <c r="M89" i="52"/>
  <c r="A89" i="52"/>
  <c r="Q88" i="52"/>
  <c r="M88" i="52"/>
  <c r="A88" i="52"/>
  <c r="Q87" i="52"/>
  <c r="M87" i="52"/>
  <c r="A87" i="52"/>
  <c r="Q86" i="52"/>
  <c r="M86" i="52"/>
  <c r="A86" i="52"/>
  <c r="Q85" i="52"/>
  <c r="M85" i="52"/>
  <c r="A85" i="52"/>
  <c r="Q84" i="52"/>
  <c r="M84" i="52"/>
  <c r="A84" i="52"/>
  <c r="Q83" i="52"/>
  <c r="M83" i="52"/>
  <c r="A83" i="52"/>
  <c r="Q82" i="52"/>
  <c r="M82" i="52"/>
  <c r="A82" i="52"/>
  <c r="Q81" i="52"/>
  <c r="M81" i="52"/>
  <c r="A81" i="52"/>
  <c r="Q80" i="52"/>
  <c r="M80" i="52"/>
  <c r="A80" i="52"/>
  <c r="Q79" i="52"/>
  <c r="M79" i="52"/>
  <c r="A79" i="52"/>
  <c r="Q78" i="52"/>
  <c r="M78" i="52"/>
  <c r="A78" i="52"/>
  <c r="Q77" i="52"/>
  <c r="M77" i="52"/>
  <c r="A77" i="52"/>
  <c r="Q76" i="52"/>
  <c r="M76" i="52"/>
  <c r="A76" i="52"/>
  <c r="Q75" i="52"/>
  <c r="M75" i="52"/>
  <c r="A75" i="52"/>
  <c r="Q74" i="52"/>
  <c r="M74" i="52"/>
  <c r="A74" i="52"/>
  <c r="Q73" i="52"/>
  <c r="M73" i="52"/>
  <c r="A73" i="52"/>
  <c r="Q72" i="52"/>
  <c r="M72" i="52"/>
  <c r="A72" i="52"/>
  <c r="Q71" i="52"/>
  <c r="M71" i="52"/>
  <c r="A71" i="52"/>
  <c r="Q70" i="52"/>
  <c r="M70" i="52"/>
  <c r="A70" i="52"/>
  <c r="Q69" i="52"/>
  <c r="M69" i="52"/>
  <c r="A69" i="52"/>
  <c r="Q68" i="52"/>
  <c r="M68" i="52"/>
  <c r="A68" i="52"/>
  <c r="Q67" i="52"/>
  <c r="M67" i="52"/>
  <c r="A67" i="52"/>
  <c r="Q66" i="52"/>
  <c r="M66" i="52"/>
  <c r="A66" i="52"/>
  <c r="Q65" i="52"/>
  <c r="M65" i="52"/>
  <c r="A65" i="52"/>
  <c r="Q64" i="52"/>
  <c r="M64" i="52"/>
  <c r="A64" i="52"/>
  <c r="Q63" i="52"/>
  <c r="M63" i="52"/>
  <c r="A63" i="52"/>
  <c r="Q62" i="52"/>
  <c r="M62" i="52"/>
  <c r="A62" i="52"/>
  <c r="Q61" i="52"/>
  <c r="M61" i="52"/>
  <c r="A61" i="52"/>
  <c r="Q60" i="52"/>
  <c r="M60" i="52"/>
  <c r="A60" i="52"/>
  <c r="Q59" i="52"/>
  <c r="M59" i="52"/>
  <c r="A59" i="52"/>
  <c r="Q58" i="52"/>
  <c r="M58" i="52"/>
  <c r="A58" i="52"/>
  <c r="Q57" i="52"/>
  <c r="M57" i="52"/>
  <c r="A57" i="52"/>
  <c r="Q56" i="52"/>
  <c r="M56" i="52"/>
  <c r="A56" i="52"/>
  <c r="Q55" i="52"/>
  <c r="M55" i="52"/>
  <c r="A55" i="52"/>
  <c r="Q54" i="52"/>
  <c r="M54" i="52"/>
  <c r="A54" i="52"/>
  <c r="Q53" i="52"/>
  <c r="M53" i="52"/>
  <c r="A53" i="52"/>
  <c r="Q52" i="52"/>
  <c r="M52" i="52"/>
  <c r="A52" i="52"/>
  <c r="Q51" i="52"/>
  <c r="M51" i="52"/>
  <c r="A51" i="52"/>
  <c r="Q50" i="52"/>
  <c r="M50" i="52"/>
  <c r="A50" i="52"/>
  <c r="Q49" i="52"/>
  <c r="M49" i="52"/>
  <c r="A49" i="52"/>
  <c r="Q48" i="52"/>
  <c r="M48" i="52"/>
  <c r="A48" i="52"/>
  <c r="Q47" i="52"/>
  <c r="M47" i="52"/>
  <c r="A47" i="52"/>
  <c r="Q46" i="52"/>
  <c r="M46" i="52"/>
  <c r="A46" i="52"/>
  <c r="Q45" i="52"/>
  <c r="M45" i="52"/>
  <c r="A45" i="52"/>
  <c r="Q44" i="52"/>
  <c r="M44" i="52"/>
  <c r="A44" i="52"/>
  <c r="Q43" i="52"/>
  <c r="M43" i="52"/>
  <c r="A43" i="52"/>
  <c r="Q42" i="52"/>
  <c r="M42" i="52"/>
  <c r="A42" i="52"/>
  <c r="Q41" i="52"/>
  <c r="M41" i="52"/>
  <c r="A41" i="52"/>
  <c r="Q40" i="52"/>
  <c r="M40" i="52"/>
  <c r="A40" i="52"/>
  <c r="Q39" i="52"/>
  <c r="M39" i="52"/>
  <c r="A39" i="52"/>
  <c r="Q38" i="52"/>
  <c r="M38" i="52"/>
  <c r="A38" i="52"/>
  <c r="Q37" i="52"/>
  <c r="M37" i="52"/>
  <c r="A37" i="52"/>
  <c r="Q36" i="52"/>
  <c r="M36" i="52"/>
  <c r="A36" i="52"/>
  <c r="Q35" i="52"/>
  <c r="M35" i="52"/>
  <c r="A35" i="52"/>
  <c r="Q34" i="52"/>
  <c r="M34" i="52"/>
  <c r="A34" i="52"/>
  <c r="Q33" i="52"/>
  <c r="M33" i="52"/>
  <c r="A33" i="52"/>
  <c r="Q32" i="52"/>
  <c r="M32" i="52"/>
  <c r="A32" i="52"/>
  <c r="Q31" i="52"/>
  <c r="M31" i="52"/>
  <c r="A31" i="52"/>
  <c r="Q30" i="52"/>
  <c r="M30" i="52"/>
  <c r="A30" i="52"/>
  <c r="Q29" i="52"/>
  <c r="M29" i="52"/>
  <c r="A29" i="52"/>
  <c r="Q28" i="52"/>
  <c r="M28" i="52"/>
  <c r="A28" i="52"/>
  <c r="Q27" i="52"/>
  <c r="M27" i="52"/>
  <c r="A27" i="52"/>
  <c r="Q26" i="52"/>
  <c r="M26" i="52"/>
  <c r="A26" i="52"/>
  <c r="Q25" i="52"/>
  <c r="M25" i="52"/>
  <c r="A25" i="52"/>
  <c r="Q24" i="52"/>
  <c r="M24" i="52"/>
  <c r="A24" i="52"/>
  <c r="Q23" i="52"/>
  <c r="M23" i="52"/>
  <c r="A23" i="52"/>
  <c r="Q22" i="52"/>
  <c r="M22" i="52"/>
  <c r="A22" i="52"/>
  <c r="Q21" i="52"/>
  <c r="M21" i="52"/>
  <c r="A21" i="52"/>
  <c r="Q20" i="52"/>
  <c r="M20" i="52"/>
  <c r="A20" i="52"/>
  <c r="Q19" i="52"/>
  <c r="M19" i="52"/>
  <c r="A19" i="52"/>
  <c r="Q18" i="52"/>
  <c r="M18" i="52"/>
  <c r="A18" i="52"/>
  <c r="Q17" i="52"/>
  <c r="M17" i="52"/>
  <c r="A17" i="52"/>
  <c r="Q16" i="52"/>
  <c r="M16" i="52"/>
  <c r="A16" i="52"/>
  <c r="Q15" i="52"/>
  <c r="M15" i="52"/>
  <c r="A15" i="52"/>
  <c r="Q14" i="52"/>
  <c r="M14" i="52"/>
  <c r="A14" i="52"/>
  <c r="Q13" i="52"/>
  <c r="M13" i="52"/>
  <c r="A13" i="52"/>
  <c r="Q12" i="52"/>
  <c r="M12" i="52"/>
  <c r="A12" i="52"/>
  <c r="Q11" i="52"/>
  <c r="M11" i="52"/>
  <c r="A11" i="52"/>
  <c r="Q10" i="52"/>
  <c r="M10" i="52"/>
  <c r="A10" i="52"/>
  <c r="Q9" i="52"/>
  <c r="M9" i="52"/>
  <c r="A9" i="52"/>
  <c r="Q8" i="52"/>
  <c r="Q161" i="52"/>
  <c r="M8" i="52"/>
  <c r="M161" i="52"/>
  <c r="A8" i="52"/>
  <c r="H7" i="52"/>
  <c r="I7" i="52"/>
  <c r="J7" i="52"/>
  <c r="K7" i="52"/>
  <c r="L7" i="52"/>
  <c r="M7" i="52"/>
  <c r="N7" i="52"/>
  <c r="O7" i="52"/>
  <c r="P7" i="52"/>
  <c r="Q7" i="52"/>
  <c r="P161" i="51"/>
  <c r="O161" i="51"/>
  <c r="N161" i="51"/>
  <c r="L161" i="51"/>
  <c r="K161" i="51"/>
  <c r="J161" i="51"/>
  <c r="I161" i="51"/>
  <c r="H161" i="51"/>
  <c r="Q160" i="51"/>
  <c r="M160" i="51"/>
  <c r="A160" i="51"/>
  <c r="Q159" i="51"/>
  <c r="M159" i="51"/>
  <c r="A159" i="51"/>
  <c r="Q158" i="51"/>
  <c r="M158" i="51"/>
  <c r="A158" i="51"/>
  <c r="Q157" i="51"/>
  <c r="M157" i="51"/>
  <c r="A157" i="51"/>
  <c r="Q156" i="51"/>
  <c r="M156" i="51"/>
  <c r="A156" i="51"/>
  <c r="Q155" i="51"/>
  <c r="M155" i="51"/>
  <c r="A155" i="51"/>
  <c r="Q154" i="51"/>
  <c r="M154" i="51"/>
  <c r="A154" i="51"/>
  <c r="Q153" i="51"/>
  <c r="M153" i="51"/>
  <c r="A153" i="51"/>
  <c r="Q152" i="51"/>
  <c r="M152" i="51"/>
  <c r="A152" i="51"/>
  <c r="Q151" i="51"/>
  <c r="M151" i="51"/>
  <c r="A151" i="51"/>
  <c r="Q150" i="51"/>
  <c r="M150" i="51"/>
  <c r="A150" i="51"/>
  <c r="Q149" i="51"/>
  <c r="M149" i="51"/>
  <c r="A149" i="51"/>
  <c r="Q148" i="51"/>
  <c r="M148" i="51"/>
  <c r="A148" i="51"/>
  <c r="Q147" i="51"/>
  <c r="M147" i="51"/>
  <c r="A147" i="51"/>
  <c r="Q146" i="51"/>
  <c r="M146" i="51"/>
  <c r="A146" i="51"/>
  <c r="Q145" i="51"/>
  <c r="M145" i="51"/>
  <c r="A145" i="51"/>
  <c r="Q144" i="51"/>
  <c r="M144" i="51"/>
  <c r="A144" i="51"/>
  <c r="Q143" i="51"/>
  <c r="M143" i="51"/>
  <c r="A143" i="51"/>
  <c r="Q142" i="51"/>
  <c r="M142" i="51"/>
  <c r="A142" i="51"/>
  <c r="Q141" i="51"/>
  <c r="M141" i="51"/>
  <c r="A141" i="51"/>
  <c r="Q140" i="51"/>
  <c r="M140" i="51"/>
  <c r="A140" i="51"/>
  <c r="Q139" i="51"/>
  <c r="M139" i="51"/>
  <c r="A139" i="51"/>
  <c r="Q138" i="51"/>
  <c r="M138" i="51"/>
  <c r="A138" i="51"/>
  <c r="Q137" i="51"/>
  <c r="M137" i="51"/>
  <c r="A137" i="51"/>
  <c r="Q136" i="51"/>
  <c r="M136" i="51"/>
  <c r="A136" i="51"/>
  <c r="Q135" i="51"/>
  <c r="M135" i="51"/>
  <c r="A135" i="51"/>
  <c r="Q134" i="51"/>
  <c r="M134" i="51"/>
  <c r="A134" i="51"/>
  <c r="Q133" i="51"/>
  <c r="M133" i="51"/>
  <c r="A133" i="51"/>
  <c r="Q132" i="51"/>
  <c r="M132" i="51"/>
  <c r="A132" i="51"/>
  <c r="Q131" i="51"/>
  <c r="M131" i="51"/>
  <c r="A131" i="51"/>
  <c r="Q130" i="51"/>
  <c r="M130" i="51"/>
  <c r="A130" i="51"/>
  <c r="Q129" i="51"/>
  <c r="M129" i="51"/>
  <c r="A129" i="51"/>
  <c r="Q128" i="51"/>
  <c r="M128" i="51"/>
  <c r="A128" i="51"/>
  <c r="Q127" i="51"/>
  <c r="M127" i="51"/>
  <c r="A127" i="51"/>
  <c r="Q126" i="51"/>
  <c r="M126" i="51"/>
  <c r="A126" i="51"/>
  <c r="Q125" i="51"/>
  <c r="M125" i="51"/>
  <c r="A125" i="51"/>
  <c r="Q124" i="51"/>
  <c r="M124" i="51"/>
  <c r="A124" i="51"/>
  <c r="Q123" i="51"/>
  <c r="M123" i="51"/>
  <c r="A123" i="51"/>
  <c r="Q122" i="51"/>
  <c r="M122" i="51"/>
  <c r="A122" i="51"/>
  <c r="Q121" i="51"/>
  <c r="M121" i="51"/>
  <c r="A121" i="51"/>
  <c r="Q120" i="51"/>
  <c r="M120" i="51"/>
  <c r="A120" i="51"/>
  <c r="Q119" i="51"/>
  <c r="M119" i="51"/>
  <c r="A119" i="51"/>
  <c r="Q118" i="51"/>
  <c r="M118" i="51"/>
  <c r="A118" i="51"/>
  <c r="Q117" i="51"/>
  <c r="M117" i="51"/>
  <c r="A117" i="51"/>
  <c r="Q116" i="51"/>
  <c r="M116" i="51"/>
  <c r="A116" i="51"/>
  <c r="Q115" i="51"/>
  <c r="M115" i="51"/>
  <c r="A115" i="51"/>
  <c r="Q114" i="51"/>
  <c r="M114" i="51"/>
  <c r="A114" i="51"/>
  <c r="Q113" i="51"/>
  <c r="M113" i="51"/>
  <c r="A113" i="51"/>
  <c r="Q112" i="51"/>
  <c r="M112" i="51"/>
  <c r="A112" i="51"/>
  <c r="Q111" i="51"/>
  <c r="M111" i="51"/>
  <c r="A111" i="51"/>
  <c r="Q110" i="51"/>
  <c r="M110" i="51"/>
  <c r="A110" i="51"/>
  <c r="Q109" i="51"/>
  <c r="M109" i="51"/>
  <c r="A109" i="51"/>
  <c r="Q108" i="51"/>
  <c r="M108" i="51"/>
  <c r="A108" i="51"/>
  <c r="Q107" i="51"/>
  <c r="M107" i="51"/>
  <c r="A107" i="51"/>
  <c r="Q106" i="51"/>
  <c r="M106" i="51"/>
  <c r="A106" i="51"/>
  <c r="Q105" i="51"/>
  <c r="M105" i="51"/>
  <c r="A105" i="51"/>
  <c r="Q104" i="51"/>
  <c r="M104" i="51"/>
  <c r="A104" i="51"/>
  <c r="Q103" i="51"/>
  <c r="M103" i="51"/>
  <c r="A103" i="51"/>
  <c r="Q102" i="51"/>
  <c r="M102" i="51"/>
  <c r="A102" i="51"/>
  <c r="Q101" i="51"/>
  <c r="M101" i="51"/>
  <c r="A101" i="51"/>
  <c r="Q100" i="51"/>
  <c r="M100" i="51"/>
  <c r="A100" i="51"/>
  <c r="Q99" i="51"/>
  <c r="M99" i="51"/>
  <c r="A99" i="51"/>
  <c r="Q98" i="51"/>
  <c r="M98" i="51"/>
  <c r="A98" i="51"/>
  <c r="Q97" i="51"/>
  <c r="M97" i="51"/>
  <c r="A97" i="51"/>
  <c r="Q96" i="51"/>
  <c r="M96" i="51"/>
  <c r="A96" i="51"/>
  <c r="Q95" i="51"/>
  <c r="M95" i="51"/>
  <c r="A95" i="51"/>
  <c r="Q94" i="51"/>
  <c r="M94" i="51"/>
  <c r="A94" i="51"/>
  <c r="Q93" i="51"/>
  <c r="M93" i="51"/>
  <c r="A93" i="51"/>
  <c r="Q92" i="51"/>
  <c r="M92" i="51"/>
  <c r="A92" i="51"/>
  <c r="Q91" i="51"/>
  <c r="M91" i="51"/>
  <c r="A91" i="51"/>
  <c r="Q90" i="51"/>
  <c r="M90" i="51"/>
  <c r="A90" i="51"/>
  <c r="Q89" i="51"/>
  <c r="M89" i="51"/>
  <c r="A89" i="51"/>
  <c r="Q88" i="51"/>
  <c r="M88" i="51"/>
  <c r="A88" i="51"/>
  <c r="Q87" i="51"/>
  <c r="M87" i="51"/>
  <c r="A87" i="51"/>
  <c r="Q86" i="51"/>
  <c r="M86" i="51"/>
  <c r="A86" i="51"/>
  <c r="Q85" i="51"/>
  <c r="M85" i="51"/>
  <c r="A85" i="51"/>
  <c r="Q84" i="51"/>
  <c r="M84" i="51"/>
  <c r="A84" i="51"/>
  <c r="Q83" i="51"/>
  <c r="M83" i="51"/>
  <c r="A83" i="51"/>
  <c r="Q82" i="51"/>
  <c r="M82" i="51"/>
  <c r="A82" i="51"/>
  <c r="Q81" i="51"/>
  <c r="M81" i="51"/>
  <c r="A81" i="51"/>
  <c r="Q80" i="51"/>
  <c r="M80" i="51"/>
  <c r="A80" i="51"/>
  <c r="Q79" i="51"/>
  <c r="M79" i="51"/>
  <c r="A79" i="51"/>
  <c r="Q78" i="51"/>
  <c r="M78" i="51"/>
  <c r="A78" i="51"/>
  <c r="Q77" i="51"/>
  <c r="M77" i="51"/>
  <c r="A77" i="51"/>
  <c r="Q76" i="51"/>
  <c r="M76" i="51"/>
  <c r="A76" i="51"/>
  <c r="Q75" i="51"/>
  <c r="M75" i="51"/>
  <c r="A75" i="51"/>
  <c r="Q74" i="51"/>
  <c r="M74" i="51"/>
  <c r="A74" i="51"/>
  <c r="Q73" i="51"/>
  <c r="M73" i="51"/>
  <c r="A73" i="51"/>
  <c r="Q72" i="51"/>
  <c r="M72" i="51"/>
  <c r="A72" i="51"/>
  <c r="Q71" i="51"/>
  <c r="M71" i="51"/>
  <c r="A71" i="51"/>
  <c r="Q70" i="51"/>
  <c r="M70" i="51"/>
  <c r="A70" i="51"/>
  <c r="Q69" i="51"/>
  <c r="M69" i="51"/>
  <c r="A69" i="51"/>
  <c r="Q68" i="51"/>
  <c r="M68" i="51"/>
  <c r="A68" i="51"/>
  <c r="Q67" i="51"/>
  <c r="M67" i="51"/>
  <c r="A67" i="51"/>
  <c r="Q66" i="51"/>
  <c r="M66" i="51"/>
  <c r="A66" i="51"/>
  <c r="Q65" i="51"/>
  <c r="M65" i="51"/>
  <c r="A65" i="51"/>
  <c r="Q64" i="51"/>
  <c r="M64" i="51"/>
  <c r="A64" i="51"/>
  <c r="Q63" i="51"/>
  <c r="M63" i="51"/>
  <c r="A63" i="51"/>
  <c r="Q62" i="51"/>
  <c r="M62" i="51"/>
  <c r="A62" i="51"/>
  <c r="Q61" i="51"/>
  <c r="M61" i="51"/>
  <c r="A61" i="51"/>
  <c r="Q60" i="51"/>
  <c r="M60" i="51"/>
  <c r="A60" i="51"/>
  <c r="Q59" i="51"/>
  <c r="M59" i="51"/>
  <c r="A59" i="51"/>
  <c r="Q58" i="51"/>
  <c r="M58" i="51"/>
  <c r="A58" i="51"/>
  <c r="Q57" i="51"/>
  <c r="M57" i="51"/>
  <c r="A57" i="51"/>
  <c r="Q56" i="51"/>
  <c r="M56" i="51"/>
  <c r="A56" i="51"/>
  <c r="Q55" i="51"/>
  <c r="M55" i="51"/>
  <c r="A55" i="51"/>
  <c r="Q54" i="51"/>
  <c r="M54" i="51"/>
  <c r="A54" i="51"/>
  <c r="Q53" i="51"/>
  <c r="M53" i="51"/>
  <c r="A53" i="51"/>
  <c r="Q52" i="51"/>
  <c r="M52" i="51"/>
  <c r="A52" i="51"/>
  <c r="Q51" i="51"/>
  <c r="M51" i="51"/>
  <c r="A51" i="51"/>
  <c r="Q50" i="51"/>
  <c r="M50" i="51"/>
  <c r="A50" i="51"/>
  <c r="Q49" i="51"/>
  <c r="M49" i="51"/>
  <c r="A49" i="51"/>
  <c r="Q48" i="51"/>
  <c r="M48" i="51"/>
  <c r="A48" i="51"/>
  <c r="Q47" i="51"/>
  <c r="M47" i="51"/>
  <c r="A47" i="51"/>
  <c r="Q46" i="51"/>
  <c r="M46" i="51"/>
  <c r="A46" i="51"/>
  <c r="Q45" i="51"/>
  <c r="M45" i="51"/>
  <c r="A45" i="51"/>
  <c r="Q44" i="51"/>
  <c r="M44" i="51"/>
  <c r="A44" i="51"/>
  <c r="Q43" i="51"/>
  <c r="M43" i="51"/>
  <c r="A43" i="51"/>
  <c r="Q42" i="51"/>
  <c r="M42" i="51"/>
  <c r="A42" i="51"/>
  <c r="Q41" i="51"/>
  <c r="M41" i="51"/>
  <c r="A41" i="51"/>
  <c r="Q40" i="51"/>
  <c r="M40" i="51"/>
  <c r="A40" i="51"/>
  <c r="Q39" i="51"/>
  <c r="M39" i="51"/>
  <c r="A39" i="51"/>
  <c r="Q38" i="51"/>
  <c r="M38" i="51"/>
  <c r="A38" i="51"/>
  <c r="Q37" i="51"/>
  <c r="M37" i="51"/>
  <c r="A37" i="51"/>
  <c r="Q36" i="51"/>
  <c r="M36" i="51"/>
  <c r="A36" i="51"/>
  <c r="Q35" i="51"/>
  <c r="M35" i="51"/>
  <c r="A35" i="51"/>
  <c r="Q34" i="51"/>
  <c r="M34" i="51"/>
  <c r="A34" i="51"/>
  <c r="Q33" i="51"/>
  <c r="M33" i="51"/>
  <c r="A33" i="51"/>
  <c r="Q32" i="51"/>
  <c r="M32" i="51"/>
  <c r="A32" i="51"/>
  <c r="Q31" i="51"/>
  <c r="M31" i="51"/>
  <c r="A31" i="51"/>
  <c r="Q30" i="51"/>
  <c r="M30" i="51"/>
  <c r="A30" i="51"/>
  <c r="Q29" i="51"/>
  <c r="M29" i="51"/>
  <c r="A29" i="51"/>
  <c r="Q28" i="51"/>
  <c r="M28" i="51"/>
  <c r="A28" i="51"/>
  <c r="Q27" i="51"/>
  <c r="M27" i="51"/>
  <c r="A27" i="51"/>
  <c r="Q26" i="51"/>
  <c r="M26" i="51"/>
  <c r="A26" i="51"/>
  <c r="Q25" i="51"/>
  <c r="M25" i="51"/>
  <c r="A25" i="51"/>
  <c r="Q24" i="51"/>
  <c r="M24" i="51"/>
  <c r="A24" i="51"/>
  <c r="Q23" i="51"/>
  <c r="M23" i="51"/>
  <c r="A23" i="51"/>
  <c r="Q22" i="51"/>
  <c r="M22" i="51"/>
  <c r="A22" i="51"/>
  <c r="Q21" i="51"/>
  <c r="M21" i="51"/>
  <c r="A21" i="51"/>
  <c r="Q20" i="51"/>
  <c r="M20" i="51"/>
  <c r="A20" i="51"/>
  <c r="Q19" i="51"/>
  <c r="M19" i="51"/>
  <c r="A19" i="51"/>
  <c r="Q18" i="51"/>
  <c r="M18" i="51"/>
  <c r="A18" i="51"/>
  <c r="Q17" i="51"/>
  <c r="M17" i="51"/>
  <c r="A17" i="51"/>
  <c r="Q16" i="51"/>
  <c r="M16" i="51"/>
  <c r="A16" i="51"/>
  <c r="Q15" i="51"/>
  <c r="M15" i="51"/>
  <c r="A15" i="51"/>
  <c r="Q14" i="51"/>
  <c r="M14" i="51"/>
  <c r="A14" i="51"/>
  <c r="Q13" i="51"/>
  <c r="M13" i="51"/>
  <c r="A13" i="51"/>
  <c r="Q12" i="51"/>
  <c r="M12" i="51"/>
  <c r="A12" i="51"/>
  <c r="Q11" i="51"/>
  <c r="M11" i="51"/>
  <c r="A11" i="51"/>
  <c r="Q10" i="51"/>
  <c r="M10" i="51"/>
  <c r="A10" i="51"/>
  <c r="Q9" i="51"/>
  <c r="M9" i="51"/>
  <c r="A9" i="51"/>
  <c r="Q8" i="51"/>
  <c r="Q161" i="51"/>
  <c r="M8" i="51"/>
  <c r="M161" i="51"/>
  <c r="A8" i="51"/>
  <c r="H7" i="51"/>
  <c r="I7" i="51"/>
  <c r="J7" i="51"/>
  <c r="K7" i="51"/>
  <c r="L7" i="51"/>
  <c r="M7" i="51"/>
  <c r="N7" i="51"/>
  <c r="O7" i="51"/>
  <c r="P7" i="51"/>
  <c r="Q7" i="51"/>
  <c r="P161" i="48"/>
  <c r="O161" i="48"/>
  <c r="N161" i="48"/>
  <c r="L161" i="48"/>
  <c r="K161" i="48"/>
  <c r="J161" i="48"/>
  <c r="I161" i="48"/>
  <c r="H161" i="48"/>
  <c r="Q160" i="48"/>
  <c r="M160" i="48"/>
  <c r="A160" i="48"/>
  <c r="Q159" i="48"/>
  <c r="M159" i="48"/>
  <c r="A159" i="48"/>
  <c r="Q158" i="48"/>
  <c r="M158" i="48"/>
  <c r="A158" i="48"/>
  <c r="Q157" i="48"/>
  <c r="M157" i="48"/>
  <c r="A157" i="48"/>
  <c r="Q156" i="48"/>
  <c r="M156" i="48"/>
  <c r="A156" i="48"/>
  <c r="Q155" i="48"/>
  <c r="M155" i="48"/>
  <c r="A155" i="48"/>
  <c r="Q154" i="48"/>
  <c r="M154" i="48"/>
  <c r="A154" i="48"/>
  <c r="Q153" i="48"/>
  <c r="M153" i="48"/>
  <c r="A153" i="48"/>
  <c r="Q152" i="48"/>
  <c r="M152" i="48"/>
  <c r="A152" i="48"/>
  <c r="Q151" i="48"/>
  <c r="M151" i="48"/>
  <c r="A151" i="48"/>
  <c r="Q150" i="48"/>
  <c r="M150" i="48"/>
  <c r="A150" i="48"/>
  <c r="Q149" i="48"/>
  <c r="M149" i="48"/>
  <c r="A149" i="48"/>
  <c r="Q148" i="48"/>
  <c r="M148" i="48"/>
  <c r="A148" i="48"/>
  <c r="Q147" i="48"/>
  <c r="M147" i="48"/>
  <c r="A147" i="48"/>
  <c r="Q146" i="48"/>
  <c r="M146" i="48"/>
  <c r="A146" i="48"/>
  <c r="Q145" i="48"/>
  <c r="M145" i="48"/>
  <c r="A145" i="48"/>
  <c r="Q144" i="48"/>
  <c r="M144" i="48"/>
  <c r="A144" i="48"/>
  <c r="Q143" i="48"/>
  <c r="M143" i="48"/>
  <c r="A143" i="48"/>
  <c r="Q142" i="48"/>
  <c r="M142" i="48"/>
  <c r="A142" i="48"/>
  <c r="Q141" i="48"/>
  <c r="M141" i="48"/>
  <c r="A141" i="48"/>
  <c r="Q140" i="48"/>
  <c r="M140" i="48"/>
  <c r="A140" i="48"/>
  <c r="Q139" i="48"/>
  <c r="M139" i="48"/>
  <c r="A139" i="48"/>
  <c r="Q138" i="48"/>
  <c r="M138" i="48"/>
  <c r="A138" i="48"/>
  <c r="Q137" i="48"/>
  <c r="M137" i="48"/>
  <c r="A137" i="48"/>
  <c r="Q136" i="48"/>
  <c r="M136" i="48"/>
  <c r="A136" i="48"/>
  <c r="Q135" i="48"/>
  <c r="M135" i="48"/>
  <c r="A135" i="48"/>
  <c r="Q134" i="48"/>
  <c r="M134" i="48"/>
  <c r="A134" i="48"/>
  <c r="Q133" i="48"/>
  <c r="M133" i="48"/>
  <c r="A133" i="48"/>
  <c r="Q132" i="48"/>
  <c r="M132" i="48"/>
  <c r="A132" i="48"/>
  <c r="Q131" i="48"/>
  <c r="M131" i="48"/>
  <c r="A131" i="48"/>
  <c r="Q130" i="48"/>
  <c r="M130" i="48"/>
  <c r="A130" i="48"/>
  <c r="Q129" i="48"/>
  <c r="M129" i="48"/>
  <c r="A129" i="48"/>
  <c r="Q128" i="48"/>
  <c r="M128" i="48"/>
  <c r="A128" i="48"/>
  <c r="Q127" i="48"/>
  <c r="M127" i="48"/>
  <c r="A127" i="48"/>
  <c r="Q126" i="48"/>
  <c r="M126" i="48"/>
  <c r="A126" i="48"/>
  <c r="Q125" i="48"/>
  <c r="M125" i="48"/>
  <c r="A125" i="48"/>
  <c r="Q124" i="48"/>
  <c r="M124" i="48"/>
  <c r="A124" i="48"/>
  <c r="Q123" i="48"/>
  <c r="M123" i="48"/>
  <c r="A123" i="48"/>
  <c r="Q122" i="48"/>
  <c r="M122" i="48"/>
  <c r="A122" i="48"/>
  <c r="Q121" i="48"/>
  <c r="M121" i="48"/>
  <c r="A121" i="48"/>
  <c r="Q120" i="48"/>
  <c r="M120" i="48"/>
  <c r="A120" i="48"/>
  <c r="Q119" i="48"/>
  <c r="M119" i="48"/>
  <c r="A119" i="48"/>
  <c r="Q118" i="48"/>
  <c r="M118" i="48"/>
  <c r="A118" i="48"/>
  <c r="Q117" i="48"/>
  <c r="M117" i="48"/>
  <c r="A117" i="48"/>
  <c r="Q116" i="48"/>
  <c r="M116" i="48"/>
  <c r="A116" i="48"/>
  <c r="Q115" i="48"/>
  <c r="M115" i="48"/>
  <c r="A115" i="48"/>
  <c r="Q114" i="48"/>
  <c r="M114" i="48"/>
  <c r="A114" i="48"/>
  <c r="Q113" i="48"/>
  <c r="M113" i="48"/>
  <c r="A113" i="48"/>
  <c r="Q112" i="48"/>
  <c r="M112" i="48"/>
  <c r="A112" i="48"/>
  <c r="Q111" i="48"/>
  <c r="M111" i="48"/>
  <c r="A111" i="48"/>
  <c r="Q110" i="48"/>
  <c r="M110" i="48"/>
  <c r="A110" i="48"/>
  <c r="Q109" i="48"/>
  <c r="M109" i="48"/>
  <c r="A109" i="48"/>
  <c r="Q108" i="48"/>
  <c r="M108" i="48"/>
  <c r="A108" i="48"/>
  <c r="Q107" i="48"/>
  <c r="M107" i="48"/>
  <c r="A107" i="48"/>
  <c r="Q106" i="48"/>
  <c r="M106" i="48"/>
  <c r="A106" i="48"/>
  <c r="Q105" i="48"/>
  <c r="M105" i="48"/>
  <c r="A105" i="48"/>
  <c r="Q104" i="48"/>
  <c r="M104" i="48"/>
  <c r="A104" i="48"/>
  <c r="Q103" i="48"/>
  <c r="M103" i="48"/>
  <c r="A103" i="48"/>
  <c r="Q102" i="48"/>
  <c r="M102" i="48"/>
  <c r="A102" i="48"/>
  <c r="Q101" i="48"/>
  <c r="M101" i="48"/>
  <c r="A101" i="48"/>
  <c r="Q100" i="48"/>
  <c r="M100" i="48"/>
  <c r="A100" i="48"/>
  <c r="Q99" i="48"/>
  <c r="M99" i="48"/>
  <c r="A99" i="48"/>
  <c r="Q98" i="48"/>
  <c r="M98" i="48"/>
  <c r="A98" i="48"/>
  <c r="Q97" i="48"/>
  <c r="M97" i="48"/>
  <c r="A97" i="48"/>
  <c r="Q96" i="48"/>
  <c r="M96" i="48"/>
  <c r="A96" i="48"/>
  <c r="Q95" i="48"/>
  <c r="M95" i="48"/>
  <c r="A95" i="48"/>
  <c r="Q94" i="48"/>
  <c r="M94" i="48"/>
  <c r="A94" i="48"/>
  <c r="Q93" i="48"/>
  <c r="M93" i="48"/>
  <c r="A93" i="48"/>
  <c r="Q92" i="48"/>
  <c r="M92" i="48"/>
  <c r="A92" i="48"/>
  <c r="Q91" i="48"/>
  <c r="M91" i="48"/>
  <c r="A91" i="48"/>
  <c r="Q90" i="48"/>
  <c r="M90" i="48"/>
  <c r="A90" i="48"/>
  <c r="Q89" i="48"/>
  <c r="M89" i="48"/>
  <c r="A89" i="48"/>
  <c r="Q88" i="48"/>
  <c r="M88" i="48"/>
  <c r="A88" i="48"/>
  <c r="Q87" i="48"/>
  <c r="M87" i="48"/>
  <c r="A87" i="48"/>
  <c r="Q86" i="48"/>
  <c r="M86" i="48"/>
  <c r="A86" i="48"/>
  <c r="Q85" i="48"/>
  <c r="M85" i="48"/>
  <c r="A85" i="48"/>
  <c r="Q84" i="48"/>
  <c r="M84" i="48"/>
  <c r="A84" i="48"/>
  <c r="Q83" i="48"/>
  <c r="M83" i="48"/>
  <c r="A83" i="48"/>
  <c r="Q82" i="48"/>
  <c r="M82" i="48"/>
  <c r="A82" i="48"/>
  <c r="Q81" i="48"/>
  <c r="M81" i="48"/>
  <c r="A81" i="48"/>
  <c r="Q80" i="48"/>
  <c r="M80" i="48"/>
  <c r="A80" i="48"/>
  <c r="Q79" i="48"/>
  <c r="M79" i="48"/>
  <c r="A79" i="48"/>
  <c r="Q78" i="48"/>
  <c r="M78" i="48"/>
  <c r="A78" i="48"/>
  <c r="Q77" i="48"/>
  <c r="M77" i="48"/>
  <c r="A77" i="48"/>
  <c r="Q76" i="48"/>
  <c r="M76" i="48"/>
  <c r="A76" i="48"/>
  <c r="Q75" i="48"/>
  <c r="M75" i="48"/>
  <c r="A75" i="48"/>
  <c r="Q74" i="48"/>
  <c r="M74" i="48"/>
  <c r="A74" i="48"/>
  <c r="Q73" i="48"/>
  <c r="M73" i="48"/>
  <c r="A73" i="48"/>
  <c r="Q72" i="48"/>
  <c r="M72" i="48"/>
  <c r="A72" i="48"/>
  <c r="Q71" i="48"/>
  <c r="M71" i="48"/>
  <c r="A71" i="48"/>
  <c r="Q70" i="48"/>
  <c r="M70" i="48"/>
  <c r="A70" i="48"/>
  <c r="Q69" i="48"/>
  <c r="M69" i="48"/>
  <c r="A69" i="48"/>
  <c r="Q68" i="48"/>
  <c r="M68" i="48"/>
  <c r="A68" i="48"/>
  <c r="Q67" i="48"/>
  <c r="M67" i="48"/>
  <c r="A67" i="48"/>
  <c r="Q66" i="48"/>
  <c r="M66" i="48"/>
  <c r="A66" i="48"/>
  <c r="Q65" i="48"/>
  <c r="M65" i="48"/>
  <c r="A65" i="48"/>
  <c r="Q64" i="48"/>
  <c r="M64" i="48"/>
  <c r="A64" i="48"/>
  <c r="Q63" i="48"/>
  <c r="M63" i="48"/>
  <c r="A63" i="48"/>
  <c r="Q62" i="48"/>
  <c r="M62" i="48"/>
  <c r="A62" i="48"/>
  <c r="Q61" i="48"/>
  <c r="M61" i="48"/>
  <c r="A61" i="48"/>
  <c r="Q60" i="48"/>
  <c r="M60" i="48"/>
  <c r="A60" i="48"/>
  <c r="Q59" i="48"/>
  <c r="M59" i="48"/>
  <c r="A59" i="48"/>
  <c r="Q58" i="48"/>
  <c r="M58" i="48"/>
  <c r="A58" i="48"/>
  <c r="Q57" i="48"/>
  <c r="M57" i="48"/>
  <c r="A57" i="48"/>
  <c r="Q56" i="48"/>
  <c r="M56" i="48"/>
  <c r="A56" i="48"/>
  <c r="Q55" i="48"/>
  <c r="M55" i="48"/>
  <c r="A55" i="48"/>
  <c r="Q54" i="48"/>
  <c r="M54" i="48"/>
  <c r="A54" i="48"/>
  <c r="Q53" i="48"/>
  <c r="M53" i="48"/>
  <c r="A53" i="48"/>
  <c r="Q52" i="48"/>
  <c r="M52" i="48"/>
  <c r="A52" i="48"/>
  <c r="Q51" i="48"/>
  <c r="M51" i="48"/>
  <c r="A51" i="48"/>
  <c r="Q50" i="48"/>
  <c r="M50" i="48"/>
  <c r="A50" i="48"/>
  <c r="Q49" i="48"/>
  <c r="M49" i="48"/>
  <c r="A49" i="48"/>
  <c r="Q48" i="48"/>
  <c r="M48" i="48"/>
  <c r="A48" i="48"/>
  <c r="Q47" i="48"/>
  <c r="M47" i="48"/>
  <c r="A47" i="48"/>
  <c r="Q46" i="48"/>
  <c r="M46" i="48"/>
  <c r="A46" i="48"/>
  <c r="Q45" i="48"/>
  <c r="M45" i="48"/>
  <c r="A45" i="48"/>
  <c r="Q44" i="48"/>
  <c r="M44" i="48"/>
  <c r="A44" i="48"/>
  <c r="Q43" i="48"/>
  <c r="M43" i="48"/>
  <c r="A43" i="48"/>
  <c r="Q42" i="48"/>
  <c r="M42" i="48"/>
  <c r="A42" i="48"/>
  <c r="Q41" i="48"/>
  <c r="M41" i="48"/>
  <c r="A41" i="48"/>
  <c r="Q40" i="48"/>
  <c r="M40" i="48"/>
  <c r="A40" i="48"/>
  <c r="Q39" i="48"/>
  <c r="M39" i="48"/>
  <c r="A39" i="48"/>
  <c r="Q38" i="48"/>
  <c r="M38" i="48"/>
  <c r="A38" i="48"/>
  <c r="Q37" i="48"/>
  <c r="M37" i="48"/>
  <c r="A37" i="48"/>
  <c r="Q36" i="48"/>
  <c r="M36" i="48"/>
  <c r="A36" i="48"/>
  <c r="Q35" i="48"/>
  <c r="M35" i="48"/>
  <c r="A35" i="48"/>
  <c r="Q34" i="48"/>
  <c r="M34" i="48"/>
  <c r="A34" i="48"/>
  <c r="Q33" i="48"/>
  <c r="M33" i="48"/>
  <c r="A33" i="48"/>
  <c r="Q32" i="48"/>
  <c r="M32" i="48"/>
  <c r="A32" i="48"/>
  <c r="Q31" i="48"/>
  <c r="M31" i="48"/>
  <c r="A31" i="48"/>
  <c r="Q30" i="48"/>
  <c r="M30" i="48"/>
  <c r="A30" i="48"/>
  <c r="Q29" i="48"/>
  <c r="M29" i="48"/>
  <c r="A29" i="48"/>
  <c r="Q28" i="48"/>
  <c r="M28" i="48"/>
  <c r="A28" i="48"/>
  <c r="Q27" i="48"/>
  <c r="M27" i="48"/>
  <c r="A27" i="48"/>
  <c r="Q26" i="48"/>
  <c r="M26" i="48"/>
  <c r="A26" i="48"/>
  <c r="Q25" i="48"/>
  <c r="M25" i="48"/>
  <c r="A25" i="48"/>
  <c r="Q24" i="48"/>
  <c r="M24" i="48"/>
  <c r="A24" i="48"/>
  <c r="Q23" i="48"/>
  <c r="M23" i="48"/>
  <c r="A23" i="48"/>
  <c r="Q22" i="48"/>
  <c r="M22" i="48"/>
  <c r="A22" i="48"/>
  <c r="Q21" i="48"/>
  <c r="M21" i="48"/>
  <c r="A21" i="48"/>
  <c r="Q20" i="48"/>
  <c r="M20" i="48"/>
  <c r="A20" i="48"/>
  <c r="Q19" i="48"/>
  <c r="M19" i="48"/>
  <c r="A19" i="48"/>
  <c r="Q18" i="48"/>
  <c r="M18" i="48"/>
  <c r="A18" i="48"/>
  <c r="Q17" i="48"/>
  <c r="M17" i="48"/>
  <c r="A17" i="48"/>
  <c r="Q16" i="48"/>
  <c r="M16" i="48"/>
  <c r="A16" i="48"/>
  <c r="Q15" i="48"/>
  <c r="M15" i="48"/>
  <c r="A15" i="48"/>
  <c r="Q14" i="48"/>
  <c r="M14" i="48"/>
  <c r="A14" i="48"/>
  <c r="Q13" i="48"/>
  <c r="M13" i="48"/>
  <c r="A13" i="48"/>
  <c r="Q12" i="48"/>
  <c r="M12" i="48"/>
  <c r="A12" i="48"/>
  <c r="Q11" i="48"/>
  <c r="M11" i="48"/>
  <c r="A11" i="48"/>
  <c r="Q10" i="48"/>
  <c r="M10" i="48"/>
  <c r="A10" i="48"/>
  <c r="Q9" i="48"/>
  <c r="M9" i="48"/>
  <c r="A9" i="48"/>
  <c r="Q8" i="48"/>
  <c r="Q161" i="48"/>
  <c r="M8" i="48"/>
  <c r="M161" i="48"/>
  <c r="A8" i="48"/>
  <c r="I7" i="48"/>
  <c r="J7" i="48"/>
  <c r="K7" i="48"/>
  <c r="L7" i="48"/>
  <c r="M7" i="48"/>
  <c r="N7" i="48"/>
  <c r="O7" i="48"/>
  <c r="P7" i="48"/>
  <c r="Q7" i="48"/>
  <c r="H7" i="48"/>
  <c r="P161" i="47"/>
  <c r="O161" i="47"/>
  <c r="N161" i="47"/>
  <c r="L161" i="47"/>
  <c r="K161" i="47"/>
  <c r="J161" i="47"/>
  <c r="I161" i="47"/>
  <c r="H161" i="47"/>
  <c r="Q160" i="47"/>
  <c r="M160" i="47"/>
  <c r="A160" i="47"/>
  <c r="Q159" i="47"/>
  <c r="M159" i="47"/>
  <c r="A159" i="47"/>
  <c r="Q158" i="47"/>
  <c r="M158" i="47"/>
  <c r="A158" i="47"/>
  <c r="Q157" i="47"/>
  <c r="M157" i="47"/>
  <c r="A157" i="47"/>
  <c r="Q156" i="47"/>
  <c r="M156" i="47"/>
  <c r="A156" i="47"/>
  <c r="Q155" i="47"/>
  <c r="M155" i="47"/>
  <c r="A155" i="47"/>
  <c r="Q154" i="47"/>
  <c r="M154" i="47"/>
  <c r="A154" i="47"/>
  <c r="Q153" i="47"/>
  <c r="M153" i="47"/>
  <c r="A153" i="47"/>
  <c r="Q152" i="47"/>
  <c r="M152" i="47"/>
  <c r="A152" i="47"/>
  <c r="Q151" i="47"/>
  <c r="M151" i="47"/>
  <c r="A151" i="47"/>
  <c r="Q150" i="47"/>
  <c r="M150" i="47"/>
  <c r="A150" i="47"/>
  <c r="Q149" i="47"/>
  <c r="M149" i="47"/>
  <c r="A149" i="47"/>
  <c r="Q148" i="47"/>
  <c r="M148" i="47"/>
  <c r="A148" i="47"/>
  <c r="Q147" i="47"/>
  <c r="M147" i="47"/>
  <c r="A147" i="47"/>
  <c r="Q146" i="47"/>
  <c r="M146" i="47"/>
  <c r="A146" i="47"/>
  <c r="Q145" i="47"/>
  <c r="M145" i="47"/>
  <c r="A145" i="47"/>
  <c r="Q144" i="47"/>
  <c r="M144" i="47"/>
  <c r="A144" i="47"/>
  <c r="Q143" i="47"/>
  <c r="M143" i="47"/>
  <c r="A143" i="47"/>
  <c r="Q142" i="47"/>
  <c r="M142" i="47"/>
  <c r="A142" i="47"/>
  <c r="Q141" i="47"/>
  <c r="M141" i="47"/>
  <c r="A141" i="47"/>
  <c r="Q140" i="47"/>
  <c r="M140" i="47"/>
  <c r="A140" i="47"/>
  <c r="Q139" i="47"/>
  <c r="M139" i="47"/>
  <c r="A139" i="47"/>
  <c r="Q138" i="47"/>
  <c r="M138" i="47"/>
  <c r="A138" i="47"/>
  <c r="Q137" i="47"/>
  <c r="M137" i="47"/>
  <c r="A137" i="47"/>
  <c r="Q136" i="47"/>
  <c r="M136" i="47"/>
  <c r="A136" i="47"/>
  <c r="Q135" i="47"/>
  <c r="M135" i="47"/>
  <c r="A135" i="47"/>
  <c r="Q134" i="47"/>
  <c r="M134" i="47"/>
  <c r="A134" i="47"/>
  <c r="Q133" i="47"/>
  <c r="M133" i="47"/>
  <c r="A133" i="47"/>
  <c r="Q132" i="47"/>
  <c r="M132" i="47"/>
  <c r="A132" i="47"/>
  <c r="Q131" i="47"/>
  <c r="M131" i="47"/>
  <c r="A131" i="47"/>
  <c r="Q130" i="47"/>
  <c r="M130" i="47"/>
  <c r="A130" i="47"/>
  <c r="Q129" i="47"/>
  <c r="M129" i="47"/>
  <c r="A129" i="47"/>
  <c r="Q128" i="47"/>
  <c r="M128" i="47"/>
  <c r="A128" i="47"/>
  <c r="Q127" i="47"/>
  <c r="M127" i="47"/>
  <c r="A127" i="47"/>
  <c r="Q126" i="47"/>
  <c r="M126" i="47"/>
  <c r="A126" i="47"/>
  <c r="Q125" i="47"/>
  <c r="M125" i="47"/>
  <c r="A125" i="47"/>
  <c r="Q124" i="47"/>
  <c r="M124" i="47"/>
  <c r="A124" i="47"/>
  <c r="Q123" i="47"/>
  <c r="M123" i="47"/>
  <c r="A123" i="47"/>
  <c r="Q122" i="47"/>
  <c r="M122" i="47"/>
  <c r="A122" i="47"/>
  <c r="Q121" i="47"/>
  <c r="M121" i="47"/>
  <c r="A121" i="47"/>
  <c r="Q120" i="47"/>
  <c r="M120" i="47"/>
  <c r="A120" i="47"/>
  <c r="Q119" i="47"/>
  <c r="M119" i="47"/>
  <c r="A119" i="47"/>
  <c r="Q118" i="47"/>
  <c r="M118" i="47"/>
  <c r="A118" i="47"/>
  <c r="Q117" i="47"/>
  <c r="M117" i="47"/>
  <c r="A117" i="47"/>
  <c r="Q116" i="47"/>
  <c r="M116" i="47"/>
  <c r="A116" i="47"/>
  <c r="Q115" i="47"/>
  <c r="M115" i="47"/>
  <c r="A115" i="47"/>
  <c r="Q114" i="47"/>
  <c r="M114" i="47"/>
  <c r="A114" i="47"/>
  <c r="Q113" i="47"/>
  <c r="M113" i="47"/>
  <c r="A113" i="47"/>
  <c r="Q112" i="47"/>
  <c r="M112" i="47"/>
  <c r="A112" i="47"/>
  <c r="Q111" i="47"/>
  <c r="M111" i="47"/>
  <c r="A111" i="47"/>
  <c r="Q110" i="47"/>
  <c r="M110" i="47"/>
  <c r="A110" i="47"/>
  <c r="Q109" i="47"/>
  <c r="M109" i="47"/>
  <c r="A109" i="47"/>
  <c r="Q108" i="47"/>
  <c r="M108" i="47"/>
  <c r="A108" i="47"/>
  <c r="Q107" i="47"/>
  <c r="M107" i="47"/>
  <c r="A107" i="47"/>
  <c r="Q106" i="47"/>
  <c r="M106" i="47"/>
  <c r="A106" i="47"/>
  <c r="Q105" i="47"/>
  <c r="M105" i="47"/>
  <c r="A105" i="47"/>
  <c r="Q104" i="47"/>
  <c r="M104" i="47"/>
  <c r="A104" i="47"/>
  <c r="Q103" i="47"/>
  <c r="M103" i="47"/>
  <c r="A103" i="47"/>
  <c r="Q102" i="47"/>
  <c r="M102" i="47"/>
  <c r="A102" i="47"/>
  <c r="Q101" i="47"/>
  <c r="M101" i="47"/>
  <c r="A101" i="47"/>
  <c r="Q100" i="47"/>
  <c r="M100" i="47"/>
  <c r="A100" i="47"/>
  <c r="Q99" i="47"/>
  <c r="M99" i="47"/>
  <c r="A99" i="47"/>
  <c r="Q98" i="47"/>
  <c r="M98" i="47"/>
  <c r="A98" i="47"/>
  <c r="Q97" i="47"/>
  <c r="M97" i="47"/>
  <c r="A97" i="47"/>
  <c r="Q96" i="47"/>
  <c r="M96" i="47"/>
  <c r="A96" i="47"/>
  <c r="Q95" i="47"/>
  <c r="M95" i="47"/>
  <c r="A95" i="47"/>
  <c r="Q94" i="47"/>
  <c r="M94" i="47"/>
  <c r="A94" i="47"/>
  <c r="Q93" i="47"/>
  <c r="M93" i="47"/>
  <c r="A93" i="47"/>
  <c r="Q92" i="47"/>
  <c r="M92" i="47"/>
  <c r="A92" i="47"/>
  <c r="Q91" i="47"/>
  <c r="M91" i="47"/>
  <c r="A91" i="47"/>
  <c r="Q90" i="47"/>
  <c r="M90" i="47"/>
  <c r="A90" i="47"/>
  <c r="Q89" i="47"/>
  <c r="M89" i="47"/>
  <c r="A89" i="47"/>
  <c r="Q88" i="47"/>
  <c r="M88" i="47"/>
  <c r="A88" i="47"/>
  <c r="Q87" i="47"/>
  <c r="M87" i="47"/>
  <c r="A87" i="47"/>
  <c r="Q86" i="47"/>
  <c r="M86" i="47"/>
  <c r="A86" i="47"/>
  <c r="Q85" i="47"/>
  <c r="M85" i="47"/>
  <c r="A85" i="47"/>
  <c r="Q84" i="47"/>
  <c r="M84" i="47"/>
  <c r="A84" i="47"/>
  <c r="Q83" i="47"/>
  <c r="M83" i="47"/>
  <c r="A83" i="47"/>
  <c r="Q82" i="47"/>
  <c r="M82" i="47"/>
  <c r="A82" i="47"/>
  <c r="Q81" i="47"/>
  <c r="M81" i="47"/>
  <c r="A81" i="47"/>
  <c r="Q80" i="47"/>
  <c r="M80" i="47"/>
  <c r="A80" i="47"/>
  <c r="Q79" i="47"/>
  <c r="M79" i="47"/>
  <c r="A79" i="47"/>
  <c r="Q78" i="47"/>
  <c r="M78" i="47"/>
  <c r="A78" i="47"/>
  <c r="Q77" i="47"/>
  <c r="M77" i="47"/>
  <c r="A77" i="47"/>
  <c r="Q76" i="47"/>
  <c r="M76" i="47"/>
  <c r="A76" i="47"/>
  <c r="Q75" i="47"/>
  <c r="M75" i="47"/>
  <c r="A75" i="47"/>
  <c r="Q74" i="47"/>
  <c r="M74" i="47"/>
  <c r="A74" i="47"/>
  <c r="Q73" i="47"/>
  <c r="M73" i="47"/>
  <c r="A73" i="47"/>
  <c r="Q72" i="47"/>
  <c r="M72" i="47"/>
  <c r="A72" i="47"/>
  <c r="Q71" i="47"/>
  <c r="M71" i="47"/>
  <c r="A71" i="47"/>
  <c r="Q70" i="47"/>
  <c r="M70" i="47"/>
  <c r="A70" i="47"/>
  <c r="Q69" i="47"/>
  <c r="M69" i="47"/>
  <c r="A69" i="47"/>
  <c r="Q68" i="47"/>
  <c r="M68" i="47"/>
  <c r="A68" i="47"/>
  <c r="Q67" i="47"/>
  <c r="M67" i="47"/>
  <c r="A67" i="47"/>
  <c r="Q66" i="47"/>
  <c r="M66" i="47"/>
  <c r="A66" i="47"/>
  <c r="Q65" i="47"/>
  <c r="M65" i="47"/>
  <c r="A65" i="47"/>
  <c r="Q64" i="47"/>
  <c r="M64" i="47"/>
  <c r="A64" i="47"/>
  <c r="Q63" i="47"/>
  <c r="M63" i="47"/>
  <c r="A63" i="47"/>
  <c r="Q62" i="47"/>
  <c r="M62" i="47"/>
  <c r="A62" i="47"/>
  <c r="Q61" i="47"/>
  <c r="M61" i="47"/>
  <c r="A61" i="47"/>
  <c r="Q60" i="47"/>
  <c r="M60" i="47"/>
  <c r="A60" i="47"/>
  <c r="Q59" i="47"/>
  <c r="M59" i="47"/>
  <c r="A59" i="47"/>
  <c r="Q58" i="47"/>
  <c r="M58" i="47"/>
  <c r="A58" i="47"/>
  <c r="Q57" i="47"/>
  <c r="M57" i="47"/>
  <c r="A57" i="47"/>
  <c r="Q56" i="47"/>
  <c r="M56" i="47"/>
  <c r="A56" i="47"/>
  <c r="Q55" i="47"/>
  <c r="M55" i="47"/>
  <c r="A55" i="47"/>
  <c r="Q54" i="47"/>
  <c r="M54" i="47"/>
  <c r="A54" i="47"/>
  <c r="Q53" i="47"/>
  <c r="M53" i="47"/>
  <c r="A53" i="47"/>
  <c r="Q52" i="47"/>
  <c r="M52" i="47"/>
  <c r="A52" i="47"/>
  <c r="Q51" i="47"/>
  <c r="M51" i="47"/>
  <c r="A51" i="47"/>
  <c r="Q50" i="47"/>
  <c r="M50" i="47"/>
  <c r="A50" i="47"/>
  <c r="Q49" i="47"/>
  <c r="M49" i="47"/>
  <c r="A49" i="47"/>
  <c r="Q48" i="47"/>
  <c r="M48" i="47"/>
  <c r="A48" i="47"/>
  <c r="Q47" i="47"/>
  <c r="M47" i="47"/>
  <c r="A47" i="47"/>
  <c r="Q46" i="47"/>
  <c r="M46" i="47"/>
  <c r="A46" i="47"/>
  <c r="Q45" i="47"/>
  <c r="M45" i="47"/>
  <c r="A45" i="47"/>
  <c r="Q44" i="47"/>
  <c r="M44" i="47"/>
  <c r="A44" i="47"/>
  <c r="Q43" i="47"/>
  <c r="M43" i="47"/>
  <c r="A43" i="47"/>
  <c r="Q42" i="47"/>
  <c r="M42" i="47"/>
  <c r="A42" i="47"/>
  <c r="Q41" i="47"/>
  <c r="M41" i="47"/>
  <c r="A41" i="47"/>
  <c r="Q40" i="47"/>
  <c r="M40" i="47"/>
  <c r="A40" i="47"/>
  <c r="Q39" i="47"/>
  <c r="M39" i="47"/>
  <c r="A39" i="47"/>
  <c r="Q38" i="47"/>
  <c r="M38" i="47"/>
  <c r="A38" i="47"/>
  <c r="Q37" i="47"/>
  <c r="M37" i="47"/>
  <c r="A37" i="47"/>
  <c r="Q36" i="47"/>
  <c r="M36" i="47"/>
  <c r="A36" i="47"/>
  <c r="Q35" i="47"/>
  <c r="M35" i="47"/>
  <c r="A35" i="47"/>
  <c r="Q34" i="47"/>
  <c r="M34" i="47"/>
  <c r="A34" i="47"/>
  <c r="Q33" i="47"/>
  <c r="M33" i="47"/>
  <c r="A33" i="47"/>
  <c r="Q32" i="47"/>
  <c r="M32" i="47"/>
  <c r="A32" i="47"/>
  <c r="Q31" i="47"/>
  <c r="M31" i="47"/>
  <c r="A31" i="47"/>
  <c r="Q30" i="47"/>
  <c r="M30" i="47"/>
  <c r="A30" i="47"/>
  <c r="Q29" i="47"/>
  <c r="M29" i="47"/>
  <c r="A29" i="47"/>
  <c r="Q28" i="47"/>
  <c r="M28" i="47"/>
  <c r="A28" i="47"/>
  <c r="Q27" i="47"/>
  <c r="M27" i="47"/>
  <c r="A27" i="47"/>
  <c r="Q26" i="47"/>
  <c r="M26" i="47"/>
  <c r="A26" i="47"/>
  <c r="Q25" i="47"/>
  <c r="M25" i="47"/>
  <c r="A25" i="47"/>
  <c r="Q24" i="47"/>
  <c r="M24" i="47"/>
  <c r="A24" i="47"/>
  <c r="Q23" i="47"/>
  <c r="M23" i="47"/>
  <c r="A23" i="47"/>
  <c r="Q22" i="47"/>
  <c r="M22" i="47"/>
  <c r="A22" i="47"/>
  <c r="Q21" i="47"/>
  <c r="M21" i="47"/>
  <c r="A21" i="47"/>
  <c r="Q20" i="47"/>
  <c r="M20" i="47"/>
  <c r="A20" i="47"/>
  <c r="Q19" i="47"/>
  <c r="M19" i="47"/>
  <c r="A19" i="47"/>
  <c r="Q18" i="47"/>
  <c r="M18" i="47"/>
  <c r="A18" i="47"/>
  <c r="Q17" i="47"/>
  <c r="M17" i="47"/>
  <c r="A17" i="47"/>
  <c r="Q16" i="47"/>
  <c r="M16" i="47"/>
  <c r="A16" i="47"/>
  <c r="Q15" i="47"/>
  <c r="M15" i="47"/>
  <c r="A15" i="47"/>
  <c r="Q14" i="47"/>
  <c r="M14" i="47"/>
  <c r="A14" i="47"/>
  <c r="Q13" i="47"/>
  <c r="M13" i="47"/>
  <c r="A13" i="47"/>
  <c r="Q12" i="47"/>
  <c r="M12" i="47"/>
  <c r="A12" i="47"/>
  <c r="Q11" i="47"/>
  <c r="M11" i="47"/>
  <c r="A11" i="47"/>
  <c r="Q10" i="47"/>
  <c r="M10" i="47"/>
  <c r="A10" i="47"/>
  <c r="Q9" i="47"/>
  <c r="M9" i="47"/>
  <c r="A9" i="47"/>
  <c r="Q8" i="47"/>
  <c r="Q161" i="47"/>
  <c r="M8" i="47"/>
  <c r="M161" i="47"/>
  <c r="A8" i="47"/>
  <c r="I7" i="47"/>
  <c r="J7" i="47"/>
  <c r="K7" i="47"/>
  <c r="L7" i="47"/>
  <c r="M7" i="47"/>
  <c r="N7" i="47"/>
  <c r="O7" i="47"/>
  <c r="P7" i="47"/>
  <c r="Q7" i="47"/>
  <c r="H7" i="47"/>
</calcChain>
</file>

<file path=xl/sharedStrings.xml><?xml version="1.0" encoding="utf-8"?>
<sst xmlns="http://schemas.openxmlformats.org/spreadsheetml/2006/main" count="45481" uniqueCount="306">
  <si>
    <t>№ з/п</t>
  </si>
  <si>
    <t>Всього:</t>
  </si>
  <si>
    <t>Бугай Василь Дмитрович</t>
  </si>
  <si>
    <t>Букатко Надія Борисівна</t>
  </si>
  <si>
    <t>Васильєв Єгор Володимирович</t>
  </si>
  <si>
    <t>Вишневський Павло Володимирович</t>
  </si>
  <si>
    <t>Вівчар Аурел Георгійович</t>
  </si>
  <si>
    <t>Гетьман Тамара Іванівна</t>
  </si>
  <si>
    <t>Дарійчук Євгенія Олександрівна</t>
  </si>
  <si>
    <t>Жар Юлія Георгіївна</t>
  </si>
  <si>
    <t>Ілащук Іван Миколайович</t>
  </si>
  <si>
    <t>Іліка Валерій Михайлович</t>
  </si>
  <si>
    <t>Кириляк Володимир Юрійович</t>
  </si>
  <si>
    <t>Кравчук Дмитро Васильович</t>
  </si>
  <si>
    <t>Лутсу Ірина Василівна</t>
  </si>
  <si>
    <t>Ніцович Марина Степанівна</t>
  </si>
  <si>
    <t>Попова-Завгородня Сніжана Григорівна</t>
  </si>
  <si>
    <t>Раєвський Ігор Афанасійович</t>
  </si>
  <si>
    <t>Саламанович Олександр Георгійович</t>
  </si>
  <si>
    <t>Сивак Василь Володимирович</t>
  </si>
  <si>
    <t>Спіжавка Анастасія Юріївна</t>
  </si>
  <si>
    <t>Спіжавка Тарас Георгійович</t>
  </si>
  <si>
    <t>Стадник Ігор Петрович</t>
  </si>
  <si>
    <t>Українець Тетяна Іванівна</t>
  </si>
  <si>
    <t>Усманов Мурад Амірович</t>
  </si>
  <si>
    <t>Цику Неля Василівна</t>
  </si>
  <si>
    <t>Яцемірський Євген Володимирович</t>
  </si>
  <si>
    <t xml:space="preserve"> м. Кіцмань</t>
  </si>
  <si>
    <t>смт. Кельменці</t>
  </si>
  <si>
    <t>м Чернівці</t>
  </si>
  <si>
    <t>м. Чернівці</t>
  </si>
  <si>
    <t>м. Новоселиця</t>
  </si>
  <si>
    <t>м. Вижниця</t>
  </si>
  <si>
    <t xml:space="preserve">смт. Берегомет </t>
  </si>
  <si>
    <t>м. Хотин</t>
  </si>
  <si>
    <t>м. Новодністровськ</t>
  </si>
  <si>
    <t>Палій Дмитро Васильович</t>
  </si>
  <si>
    <t>Рязанов Леонід Григорович</t>
  </si>
  <si>
    <t>індівідуально</t>
  </si>
  <si>
    <t>Яворський Олександр Вікторович</t>
  </si>
  <si>
    <r>
      <t xml:space="preserve">Дутка </t>
    </r>
    <r>
      <rPr>
        <sz val="10"/>
        <color indexed="8"/>
        <rFont val="Tahoma"/>
        <family val="2"/>
        <charset val="204"/>
      </rPr>
      <t>Тетяна Семенівна</t>
    </r>
  </si>
  <si>
    <r>
      <t xml:space="preserve">Ковалюк </t>
    </r>
    <r>
      <rPr>
        <sz val="10"/>
        <color indexed="8"/>
        <rFont val="Tahoma"/>
        <family val="2"/>
        <charset val="204"/>
      </rPr>
      <t>Михайло Григорович</t>
    </r>
  </si>
  <si>
    <r>
      <t xml:space="preserve">Колесник </t>
    </r>
    <r>
      <rPr>
        <sz val="10"/>
        <color indexed="8"/>
        <rFont val="Tahoma"/>
        <family val="2"/>
        <charset val="204"/>
      </rPr>
      <t>Володимир Олександрович</t>
    </r>
  </si>
  <si>
    <r>
      <t xml:space="preserve">Мельник </t>
    </r>
    <r>
      <rPr>
        <sz val="10"/>
        <color indexed="8"/>
        <rFont val="Tahoma"/>
        <family val="2"/>
        <charset val="204"/>
      </rPr>
      <t>Роман Іванович</t>
    </r>
  </si>
  <si>
    <r>
      <t xml:space="preserve">Паланійчук </t>
    </r>
    <r>
      <rPr>
        <sz val="10"/>
        <color indexed="8"/>
        <rFont val="Tahoma"/>
        <family val="2"/>
        <charset val="204"/>
      </rPr>
      <t>Валентин Петрович</t>
    </r>
  </si>
  <si>
    <r>
      <t xml:space="preserve">Петричук </t>
    </r>
    <r>
      <rPr>
        <sz val="10"/>
        <color indexed="8"/>
        <rFont val="Tahoma"/>
        <family val="2"/>
        <charset val="204"/>
      </rPr>
      <t>Оксана Олександрівна</t>
    </r>
  </si>
  <si>
    <r>
      <t xml:space="preserve">Сторчак </t>
    </r>
    <r>
      <rPr>
        <sz val="10"/>
        <color indexed="8"/>
        <rFont val="Tahoma"/>
        <family val="2"/>
        <charset val="204"/>
      </rPr>
      <t>Алла Анатоліївна</t>
    </r>
  </si>
  <si>
    <r>
      <t xml:space="preserve">Ткачук </t>
    </r>
    <r>
      <rPr>
        <sz val="10"/>
        <color indexed="8"/>
        <rFont val="Tahoma"/>
        <family val="2"/>
        <charset val="204"/>
      </rPr>
      <t>Олег Сергійович</t>
    </r>
  </si>
  <si>
    <r>
      <t xml:space="preserve">Тодорюк </t>
    </r>
    <r>
      <rPr>
        <sz val="10"/>
        <color indexed="8"/>
        <rFont val="Tahoma"/>
        <family val="2"/>
        <charset val="204"/>
      </rPr>
      <t>Неля Михайлівна</t>
    </r>
  </si>
  <si>
    <t>адвокт.об'єдн.</t>
  </si>
  <si>
    <t>Софяк та партн.</t>
  </si>
  <si>
    <t>Морозова Оксана Володимирівна</t>
  </si>
  <si>
    <t>Меленюк Олена Миколаївна</t>
  </si>
  <si>
    <t>Ісопчук Валерій Володимирович</t>
  </si>
  <si>
    <t>Зімніцька Олена Олександрівна</t>
  </si>
  <si>
    <t>Приймак Людмила Іванівна</t>
  </si>
  <si>
    <t>Ставчанський Валентин Степанович</t>
  </si>
  <si>
    <t>Топала Анатолій Миколайович</t>
  </si>
  <si>
    <t>Явіц Віктор Йосипович</t>
  </si>
  <si>
    <t>Факас Євген Михайлович</t>
  </si>
  <si>
    <t>Шеремета Ігор Степанович</t>
  </si>
  <si>
    <t>Нестерюк Анна Романівна</t>
  </si>
  <si>
    <t>Данко Андрій Васильович</t>
  </si>
  <si>
    <t>Калініна Христина Степанівна</t>
  </si>
  <si>
    <t>Матейчук Теофіл Михайлович</t>
  </si>
  <si>
    <t>Олійнич Юрій Васильович</t>
  </si>
  <si>
    <t>Хоміцька Тетяна Борисівна</t>
  </si>
  <si>
    <t>(найменування регіонального центру з надання безоплатної вторинної правової допомоги)</t>
  </si>
  <si>
    <t>ПІБ адвокатів, з якими регіональним центром з надання БВПД (було) укладено контракт / договір</t>
  </si>
  <si>
    <t>організаційна форма адвокатської діяльності (ІНД, АБ, АО)</t>
  </si>
  <si>
    <t>найменування адвокатського бюро чи адвокатського об'єднання</t>
  </si>
  <si>
    <t>населений пункт, де знаходиться робоче місце адвоката (за ЄРАУ)</t>
  </si>
  <si>
    <t>кількість виданих регіональним та місцевим центрами доручень (без врахування скасованих доручень, правова допомога за якими не надавалася)</t>
  </si>
  <si>
    <t>кількість доручень, за якими місцевими центрами прийнято хоча б 1 акт</t>
  </si>
  <si>
    <t>кількість актів, прийнятих місцевими центрами</t>
  </si>
  <si>
    <t>сума фактичних видатків (зареєстрованих та взятих на облік органами ДКСУ) за затвердженими актами</t>
  </si>
  <si>
    <t>сума касових видатків за затвердженими актами</t>
  </si>
  <si>
    <t>сума кредиторської заборгованості за затвердженими актами</t>
  </si>
  <si>
    <t>Яремович Олександра Іванівна</t>
  </si>
  <si>
    <t>Мазур Олег Леонідович</t>
  </si>
  <si>
    <t>І. Інформація про адвоката, який надає БВПД</t>
  </si>
  <si>
    <t>Реквізити контракту / договору (дата укладання, №)</t>
  </si>
  <si>
    <t>Назва центру з надання БВПД, з яким адвокатом (було) укладено контракт / договір (скорочено)</t>
  </si>
  <si>
    <t>кількість актів, прийнятих відповідним центром</t>
  </si>
  <si>
    <t>сума фактичних видатків (зареєстрованих та взятих на облік органами ДКСУ) за затвердженими актами, грн</t>
  </si>
  <si>
    <t>сума касових видатків за затвердженими актами, грн</t>
  </si>
  <si>
    <t>сума кредиторської заборгованості за затвердженими актами, грн</t>
  </si>
  <si>
    <t>Штефанчук Світлана Василівна</t>
  </si>
  <si>
    <t>№</t>
  </si>
  <si>
    <t>Вакарчук В'ячеслав Ілліч</t>
  </si>
  <si>
    <t>Завгородній Дмитро Вікторович</t>
  </si>
  <si>
    <t>Макогон Михайло Володимирович</t>
  </si>
  <si>
    <t>Олійник Богдан Олександрович</t>
  </si>
  <si>
    <t>Стефанко Уляна Дмитрівна</t>
  </si>
  <si>
    <t>Берник Олексій Петрович</t>
  </si>
  <si>
    <t>Глинська Інна Павлівна</t>
  </si>
  <si>
    <t>Клим Володимир Григорович</t>
  </si>
  <si>
    <t>Ключинська Уляна Миколаївна</t>
  </si>
  <si>
    <t>Осколов Руслан Петрович</t>
  </si>
  <si>
    <t>Пердейчук Андрій Миколайович</t>
  </si>
  <si>
    <t>Петікара Артем Вікторович</t>
  </si>
  <si>
    <t>Павчук Святослав Іванович</t>
  </si>
  <si>
    <t>Тельман Тетяна Анатоліївна</t>
  </si>
  <si>
    <t>Балакін Віталій Миколайович</t>
  </si>
  <si>
    <t>Данко Михайло Васильович</t>
  </si>
  <si>
    <t>Маніліч Іван Денисович</t>
  </si>
  <si>
    <t>Роскрут Вікторія Вікторівна</t>
  </si>
  <si>
    <t>Дяченко Микола Михайлович</t>
  </si>
  <si>
    <t>Палікиржа Лілія Валеріївна</t>
  </si>
  <si>
    <t>Калинчук Юлія Василівна</t>
  </si>
  <si>
    <t>Пудіч Андрій Іванович</t>
  </si>
  <si>
    <t>Снігур Сергій Васильович</t>
  </si>
  <si>
    <t>Кодрян Яна Дмитрівна</t>
  </si>
  <si>
    <t>Федін Віталій Юрійович</t>
  </si>
  <si>
    <t>Чубрей Валерій Васильович</t>
  </si>
  <si>
    <t>Юрійчук Микола Андрійович</t>
  </si>
  <si>
    <t>Гакман Микола Юрійович</t>
  </si>
  <si>
    <t>Гордєєв Віталій Володимирович</t>
  </si>
  <si>
    <t>Регіональний центр</t>
  </si>
  <si>
    <t>Чернівецький МЦ</t>
  </si>
  <si>
    <t>Дронь Владислав Анатолійович</t>
  </si>
  <si>
    <t>Кельменецький МЦ</t>
  </si>
  <si>
    <t>Вижницький МЦ</t>
  </si>
  <si>
    <t xml:space="preserve"> </t>
  </si>
  <si>
    <t>Перепелюк Ірина Миколаївна</t>
  </si>
  <si>
    <t>Андроник Богдан Васильович</t>
  </si>
  <si>
    <t>Божеску Галина Володимирівна</t>
  </si>
  <si>
    <t>Головач Олександр Олександрович</t>
  </si>
  <si>
    <t>Мельник Василь Іванович</t>
  </si>
  <si>
    <t>Чепішка Сергій Миколайович</t>
  </si>
  <si>
    <t>Пастух Вадим Васильович</t>
  </si>
  <si>
    <t>Колун Вероніка Павлівна</t>
  </si>
  <si>
    <t>Туз Святослав Ігорович</t>
  </si>
  <si>
    <t>Волос Сергій Ігорович</t>
  </si>
  <si>
    <t>ІІ. Інформація за дорученнями, виданими у 2019 році</t>
  </si>
  <si>
    <t>ІІІ. Інформація за дорученнями, виданими у попередніх бюджетних періодах (включаючи ті, за якими станом на 01.01.2019 зареєстровано кредиторську заборгованість)</t>
  </si>
  <si>
    <t>Гніденко Тетяна Зіновіївна</t>
  </si>
  <si>
    <r>
      <t xml:space="preserve">Оперативна інформація щодо видання доручень центрами з надання БВПД, оплати послуг та відшкодування витрат адвокатів, які надають БВПД, </t>
    </r>
    <r>
      <rPr>
        <b/>
        <u/>
        <sz val="11"/>
        <color indexed="8"/>
        <rFont val="Calibri"/>
        <family val="2"/>
        <charset val="204"/>
      </rPr>
      <t>у 2020 році</t>
    </r>
  </si>
  <si>
    <t>Регіонального центру з надання безоплатної вторинної правової допомоги у Чернівецький області станом на 08.01.2020 року</t>
  </si>
  <si>
    <r>
      <t xml:space="preserve">Оперативна інформація щодо видання доручень центрами з надання БВПД, оплати послуг та відшкодування витрат адвокатів, які надають БВПД, </t>
    </r>
    <r>
      <rPr>
        <b/>
        <u/>
        <sz val="11"/>
        <color indexed="8"/>
        <rFont val="Calibri"/>
        <family val="2"/>
        <charset val="204"/>
      </rPr>
      <t>у 2020 році</t>
    </r>
  </si>
  <si>
    <t>Регіонального центру з надання безоплатної вторинної правової допомоги у Чернівецький області станом на 13.01.2020 року</t>
  </si>
  <si>
    <t>№2</t>
  </si>
  <si>
    <t>№3</t>
  </si>
  <si>
    <t>№4</t>
  </si>
  <si>
    <t>№5</t>
  </si>
  <si>
    <t>№6</t>
  </si>
  <si>
    <t>№7</t>
  </si>
  <si>
    <t>№12</t>
  </si>
  <si>
    <t>№13</t>
  </si>
  <si>
    <t>№14</t>
  </si>
  <si>
    <t>№15</t>
  </si>
  <si>
    <t>№17</t>
  </si>
  <si>
    <t>№18</t>
  </si>
  <si>
    <t>№19</t>
  </si>
  <si>
    <t>№23</t>
  </si>
  <si>
    <t>№24</t>
  </si>
  <si>
    <t>№25</t>
  </si>
  <si>
    <t>№26</t>
  </si>
  <si>
    <t>№29</t>
  </si>
  <si>
    <t>№30</t>
  </si>
  <si>
    <t>№31</t>
  </si>
  <si>
    <t>№32</t>
  </si>
  <si>
    <t>№33</t>
  </si>
  <si>
    <t>№34</t>
  </si>
  <si>
    <t>№35</t>
  </si>
  <si>
    <t>№36</t>
  </si>
  <si>
    <t>№37</t>
  </si>
  <si>
    <t>№38</t>
  </si>
  <si>
    <t>№39</t>
  </si>
  <si>
    <t>№40</t>
  </si>
  <si>
    <t>№41</t>
  </si>
  <si>
    <t>№42</t>
  </si>
  <si>
    <t>№44</t>
  </si>
  <si>
    <t>№45</t>
  </si>
  <si>
    <t>№46</t>
  </si>
  <si>
    <t>№47</t>
  </si>
  <si>
    <t>№50</t>
  </si>
  <si>
    <t>№51</t>
  </si>
  <si>
    <t>№52</t>
  </si>
  <si>
    <t>№57</t>
  </si>
  <si>
    <t>№58</t>
  </si>
  <si>
    <t>№61</t>
  </si>
  <si>
    <t>№63</t>
  </si>
  <si>
    <t>№65</t>
  </si>
  <si>
    <t>№66</t>
  </si>
  <si>
    <t>№67</t>
  </si>
  <si>
    <t>№68</t>
  </si>
  <si>
    <t>№69</t>
  </si>
  <si>
    <t>№70</t>
  </si>
  <si>
    <t>№71</t>
  </si>
  <si>
    <t>№75</t>
  </si>
  <si>
    <t>№76</t>
  </si>
  <si>
    <t>№77</t>
  </si>
  <si>
    <t>№78</t>
  </si>
  <si>
    <t>№79</t>
  </si>
  <si>
    <t>№80</t>
  </si>
  <si>
    <t>№81</t>
  </si>
  <si>
    <t>№82</t>
  </si>
  <si>
    <t>№83</t>
  </si>
  <si>
    <t>№86</t>
  </si>
  <si>
    <r>
      <t xml:space="preserve">Оперативна інформація щодо видання доручень центрами з надання БВПД, оплати послуг та відшкодування витрат адвокатів, які надають БВПД, </t>
    </r>
    <r>
      <rPr>
        <b/>
        <u/>
        <sz val="11"/>
        <color indexed="8"/>
        <rFont val="Calibri"/>
        <family val="2"/>
        <charset val="204"/>
      </rPr>
      <t>у 2020 році</t>
    </r>
  </si>
  <si>
    <t>Регіонального центру з надання безоплатної вторинної правової допомоги у Чернівецький області станом на 20.01.2020 року</t>
  </si>
  <si>
    <t>№22</t>
  </si>
  <si>
    <t>№48</t>
  </si>
  <si>
    <t>№56</t>
  </si>
  <si>
    <r>
      <t xml:space="preserve">Оперативна інформація щодо видання доручень центрами з надання БВПД, оплати послуг та відшкодування витрат адвокатів, які надають БВПД, </t>
    </r>
    <r>
      <rPr>
        <b/>
        <u/>
        <sz val="11"/>
        <color indexed="8"/>
        <rFont val="Calibri"/>
        <family val="2"/>
        <charset val="204"/>
      </rPr>
      <t>у 2020 році</t>
    </r>
  </si>
  <si>
    <t>Регіонального центру з надання безоплатної вторинної правової допомоги у Чернівецький області станом на 27.01.2020 року</t>
  </si>
  <si>
    <t>№54</t>
  </si>
  <si>
    <t>№74</t>
  </si>
  <si>
    <r>
      <t xml:space="preserve">Оперативна інформація щодо видання доручень центрами з надання БВПД, оплати послуг та відшкодування витрат адвокатів, які надають БВПД, </t>
    </r>
    <r>
      <rPr>
        <b/>
        <u/>
        <sz val="11"/>
        <color indexed="8"/>
        <rFont val="Calibri"/>
        <family val="2"/>
        <charset val="204"/>
      </rPr>
      <t>у 2020 році</t>
    </r>
  </si>
  <si>
    <t>Регіонального центру з надання безоплатної вторинної правової допомоги у Чернівецький області станом на 03.02.2020 року</t>
  </si>
  <si>
    <t>№9</t>
  </si>
  <si>
    <t>№27</t>
  </si>
  <si>
    <t>№16</t>
  </si>
  <si>
    <t>№21</t>
  </si>
  <si>
    <t>№10</t>
  </si>
  <si>
    <t>№28</t>
  </si>
  <si>
    <t>№11</t>
  </si>
  <si>
    <t>№20</t>
  </si>
  <si>
    <t>№8</t>
  </si>
  <si>
    <t>№1</t>
  </si>
  <si>
    <r>
      <t xml:space="preserve">Оперативна інформація щодо видання доручень центрами з надання БВПД, оплати послуг та відшкодування витрат адвокатів, які надають БВПД, </t>
    </r>
    <r>
      <rPr>
        <b/>
        <u/>
        <sz val="11"/>
        <color indexed="8"/>
        <rFont val="Calibri"/>
        <family val="2"/>
        <charset val="204"/>
      </rPr>
      <t>у 2020 році</t>
    </r>
  </si>
  <si>
    <t>Регіонального центру з надання безоплатної вторинної правової допомоги у Чернівецький області станом на 10.02.2020 року</t>
  </si>
  <si>
    <r>
      <t xml:space="preserve">Оперативна інформація щодо видання доручень центрами з надання БВПД, оплати послуг та відшкодування витрат адвокатів, які надають БВПД, </t>
    </r>
    <r>
      <rPr>
        <b/>
        <u/>
        <sz val="11"/>
        <color indexed="8"/>
        <rFont val="Calibri"/>
        <family val="2"/>
        <charset val="204"/>
      </rPr>
      <t>у 2020 році</t>
    </r>
  </si>
  <si>
    <t>Регіонального центру з надання безоплатної вторинної правової допомоги у Чернівецький області станом на 17.02.2020 року</t>
  </si>
  <si>
    <t>№49</t>
  </si>
  <si>
    <r>
      <t xml:space="preserve">Оперативна інформація щодо видання доручень центрами з надання БВПД, оплати послуг та відшкодування витрат адвокатів, які надають БВПД, </t>
    </r>
    <r>
      <rPr>
        <b/>
        <u/>
        <sz val="11"/>
        <color indexed="8"/>
        <rFont val="Calibri"/>
        <family val="2"/>
        <charset val="204"/>
      </rPr>
      <t>у 2020 році</t>
    </r>
  </si>
  <si>
    <t>Регіонального центру з надання безоплатної вторинної правової допомоги у Чернівецький області станом на 24.02.2020 року</t>
  </si>
  <si>
    <r>
      <t xml:space="preserve">Оперативна інформація щодо видання доручень центрами з надання БВПД, оплати послуг та відшкодування витрат адвокатів, які надають БВПД, </t>
    </r>
    <r>
      <rPr>
        <b/>
        <u/>
        <sz val="11"/>
        <color indexed="8"/>
        <rFont val="Calibri"/>
        <family val="2"/>
        <charset val="204"/>
      </rPr>
      <t>у 2020 році</t>
    </r>
  </si>
  <si>
    <t>Регіонального центру з надання безоплатної вторинної правової допомоги у Чернівецький області станом на 02.03.2020 року</t>
  </si>
  <si>
    <r>
      <t xml:space="preserve">Оперативна інформація щодо видання доручень центрами з надання БВПД, оплати послуг та відшкодування витрат адвокатів, які надають БВПД, </t>
    </r>
    <r>
      <rPr>
        <b/>
        <u/>
        <sz val="11"/>
        <color indexed="8"/>
        <rFont val="Calibri"/>
        <family val="2"/>
        <charset val="204"/>
      </rPr>
      <t>у 2020 році</t>
    </r>
  </si>
  <si>
    <t>Регіонального центру з надання безоплатної вторинної правової допомоги у Чернівецький області станом на 10.03.2020 року</t>
  </si>
  <si>
    <r>
      <t xml:space="preserve">Оперативна інформація щодо видання доручень центрами з надання БВПД, оплати послуг та відшкодування витрат адвокатів, які надають БВПД, </t>
    </r>
    <r>
      <rPr>
        <b/>
        <u/>
        <sz val="11"/>
        <color theme="1"/>
        <rFont val="Calibri"/>
        <family val="2"/>
        <charset val="204"/>
        <scheme val="minor"/>
      </rPr>
      <t>у 2020 році</t>
    </r>
  </si>
  <si>
    <t>Регіонального центру з надання безоплатної вторинної правової допомоги у Чернівецький області станом на 16.03.2020 року</t>
  </si>
  <si>
    <t>Регіонального центру з надання безоплатної вторинної правової допомоги у Чернівецький області станом на 23.03.2020 року</t>
  </si>
  <si>
    <t>Галкіна Яна Генналіївна</t>
  </si>
  <si>
    <t>Регіонального центру з надання безоплатної вторинної правової допомоги у Чернівецький області станом на 30.03.2020 року</t>
  </si>
  <si>
    <t>Регіонального центру з надання безоплатної вторинної правової допомоги у Чернівецький області станом на 06.04.2020 року</t>
  </si>
  <si>
    <t>Регіонального центру з надання безоплатної вторинної правової допомоги у Чернівецький області станом на 13.04.2020 року</t>
  </si>
  <si>
    <t>Регіонального центру з надання безоплатної вторинної правової допомоги у Чернівецький області станом на 21.04.2020 року</t>
  </si>
  <si>
    <t>Регіонального центру з надання безоплатної вторинної правової допомоги у Чернівецький області станом на 27.04.2020 року</t>
  </si>
  <si>
    <t>Регіонального центру з надання безоплатної вторинної правової допомоги у Чернівецький області станом на 04.05.2020 року</t>
  </si>
  <si>
    <t>Регіонального центру з надання безоплатної вторинної правової допомоги у Чернівецький області станом на 12.05.2020 року</t>
  </si>
  <si>
    <t>Регіонального центру з надання безоплатної вторинної правової допомоги у Чернівецький області станом на 18.05.2020 року</t>
  </si>
  <si>
    <t>Регіонального центру з надання безоплатної вторинної правової допомоги у Чернівецький області станом на 25.05.2020 року</t>
  </si>
  <si>
    <t>Регіонального центру з надання безоплатної вторинної правової допомоги у Чернівецький області станом на 01.06.2020 року</t>
  </si>
  <si>
    <t>Регіонального центру з надання безоплатної вторинної правової допомоги у Чернівецький області станом на 09.06.2020 року</t>
  </si>
  <si>
    <t>Регіонального центру з надання безоплатної вторинної правової допомоги у Чернівецький області станом на 15.06.2020 року</t>
  </si>
  <si>
    <t>Регіонального центру з надання безоплатної вторинної правової допомоги у Чернівецький області станом на 22.06.2020 року</t>
  </si>
  <si>
    <t>Регіонального центру з надання безоплатної вторинної правової допомоги у Чернівецький області станом на 30.06.2020 року</t>
  </si>
  <si>
    <t>Регіонального центру з надання безоплатної вторинної правової допомоги у Чернівецький області станом на 06.07.2020 року</t>
  </si>
  <si>
    <t>Регіонального центру з надання безоплатної вторинної правової допомоги у Чернівецький області станом на 13.07.2020 року</t>
  </si>
  <si>
    <t>Регіонального центру з надання безоплатної вторинної правової допомоги у Чернівецький області станом на 20.07.2020 року</t>
  </si>
  <si>
    <t>Батраков Михайло Юрійович</t>
  </si>
  <si>
    <t>Ткач Валентина Василівна</t>
  </si>
  <si>
    <t>Регіонального центру з надання безоплатної вторинної правової допомоги у Чернівецький області станом на 27.07.2020 року</t>
  </si>
  <si>
    <t>Данищук Василь Вячеславович</t>
  </si>
  <si>
    <t>Лабік Геннадій Іванович</t>
  </si>
  <si>
    <t>Томко Вікторія Миколаївна</t>
  </si>
  <si>
    <t>Регіонального центру з надання безоплатної вторинної правової допомоги у Чернівецький області станом на 03.08.2020 року</t>
  </si>
  <si>
    <t>Романюк Ірина Ігорівна</t>
  </si>
  <si>
    <t>Регіонального центру з надання безоплатної вторинної правової допомоги у Чернівецький області станом на 10.08.2020 року</t>
  </si>
  <si>
    <t>Регіонального центру з надання безоплатної вторинної правової допомоги у Чернівецький області станом на 17.08.2020 року</t>
  </si>
  <si>
    <t>Андрухович Василь Йосипович</t>
  </si>
  <si>
    <t>Гуцул Анатолій Іванович</t>
  </si>
  <si>
    <t>Каменецька Христина Дмитрівна</t>
  </si>
  <si>
    <t>Мізюк Валентин Вікторович</t>
  </si>
  <si>
    <t>Регіонального центру з надання безоплатної вторинної правової допомоги у Чернівецький області станом на 25.08.2020 року</t>
  </si>
  <si>
    <t>Бандуровський Борис Петрович</t>
  </si>
  <si>
    <t>Бігусяк Михайло Васильович</t>
  </si>
  <si>
    <t>Буряк Оксана Ігорівна</t>
  </si>
  <si>
    <t>Гончар Юлія Левандинівна</t>
  </si>
  <si>
    <t>Дронь Ольга Іванівна</t>
  </si>
  <si>
    <t>Смотрицький Андрій Володимирович</t>
  </si>
  <si>
    <t>Снігур Зоряна Григорівна</t>
  </si>
  <si>
    <t>Якубовська Галина Федорівна</t>
  </si>
  <si>
    <t>Регіонального центру з надання безоплатної вторинної правової допомоги у Чернівецький області станом на 31.08.2020 року</t>
  </si>
  <si>
    <t>Регіонального центру з надання безоплатної вторинної правової допомоги у Чернівецький області станом на 07.09.2020 року</t>
  </si>
  <si>
    <t>Регіонального центру з надання безоплатної вторинної правової допомоги у Чернівецький області станом на 14.09.2020 року</t>
  </si>
  <si>
    <t>Регіонального центру з надання безоплатної вторинної правової допомоги у Чернівецький області станом на 21.09.2020 року</t>
  </si>
  <si>
    <t>Регіонального центру з надання безоплатної вторинної правової допомоги у Чернівецький області станом на 28.09.2020 року</t>
  </si>
  <si>
    <t>Регіонального центру з надання безоплатної вторинної правової допомоги у Чернівецький області станом на 05.10.2020 року</t>
  </si>
  <si>
    <t>Михайлецький Іван Іванович</t>
  </si>
  <si>
    <t>Регіонального центру з надання безоплатної вторинної правової допомоги у Чернівецький області станом на 12.10.2020 року</t>
  </si>
  <si>
    <t>Регіонального центру з надання безоплатної вторинної правової допомоги у Чернівецький області станом на 19.10.2020 року</t>
  </si>
  <si>
    <t>Регіонального центру з надання безоплатної вторинної правової допомоги у Чернівецький області станом на 26.10.2020 року</t>
  </si>
  <si>
    <t>№87</t>
  </si>
  <si>
    <t>№98</t>
  </si>
  <si>
    <t>№99</t>
  </si>
  <si>
    <t>№43</t>
  </si>
  <si>
    <t>№53</t>
  </si>
  <si>
    <t>№55</t>
  </si>
  <si>
    <t>№59</t>
  </si>
  <si>
    <t>№64</t>
  </si>
  <si>
    <t>Регіонального центру з надання безоплатної вторинної правової допомоги у Чернівецький області станом на 02.11.2020 року</t>
  </si>
  <si>
    <t>Регіонального центру з надання безоплатної вторинної правової допомоги у Чернівецький області станом на 09.11.2020 року</t>
  </si>
  <si>
    <t>Регіонального центру з надання безоплатної вторинної правової допомоги у Чернівецький області станом на 16.11.2020 року</t>
  </si>
  <si>
    <t>Яловега Іван Володимирович</t>
  </si>
  <si>
    <t>Регіонального центру з надання безоплатної вторинної правової допомоги у Чернівецький області станом на 23.11.2020 року</t>
  </si>
  <si>
    <t>Регіонального центру з надання безоплатної вторинної правової допомоги у Чернівецький області станом на 30.11.2020 року</t>
  </si>
  <si>
    <t>Регіонального центру з надання безоплатної вторинної правової допомоги у Чернівецький області станом на 07.12.2020 року</t>
  </si>
  <si>
    <t>Регіонального центру з надання безоплатної вторинної правової допомоги у Чернівецький області станом на 14.12.2020 року</t>
  </si>
  <si>
    <t>Регіонального центру з надання безоплатної вторинної правової допомоги у Чернівецький області станом на 21.12.2020 року</t>
  </si>
  <si>
    <t>Черкез Ілля Михайлович</t>
  </si>
  <si>
    <t>Регіонального центру з надання безоплатної вторинної правової допомоги у Чернівецький області станом на 28.12.2020 року</t>
  </si>
  <si>
    <t>Регіонального центру з надання безоплатної вторинної правової допомоги у Чернівецький області станом на 31.12.2020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</si>
</sst>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#,##0.00_ ;\-#,##0.00\ 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indexed="8"/>
      <name val="Tahoma"/>
      <family val="2"/>
      <charset val="204"/>
    </font>
    <font>
      <sz val="10"/>
      <color indexed="8"/>
      <name val="Arial"/>
      <family val="2"/>
      <charset val="204"/>
    </font>
    <font>
      <sz val="10"/>
      <name val="Tahoma"/>
      <family val="2"/>
      <charset val="204"/>
    </font>
    <font>
      <b/>
      <u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i/>
      <sz val="10"/>
      <color theme="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ahoma"/>
      <family val="2"/>
      <charset val="204"/>
    </font>
    <font>
      <sz val="10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0"/>
      <color theme="1"/>
      <name val="Tahoma"/>
      <family val="2"/>
      <charset val="204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1" fontId="6" fillId="0" borderId="0" xfId="0" applyNumberFormat="1" applyFont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right" vertical="top" wrapText="1"/>
    </xf>
    <xf numFmtId="1" fontId="6" fillId="0" borderId="1" xfId="0" applyNumberFormat="1" applyFont="1" applyBorder="1" applyAlignment="1">
      <alignment horizontal="right" vertical="top" wrapText="1"/>
    </xf>
    <xf numFmtId="1" fontId="8" fillId="0" borderId="0" xfId="0" applyNumberFormat="1" applyFont="1" applyAlignment="1">
      <alignment horizontal="center" vertical="top" wrapText="1"/>
    </xf>
    <xf numFmtId="165" fontId="6" fillId="0" borderId="0" xfId="0" applyNumberFormat="1" applyFont="1" applyAlignment="1">
      <alignment horizontal="center" vertical="top" wrapText="1"/>
    </xf>
    <xf numFmtId="165" fontId="6" fillId="0" borderId="3" xfId="0" applyNumberFormat="1" applyFont="1" applyBorder="1" applyAlignment="1">
      <alignment horizontal="center" vertical="top" wrapText="1"/>
    </xf>
    <xf numFmtId="165" fontId="6" fillId="0" borderId="2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left" vertical="top" wrapText="1"/>
    </xf>
    <xf numFmtId="165" fontId="8" fillId="0" borderId="1" xfId="0" applyNumberFormat="1" applyFont="1" applyBorder="1" applyAlignment="1">
      <alignment horizontal="left" vertical="top" wrapText="1"/>
    </xf>
    <xf numFmtId="165" fontId="8" fillId="0" borderId="1" xfId="0" applyNumberFormat="1" applyFont="1" applyBorder="1" applyAlignment="1">
      <alignment horizontal="left" vertical="center"/>
    </xf>
    <xf numFmtId="165" fontId="8" fillId="0" borderId="1" xfId="0" applyNumberFormat="1" applyFont="1" applyBorder="1"/>
    <xf numFmtId="165" fontId="8" fillId="0" borderId="1" xfId="0" applyNumberFormat="1" applyFont="1" applyBorder="1" applyAlignment="1">
      <alignment horizontal="right" vertical="top" wrapText="1"/>
    </xf>
    <xf numFmtId="165" fontId="8" fillId="0" borderId="1" xfId="0" applyNumberFormat="1" applyFont="1" applyBorder="1" applyAlignment="1">
      <alignment horizontal="justify" vertical="center"/>
    </xf>
    <xf numFmtId="165" fontId="10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left" vertical="center"/>
    </xf>
    <xf numFmtId="165" fontId="10" fillId="0" borderId="1" xfId="0" applyNumberFormat="1" applyFont="1" applyBorder="1"/>
    <xf numFmtId="165" fontId="11" fillId="0" borderId="1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165" fontId="1" fillId="0" borderId="1" xfId="1" quotePrefix="1" applyNumberFormat="1" applyFont="1" applyFill="1" applyBorder="1" applyAlignment="1"/>
    <xf numFmtId="165" fontId="1" fillId="0" borderId="1" xfId="1" applyNumberFormat="1" applyFont="1" applyFill="1" applyBorder="1" applyAlignment="1">
      <alignment vertical="top"/>
    </xf>
    <xf numFmtId="164" fontId="8" fillId="0" borderId="0" xfId="0" applyNumberFormat="1" applyFont="1" applyAlignment="1">
      <alignment horizontal="center" vertical="top" wrapText="1"/>
    </xf>
    <xf numFmtId="164" fontId="8" fillId="0" borderId="1" xfId="0" applyNumberFormat="1" applyFont="1" applyBorder="1"/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65" fontId="12" fillId="0" borderId="0" xfId="0" applyNumberFormat="1" applyFont="1" applyAlignment="1">
      <alignment horizontal="center" vertical="top" wrapText="1"/>
    </xf>
    <xf numFmtId="165" fontId="12" fillId="0" borderId="3" xfId="0" applyNumberFormat="1" applyFont="1" applyBorder="1" applyAlignment="1">
      <alignment horizontal="center" vertical="top" wrapText="1"/>
    </xf>
    <xf numFmtId="1" fontId="13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justify" vertical="center" wrapText="1"/>
    </xf>
    <xf numFmtId="2" fontId="8" fillId="0" borderId="1" xfId="0" applyNumberFormat="1" applyFont="1" applyBorder="1" applyAlignment="1">
      <alignment horizontal="right" vertical="top" wrapText="1"/>
    </xf>
    <xf numFmtId="165" fontId="10" fillId="0" borderId="2" xfId="0" applyNumberFormat="1" applyFont="1" applyBorder="1" applyAlignment="1">
      <alignment horizontal="right"/>
    </xf>
    <xf numFmtId="165" fontId="10" fillId="0" borderId="4" xfId="0" applyNumberFormat="1" applyFont="1" applyBorder="1" applyAlignment="1">
      <alignment horizontal="right"/>
    </xf>
    <xf numFmtId="165" fontId="10" fillId="0" borderId="5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center" vertical="top" wrapText="1"/>
    </xf>
    <xf numFmtId="165" fontId="14" fillId="0" borderId="0" xfId="0" applyNumberFormat="1" applyFont="1" applyAlignment="1">
      <alignment horizontal="center" vertical="top"/>
    </xf>
    <xf numFmtId="165" fontId="15" fillId="0" borderId="0" xfId="0" applyNumberFormat="1" applyFont="1" applyAlignment="1">
      <alignment horizontal="center" vertical="top" wrapText="1"/>
    </xf>
    <xf numFmtId="1" fontId="16" fillId="0" borderId="3" xfId="0" applyNumberFormat="1" applyFont="1" applyBorder="1" applyAlignment="1">
      <alignment horizontal="center" vertical="top" wrapText="1"/>
    </xf>
    <xf numFmtId="1" fontId="16" fillId="0" borderId="6" xfId="0" applyNumberFormat="1" applyFont="1" applyBorder="1" applyAlignment="1">
      <alignment horizontal="center" vertical="top" wrapText="1"/>
    </xf>
    <xf numFmtId="165" fontId="17" fillId="0" borderId="1" xfId="0" applyNumberFormat="1" applyFont="1" applyBorder="1" applyAlignment="1">
      <alignment horizontal="center" vertical="top" wrapText="1"/>
    </xf>
    <xf numFmtId="165" fontId="17" fillId="0" borderId="2" xfId="0" applyNumberFormat="1" applyFont="1" applyBorder="1" applyAlignment="1">
      <alignment horizontal="center" vertical="top" wrapText="1"/>
    </xf>
    <xf numFmtId="165" fontId="17" fillId="0" borderId="4" xfId="0" applyNumberFormat="1" applyFont="1" applyBorder="1" applyAlignment="1">
      <alignment horizontal="center" vertical="top" wrapText="1"/>
    </xf>
    <xf numFmtId="165" fontId="17" fillId="0" borderId="5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161"/>
  <sheetViews>
    <sheetView workbookViewId="0">
      <selection activeCell="A2" sqref="A2:Q2"/>
    </sheetView>
  </sheetViews>
  <sheetFormatPr defaultRowHeight="14.4" x14ac:dyDescent="0.3"/>
  <cols>
    <col min="1" max="1" width="4.33203125" customWidth="1"/>
    <col min="2" max="2" width="33.44140625" customWidth="1"/>
    <col min="3" max="3" width="12.5546875" customWidth="1"/>
    <col min="4" max="4" width="13.44140625" customWidth="1"/>
    <col min="5" max="6" width="15.6640625" customWidth="1"/>
    <col min="7" max="7" width="19" customWidth="1"/>
    <col min="8" max="8" width="18.44140625" customWidth="1"/>
    <col min="9" max="9" width="11.88671875" customWidth="1"/>
    <col min="10" max="10" width="11" customWidth="1"/>
    <col min="11" max="11" width="14.5546875" customWidth="1"/>
    <col min="12" max="12" width="13.44140625" customWidth="1"/>
    <col min="13" max="13" width="15.33203125" customWidth="1"/>
    <col min="14" max="14" width="12.88671875" customWidth="1"/>
    <col min="15" max="15" width="14.44140625" customWidth="1"/>
    <col min="16" max="17" width="13.44140625" customWidth="1"/>
    <col min="18" max="35" width="9.6640625" customWidth="1"/>
  </cols>
  <sheetData>
    <row r="1" spans="1:17" ht="15" customHeight="1" x14ac:dyDescent="0.3">
      <c r="A1" s="37" t="s">
        <v>137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15" customHeight="1" x14ac:dyDescent="0.3">
      <c r="A2" s="38" t="s">
        <v>138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2.75" customHeight="1" x14ac:dyDescent="0.3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12.75" customHeight="1" x14ac:dyDescent="0.3">
      <c r="A4" s="7"/>
      <c r="B4" s="8"/>
      <c r="C4" s="8"/>
      <c r="D4" s="8"/>
      <c r="E4" s="8"/>
      <c r="F4" s="29"/>
      <c r="G4" s="8"/>
      <c r="H4" s="1"/>
      <c r="I4" s="1"/>
      <c r="J4" s="1"/>
      <c r="K4" s="8"/>
      <c r="L4" s="8"/>
      <c r="M4" s="8"/>
      <c r="N4" s="1"/>
      <c r="O4" s="8"/>
      <c r="P4" s="8"/>
      <c r="Q4" s="8"/>
    </row>
    <row r="5" spans="1:17" ht="12.75" customHeight="1" x14ac:dyDescent="0.3">
      <c r="A5" s="40" t="s">
        <v>0</v>
      </c>
      <c r="B5" s="42" t="s">
        <v>80</v>
      </c>
      <c r="C5" s="42"/>
      <c r="D5" s="42"/>
      <c r="E5" s="42"/>
      <c r="F5" s="42"/>
      <c r="G5" s="42"/>
      <c r="H5" s="43" t="s">
        <v>134</v>
      </c>
      <c r="I5" s="44"/>
      <c r="J5" s="44"/>
      <c r="K5" s="44"/>
      <c r="L5" s="44"/>
      <c r="M5" s="44"/>
      <c r="N5" s="43" t="s">
        <v>135</v>
      </c>
      <c r="O5" s="44"/>
      <c r="P5" s="44"/>
      <c r="Q5" s="45"/>
    </row>
    <row r="6" spans="1:17" ht="114.75" customHeight="1" x14ac:dyDescent="0.3">
      <c r="A6" s="41"/>
      <c r="B6" s="9" t="s">
        <v>68</v>
      </c>
      <c r="C6" s="9" t="s">
        <v>69</v>
      </c>
      <c r="D6" s="9" t="s">
        <v>70</v>
      </c>
      <c r="E6" s="9" t="s">
        <v>71</v>
      </c>
      <c r="F6" s="30" t="s">
        <v>81</v>
      </c>
      <c r="G6" s="25" t="s">
        <v>82</v>
      </c>
      <c r="H6" s="2" t="s">
        <v>72</v>
      </c>
      <c r="I6" s="3" t="s">
        <v>73</v>
      </c>
      <c r="J6" s="3" t="s">
        <v>74</v>
      </c>
      <c r="K6" s="10" t="s">
        <v>75</v>
      </c>
      <c r="L6" s="10" t="s">
        <v>76</v>
      </c>
      <c r="M6" s="10" t="s">
        <v>77</v>
      </c>
      <c r="N6" s="27" t="s">
        <v>83</v>
      </c>
      <c r="O6" s="27" t="s">
        <v>84</v>
      </c>
      <c r="P6" s="27" t="s">
        <v>85</v>
      </c>
      <c r="Q6" s="28" t="s">
        <v>86</v>
      </c>
    </row>
    <row r="7" spans="1:17" ht="12.75" customHeight="1" x14ac:dyDescent="0.3">
      <c r="A7" s="11">
        <v>1</v>
      </c>
      <c r="B7" s="4">
        <v>2</v>
      </c>
      <c r="C7" s="4">
        <v>3</v>
      </c>
      <c r="D7" s="4">
        <v>4</v>
      </c>
      <c r="E7" s="4">
        <v>5</v>
      </c>
      <c r="F7" s="31">
        <v>6</v>
      </c>
      <c r="G7" s="4">
        <v>7</v>
      </c>
      <c r="H7" s="4">
        <f>G7+1</f>
        <v>8</v>
      </c>
      <c r="I7" s="4">
        <f t="shared" ref="I7:Q7" si="0">H7+1</f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  <c r="O7" s="4">
        <f t="shared" si="0"/>
        <v>15</v>
      </c>
      <c r="P7" s="4">
        <f t="shared" si="0"/>
        <v>16</v>
      </c>
      <c r="Q7" s="4">
        <f t="shared" si="0"/>
        <v>17</v>
      </c>
    </row>
    <row r="8" spans="1:17" ht="12.75" customHeight="1" x14ac:dyDescent="0.3">
      <c r="A8" s="12">
        <f t="shared" ref="A8:A71" si="1">ROW()-7</f>
        <v>1</v>
      </c>
      <c r="B8" s="13" t="s">
        <v>125</v>
      </c>
      <c r="C8" s="14" t="s">
        <v>38</v>
      </c>
      <c r="D8" s="13"/>
      <c r="E8" s="15" t="s">
        <v>29</v>
      </c>
      <c r="F8" s="32" t="s">
        <v>88</v>
      </c>
      <c r="G8" s="26" t="s">
        <v>118</v>
      </c>
      <c r="H8" s="5">
        <v>0</v>
      </c>
      <c r="I8" s="5">
        <v>0</v>
      </c>
      <c r="J8" s="5">
        <v>0</v>
      </c>
      <c r="K8" s="16">
        <v>0</v>
      </c>
      <c r="L8" s="16">
        <v>0</v>
      </c>
      <c r="M8" s="16">
        <f>K8-L8</f>
        <v>0</v>
      </c>
      <c r="N8" s="5">
        <v>0</v>
      </c>
      <c r="O8" s="33">
        <v>0</v>
      </c>
      <c r="P8" s="16">
        <v>0</v>
      </c>
      <c r="Q8" s="16">
        <f>O8-P8</f>
        <v>0</v>
      </c>
    </row>
    <row r="9" spans="1:17" ht="12.75" customHeight="1" x14ac:dyDescent="0.3">
      <c r="A9" s="12">
        <f t="shared" si="1"/>
        <v>2</v>
      </c>
      <c r="B9" s="13" t="s">
        <v>125</v>
      </c>
      <c r="C9" s="14" t="s">
        <v>38</v>
      </c>
      <c r="D9" s="13"/>
      <c r="E9" s="15" t="s">
        <v>29</v>
      </c>
      <c r="F9" s="32" t="s">
        <v>88</v>
      </c>
      <c r="G9" s="26" t="s">
        <v>119</v>
      </c>
      <c r="H9" s="5">
        <v>0</v>
      </c>
      <c r="I9" s="5">
        <v>0</v>
      </c>
      <c r="J9" s="5">
        <v>0</v>
      </c>
      <c r="K9" s="16">
        <v>0</v>
      </c>
      <c r="L9" s="16">
        <v>0</v>
      </c>
      <c r="M9" s="16">
        <f t="shared" ref="M9:M72" si="2">K9-L9</f>
        <v>0</v>
      </c>
      <c r="N9" s="5">
        <v>0</v>
      </c>
      <c r="O9" s="33">
        <v>0</v>
      </c>
      <c r="P9" s="16">
        <v>0</v>
      </c>
      <c r="Q9" s="16">
        <f t="shared" ref="Q9:Q72" si="3">O9-P9</f>
        <v>0</v>
      </c>
    </row>
    <row r="10" spans="1:17" ht="12.75" customHeight="1" x14ac:dyDescent="0.3">
      <c r="A10" s="12">
        <f t="shared" si="1"/>
        <v>3</v>
      </c>
      <c r="B10" s="13" t="s">
        <v>103</v>
      </c>
      <c r="C10" s="14" t="s">
        <v>38</v>
      </c>
      <c r="D10" s="13"/>
      <c r="E10" s="15" t="s">
        <v>29</v>
      </c>
      <c r="F10" s="32" t="s">
        <v>88</v>
      </c>
      <c r="G10" s="26" t="s">
        <v>118</v>
      </c>
      <c r="H10" s="5">
        <v>0</v>
      </c>
      <c r="I10" s="5">
        <v>0</v>
      </c>
      <c r="J10" s="5">
        <v>0</v>
      </c>
      <c r="K10" s="16">
        <v>0</v>
      </c>
      <c r="L10" s="16">
        <v>0</v>
      </c>
      <c r="M10" s="16">
        <f t="shared" si="2"/>
        <v>0</v>
      </c>
      <c r="N10" s="5">
        <v>0</v>
      </c>
      <c r="O10" s="33">
        <v>0</v>
      </c>
      <c r="P10" s="16">
        <v>0</v>
      </c>
      <c r="Q10" s="16">
        <f t="shared" si="3"/>
        <v>0</v>
      </c>
    </row>
    <row r="11" spans="1:17" ht="12.75" customHeight="1" x14ac:dyDescent="0.3">
      <c r="A11" s="12">
        <f t="shared" si="1"/>
        <v>4</v>
      </c>
      <c r="B11" s="13" t="s">
        <v>103</v>
      </c>
      <c r="C11" s="14" t="s">
        <v>38</v>
      </c>
      <c r="D11" s="13"/>
      <c r="E11" s="15" t="s">
        <v>29</v>
      </c>
      <c r="F11" s="32" t="s">
        <v>88</v>
      </c>
      <c r="G11" s="26" t="s">
        <v>119</v>
      </c>
      <c r="H11" s="5">
        <v>0</v>
      </c>
      <c r="I11" s="5">
        <v>0</v>
      </c>
      <c r="J11" s="5">
        <v>0</v>
      </c>
      <c r="K11" s="16">
        <v>0</v>
      </c>
      <c r="L11" s="16">
        <v>0</v>
      </c>
      <c r="M11" s="16">
        <f t="shared" si="2"/>
        <v>0</v>
      </c>
      <c r="N11" s="5">
        <v>0</v>
      </c>
      <c r="O11" s="33">
        <v>0</v>
      </c>
      <c r="P11" s="16">
        <v>0</v>
      </c>
      <c r="Q11" s="16">
        <f t="shared" si="3"/>
        <v>0</v>
      </c>
    </row>
    <row r="12" spans="1:17" ht="12.75" customHeight="1" x14ac:dyDescent="0.3">
      <c r="A12" s="12">
        <f t="shared" si="1"/>
        <v>5</v>
      </c>
      <c r="B12" s="13" t="s">
        <v>94</v>
      </c>
      <c r="C12" s="14" t="s">
        <v>38</v>
      </c>
      <c r="D12" s="13"/>
      <c r="E12" s="15" t="s">
        <v>29</v>
      </c>
      <c r="F12" s="32" t="s">
        <v>88</v>
      </c>
      <c r="G12" s="26" t="s">
        <v>118</v>
      </c>
      <c r="H12" s="5">
        <v>0</v>
      </c>
      <c r="I12" s="5">
        <v>0</v>
      </c>
      <c r="J12" s="5">
        <v>0</v>
      </c>
      <c r="K12" s="16">
        <v>0</v>
      </c>
      <c r="L12" s="16">
        <v>0</v>
      </c>
      <c r="M12" s="16">
        <f t="shared" si="2"/>
        <v>0</v>
      </c>
      <c r="N12" s="5">
        <v>0</v>
      </c>
      <c r="O12" s="33">
        <v>0</v>
      </c>
      <c r="P12" s="16">
        <v>0</v>
      </c>
      <c r="Q12" s="16">
        <f t="shared" si="3"/>
        <v>0</v>
      </c>
    </row>
    <row r="13" spans="1:17" ht="12.75" customHeight="1" x14ac:dyDescent="0.3">
      <c r="A13" s="12">
        <f t="shared" si="1"/>
        <v>6</v>
      </c>
      <c r="B13" s="13" t="s">
        <v>94</v>
      </c>
      <c r="C13" s="14" t="s">
        <v>38</v>
      </c>
      <c r="D13" s="13"/>
      <c r="E13" s="15" t="s">
        <v>29</v>
      </c>
      <c r="F13" s="32" t="s">
        <v>88</v>
      </c>
      <c r="G13" s="26" t="s">
        <v>119</v>
      </c>
      <c r="H13" s="5">
        <v>0</v>
      </c>
      <c r="I13" s="5">
        <v>0</v>
      </c>
      <c r="J13" s="5">
        <v>0</v>
      </c>
      <c r="K13" s="16">
        <v>0</v>
      </c>
      <c r="L13" s="16">
        <v>0</v>
      </c>
      <c r="M13" s="16">
        <f t="shared" si="2"/>
        <v>0</v>
      </c>
      <c r="N13" s="5">
        <v>0</v>
      </c>
      <c r="O13" s="33">
        <v>0</v>
      </c>
      <c r="P13" s="16">
        <v>0</v>
      </c>
      <c r="Q13" s="16">
        <f t="shared" si="3"/>
        <v>0</v>
      </c>
    </row>
    <row r="14" spans="1:17" ht="12.75" customHeight="1" x14ac:dyDescent="0.3">
      <c r="A14" s="12">
        <f t="shared" si="1"/>
        <v>7</v>
      </c>
      <c r="B14" s="13" t="s">
        <v>126</v>
      </c>
      <c r="C14" s="14" t="s">
        <v>38</v>
      </c>
      <c r="D14" s="13"/>
      <c r="E14" s="15" t="s">
        <v>29</v>
      </c>
      <c r="F14" s="32" t="s">
        <v>88</v>
      </c>
      <c r="G14" s="26" t="s">
        <v>118</v>
      </c>
      <c r="H14" s="5">
        <v>0</v>
      </c>
      <c r="I14" s="5">
        <v>0</v>
      </c>
      <c r="J14" s="5">
        <v>0</v>
      </c>
      <c r="K14" s="16">
        <v>0</v>
      </c>
      <c r="L14" s="16">
        <v>0</v>
      </c>
      <c r="M14" s="16">
        <f t="shared" si="2"/>
        <v>0</v>
      </c>
      <c r="N14" s="5">
        <v>0</v>
      </c>
      <c r="O14" s="33">
        <v>0</v>
      </c>
      <c r="P14" s="16">
        <v>0</v>
      </c>
      <c r="Q14" s="16">
        <f t="shared" si="3"/>
        <v>0</v>
      </c>
    </row>
    <row r="15" spans="1:17" ht="12.75" customHeight="1" x14ac:dyDescent="0.3">
      <c r="A15" s="12">
        <f t="shared" si="1"/>
        <v>8</v>
      </c>
      <c r="B15" s="13" t="s">
        <v>126</v>
      </c>
      <c r="C15" s="14" t="s">
        <v>38</v>
      </c>
      <c r="D15" s="13"/>
      <c r="E15" s="15" t="s">
        <v>29</v>
      </c>
      <c r="F15" s="32" t="s">
        <v>88</v>
      </c>
      <c r="G15" s="26" t="s">
        <v>119</v>
      </c>
      <c r="H15" s="5">
        <v>0</v>
      </c>
      <c r="I15" s="5">
        <v>0</v>
      </c>
      <c r="J15" s="5">
        <v>0</v>
      </c>
      <c r="K15" s="16">
        <v>0</v>
      </c>
      <c r="L15" s="16">
        <v>0</v>
      </c>
      <c r="M15" s="16">
        <f t="shared" si="2"/>
        <v>0</v>
      </c>
      <c r="N15" s="5">
        <v>0</v>
      </c>
      <c r="O15" s="33">
        <v>0</v>
      </c>
      <c r="P15" s="16">
        <v>0</v>
      </c>
      <c r="Q15" s="16">
        <f t="shared" si="3"/>
        <v>0</v>
      </c>
    </row>
    <row r="16" spans="1:17" ht="12.75" customHeight="1" x14ac:dyDescent="0.3">
      <c r="A16" s="12">
        <f t="shared" si="1"/>
        <v>9</v>
      </c>
      <c r="B16" s="17" t="s">
        <v>2</v>
      </c>
      <c r="C16" s="18" t="s">
        <v>38</v>
      </c>
      <c r="D16" s="19"/>
      <c r="E16" s="15" t="s">
        <v>27</v>
      </c>
      <c r="F16" s="32" t="s">
        <v>88</v>
      </c>
      <c r="G16" s="26" t="s">
        <v>118</v>
      </c>
      <c r="H16" s="5">
        <v>0</v>
      </c>
      <c r="I16" s="5">
        <v>0</v>
      </c>
      <c r="J16" s="5">
        <v>0</v>
      </c>
      <c r="K16" s="16">
        <v>0</v>
      </c>
      <c r="L16" s="16">
        <v>0</v>
      </c>
      <c r="M16" s="16">
        <f t="shared" si="2"/>
        <v>0</v>
      </c>
      <c r="N16" s="5">
        <v>0</v>
      </c>
      <c r="O16" s="33">
        <v>0</v>
      </c>
      <c r="P16" s="16">
        <v>0</v>
      </c>
      <c r="Q16" s="16">
        <f t="shared" si="3"/>
        <v>0</v>
      </c>
    </row>
    <row r="17" spans="1:17" ht="12.75" customHeight="1" x14ac:dyDescent="0.3">
      <c r="A17" s="12">
        <f t="shared" si="1"/>
        <v>10</v>
      </c>
      <c r="B17" s="17" t="s">
        <v>2</v>
      </c>
      <c r="C17" s="18" t="s">
        <v>38</v>
      </c>
      <c r="D17" s="19"/>
      <c r="E17" s="15" t="s">
        <v>27</v>
      </c>
      <c r="F17" s="32" t="s">
        <v>88</v>
      </c>
      <c r="G17" s="26" t="s">
        <v>119</v>
      </c>
      <c r="H17" s="5">
        <v>0</v>
      </c>
      <c r="I17" s="5">
        <v>0</v>
      </c>
      <c r="J17" s="5">
        <v>0</v>
      </c>
      <c r="K17" s="16">
        <v>0</v>
      </c>
      <c r="L17" s="16">
        <v>0</v>
      </c>
      <c r="M17" s="16">
        <f t="shared" si="2"/>
        <v>0</v>
      </c>
      <c r="N17" s="5">
        <v>0</v>
      </c>
      <c r="O17" s="33">
        <v>0</v>
      </c>
      <c r="P17" s="16">
        <v>0</v>
      </c>
      <c r="Q17" s="16">
        <f t="shared" si="3"/>
        <v>0</v>
      </c>
    </row>
    <row r="18" spans="1:17" ht="12.75" customHeight="1" x14ac:dyDescent="0.3">
      <c r="A18" s="12">
        <f t="shared" si="1"/>
        <v>11</v>
      </c>
      <c r="B18" s="17" t="s">
        <v>3</v>
      </c>
      <c r="C18" s="18" t="s">
        <v>38</v>
      </c>
      <c r="D18" s="19"/>
      <c r="E18" s="15" t="s">
        <v>28</v>
      </c>
      <c r="F18" s="32" t="s">
        <v>88</v>
      </c>
      <c r="G18" s="26" t="s">
        <v>118</v>
      </c>
      <c r="H18" s="5">
        <v>0</v>
      </c>
      <c r="I18" s="5">
        <v>0</v>
      </c>
      <c r="J18" s="5">
        <v>0</v>
      </c>
      <c r="K18" s="16">
        <v>0</v>
      </c>
      <c r="L18" s="16">
        <v>0</v>
      </c>
      <c r="M18" s="16">
        <f t="shared" si="2"/>
        <v>0</v>
      </c>
      <c r="N18" s="5">
        <v>0</v>
      </c>
      <c r="O18" s="33">
        <v>0</v>
      </c>
      <c r="P18" s="16">
        <v>0</v>
      </c>
      <c r="Q18" s="16">
        <f t="shared" si="3"/>
        <v>0</v>
      </c>
    </row>
    <row r="19" spans="1:17" ht="12.75" customHeight="1" x14ac:dyDescent="0.3">
      <c r="A19" s="12">
        <f t="shared" si="1"/>
        <v>12</v>
      </c>
      <c r="B19" s="21" t="s">
        <v>89</v>
      </c>
      <c r="C19" s="18" t="s">
        <v>38</v>
      </c>
      <c r="D19" s="20"/>
      <c r="E19" s="15" t="s">
        <v>30</v>
      </c>
      <c r="F19" s="32" t="s">
        <v>88</v>
      </c>
      <c r="G19" s="26" t="s">
        <v>118</v>
      </c>
      <c r="H19" s="5">
        <v>0</v>
      </c>
      <c r="I19" s="5">
        <v>0</v>
      </c>
      <c r="J19" s="5">
        <v>0</v>
      </c>
      <c r="K19" s="16">
        <v>0</v>
      </c>
      <c r="L19" s="16">
        <v>0</v>
      </c>
      <c r="M19" s="16">
        <f t="shared" si="2"/>
        <v>0</v>
      </c>
      <c r="N19" s="5">
        <v>0</v>
      </c>
      <c r="O19" s="33">
        <v>0</v>
      </c>
      <c r="P19" s="16">
        <v>0</v>
      </c>
      <c r="Q19" s="16">
        <f t="shared" si="3"/>
        <v>0</v>
      </c>
    </row>
    <row r="20" spans="1:17" ht="12.75" customHeight="1" x14ac:dyDescent="0.3">
      <c r="A20" s="12">
        <f t="shared" si="1"/>
        <v>13</v>
      </c>
      <c r="B20" s="21" t="s">
        <v>89</v>
      </c>
      <c r="C20" s="18" t="s">
        <v>38</v>
      </c>
      <c r="D20" s="20"/>
      <c r="E20" s="15" t="s">
        <v>30</v>
      </c>
      <c r="F20" s="32" t="s">
        <v>88</v>
      </c>
      <c r="G20" s="26" t="s">
        <v>119</v>
      </c>
      <c r="H20" s="5">
        <v>0</v>
      </c>
      <c r="I20" s="5">
        <v>0</v>
      </c>
      <c r="J20" s="5">
        <v>0</v>
      </c>
      <c r="K20" s="16">
        <v>0</v>
      </c>
      <c r="L20" s="16">
        <v>0</v>
      </c>
      <c r="M20" s="16">
        <f t="shared" si="2"/>
        <v>0</v>
      </c>
      <c r="N20" s="5">
        <v>0</v>
      </c>
      <c r="O20" s="33">
        <v>0</v>
      </c>
      <c r="P20" s="16">
        <v>0</v>
      </c>
      <c r="Q20" s="16">
        <f t="shared" si="3"/>
        <v>0</v>
      </c>
    </row>
    <row r="21" spans="1:17" ht="12.75" customHeight="1" x14ac:dyDescent="0.3">
      <c r="A21" s="12">
        <f t="shared" si="1"/>
        <v>14</v>
      </c>
      <c r="B21" s="17" t="s">
        <v>4</v>
      </c>
      <c r="C21" s="18" t="s">
        <v>38</v>
      </c>
      <c r="D21" s="19"/>
      <c r="E21" s="15" t="s">
        <v>29</v>
      </c>
      <c r="F21" s="32" t="s">
        <v>88</v>
      </c>
      <c r="G21" s="26" t="s">
        <v>118</v>
      </c>
      <c r="H21" s="5">
        <v>0</v>
      </c>
      <c r="I21" s="5">
        <v>0</v>
      </c>
      <c r="J21" s="5">
        <v>0</v>
      </c>
      <c r="K21" s="16">
        <v>0</v>
      </c>
      <c r="L21" s="16">
        <v>0</v>
      </c>
      <c r="M21" s="16">
        <f t="shared" si="2"/>
        <v>0</v>
      </c>
      <c r="N21" s="5">
        <v>0</v>
      </c>
      <c r="O21" s="33">
        <v>0</v>
      </c>
      <c r="P21" s="16">
        <v>0</v>
      </c>
      <c r="Q21" s="16">
        <f t="shared" si="3"/>
        <v>0</v>
      </c>
    </row>
    <row r="22" spans="1:17" ht="12.75" customHeight="1" x14ac:dyDescent="0.3">
      <c r="A22" s="12">
        <f t="shared" si="1"/>
        <v>15</v>
      </c>
      <c r="B22" s="17" t="s">
        <v>5</v>
      </c>
      <c r="C22" s="18" t="s">
        <v>38</v>
      </c>
      <c r="D22" s="19"/>
      <c r="E22" s="15" t="s">
        <v>30</v>
      </c>
      <c r="F22" s="32" t="s">
        <v>88</v>
      </c>
      <c r="G22" s="26" t="s">
        <v>118</v>
      </c>
      <c r="H22" s="5">
        <v>0</v>
      </c>
      <c r="I22" s="5">
        <v>0</v>
      </c>
      <c r="J22" s="5">
        <v>0</v>
      </c>
      <c r="K22" s="16">
        <v>0</v>
      </c>
      <c r="L22" s="16">
        <v>0</v>
      </c>
      <c r="M22" s="16">
        <f t="shared" si="2"/>
        <v>0</v>
      </c>
      <c r="N22" s="5">
        <v>0</v>
      </c>
      <c r="O22" s="33">
        <v>0</v>
      </c>
      <c r="P22" s="16">
        <v>0</v>
      </c>
      <c r="Q22" s="16">
        <f t="shared" si="3"/>
        <v>0</v>
      </c>
    </row>
    <row r="23" spans="1:17" ht="12.75" customHeight="1" x14ac:dyDescent="0.3">
      <c r="A23" s="12">
        <f t="shared" si="1"/>
        <v>16</v>
      </c>
      <c r="B23" s="17" t="s">
        <v>5</v>
      </c>
      <c r="C23" s="18" t="s">
        <v>38</v>
      </c>
      <c r="D23" s="19"/>
      <c r="E23" s="15" t="s">
        <v>30</v>
      </c>
      <c r="F23" s="32" t="s">
        <v>88</v>
      </c>
      <c r="G23" s="26" t="s">
        <v>119</v>
      </c>
      <c r="H23" s="5">
        <v>0</v>
      </c>
      <c r="I23" s="5">
        <v>0</v>
      </c>
      <c r="J23" s="5">
        <v>0</v>
      </c>
      <c r="K23" s="16">
        <v>0</v>
      </c>
      <c r="L23" s="16">
        <v>0</v>
      </c>
      <c r="M23" s="16">
        <f t="shared" si="2"/>
        <v>0</v>
      </c>
      <c r="N23" s="5">
        <v>0</v>
      </c>
      <c r="O23" s="33">
        <v>0</v>
      </c>
      <c r="P23" s="16">
        <v>0</v>
      </c>
      <c r="Q23" s="16">
        <f t="shared" si="3"/>
        <v>0</v>
      </c>
    </row>
    <row r="24" spans="1:17" ht="12.75" customHeight="1" x14ac:dyDescent="0.3">
      <c r="A24" s="12">
        <f t="shared" si="1"/>
        <v>17</v>
      </c>
      <c r="B24" s="21" t="s">
        <v>6</v>
      </c>
      <c r="C24" s="18" t="s">
        <v>38</v>
      </c>
      <c r="D24" s="19"/>
      <c r="E24" s="15" t="s">
        <v>31</v>
      </c>
      <c r="F24" s="32" t="s">
        <v>88</v>
      </c>
      <c r="G24" s="26" t="s">
        <v>118</v>
      </c>
      <c r="H24" s="5">
        <v>0</v>
      </c>
      <c r="I24" s="5">
        <v>0</v>
      </c>
      <c r="J24" s="5">
        <v>0</v>
      </c>
      <c r="K24" s="16">
        <v>0</v>
      </c>
      <c r="L24" s="16">
        <v>0</v>
      </c>
      <c r="M24" s="16">
        <f t="shared" si="2"/>
        <v>0</v>
      </c>
      <c r="N24" s="5">
        <v>0</v>
      </c>
      <c r="O24" s="33">
        <v>0</v>
      </c>
      <c r="P24" s="16">
        <v>0</v>
      </c>
      <c r="Q24" s="16">
        <f t="shared" si="3"/>
        <v>0</v>
      </c>
    </row>
    <row r="25" spans="1:17" ht="12.75" customHeight="1" x14ac:dyDescent="0.3">
      <c r="A25" s="12">
        <f t="shared" si="1"/>
        <v>18</v>
      </c>
      <c r="B25" s="21" t="s">
        <v>6</v>
      </c>
      <c r="C25" s="18" t="s">
        <v>38</v>
      </c>
      <c r="D25" s="19"/>
      <c r="E25" s="15" t="s">
        <v>31</v>
      </c>
      <c r="F25" s="32" t="s">
        <v>88</v>
      </c>
      <c r="G25" s="26" t="s">
        <v>119</v>
      </c>
      <c r="H25" s="5">
        <v>0</v>
      </c>
      <c r="I25" s="5">
        <v>0</v>
      </c>
      <c r="J25" s="5">
        <v>0</v>
      </c>
      <c r="K25" s="16">
        <v>0</v>
      </c>
      <c r="L25" s="16">
        <v>0</v>
      </c>
      <c r="M25" s="16">
        <f t="shared" si="2"/>
        <v>0</v>
      </c>
      <c r="N25" s="5">
        <v>0</v>
      </c>
      <c r="O25" s="33">
        <v>0</v>
      </c>
      <c r="P25" s="16">
        <v>0</v>
      </c>
      <c r="Q25" s="16">
        <f t="shared" si="3"/>
        <v>0</v>
      </c>
    </row>
    <row r="26" spans="1:17" ht="12.75" customHeight="1" x14ac:dyDescent="0.3">
      <c r="A26" s="12">
        <f t="shared" si="1"/>
        <v>19</v>
      </c>
      <c r="B26" s="21" t="s">
        <v>133</v>
      </c>
      <c r="C26" s="18" t="s">
        <v>38</v>
      </c>
      <c r="D26" s="19"/>
      <c r="E26" s="15" t="s">
        <v>31</v>
      </c>
      <c r="F26" s="32" t="s">
        <v>88</v>
      </c>
      <c r="G26" s="26" t="s">
        <v>119</v>
      </c>
      <c r="H26" s="5">
        <v>0</v>
      </c>
      <c r="I26" s="5">
        <v>0</v>
      </c>
      <c r="J26" s="5">
        <v>0</v>
      </c>
      <c r="K26" s="16">
        <v>0</v>
      </c>
      <c r="L26" s="16">
        <v>0</v>
      </c>
      <c r="M26" s="16">
        <f t="shared" si="2"/>
        <v>0</v>
      </c>
      <c r="N26" s="5">
        <v>0</v>
      </c>
      <c r="O26" s="33">
        <v>0</v>
      </c>
      <c r="P26" s="16">
        <v>0</v>
      </c>
      <c r="Q26" s="16">
        <f t="shared" si="3"/>
        <v>0</v>
      </c>
    </row>
    <row r="27" spans="1:17" ht="12.75" customHeight="1" x14ac:dyDescent="0.3">
      <c r="A27" s="12">
        <f t="shared" si="1"/>
        <v>20</v>
      </c>
      <c r="B27" s="22" t="s">
        <v>116</v>
      </c>
      <c r="C27" s="18" t="s">
        <v>38</v>
      </c>
      <c r="D27" s="19"/>
      <c r="E27" s="15" t="s">
        <v>30</v>
      </c>
      <c r="F27" s="32" t="s">
        <v>88</v>
      </c>
      <c r="G27" s="26" t="s">
        <v>118</v>
      </c>
      <c r="H27" s="5">
        <v>0</v>
      </c>
      <c r="I27" s="5">
        <v>0</v>
      </c>
      <c r="J27" s="5">
        <v>0</v>
      </c>
      <c r="K27" s="16">
        <v>0</v>
      </c>
      <c r="L27" s="16">
        <v>0</v>
      </c>
      <c r="M27" s="16">
        <f t="shared" si="2"/>
        <v>0</v>
      </c>
      <c r="N27" s="5">
        <v>0</v>
      </c>
      <c r="O27" s="33">
        <v>0</v>
      </c>
      <c r="P27" s="16">
        <v>0</v>
      </c>
      <c r="Q27" s="16">
        <f t="shared" si="3"/>
        <v>0</v>
      </c>
    </row>
    <row r="28" spans="1:17" ht="12.75" customHeight="1" x14ac:dyDescent="0.3">
      <c r="A28" s="12">
        <f t="shared" si="1"/>
        <v>21</v>
      </c>
      <c r="B28" s="22" t="s">
        <v>7</v>
      </c>
      <c r="C28" s="18" t="s">
        <v>38</v>
      </c>
      <c r="D28" s="19"/>
      <c r="E28" s="15" t="s">
        <v>30</v>
      </c>
      <c r="F28" s="32" t="s">
        <v>88</v>
      </c>
      <c r="G28" s="26" t="s">
        <v>118</v>
      </c>
      <c r="H28" s="5">
        <v>0</v>
      </c>
      <c r="I28" s="5">
        <v>0</v>
      </c>
      <c r="J28" s="5">
        <v>0</v>
      </c>
      <c r="K28" s="16">
        <v>0</v>
      </c>
      <c r="L28" s="16">
        <v>0</v>
      </c>
      <c r="M28" s="16">
        <f t="shared" si="2"/>
        <v>0</v>
      </c>
      <c r="N28" s="5">
        <v>0</v>
      </c>
      <c r="O28" s="33">
        <v>0</v>
      </c>
      <c r="P28" s="16">
        <v>0</v>
      </c>
      <c r="Q28" s="16">
        <f t="shared" si="3"/>
        <v>0</v>
      </c>
    </row>
    <row r="29" spans="1:17" ht="12.75" customHeight="1" x14ac:dyDescent="0.3">
      <c r="A29" s="12">
        <f t="shared" si="1"/>
        <v>22</v>
      </c>
      <c r="B29" s="22" t="s">
        <v>95</v>
      </c>
      <c r="C29" s="18" t="s">
        <v>38</v>
      </c>
      <c r="D29" s="19"/>
      <c r="E29" s="15" t="s">
        <v>30</v>
      </c>
      <c r="F29" s="32" t="s">
        <v>88</v>
      </c>
      <c r="G29" s="26" t="s">
        <v>118</v>
      </c>
      <c r="H29" s="5">
        <v>0</v>
      </c>
      <c r="I29" s="5">
        <v>0</v>
      </c>
      <c r="J29" s="5">
        <v>0</v>
      </c>
      <c r="K29" s="16">
        <v>0</v>
      </c>
      <c r="L29" s="16">
        <v>0</v>
      </c>
      <c r="M29" s="16">
        <f t="shared" si="2"/>
        <v>0</v>
      </c>
      <c r="N29" s="5">
        <v>0</v>
      </c>
      <c r="O29" s="33">
        <v>0</v>
      </c>
      <c r="P29" s="16">
        <v>0</v>
      </c>
      <c r="Q29" s="16">
        <f t="shared" si="3"/>
        <v>0</v>
      </c>
    </row>
    <row r="30" spans="1:17" ht="12.75" customHeight="1" x14ac:dyDescent="0.3">
      <c r="A30" s="12">
        <f t="shared" si="1"/>
        <v>23</v>
      </c>
      <c r="B30" s="22" t="s">
        <v>95</v>
      </c>
      <c r="C30" s="18" t="s">
        <v>38</v>
      </c>
      <c r="D30" s="19"/>
      <c r="E30" s="15" t="s">
        <v>30</v>
      </c>
      <c r="F30" s="32" t="s">
        <v>88</v>
      </c>
      <c r="G30" s="26" t="s">
        <v>119</v>
      </c>
      <c r="H30" s="5">
        <v>0</v>
      </c>
      <c r="I30" s="5">
        <v>0</v>
      </c>
      <c r="J30" s="5">
        <v>0</v>
      </c>
      <c r="K30" s="16">
        <v>0</v>
      </c>
      <c r="L30" s="16">
        <v>0</v>
      </c>
      <c r="M30" s="16">
        <f t="shared" si="2"/>
        <v>0</v>
      </c>
      <c r="N30" s="5">
        <v>0</v>
      </c>
      <c r="O30" s="33">
        <v>0</v>
      </c>
      <c r="P30" s="16">
        <v>0</v>
      </c>
      <c r="Q30" s="16">
        <f t="shared" si="3"/>
        <v>0</v>
      </c>
    </row>
    <row r="31" spans="1:17" ht="12.75" customHeight="1" x14ac:dyDescent="0.3">
      <c r="A31" s="12">
        <f t="shared" si="1"/>
        <v>24</v>
      </c>
      <c r="B31" s="22" t="s">
        <v>136</v>
      </c>
      <c r="C31" s="18" t="s">
        <v>38</v>
      </c>
      <c r="D31" s="19"/>
      <c r="E31" s="15" t="s">
        <v>30</v>
      </c>
      <c r="F31" s="32" t="s">
        <v>88</v>
      </c>
      <c r="G31" s="26" t="s">
        <v>118</v>
      </c>
      <c r="H31" s="5">
        <v>0</v>
      </c>
      <c r="I31" s="5">
        <v>0</v>
      </c>
      <c r="J31" s="5">
        <v>0</v>
      </c>
      <c r="K31" s="16">
        <v>0</v>
      </c>
      <c r="L31" s="16">
        <v>0</v>
      </c>
      <c r="M31" s="16">
        <f t="shared" si="2"/>
        <v>0</v>
      </c>
      <c r="N31" s="5">
        <v>0</v>
      </c>
      <c r="O31" s="33">
        <v>0</v>
      </c>
      <c r="P31" s="16">
        <v>0</v>
      </c>
      <c r="Q31" s="16">
        <f t="shared" si="3"/>
        <v>0</v>
      </c>
    </row>
    <row r="32" spans="1:17" ht="12.75" customHeight="1" x14ac:dyDescent="0.3">
      <c r="A32" s="12">
        <f t="shared" si="1"/>
        <v>25</v>
      </c>
      <c r="B32" s="22" t="s">
        <v>127</v>
      </c>
      <c r="C32" s="18" t="s">
        <v>38</v>
      </c>
      <c r="D32" s="19"/>
      <c r="E32" s="15" t="s">
        <v>30</v>
      </c>
      <c r="F32" s="32" t="s">
        <v>88</v>
      </c>
      <c r="G32" s="26" t="s">
        <v>118</v>
      </c>
      <c r="H32" s="5">
        <v>0</v>
      </c>
      <c r="I32" s="5">
        <v>0</v>
      </c>
      <c r="J32" s="5">
        <v>0</v>
      </c>
      <c r="K32" s="16">
        <v>0</v>
      </c>
      <c r="L32" s="16">
        <v>0</v>
      </c>
      <c r="M32" s="16">
        <f t="shared" si="2"/>
        <v>0</v>
      </c>
      <c r="N32" s="5">
        <v>0</v>
      </c>
      <c r="O32" s="33">
        <v>0</v>
      </c>
      <c r="P32" s="16">
        <v>0</v>
      </c>
      <c r="Q32" s="16">
        <f t="shared" si="3"/>
        <v>0</v>
      </c>
    </row>
    <row r="33" spans="1:17" ht="12.75" customHeight="1" x14ac:dyDescent="0.3">
      <c r="A33" s="12">
        <f t="shared" si="1"/>
        <v>26</v>
      </c>
      <c r="B33" s="22" t="s">
        <v>117</v>
      </c>
      <c r="C33" s="18" t="s">
        <v>38</v>
      </c>
      <c r="D33" s="19"/>
      <c r="E33" s="15" t="s">
        <v>30</v>
      </c>
      <c r="F33" s="32" t="s">
        <v>88</v>
      </c>
      <c r="G33" s="26" t="s">
        <v>118</v>
      </c>
      <c r="H33" s="5">
        <v>0</v>
      </c>
      <c r="I33" s="5">
        <v>0</v>
      </c>
      <c r="J33" s="5">
        <v>0</v>
      </c>
      <c r="K33" s="16">
        <v>0</v>
      </c>
      <c r="L33" s="16">
        <v>0</v>
      </c>
      <c r="M33" s="16">
        <f t="shared" si="2"/>
        <v>0</v>
      </c>
      <c r="N33" s="5">
        <v>0</v>
      </c>
      <c r="O33" s="33">
        <v>0</v>
      </c>
      <c r="P33" s="16">
        <v>0</v>
      </c>
      <c r="Q33" s="16">
        <f t="shared" si="3"/>
        <v>0</v>
      </c>
    </row>
    <row r="34" spans="1:17" ht="12.75" customHeight="1" x14ac:dyDescent="0.3">
      <c r="A34" s="12">
        <f t="shared" si="1"/>
        <v>27</v>
      </c>
      <c r="B34" s="21" t="s">
        <v>62</v>
      </c>
      <c r="C34" s="18" t="s">
        <v>38</v>
      </c>
      <c r="D34" s="20"/>
      <c r="E34" s="15" t="s">
        <v>30</v>
      </c>
      <c r="F34" s="32" t="s">
        <v>88</v>
      </c>
      <c r="G34" s="26" t="s">
        <v>118</v>
      </c>
      <c r="H34" s="5">
        <v>0</v>
      </c>
      <c r="I34" s="5">
        <v>0</v>
      </c>
      <c r="J34" s="5">
        <v>0</v>
      </c>
      <c r="K34" s="16">
        <v>0</v>
      </c>
      <c r="L34" s="16">
        <v>0</v>
      </c>
      <c r="M34" s="16">
        <f t="shared" si="2"/>
        <v>0</v>
      </c>
      <c r="N34" s="5">
        <v>0</v>
      </c>
      <c r="O34" s="33">
        <v>0</v>
      </c>
      <c r="P34" s="16">
        <v>0</v>
      </c>
      <c r="Q34" s="16">
        <f t="shared" si="3"/>
        <v>0</v>
      </c>
    </row>
    <row r="35" spans="1:17" ht="12.75" customHeight="1" x14ac:dyDescent="0.3">
      <c r="A35" s="12">
        <f t="shared" si="1"/>
        <v>28</v>
      </c>
      <c r="B35" s="21" t="s">
        <v>62</v>
      </c>
      <c r="C35" s="18" t="s">
        <v>38</v>
      </c>
      <c r="D35" s="20"/>
      <c r="E35" s="15" t="s">
        <v>30</v>
      </c>
      <c r="F35" s="32" t="s">
        <v>88</v>
      </c>
      <c r="G35" s="26" t="s">
        <v>119</v>
      </c>
      <c r="H35" s="5">
        <v>0</v>
      </c>
      <c r="I35" s="5">
        <v>0</v>
      </c>
      <c r="J35" s="5">
        <v>0</v>
      </c>
      <c r="K35" s="16">
        <v>0</v>
      </c>
      <c r="L35" s="16">
        <v>0</v>
      </c>
      <c r="M35" s="16">
        <f t="shared" si="2"/>
        <v>0</v>
      </c>
      <c r="N35" s="5">
        <v>0</v>
      </c>
      <c r="O35" s="33">
        <v>0</v>
      </c>
      <c r="P35" s="16">
        <v>0</v>
      </c>
      <c r="Q35" s="16">
        <f t="shared" si="3"/>
        <v>0</v>
      </c>
    </row>
    <row r="36" spans="1:17" ht="12.75" customHeight="1" x14ac:dyDescent="0.3">
      <c r="A36" s="12">
        <f t="shared" si="1"/>
        <v>29</v>
      </c>
      <c r="B36" s="17" t="s">
        <v>104</v>
      </c>
      <c r="C36" s="18" t="s">
        <v>38</v>
      </c>
      <c r="D36" s="19"/>
      <c r="E36" s="15" t="s">
        <v>30</v>
      </c>
      <c r="F36" s="32" t="s">
        <v>88</v>
      </c>
      <c r="G36" s="26" t="s">
        <v>118</v>
      </c>
      <c r="H36" s="5">
        <v>0</v>
      </c>
      <c r="I36" s="5">
        <v>0</v>
      </c>
      <c r="J36" s="5">
        <v>0</v>
      </c>
      <c r="K36" s="16">
        <v>0</v>
      </c>
      <c r="L36" s="16">
        <v>0</v>
      </c>
      <c r="M36" s="16">
        <f t="shared" si="2"/>
        <v>0</v>
      </c>
      <c r="N36" s="5">
        <v>0</v>
      </c>
      <c r="O36" s="33">
        <v>0</v>
      </c>
      <c r="P36" s="16">
        <v>0</v>
      </c>
      <c r="Q36" s="16">
        <f t="shared" si="3"/>
        <v>0</v>
      </c>
    </row>
    <row r="37" spans="1:17" ht="12.75" customHeight="1" x14ac:dyDescent="0.3">
      <c r="A37" s="12">
        <f t="shared" si="1"/>
        <v>30</v>
      </c>
      <c r="B37" s="17" t="s">
        <v>104</v>
      </c>
      <c r="C37" s="18" t="s">
        <v>38</v>
      </c>
      <c r="D37" s="19"/>
      <c r="E37" s="15" t="s">
        <v>30</v>
      </c>
      <c r="F37" s="32" t="s">
        <v>88</v>
      </c>
      <c r="G37" s="26" t="s">
        <v>119</v>
      </c>
      <c r="H37" s="5">
        <v>0</v>
      </c>
      <c r="I37" s="5">
        <v>0</v>
      </c>
      <c r="J37" s="5">
        <v>0</v>
      </c>
      <c r="K37" s="16">
        <v>0</v>
      </c>
      <c r="L37" s="16">
        <v>0</v>
      </c>
      <c r="M37" s="16">
        <f t="shared" si="2"/>
        <v>0</v>
      </c>
      <c r="N37" s="5">
        <v>0</v>
      </c>
      <c r="O37" s="33">
        <v>0</v>
      </c>
      <c r="P37" s="16">
        <v>0</v>
      </c>
      <c r="Q37" s="16">
        <f t="shared" si="3"/>
        <v>0</v>
      </c>
    </row>
    <row r="38" spans="1:17" ht="12.75" customHeight="1" x14ac:dyDescent="0.3">
      <c r="A38" s="12">
        <f t="shared" si="1"/>
        <v>31</v>
      </c>
      <c r="B38" s="17" t="s">
        <v>8</v>
      </c>
      <c r="C38" s="18" t="s">
        <v>38</v>
      </c>
      <c r="D38" s="19"/>
      <c r="E38" s="15" t="s">
        <v>30</v>
      </c>
      <c r="F38" s="32" t="s">
        <v>88</v>
      </c>
      <c r="G38" s="26" t="s">
        <v>118</v>
      </c>
      <c r="H38" s="5">
        <v>0</v>
      </c>
      <c r="I38" s="5">
        <v>0</v>
      </c>
      <c r="J38" s="5">
        <v>0</v>
      </c>
      <c r="K38" s="16">
        <v>0</v>
      </c>
      <c r="L38" s="16">
        <v>0</v>
      </c>
      <c r="M38" s="16">
        <f t="shared" si="2"/>
        <v>0</v>
      </c>
      <c r="N38" s="5">
        <v>0</v>
      </c>
      <c r="O38" s="33">
        <v>0</v>
      </c>
      <c r="P38" s="16">
        <v>0</v>
      </c>
      <c r="Q38" s="16">
        <f t="shared" si="3"/>
        <v>0</v>
      </c>
    </row>
    <row r="39" spans="1:17" ht="12.75" customHeight="1" x14ac:dyDescent="0.3">
      <c r="A39" s="12">
        <f t="shared" si="1"/>
        <v>32</v>
      </c>
      <c r="B39" s="17" t="s">
        <v>120</v>
      </c>
      <c r="C39" s="18" t="s">
        <v>38</v>
      </c>
      <c r="D39" s="19"/>
      <c r="E39" s="15" t="s">
        <v>30</v>
      </c>
      <c r="F39" s="32" t="s">
        <v>88</v>
      </c>
      <c r="G39" s="26" t="s">
        <v>119</v>
      </c>
      <c r="H39" s="5">
        <v>0</v>
      </c>
      <c r="I39" s="5">
        <v>0</v>
      </c>
      <c r="J39" s="5">
        <v>0</v>
      </c>
      <c r="K39" s="16">
        <v>0</v>
      </c>
      <c r="L39" s="16">
        <v>0</v>
      </c>
      <c r="M39" s="16">
        <f t="shared" si="2"/>
        <v>0</v>
      </c>
      <c r="N39" s="5">
        <v>0</v>
      </c>
      <c r="O39" s="33">
        <v>0</v>
      </c>
      <c r="P39" s="16">
        <v>0</v>
      </c>
      <c r="Q39" s="16">
        <f t="shared" si="3"/>
        <v>0</v>
      </c>
    </row>
    <row r="40" spans="1:17" ht="12.75" customHeight="1" x14ac:dyDescent="0.3">
      <c r="A40" s="12">
        <f t="shared" si="1"/>
        <v>33</v>
      </c>
      <c r="B40" s="22" t="s">
        <v>40</v>
      </c>
      <c r="C40" s="18" t="s">
        <v>38</v>
      </c>
      <c r="D40" s="19"/>
      <c r="E40" s="15" t="s">
        <v>30</v>
      </c>
      <c r="F40" s="32" t="s">
        <v>88</v>
      </c>
      <c r="G40" s="26" t="s">
        <v>118</v>
      </c>
      <c r="H40" s="5">
        <v>0</v>
      </c>
      <c r="I40" s="5">
        <v>0</v>
      </c>
      <c r="J40" s="5">
        <v>0</v>
      </c>
      <c r="K40" s="16">
        <v>0</v>
      </c>
      <c r="L40" s="16">
        <v>0</v>
      </c>
      <c r="M40" s="16">
        <f t="shared" si="2"/>
        <v>0</v>
      </c>
      <c r="N40" s="5">
        <v>0</v>
      </c>
      <c r="O40" s="33">
        <v>0</v>
      </c>
      <c r="P40" s="16">
        <v>0</v>
      </c>
      <c r="Q40" s="16">
        <f t="shared" si="3"/>
        <v>0</v>
      </c>
    </row>
    <row r="41" spans="1:17" ht="12.75" customHeight="1" x14ac:dyDescent="0.3">
      <c r="A41" s="12">
        <f t="shared" si="1"/>
        <v>34</v>
      </c>
      <c r="B41" s="22" t="s">
        <v>107</v>
      </c>
      <c r="C41" s="18" t="s">
        <v>38</v>
      </c>
      <c r="D41" s="20"/>
      <c r="E41" s="15" t="s">
        <v>30</v>
      </c>
      <c r="F41" s="32" t="s">
        <v>88</v>
      </c>
      <c r="G41" s="26" t="s">
        <v>118</v>
      </c>
      <c r="H41" s="5">
        <v>0</v>
      </c>
      <c r="I41" s="5">
        <v>0</v>
      </c>
      <c r="J41" s="5">
        <v>0</v>
      </c>
      <c r="K41" s="16">
        <v>0</v>
      </c>
      <c r="L41" s="16">
        <v>0</v>
      </c>
      <c r="M41" s="16">
        <f t="shared" si="2"/>
        <v>0</v>
      </c>
      <c r="N41" s="5">
        <v>0</v>
      </c>
      <c r="O41" s="33">
        <v>0</v>
      </c>
      <c r="P41" s="16">
        <v>0</v>
      </c>
      <c r="Q41" s="16">
        <f t="shared" si="3"/>
        <v>0</v>
      </c>
    </row>
    <row r="42" spans="1:17" ht="12.75" customHeight="1" x14ac:dyDescent="0.3">
      <c r="A42" s="12">
        <f t="shared" si="1"/>
        <v>35</v>
      </c>
      <c r="B42" s="22" t="s">
        <v>9</v>
      </c>
      <c r="C42" s="18" t="s">
        <v>38</v>
      </c>
      <c r="D42" s="19"/>
      <c r="E42" s="15" t="s">
        <v>30</v>
      </c>
      <c r="F42" s="32" t="s">
        <v>88</v>
      </c>
      <c r="G42" s="26" t="s">
        <v>118</v>
      </c>
      <c r="H42" s="5">
        <v>0</v>
      </c>
      <c r="I42" s="5">
        <v>0</v>
      </c>
      <c r="J42" s="5">
        <v>0</v>
      </c>
      <c r="K42" s="16">
        <v>0</v>
      </c>
      <c r="L42" s="16">
        <v>0</v>
      </c>
      <c r="M42" s="16">
        <f t="shared" si="2"/>
        <v>0</v>
      </c>
      <c r="N42" s="5">
        <v>0</v>
      </c>
      <c r="O42" s="33">
        <v>0</v>
      </c>
      <c r="P42" s="16">
        <v>0</v>
      </c>
      <c r="Q42" s="16">
        <f t="shared" si="3"/>
        <v>0</v>
      </c>
    </row>
    <row r="43" spans="1:17" ht="12.75" customHeight="1" x14ac:dyDescent="0.3">
      <c r="A43" s="12">
        <f t="shared" si="1"/>
        <v>36</v>
      </c>
      <c r="B43" s="21" t="s">
        <v>90</v>
      </c>
      <c r="C43" s="18" t="s">
        <v>38</v>
      </c>
      <c r="D43" s="20"/>
      <c r="E43" s="15" t="s">
        <v>30</v>
      </c>
      <c r="F43" s="32" t="s">
        <v>88</v>
      </c>
      <c r="G43" s="26" t="s">
        <v>118</v>
      </c>
      <c r="H43" s="5">
        <v>0</v>
      </c>
      <c r="I43" s="5">
        <v>0</v>
      </c>
      <c r="J43" s="5">
        <v>0</v>
      </c>
      <c r="K43" s="16">
        <v>0</v>
      </c>
      <c r="L43" s="16">
        <v>0</v>
      </c>
      <c r="M43" s="16">
        <f t="shared" si="2"/>
        <v>0</v>
      </c>
      <c r="N43" s="5">
        <v>0</v>
      </c>
      <c r="O43" s="33">
        <v>0</v>
      </c>
      <c r="P43" s="16">
        <v>0</v>
      </c>
      <c r="Q43" s="16">
        <f t="shared" si="3"/>
        <v>0</v>
      </c>
    </row>
    <row r="44" spans="1:17" ht="12.75" customHeight="1" x14ac:dyDescent="0.3">
      <c r="A44" s="12">
        <f t="shared" si="1"/>
        <v>37</v>
      </c>
      <c r="B44" s="22" t="s">
        <v>54</v>
      </c>
      <c r="C44" s="18" t="s">
        <v>38</v>
      </c>
      <c r="D44" s="19"/>
      <c r="E44" s="15" t="s">
        <v>30</v>
      </c>
      <c r="F44" s="32" t="s">
        <v>88</v>
      </c>
      <c r="G44" s="26" t="s">
        <v>118</v>
      </c>
      <c r="H44" s="5">
        <v>0</v>
      </c>
      <c r="I44" s="5">
        <v>0</v>
      </c>
      <c r="J44" s="5">
        <v>0</v>
      </c>
      <c r="K44" s="16">
        <v>0</v>
      </c>
      <c r="L44" s="16">
        <v>0</v>
      </c>
      <c r="M44" s="16">
        <f t="shared" si="2"/>
        <v>0</v>
      </c>
      <c r="N44" s="5">
        <v>0</v>
      </c>
      <c r="O44" s="33">
        <v>0</v>
      </c>
      <c r="P44" s="16">
        <v>0</v>
      </c>
      <c r="Q44" s="16">
        <f t="shared" si="3"/>
        <v>0</v>
      </c>
    </row>
    <row r="45" spans="1:17" ht="12.75" customHeight="1" x14ac:dyDescent="0.3">
      <c r="A45" s="12">
        <f t="shared" si="1"/>
        <v>38</v>
      </c>
      <c r="B45" s="21" t="s">
        <v>10</v>
      </c>
      <c r="C45" s="18" t="s">
        <v>38</v>
      </c>
      <c r="D45" s="19"/>
      <c r="E45" s="15" t="s">
        <v>30</v>
      </c>
      <c r="F45" s="32" t="s">
        <v>88</v>
      </c>
      <c r="G45" s="26" t="s">
        <v>118</v>
      </c>
      <c r="H45" s="5">
        <v>0</v>
      </c>
      <c r="I45" s="5">
        <v>0</v>
      </c>
      <c r="J45" s="5">
        <v>0</v>
      </c>
      <c r="K45" s="16">
        <v>0</v>
      </c>
      <c r="L45" s="16">
        <v>0</v>
      </c>
      <c r="M45" s="16">
        <f t="shared" si="2"/>
        <v>0</v>
      </c>
      <c r="N45" s="5">
        <v>0</v>
      </c>
      <c r="O45" s="33">
        <v>0</v>
      </c>
      <c r="P45" s="16">
        <v>0</v>
      </c>
      <c r="Q45" s="16">
        <f t="shared" si="3"/>
        <v>0</v>
      </c>
    </row>
    <row r="46" spans="1:17" ht="12.75" customHeight="1" x14ac:dyDescent="0.3">
      <c r="A46" s="12">
        <f t="shared" si="1"/>
        <v>39</v>
      </c>
      <c r="B46" s="21" t="s">
        <v>11</v>
      </c>
      <c r="C46" s="18" t="s">
        <v>38</v>
      </c>
      <c r="D46" s="19"/>
      <c r="E46" s="15" t="s">
        <v>30</v>
      </c>
      <c r="F46" s="32" t="s">
        <v>88</v>
      </c>
      <c r="G46" s="26" t="s">
        <v>118</v>
      </c>
      <c r="H46" s="5">
        <v>0</v>
      </c>
      <c r="I46" s="5">
        <v>0</v>
      </c>
      <c r="J46" s="5">
        <v>0</v>
      </c>
      <c r="K46" s="16">
        <v>0</v>
      </c>
      <c r="L46" s="16">
        <v>0</v>
      </c>
      <c r="M46" s="16">
        <f t="shared" si="2"/>
        <v>0</v>
      </c>
      <c r="N46" s="5">
        <v>0</v>
      </c>
      <c r="O46" s="33">
        <v>0</v>
      </c>
      <c r="P46" s="16">
        <v>0</v>
      </c>
      <c r="Q46" s="16">
        <f t="shared" si="3"/>
        <v>0</v>
      </c>
    </row>
    <row r="47" spans="1:17" ht="12.75" customHeight="1" x14ac:dyDescent="0.3">
      <c r="A47" s="12">
        <f t="shared" si="1"/>
        <v>40</v>
      </c>
      <c r="B47" s="22" t="s">
        <v>53</v>
      </c>
      <c r="C47" s="18" t="s">
        <v>38</v>
      </c>
      <c r="D47" s="19"/>
      <c r="E47" s="15" t="s">
        <v>30</v>
      </c>
      <c r="F47" s="32" t="s">
        <v>88</v>
      </c>
      <c r="G47" s="26" t="s">
        <v>118</v>
      </c>
      <c r="H47" s="5">
        <v>0</v>
      </c>
      <c r="I47" s="5">
        <v>0</v>
      </c>
      <c r="J47" s="5">
        <v>0</v>
      </c>
      <c r="K47" s="16">
        <v>0</v>
      </c>
      <c r="L47" s="16">
        <v>0</v>
      </c>
      <c r="M47" s="16">
        <f t="shared" si="2"/>
        <v>0</v>
      </c>
      <c r="N47" s="5">
        <v>0</v>
      </c>
      <c r="O47" s="33">
        <v>0</v>
      </c>
      <c r="P47" s="16">
        <v>0</v>
      </c>
      <c r="Q47" s="16">
        <f t="shared" si="3"/>
        <v>0</v>
      </c>
    </row>
    <row r="48" spans="1:17" ht="12.75" customHeight="1" x14ac:dyDescent="0.3">
      <c r="A48" s="12">
        <f t="shared" si="1"/>
        <v>41</v>
      </c>
      <c r="B48" s="22" t="s">
        <v>109</v>
      </c>
      <c r="C48" s="18" t="s">
        <v>38</v>
      </c>
      <c r="D48" s="19"/>
      <c r="E48" s="15" t="s">
        <v>30</v>
      </c>
      <c r="F48" s="32" t="s">
        <v>88</v>
      </c>
      <c r="G48" s="26" t="s">
        <v>118</v>
      </c>
      <c r="H48" s="5">
        <v>0</v>
      </c>
      <c r="I48" s="5">
        <v>0</v>
      </c>
      <c r="J48" s="5">
        <v>0</v>
      </c>
      <c r="K48" s="16">
        <v>0</v>
      </c>
      <c r="L48" s="16">
        <v>0</v>
      </c>
      <c r="M48" s="16">
        <f t="shared" si="2"/>
        <v>0</v>
      </c>
      <c r="N48" s="5">
        <v>0</v>
      </c>
      <c r="O48" s="33">
        <v>0</v>
      </c>
      <c r="P48" s="16">
        <v>0</v>
      </c>
      <c r="Q48" s="16">
        <f t="shared" si="3"/>
        <v>0</v>
      </c>
    </row>
    <row r="49" spans="1:17" ht="12.75" customHeight="1" x14ac:dyDescent="0.3">
      <c r="A49" s="12">
        <f t="shared" si="1"/>
        <v>42</v>
      </c>
      <c r="B49" s="22" t="s">
        <v>109</v>
      </c>
      <c r="C49" s="18" t="s">
        <v>38</v>
      </c>
      <c r="D49" s="19"/>
      <c r="E49" s="15" t="s">
        <v>30</v>
      </c>
      <c r="F49" s="32" t="s">
        <v>88</v>
      </c>
      <c r="G49" s="26" t="s">
        <v>121</v>
      </c>
      <c r="H49" s="5">
        <v>0</v>
      </c>
      <c r="I49" s="5">
        <v>0</v>
      </c>
      <c r="J49" s="5">
        <v>0</v>
      </c>
      <c r="K49" s="16">
        <v>0</v>
      </c>
      <c r="L49" s="16">
        <v>0</v>
      </c>
      <c r="M49" s="16">
        <f t="shared" si="2"/>
        <v>0</v>
      </c>
      <c r="N49" s="5">
        <v>0</v>
      </c>
      <c r="O49" s="33">
        <v>0</v>
      </c>
      <c r="P49" s="16">
        <v>0</v>
      </c>
      <c r="Q49" s="16">
        <f t="shared" si="3"/>
        <v>0</v>
      </c>
    </row>
    <row r="50" spans="1:17" ht="12.75" customHeight="1" x14ac:dyDescent="0.3">
      <c r="A50" s="12">
        <f t="shared" si="1"/>
        <v>43</v>
      </c>
      <c r="B50" s="22" t="s">
        <v>109</v>
      </c>
      <c r="C50" s="18" t="s">
        <v>38</v>
      </c>
      <c r="D50" s="19"/>
      <c r="E50" s="15" t="s">
        <v>30</v>
      </c>
      <c r="F50" s="32" t="s">
        <v>88</v>
      </c>
      <c r="G50" s="26" t="s">
        <v>119</v>
      </c>
      <c r="H50" s="5">
        <v>0</v>
      </c>
      <c r="I50" s="5">
        <v>0</v>
      </c>
      <c r="J50" s="5">
        <v>0</v>
      </c>
      <c r="K50" s="16">
        <v>0</v>
      </c>
      <c r="L50" s="16">
        <v>0</v>
      </c>
      <c r="M50" s="16">
        <f t="shared" si="2"/>
        <v>0</v>
      </c>
      <c r="N50" s="5">
        <v>0</v>
      </c>
      <c r="O50" s="33">
        <v>0</v>
      </c>
      <c r="P50" s="16">
        <v>0</v>
      </c>
      <c r="Q50" s="16">
        <f t="shared" si="3"/>
        <v>0</v>
      </c>
    </row>
    <row r="51" spans="1:17" ht="12.75" customHeight="1" x14ac:dyDescent="0.3">
      <c r="A51" s="12">
        <f t="shared" si="1"/>
        <v>44</v>
      </c>
      <c r="B51" s="21" t="s">
        <v>63</v>
      </c>
      <c r="C51" s="18" t="s">
        <v>38</v>
      </c>
      <c r="D51" s="20"/>
      <c r="E51" s="15" t="s">
        <v>30</v>
      </c>
      <c r="F51" s="32" t="s">
        <v>88</v>
      </c>
      <c r="G51" s="26" t="s">
        <v>118</v>
      </c>
      <c r="H51" s="5">
        <v>0</v>
      </c>
      <c r="I51" s="5">
        <v>0</v>
      </c>
      <c r="J51" s="5">
        <v>0</v>
      </c>
      <c r="K51" s="16">
        <v>0</v>
      </c>
      <c r="L51" s="16">
        <v>0</v>
      </c>
      <c r="M51" s="16">
        <f t="shared" si="2"/>
        <v>0</v>
      </c>
      <c r="N51" s="5">
        <v>0</v>
      </c>
      <c r="O51" s="33">
        <v>0</v>
      </c>
      <c r="P51" s="16">
        <v>0</v>
      </c>
      <c r="Q51" s="16">
        <f t="shared" si="3"/>
        <v>0</v>
      </c>
    </row>
    <row r="52" spans="1:17" ht="12.75" customHeight="1" x14ac:dyDescent="0.3">
      <c r="A52" s="12">
        <f t="shared" si="1"/>
        <v>45</v>
      </c>
      <c r="B52" s="21" t="s">
        <v>63</v>
      </c>
      <c r="C52" s="18" t="s">
        <v>38</v>
      </c>
      <c r="D52" s="20"/>
      <c r="E52" s="15" t="s">
        <v>30</v>
      </c>
      <c r="F52" s="32" t="s">
        <v>88</v>
      </c>
      <c r="G52" s="26" t="s">
        <v>119</v>
      </c>
      <c r="H52" s="5">
        <v>0</v>
      </c>
      <c r="I52" s="5">
        <v>0</v>
      </c>
      <c r="J52" s="5">
        <v>0</v>
      </c>
      <c r="K52" s="16">
        <v>0</v>
      </c>
      <c r="L52" s="16">
        <v>0</v>
      </c>
      <c r="M52" s="16">
        <f t="shared" si="2"/>
        <v>0</v>
      </c>
      <c r="N52" s="5">
        <v>0</v>
      </c>
      <c r="O52" s="33">
        <v>0</v>
      </c>
      <c r="P52" s="16">
        <v>0</v>
      </c>
      <c r="Q52" s="16">
        <f t="shared" si="3"/>
        <v>0</v>
      </c>
    </row>
    <row r="53" spans="1:17" ht="12.75" customHeight="1" x14ac:dyDescent="0.3">
      <c r="A53" s="12">
        <f t="shared" si="1"/>
        <v>46</v>
      </c>
      <c r="B53" s="21" t="s">
        <v>12</v>
      </c>
      <c r="C53" s="18" t="s">
        <v>38</v>
      </c>
      <c r="D53" s="19"/>
      <c r="E53" s="15" t="s">
        <v>32</v>
      </c>
      <c r="F53" s="32" t="s">
        <v>88</v>
      </c>
      <c r="G53" s="26" t="s">
        <v>118</v>
      </c>
      <c r="H53" s="5">
        <v>0</v>
      </c>
      <c r="I53" s="5">
        <v>0</v>
      </c>
      <c r="J53" s="5">
        <v>0</v>
      </c>
      <c r="K53" s="16">
        <v>0</v>
      </c>
      <c r="L53" s="16">
        <v>0</v>
      </c>
      <c r="M53" s="16">
        <f t="shared" si="2"/>
        <v>0</v>
      </c>
      <c r="N53" s="5">
        <v>0</v>
      </c>
      <c r="O53" s="33">
        <v>0</v>
      </c>
      <c r="P53" s="16">
        <v>0</v>
      </c>
      <c r="Q53" s="16">
        <f t="shared" si="3"/>
        <v>0</v>
      </c>
    </row>
    <row r="54" spans="1:17" ht="12.75" customHeight="1" x14ac:dyDescent="0.3">
      <c r="A54" s="12">
        <f t="shared" si="1"/>
        <v>47</v>
      </c>
      <c r="B54" s="21" t="s">
        <v>12</v>
      </c>
      <c r="C54" s="18" t="s">
        <v>38</v>
      </c>
      <c r="D54" s="19"/>
      <c r="E54" s="15" t="s">
        <v>32</v>
      </c>
      <c r="F54" s="32" t="s">
        <v>88</v>
      </c>
      <c r="G54" s="26" t="s">
        <v>122</v>
      </c>
      <c r="H54" s="5">
        <v>0</v>
      </c>
      <c r="I54" s="5">
        <v>0</v>
      </c>
      <c r="J54" s="5">
        <v>0</v>
      </c>
      <c r="K54" s="16">
        <v>0</v>
      </c>
      <c r="L54" s="16">
        <v>0</v>
      </c>
      <c r="M54" s="16">
        <f t="shared" si="2"/>
        <v>0</v>
      </c>
      <c r="N54" s="5">
        <v>0</v>
      </c>
      <c r="O54" s="33">
        <v>0</v>
      </c>
      <c r="P54" s="16">
        <v>0</v>
      </c>
      <c r="Q54" s="16">
        <f t="shared" si="3"/>
        <v>0</v>
      </c>
    </row>
    <row r="55" spans="1:17" ht="12.75" customHeight="1" x14ac:dyDescent="0.3">
      <c r="A55" s="12">
        <f t="shared" si="1"/>
        <v>48</v>
      </c>
      <c r="B55" s="21" t="s">
        <v>96</v>
      </c>
      <c r="C55" s="18" t="s">
        <v>38</v>
      </c>
      <c r="D55" s="20"/>
      <c r="E55" s="15" t="s">
        <v>32</v>
      </c>
      <c r="F55" s="32" t="s">
        <v>88</v>
      </c>
      <c r="G55" s="26" t="s">
        <v>118</v>
      </c>
      <c r="H55" s="5">
        <v>1</v>
      </c>
      <c r="I55" s="5">
        <v>0</v>
      </c>
      <c r="J55" s="5">
        <v>0</v>
      </c>
      <c r="K55" s="16">
        <v>0</v>
      </c>
      <c r="L55" s="16">
        <v>0</v>
      </c>
      <c r="M55" s="16">
        <f t="shared" si="2"/>
        <v>0</v>
      </c>
      <c r="N55" s="5">
        <v>0</v>
      </c>
      <c r="O55" s="33">
        <v>0</v>
      </c>
      <c r="P55" s="16">
        <v>0</v>
      </c>
      <c r="Q55" s="16">
        <f t="shared" si="3"/>
        <v>0</v>
      </c>
    </row>
    <row r="56" spans="1:17" ht="12.75" customHeight="1" x14ac:dyDescent="0.3">
      <c r="A56" s="12">
        <f t="shared" si="1"/>
        <v>49</v>
      </c>
      <c r="B56" s="21" t="s">
        <v>96</v>
      </c>
      <c r="C56" s="18" t="s">
        <v>38</v>
      </c>
      <c r="D56" s="20"/>
      <c r="E56" s="15" t="s">
        <v>32</v>
      </c>
      <c r="F56" s="32" t="s">
        <v>88</v>
      </c>
      <c r="G56" s="26" t="s">
        <v>122</v>
      </c>
      <c r="H56" s="5">
        <v>0</v>
      </c>
      <c r="I56" s="5">
        <v>0</v>
      </c>
      <c r="J56" s="5">
        <v>0</v>
      </c>
      <c r="K56" s="16">
        <v>0</v>
      </c>
      <c r="L56" s="16">
        <v>0</v>
      </c>
      <c r="M56" s="16">
        <f t="shared" si="2"/>
        <v>0</v>
      </c>
      <c r="N56" s="5">
        <v>0</v>
      </c>
      <c r="O56" s="33">
        <v>0</v>
      </c>
      <c r="P56" s="16">
        <v>0</v>
      </c>
      <c r="Q56" s="16">
        <f t="shared" si="3"/>
        <v>0</v>
      </c>
    </row>
    <row r="57" spans="1:17" ht="12.75" customHeight="1" x14ac:dyDescent="0.3">
      <c r="A57" s="12">
        <f t="shared" si="1"/>
        <v>50</v>
      </c>
      <c r="B57" s="21" t="s">
        <v>97</v>
      </c>
      <c r="C57" s="18" t="s">
        <v>38</v>
      </c>
      <c r="D57" s="20"/>
      <c r="E57" s="15" t="s">
        <v>32</v>
      </c>
      <c r="F57" s="32" t="s">
        <v>88</v>
      </c>
      <c r="G57" s="26" t="s">
        <v>118</v>
      </c>
      <c r="H57" s="5">
        <v>0</v>
      </c>
      <c r="I57" s="5">
        <v>0</v>
      </c>
      <c r="J57" s="5">
        <v>0</v>
      </c>
      <c r="K57" s="16">
        <v>0</v>
      </c>
      <c r="L57" s="16">
        <v>0</v>
      </c>
      <c r="M57" s="16">
        <f t="shared" si="2"/>
        <v>0</v>
      </c>
      <c r="N57" s="5">
        <v>0</v>
      </c>
      <c r="O57" s="33">
        <v>0</v>
      </c>
      <c r="P57" s="16">
        <v>0</v>
      </c>
      <c r="Q57" s="16">
        <f t="shared" si="3"/>
        <v>0</v>
      </c>
    </row>
    <row r="58" spans="1:17" ht="12.75" customHeight="1" x14ac:dyDescent="0.3">
      <c r="A58" s="12">
        <f t="shared" si="1"/>
        <v>51</v>
      </c>
      <c r="B58" s="22" t="s">
        <v>41</v>
      </c>
      <c r="C58" s="18" t="s">
        <v>38</v>
      </c>
      <c r="D58" s="19"/>
      <c r="E58" s="15" t="s">
        <v>33</v>
      </c>
      <c r="F58" s="32" t="s">
        <v>88</v>
      </c>
      <c r="G58" s="26" t="s">
        <v>118</v>
      </c>
      <c r="H58" s="5">
        <v>0</v>
      </c>
      <c r="I58" s="5">
        <v>0</v>
      </c>
      <c r="J58" s="5">
        <v>0</v>
      </c>
      <c r="K58" s="16">
        <v>0</v>
      </c>
      <c r="L58" s="16">
        <v>0</v>
      </c>
      <c r="M58" s="16">
        <f t="shared" si="2"/>
        <v>0</v>
      </c>
      <c r="N58" s="5">
        <v>0</v>
      </c>
      <c r="O58" s="33">
        <v>0</v>
      </c>
      <c r="P58" s="16">
        <v>0</v>
      </c>
      <c r="Q58" s="16">
        <f t="shared" si="3"/>
        <v>0</v>
      </c>
    </row>
    <row r="59" spans="1:17" ht="12.75" customHeight="1" x14ac:dyDescent="0.3">
      <c r="A59" s="12">
        <f t="shared" si="1"/>
        <v>52</v>
      </c>
      <c r="B59" s="22" t="s">
        <v>41</v>
      </c>
      <c r="C59" s="18" t="s">
        <v>38</v>
      </c>
      <c r="D59" s="19"/>
      <c r="E59" s="15" t="s">
        <v>33</v>
      </c>
      <c r="F59" s="32" t="s">
        <v>88</v>
      </c>
      <c r="G59" s="26" t="s">
        <v>122</v>
      </c>
      <c r="H59" s="5">
        <v>0</v>
      </c>
      <c r="I59" s="5">
        <v>0</v>
      </c>
      <c r="J59" s="5">
        <v>0</v>
      </c>
      <c r="K59" s="16">
        <v>0</v>
      </c>
      <c r="L59" s="16">
        <v>0</v>
      </c>
      <c r="M59" s="16">
        <f t="shared" si="2"/>
        <v>0</v>
      </c>
      <c r="N59" s="5">
        <v>0</v>
      </c>
      <c r="O59" s="33">
        <v>0</v>
      </c>
      <c r="P59" s="16">
        <v>0</v>
      </c>
      <c r="Q59" s="16">
        <f t="shared" si="3"/>
        <v>0</v>
      </c>
    </row>
    <row r="60" spans="1:17" ht="12.75" customHeight="1" x14ac:dyDescent="0.3">
      <c r="A60" s="12">
        <f t="shared" si="1"/>
        <v>53</v>
      </c>
      <c r="B60" s="22" t="s">
        <v>112</v>
      </c>
      <c r="C60" s="18" t="s">
        <v>38</v>
      </c>
      <c r="D60" s="19"/>
      <c r="E60" s="15" t="s">
        <v>30</v>
      </c>
      <c r="F60" s="32" t="s">
        <v>88</v>
      </c>
      <c r="G60" s="26" t="s">
        <v>118</v>
      </c>
      <c r="H60" s="5">
        <v>1</v>
      </c>
      <c r="I60" s="5">
        <v>0</v>
      </c>
      <c r="J60" s="5">
        <v>0</v>
      </c>
      <c r="K60" s="16">
        <v>0</v>
      </c>
      <c r="L60" s="16">
        <v>0</v>
      </c>
      <c r="M60" s="16">
        <f t="shared" si="2"/>
        <v>0</v>
      </c>
      <c r="N60" s="5">
        <v>0</v>
      </c>
      <c r="O60" s="33">
        <v>0</v>
      </c>
      <c r="P60" s="16">
        <v>0</v>
      </c>
      <c r="Q60" s="16">
        <f t="shared" si="3"/>
        <v>0</v>
      </c>
    </row>
    <row r="61" spans="1:17" ht="12.75" customHeight="1" x14ac:dyDescent="0.3">
      <c r="A61" s="12">
        <f t="shared" si="1"/>
        <v>54</v>
      </c>
      <c r="B61" s="22" t="s">
        <v>112</v>
      </c>
      <c r="C61" s="18" t="s">
        <v>38</v>
      </c>
      <c r="D61" s="19"/>
      <c r="E61" s="15" t="s">
        <v>30</v>
      </c>
      <c r="F61" s="32" t="s">
        <v>88</v>
      </c>
      <c r="G61" s="26" t="s">
        <v>119</v>
      </c>
      <c r="H61" s="5">
        <v>0</v>
      </c>
      <c r="I61" s="5">
        <v>0</v>
      </c>
      <c r="J61" s="5">
        <v>0</v>
      </c>
      <c r="K61" s="16">
        <v>0</v>
      </c>
      <c r="L61" s="16">
        <v>0</v>
      </c>
      <c r="M61" s="16">
        <f t="shared" si="2"/>
        <v>0</v>
      </c>
      <c r="N61" s="5">
        <v>0</v>
      </c>
      <c r="O61" s="33">
        <v>0</v>
      </c>
      <c r="P61" s="16">
        <v>0</v>
      </c>
      <c r="Q61" s="16">
        <f t="shared" si="3"/>
        <v>0</v>
      </c>
    </row>
    <row r="62" spans="1:17" ht="12.75" customHeight="1" x14ac:dyDescent="0.3">
      <c r="A62" s="12">
        <f t="shared" si="1"/>
        <v>55</v>
      </c>
      <c r="B62" s="22" t="s">
        <v>42</v>
      </c>
      <c r="C62" s="18" t="s">
        <v>38</v>
      </c>
      <c r="D62" s="19"/>
      <c r="E62" s="15" t="s">
        <v>30</v>
      </c>
      <c r="F62" s="32" t="s">
        <v>88</v>
      </c>
      <c r="G62" s="26" t="s">
        <v>118</v>
      </c>
      <c r="H62" s="5">
        <v>0</v>
      </c>
      <c r="I62" s="5">
        <v>0</v>
      </c>
      <c r="J62" s="5">
        <v>0</v>
      </c>
      <c r="K62" s="16">
        <v>0</v>
      </c>
      <c r="L62" s="16">
        <v>0</v>
      </c>
      <c r="M62" s="16">
        <f t="shared" si="2"/>
        <v>0</v>
      </c>
      <c r="N62" s="5">
        <v>0</v>
      </c>
      <c r="O62" s="33">
        <v>0</v>
      </c>
      <c r="P62" s="16">
        <v>0</v>
      </c>
      <c r="Q62" s="16">
        <f t="shared" si="3"/>
        <v>0</v>
      </c>
    </row>
    <row r="63" spans="1:17" ht="12.75" customHeight="1" x14ac:dyDescent="0.3">
      <c r="A63" s="12">
        <f t="shared" si="1"/>
        <v>56</v>
      </c>
      <c r="B63" s="22" t="s">
        <v>131</v>
      </c>
      <c r="C63" s="18" t="s">
        <v>38</v>
      </c>
      <c r="D63" s="19"/>
      <c r="E63" s="15" t="s">
        <v>30</v>
      </c>
      <c r="F63" s="32" t="s">
        <v>88</v>
      </c>
      <c r="G63" s="26" t="s">
        <v>118</v>
      </c>
      <c r="H63" s="5">
        <v>0</v>
      </c>
      <c r="I63" s="5">
        <v>0</v>
      </c>
      <c r="J63" s="5">
        <v>0</v>
      </c>
      <c r="K63" s="16">
        <v>0</v>
      </c>
      <c r="L63" s="16">
        <v>0</v>
      </c>
      <c r="M63" s="16">
        <f t="shared" si="2"/>
        <v>0</v>
      </c>
      <c r="N63" s="5">
        <v>0</v>
      </c>
      <c r="O63" s="33">
        <v>0</v>
      </c>
      <c r="P63" s="16">
        <v>0</v>
      </c>
      <c r="Q63" s="16">
        <f t="shared" si="3"/>
        <v>0</v>
      </c>
    </row>
    <row r="64" spans="1:17" ht="12.75" customHeight="1" x14ac:dyDescent="0.3">
      <c r="A64" s="12">
        <f t="shared" si="1"/>
        <v>57</v>
      </c>
      <c r="B64" s="22" t="s">
        <v>131</v>
      </c>
      <c r="C64" s="18" t="s">
        <v>38</v>
      </c>
      <c r="D64" s="19"/>
      <c r="E64" s="15" t="s">
        <v>30</v>
      </c>
      <c r="F64" s="32" t="s">
        <v>88</v>
      </c>
      <c r="G64" s="26" t="s">
        <v>119</v>
      </c>
      <c r="H64" s="5">
        <v>0</v>
      </c>
      <c r="I64" s="5">
        <v>0</v>
      </c>
      <c r="J64" s="5">
        <v>0</v>
      </c>
      <c r="K64" s="16">
        <v>0</v>
      </c>
      <c r="L64" s="16">
        <v>0</v>
      </c>
      <c r="M64" s="16">
        <f t="shared" si="2"/>
        <v>0</v>
      </c>
      <c r="N64" s="5">
        <v>0</v>
      </c>
      <c r="O64" s="33">
        <v>0</v>
      </c>
      <c r="P64" s="16">
        <v>0</v>
      </c>
      <c r="Q64" s="16">
        <f t="shared" si="3"/>
        <v>0</v>
      </c>
    </row>
    <row r="65" spans="1:17" ht="12.75" customHeight="1" x14ac:dyDescent="0.3">
      <c r="A65" s="12">
        <f t="shared" si="1"/>
        <v>58</v>
      </c>
      <c r="B65" s="22" t="s">
        <v>13</v>
      </c>
      <c r="C65" s="18" t="s">
        <v>38</v>
      </c>
      <c r="D65" s="20"/>
      <c r="E65" s="15" t="s">
        <v>30</v>
      </c>
      <c r="F65" s="32" t="s">
        <v>88</v>
      </c>
      <c r="G65" s="26" t="s">
        <v>118</v>
      </c>
      <c r="H65" s="5">
        <v>0</v>
      </c>
      <c r="I65" s="5">
        <v>0</v>
      </c>
      <c r="J65" s="5">
        <v>0</v>
      </c>
      <c r="K65" s="16">
        <v>0</v>
      </c>
      <c r="L65" s="16">
        <v>0</v>
      </c>
      <c r="M65" s="16">
        <f t="shared" si="2"/>
        <v>0</v>
      </c>
      <c r="N65" s="5">
        <v>0</v>
      </c>
      <c r="O65" s="33">
        <v>0</v>
      </c>
      <c r="P65" s="16">
        <v>0</v>
      </c>
      <c r="Q65" s="16">
        <f t="shared" si="3"/>
        <v>0</v>
      </c>
    </row>
    <row r="66" spans="1:17" ht="12.75" customHeight="1" x14ac:dyDescent="0.3">
      <c r="A66" s="12">
        <f t="shared" si="1"/>
        <v>59</v>
      </c>
      <c r="B66" s="22" t="s">
        <v>13</v>
      </c>
      <c r="C66" s="18" t="s">
        <v>38</v>
      </c>
      <c r="D66" s="20"/>
      <c r="E66" s="15" t="s">
        <v>30</v>
      </c>
      <c r="F66" s="32" t="s">
        <v>88</v>
      </c>
      <c r="G66" s="26" t="s">
        <v>119</v>
      </c>
      <c r="H66" s="5">
        <v>0</v>
      </c>
      <c r="I66" s="5">
        <v>0</v>
      </c>
      <c r="J66" s="5">
        <v>0</v>
      </c>
      <c r="K66" s="16">
        <v>0</v>
      </c>
      <c r="L66" s="16">
        <v>0</v>
      </c>
      <c r="M66" s="16">
        <f t="shared" si="2"/>
        <v>0</v>
      </c>
      <c r="N66" s="5">
        <v>0</v>
      </c>
      <c r="O66" s="33">
        <v>0</v>
      </c>
      <c r="P66" s="16">
        <v>0</v>
      </c>
      <c r="Q66" s="16">
        <f t="shared" si="3"/>
        <v>0</v>
      </c>
    </row>
    <row r="67" spans="1:17" ht="12.75" customHeight="1" x14ac:dyDescent="0.3">
      <c r="A67" s="12">
        <f t="shared" si="1"/>
        <v>60</v>
      </c>
      <c r="B67" s="21" t="s">
        <v>14</v>
      </c>
      <c r="C67" s="18" t="s">
        <v>38</v>
      </c>
      <c r="D67" s="20"/>
      <c r="E67" s="15" t="s">
        <v>30</v>
      </c>
      <c r="F67" s="32" t="s">
        <v>88</v>
      </c>
      <c r="G67" s="26" t="s">
        <v>118</v>
      </c>
      <c r="H67" s="5">
        <v>0</v>
      </c>
      <c r="I67" s="5">
        <v>0</v>
      </c>
      <c r="J67" s="5">
        <v>0</v>
      </c>
      <c r="K67" s="16">
        <v>0</v>
      </c>
      <c r="L67" s="16">
        <v>0</v>
      </c>
      <c r="M67" s="16">
        <f t="shared" si="2"/>
        <v>0</v>
      </c>
      <c r="N67" s="5">
        <v>0</v>
      </c>
      <c r="O67" s="33">
        <v>0</v>
      </c>
      <c r="P67" s="16">
        <v>0</v>
      </c>
      <c r="Q67" s="16">
        <f t="shared" si="3"/>
        <v>0</v>
      </c>
    </row>
    <row r="68" spans="1:17" ht="12.75" customHeight="1" x14ac:dyDescent="0.3">
      <c r="A68" s="12">
        <f t="shared" si="1"/>
        <v>61</v>
      </c>
      <c r="B68" s="21" t="s">
        <v>79</v>
      </c>
      <c r="C68" s="18" t="s">
        <v>38</v>
      </c>
      <c r="D68" s="20"/>
      <c r="E68" s="15" t="s">
        <v>30</v>
      </c>
      <c r="F68" s="32" t="s">
        <v>88</v>
      </c>
      <c r="G68" s="26" t="s">
        <v>118</v>
      </c>
      <c r="H68" s="5">
        <v>0</v>
      </c>
      <c r="I68" s="5">
        <v>0</v>
      </c>
      <c r="J68" s="5">
        <v>0</v>
      </c>
      <c r="K68" s="16">
        <v>0</v>
      </c>
      <c r="L68" s="16">
        <v>0</v>
      </c>
      <c r="M68" s="16">
        <f t="shared" si="2"/>
        <v>0</v>
      </c>
      <c r="N68" s="5">
        <v>0</v>
      </c>
      <c r="O68" s="33">
        <v>0</v>
      </c>
      <c r="P68" s="16">
        <v>0</v>
      </c>
      <c r="Q68" s="16">
        <f t="shared" si="3"/>
        <v>0</v>
      </c>
    </row>
    <row r="69" spans="1:17" ht="12.75" customHeight="1" x14ac:dyDescent="0.3">
      <c r="A69" s="12">
        <f t="shared" si="1"/>
        <v>62</v>
      </c>
      <c r="B69" s="21" t="s">
        <v>79</v>
      </c>
      <c r="C69" s="18" t="s">
        <v>38</v>
      </c>
      <c r="D69" s="20"/>
      <c r="E69" s="15" t="s">
        <v>30</v>
      </c>
      <c r="F69" s="32" t="s">
        <v>88</v>
      </c>
      <c r="G69" s="26" t="s">
        <v>119</v>
      </c>
      <c r="H69" s="5">
        <v>0</v>
      </c>
      <c r="I69" s="5">
        <v>0</v>
      </c>
      <c r="J69" s="5">
        <v>0</v>
      </c>
      <c r="K69" s="16">
        <v>0</v>
      </c>
      <c r="L69" s="16">
        <v>0</v>
      </c>
      <c r="M69" s="16">
        <f t="shared" si="2"/>
        <v>0</v>
      </c>
      <c r="N69" s="5">
        <v>0</v>
      </c>
      <c r="O69" s="33">
        <v>0</v>
      </c>
      <c r="P69" s="16">
        <v>0</v>
      </c>
      <c r="Q69" s="16">
        <f t="shared" si="3"/>
        <v>0</v>
      </c>
    </row>
    <row r="70" spans="1:17" ht="12.75" customHeight="1" x14ac:dyDescent="0.3">
      <c r="A70" s="12">
        <f t="shared" si="1"/>
        <v>63</v>
      </c>
      <c r="B70" s="21" t="s">
        <v>91</v>
      </c>
      <c r="C70" s="18" t="s">
        <v>38</v>
      </c>
      <c r="D70" s="20"/>
      <c r="E70" s="15" t="s">
        <v>30</v>
      </c>
      <c r="F70" s="32" t="s">
        <v>88</v>
      </c>
      <c r="G70" s="26" t="s">
        <v>118</v>
      </c>
      <c r="H70" s="5">
        <v>1</v>
      </c>
      <c r="I70" s="5">
        <v>0</v>
      </c>
      <c r="J70" s="5">
        <v>0</v>
      </c>
      <c r="K70" s="16">
        <v>0</v>
      </c>
      <c r="L70" s="16">
        <v>0</v>
      </c>
      <c r="M70" s="16">
        <f t="shared" si="2"/>
        <v>0</v>
      </c>
      <c r="N70" s="5">
        <v>0</v>
      </c>
      <c r="O70" s="33">
        <v>0</v>
      </c>
      <c r="P70" s="16">
        <v>0</v>
      </c>
      <c r="Q70" s="16">
        <f t="shared" si="3"/>
        <v>0</v>
      </c>
    </row>
    <row r="71" spans="1:17" x14ac:dyDescent="0.3">
      <c r="A71" s="12">
        <f t="shared" si="1"/>
        <v>64</v>
      </c>
      <c r="B71" s="21" t="s">
        <v>91</v>
      </c>
      <c r="C71" s="18" t="s">
        <v>38</v>
      </c>
      <c r="D71" s="20"/>
      <c r="E71" s="15" t="s">
        <v>30</v>
      </c>
      <c r="F71" s="32" t="s">
        <v>88</v>
      </c>
      <c r="G71" s="26" t="s">
        <v>119</v>
      </c>
      <c r="H71" s="5">
        <v>0</v>
      </c>
      <c r="I71" s="5">
        <v>0</v>
      </c>
      <c r="J71" s="5">
        <v>0</v>
      </c>
      <c r="K71" s="16">
        <v>0</v>
      </c>
      <c r="L71" s="16">
        <v>0</v>
      </c>
      <c r="M71" s="16">
        <f t="shared" si="2"/>
        <v>0</v>
      </c>
      <c r="N71" s="5">
        <v>0</v>
      </c>
      <c r="O71" s="33">
        <v>0</v>
      </c>
      <c r="P71" s="16">
        <v>0</v>
      </c>
      <c r="Q71" s="16">
        <f t="shared" si="3"/>
        <v>0</v>
      </c>
    </row>
    <row r="72" spans="1:17" x14ac:dyDescent="0.3">
      <c r="A72" s="12">
        <f t="shared" ref="A72:A160" si="4">ROW()-7</f>
        <v>65</v>
      </c>
      <c r="B72" s="21" t="s">
        <v>105</v>
      </c>
      <c r="C72" s="18" t="s">
        <v>38</v>
      </c>
      <c r="D72" s="20"/>
      <c r="E72" s="15" t="s">
        <v>32</v>
      </c>
      <c r="F72" s="32" t="s">
        <v>88</v>
      </c>
      <c r="G72" s="26" t="s">
        <v>118</v>
      </c>
      <c r="H72" s="5">
        <v>0</v>
      </c>
      <c r="I72" s="5">
        <v>0</v>
      </c>
      <c r="J72" s="5">
        <v>0</v>
      </c>
      <c r="K72" s="16">
        <v>0</v>
      </c>
      <c r="L72" s="16">
        <v>0</v>
      </c>
      <c r="M72" s="16">
        <f t="shared" si="2"/>
        <v>0</v>
      </c>
      <c r="N72" s="5">
        <v>0</v>
      </c>
      <c r="O72" s="33">
        <v>0</v>
      </c>
      <c r="P72" s="16">
        <v>0</v>
      </c>
      <c r="Q72" s="16">
        <f t="shared" si="3"/>
        <v>0</v>
      </c>
    </row>
    <row r="73" spans="1:17" x14ac:dyDescent="0.3">
      <c r="A73" s="12">
        <f t="shared" si="4"/>
        <v>66</v>
      </c>
      <c r="B73" s="21" t="s">
        <v>105</v>
      </c>
      <c r="C73" s="18" t="s">
        <v>38</v>
      </c>
      <c r="D73" s="20"/>
      <c r="E73" s="15" t="s">
        <v>32</v>
      </c>
      <c r="F73" s="32" t="s">
        <v>88</v>
      </c>
      <c r="G73" s="26" t="s">
        <v>122</v>
      </c>
      <c r="H73" s="5">
        <v>0</v>
      </c>
      <c r="I73" s="5">
        <v>0</v>
      </c>
      <c r="J73" s="5">
        <v>0</v>
      </c>
      <c r="K73" s="16">
        <v>0</v>
      </c>
      <c r="L73" s="16">
        <v>0</v>
      </c>
      <c r="M73" s="16">
        <f t="shared" ref="M73:M136" si="5">K73-L73</f>
        <v>0</v>
      </c>
      <c r="N73" s="5">
        <v>0</v>
      </c>
      <c r="O73" s="33">
        <v>0</v>
      </c>
      <c r="P73" s="16">
        <v>0</v>
      </c>
      <c r="Q73" s="16">
        <f t="shared" ref="Q73:Q136" si="6">O73-P73</f>
        <v>0</v>
      </c>
    </row>
    <row r="74" spans="1:17" x14ac:dyDescent="0.3">
      <c r="A74" s="12">
        <f t="shared" si="4"/>
        <v>67</v>
      </c>
      <c r="B74" s="21" t="s">
        <v>64</v>
      </c>
      <c r="C74" s="18" t="s">
        <v>38</v>
      </c>
      <c r="D74" s="20"/>
      <c r="E74" s="15" t="s">
        <v>30</v>
      </c>
      <c r="F74" s="32" t="s">
        <v>88</v>
      </c>
      <c r="G74" s="26" t="s">
        <v>118</v>
      </c>
      <c r="H74" s="5">
        <v>0</v>
      </c>
      <c r="I74" s="5">
        <v>0</v>
      </c>
      <c r="J74" s="5">
        <v>0</v>
      </c>
      <c r="K74" s="16">
        <v>0</v>
      </c>
      <c r="L74" s="16">
        <v>0</v>
      </c>
      <c r="M74" s="16">
        <f t="shared" si="5"/>
        <v>0</v>
      </c>
      <c r="N74" s="5">
        <v>0</v>
      </c>
      <c r="O74" s="33">
        <v>0</v>
      </c>
      <c r="P74" s="16">
        <v>0</v>
      </c>
      <c r="Q74" s="16">
        <f t="shared" si="6"/>
        <v>0</v>
      </c>
    </row>
    <row r="75" spans="1:17" x14ac:dyDescent="0.3">
      <c r="A75" s="12">
        <f t="shared" si="4"/>
        <v>68</v>
      </c>
      <c r="B75" s="21" t="s">
        <v>64</v>
      </c>
      <c r="C75" s="18" t="s">
        <v>38</v>
      </c>
      <c r="D75" s="20"/>
      <c r="E75" s="15" t="s">
        <v>30</v>
      </c>
      <c r="F75" s="32" t="s">
        <v>88</v>
      </c>
      <c r="G75" s="26" t="s">
        <v>122</v>
      </c>
      <c r="H75" s="5">
        <v>0</v>
      </c>
      <c r="I75" s="5">
        <v>0</v>
      </c>
      <c r="J75" s="5">
        <v>0</v>
      </c>
      <c r="K75" s="16">
        <v>0</v>
      </c>
      <c r="L75" s="16">
        <v>0</v>
      </c>
      <c r="M75" s="16">
        <f t="shared" si="5"/>
        <v>0</v>
      </c>
      <c r="N75" s="5">
        <v>0</v>
      </c>
      <c r="O75" s="33">
        <v>0</v>
      </c>
      <c r="P75" s="16">
        <v>0</v>
      </c>
      <c r="Q75" s="16">
        <f t="shared" si="6"/>
        <v>0</v>
      </c>
    </row>
    <row r="76" spans="1:17" x14ac:dyDescent="0.3">
      <c r="A76" s="12">
        <f t="shared" si="4"/>
        <v>69</v>
      </c>
      <c r="B76" s="21" t="s">
        <v>52</v>
      </c>
      <c r="C76" s="18" t="s">
        <v>38</v>
      </c>
      <c r="D76" s="20"/>
      <c r="E76" s="15" t="s">
        <v>30</v>
      </c>
      <c r="F76" s="32" t="s">
        <v>88</v>
      </c>
      <c r="G76" s="26" t="s">
        <v>118</v>
      </c>
      <c r="H76" s="5">
        <v>0</v>
      </c>
      <c r="I76" s="5">
        <v>0</v>
      </c>
      <c r="J76" s="5">
        <v>0</v>
      </c>
      <c r="K76" s="16">
        <v>0</v>
      </c>
      <c r="L76" s="16">
        <v>0</v>
      </c>
      <c r="M76" s="16">
        <f t="shared" si="5"/>
        <v>0</v>
      </c>
      <c r="N76" s="5">
        <v>0</v>
      </c>
      <c r="O76" s="33">
        <v>0</v>
      </c>
      <c r="P76" s="16">
        <v>0</v>
      </c>
      <c r="Q76" s="16">
        <f t="shared" si="6"/>
        <v>0</v>
      </c>
    </row>
    <row r="77" spans="1:17" x14ac:dyDescent="0.3">
      <c r="A77" s="12">
        <f t="shared" si="4"/>
        <v>70</v>
      </c>
      <c r="B77" s="21" t="s">
        <v>128</v>
      </c>
      <c r="C77" s="18" t="s">
        <v>38</v>
      </c>
      <c r="D77" s="20"/>
      <c r="E77" s="15" t="s">
        <v>30</v>
      </c>
      <c r="F77" s="32" t="s">
        <v>88</v>
      </c>
      <c r="G77" s="26" t="s">
        <v>118</v>
      </c>
      <c r="H77" s="5">
        <v>0</v>
      </c>
      <c r="I77" s="5">
        <v>0</v>
      </c>
      <c r="J77" s="5">
        <v>0</v>
      </c>
      <c r="K77" s="16">
        <v>0</v>
      </c>
      <c r="L77" s="16">
        <v>0</v>
      </c>
      <c r="M77" s="16">
        <f t="shared" si="5"/>
        <v>0</v>
      </c>
      <c r="N77" s="5">
        <v>0</v>
      </c>
      <c r="O77" s="33">
        <v>0</v>
      </c>
      <c r="P77" s="16">
        <v>0</v>
      </c>
      <c r="Q77" s="16">
        <f t="shared" si="6"/>
        <v>0</v>
      </c>
    </row>
    <row r="78" spans="1:17" x14ac:dyDescent="0.3">
      <c r="A78" s="12">
        <f t="shared" si="4"/>
        <v>71</v>
      </c>
      <c r="B78" s="21" t="s">
        <v>128</v>
      </c>
      <c r="C78" s="18" t="s">
        <v>38</v>
      </c>
      <c r="D78" s="20"/>
      <c r="E78" s="15" t="s">
        <v>30</v>
      </c>
      <c r="F78" s="32" t="s">
        <v>88</v>
      </c>
      <c r="G78" s="26" t="s">
        <v>119</v>
      </c>
      <c r="H78" s="5">
        <v>0</v>
      </c>
      <c r="I78" s="5">
        <v>0</v>
      </c>
      <c r="J78" s="5">
        <v>0</v>
      </c>
      <c r="K78" s="16">
        <v>0</v>
      </c>
      <c r="L78" s="16">
        <v>0</v>
      </c>
      <c r="M78" s="16">
        <f t="shared" si="5"/>
        <v>0</v>
      </c>
      <c r="N78" s="5">
        <v>0</v>
      </c>
      <c r="O78" s="33">
        <v>0</v>
      </c>
      <c r="P78" s="16">
        <v>0</v>
      </c>
      <c r="Q78" s="16">
        <f t="shared" si="6"/>
        <v>0</v>
      </c>
    </row>
    <row r="79" spans="1:17" x14ac:dyDescent="0.3">
      <c r="A79" s="12">
        <f t="shared" si="4"/>
        <v>72</v>
      </c>
      <c r="B79" s="22" t="s">
        <v>43</v>
      </c>
      <c r="C79" s="18" t="s">
        <v>38</v>
      </c>
      <c r="D79" s="20"/>
      <c r="E79" s="15" t="s">
        <v>34</v>
      </c>
      <c r="F79" s="32" t="s">
        <v>88</v>
      </c>
      <c r="G79" s="26" t="s">
        <v>118</v>
      </c>
      <c r="H79" s="5">
        <v>0</v>
      </c>
      <c r="I79" s="5">
        <v>0</v>
      </c>
      <c r="J79" s="5">
        <v>0</v>
      </c>
      <c r="K79" s="16">
        <v>0</v>
      </c>
      <c r="L79" s="16">
        <v>0</v>
      </c>
      <c r="M79" s="16">
        <f t="shared" si="5"/>
        <v>0</v>
      </c>
      <c r="N79" s="5">
        <v>0</v>
      </c>
      <c r="O79" s="33">
        <v>0</v>
      </c>
      <c r="P79" s="16">
        <v>0</v>
      </c>
      <c r="Q79" s="16">
        <f t="shared" si="6"/>
        <v>0</v>
      </c>
    </row>
    <row r="80" spans="1:17" x14ac:dyDescent="0.3">
      <c r="A80" s="12">
        <f t="shared" si="4"/>
        <v>73</v>
      </c>
      <c r="B80" s="22" t="s">
        <v>43</v>
      </c>
      <c r="C80" s="18" t="s">
        <v>38</v>
      </c>
      <c r="D80" s="20"/>
      <c r="E80" s="15" t="s">
        <v>34</v>
      </c>
      <c r="F80" s="32" t="s">
        <v>88</v>
      </c>
      <c r="G80" s="26" t="s">
        <v>121</v>
      </c>
      <c r="H80" s="5">
        <v>0</v>
      </c>
      <c r="I80" s="5">
        <v>0</v>
      </c>
      <c r="J80" s="5">
        <v>0</v>
      </c>
      <c r="K80" s="16">
        <v>0</v>
      </c>
      <c r="L80" s="16">
        <v>0</v>
      </c>
      <c r="M80" s="16">
        <f t="shared" si="5"/>
        <v>0</v>
      </c>
      <c r="N80" s="5">
        <v>0</v>
      </c>
      <c r="O80" s="33">
        <v>0</v>
      </c>
      <c r="P80" s="16">
        <v>0</v>
      </c>
      <c r="Q80" s="16">
        <f t="shared" si="6"/>
        <v>0</v>
      </c>
    </row>
    <row r="81" spans="1:17" x14ac:dyDescent="0.3">
      <c r="A81" s="12">
        <f t="shared" si="4"/>
        <v>74</v>
      </c>
      <c r="B81" s="22" t="s">
        <v>51</v>
      </c>
      <c r="C81" s="18" t="s">
        <v>38</v>
      </c>
      <c r="D81" s="20"/>
      <c r="E81" s="15" t="s">
        <v>30</v>
      </c>
      <c r="F81" s="32" t="s">
        <v>88</v>
      </c>
      <c r="G81" s="26" t="s">
        <v>118</v>
      </c>
      <c r="H81" s="5">
        <v>0</v>
      </c>
      <c r="I81" s="5">
        <v>0</v>
      </c>
      <c r="J81" s="5">
        <v>0</v>
      </c>
      <c r="K81" s="16">
        <v>0</v>
      </c>
      <c r="L81" s="16">
        <v>0</v>
      </c>
      <c r="M81" s="16">
        <f t="shared" si="5"/>
        <v>0</v>
      </c>
      <c r="N81" s="5">
        <v>0</v>
      </c>
      <c r="O81" s="33">
        <v>0</v>
      </c>
      <c r="P81" s="16">
        <v>0</v>
      </c>
      <c r="Q81" s="16">
        <f t="shared" si="6"/>
        <v>0</v>
      </c>
    </row>
    <row r="82" spans="1:17" x14ac:dyDescent="0.3">
      <c r="A82" s="12">
        <f t="shared" si="4"/>
        <v>75</v>
      </c>
      <c r="B82" s="22" t="s">
        <v>61</v>
      </c>
      <c r="C82" s="18" t="s">
        <v>38</v>
      </c>
      <c r="D82" s="20"/>
      <c r="E82" s="15" t="s">
        <v>30</v>
      </c>
      <c r="F82" s="32" t="s">
        <v>88</v>
      </c>
      <c r="G82" s="26" t="s">
        <v>118</v>
      </c>
      <c r="H82" s="5">
        <v>0</v>
      </c>
      <c r="I82" s="5">
        <v>0</v>
      </c>
      <c r="J82" s="5">
        <v>0</v>
      </c>
      <c r="K82" s="16">
        <v>0</v>
      </c>
      <c r="L82" s="16">
        <v>0</v>
      </c>
      <c r="M82" s="16">
        <f t="shared" si="5"/>
        <v>0</v>
      </c>
      <c r="N82" s="5">
        <v>0</v>
      </c>
      <c r="O82" s="33">
        <v>0</v>
      </c>
      <c r="P82" s="16">
        <v>0</v>
      </c>
      <c r="Q82" s="16">
        <f t="shared" si="6"/>
        <v>0</v>
      </c>
    </row>
    <row r="83" spans="1:17" x14ac:dyDescent="0.3">
      <c r="A83" s="12">
        <f t="shared" si="4"/>
        <v>76</v>
      </c>
      <c r="B83" s="22" t="s">
        <v>15</v>
      </c>
      <c r="C83" s="18" t="s">
        <v>38</v>
      </c>
      <c r="D83" s="20"/>
      <c r="E83" s="15" t="s">
        <v>30</v>
      </c>
      <c r="F83" s="32" t="s">
        <v>88</v>
      </c>
      <c r="G83" s="26" t="s">
        <v>118</v>
      </c>
      <c r="H83" s="5">
        <v>0</v>
      </c>
      <c r="I83" s="5">
        <v>0</v>
      </c>
      <c r="J83" s="5">
        <v>0</v>
      </c>
      <c r="K83" s="16">
        <v>0</v>
      </c>
      <c r="L83" s="16">
        <v>0</v>
      </c>
      <c r="M83" s="16">
        <f t="shared" si="5"/>
        <v>0</v>
      </c>
      <c r="N83" s="5">
        <v>0</v>
      </c>
      <c r="O83" s="33">
        <v>0</v>
      </c>
      <c r="P83" s="16">
        <v>0</v>
      </c>
      <c r="Q83" s="16">
        <f t="shared" si="6"/>
        <v>0</v>
      </c>
    </row>
    <row r="84" spans="1:17" x14ac:dyDescent="0.3">
      <c r="A84" s="12">
        <f t="shared" si="4"/>
        <v>77</v>
      </c>
      <c r="B84" s="21" t="s">
        <v>92</v>
      </c>
      <c r="C84" s="18" t="s">
        <v>38</v>
      </c>
      <c r="D84" s="20"/>
      <c r="E84" s="15" t="s">
        <v>30</v>
      </c>
      <c r="F84" s="32" t="s">
        <v>88</v>
      </c>
      <c r="G84" s="26" t="s">
        <v>118</v>
      </c>
      <c r="H84" s="5">
        <v>0</v>
      </c>
      <c r="I84" s="5">
        <v>0</v>
      </c>
      <c r="J84" s="5">
        <v>0</v>
      </c>
      <c r="K84" s="16">
        <v>0</v>
      </c>
      <c r="L84" s="16">
        <v>0</v>
      </c>
      <c r="M84" s="16">
        <f t="shared" si="5"/>
        <v>0</v>
      </c>
      <c r="N84" s="5">
        <v>0</v>
      </c>
      <c r="O84" s="33">
        <v>0</v>
      </c>
      <c r="P84" s="16">
        <v>0</v>
      </c>
      <c r="Q84" s="16">
        <f t="shared" si="6"/>
        <v>0</v>
      </c>
    </row>
    <row r="85" spans="1:17" x14ac:dyDescent="0.3">
      <c r="A85" s="12">
        <f t="shared" si="4"/>
        <v>78</v>
      </c>
      <c r="B85" s="21" t="s">
        <v>92</v>
      </c>
      <c r="C85" s="18" t="s">
        <v>38</v>
      </c>
      <c r="D85" s="20"/>
      <c r="E85" s="15" t="s">
        <v>30</v>
      </c>
      <c r="F85" s="32" t="s">
        <v>88</v>
      </c>
      <c r="G85" s="26" t="s">
        <v>121</v>
      </c>
      <c r="H85" s="5">
        <v>0</v>
      </c>
      <c r="I85" s="5">
        <v>0</v>
      </c>
      <c r="J85" s="5">
        <v>0</v>
      </c>
      <c r="K85" s="16">
        <v>0</v>
      </c>
      <c r="L85" s="16">
        <v>0</v>
      </c>
      <c r="M85" s="16">
        <f t="shared" si="5"/>
        <v>0</v>
      </c>
      <c r="N85" s="5">
        <v>0</v>
      </c>
      <c r="O85" s="33">
        <v>0</v>
      </c>
      <c r="P85" s="16">
        <v>0</v>
      </c>
      <c r="Q85" s="16">
        <f t="shared" si="6"/>
        <v>0</v>
      </c>
    </row>
    <row r="86" spans="1:17" x14ac:dyDescent="0.3">
      <c r="A86" s="12">
        <f t="shared" si="4"/>
        <v>79</v>
      </c>
      <c r="B86" s="21" t="s">
        <v>65</v>
      </c>
      <c r="C86" s="18" t="s">
        <v>38</v>
      </c>
      <c r="D86" s="20"/>
      <c r="E86" s="15" t="s">
        <v>30</v>
      </c>
      <c r="F86" s="32" t="s">
        <v>88</v>
      </c>
      <c r="G86" s="26" t="s">
        <v>118</v>
      </c>
      <c r="H86" s="5">
        <v>1</v>
      </c>
      <c r="I86" s="5">
        <v>0</v>
      </c>
      <c r="J86" s="5">
        <v>0</v>
      </c>
      <c r="K86" s="16">
        <v>0</v>
      </c>
      <c r="L86" s="16">
        <v>0</v>
      </c>
      <c r="M86" s="16">
        <f t="shared" si="5"/>
        <v>0</v>
      </c>
      <c r="N86" s="5">
        <v>0</v>
      </c>
      <c r="O86" s="33">
        <v>0</v>
      </c>
      <c r="P86" s="16">
        <v>0</v>
      </c>
      <c r="Q86" s="16">
        <f t="shared" si="6"/>
        <v>0</v>
      </c>
    </row>
    <row r="87" spans="1:17" x14ac:dyDescent="0.3">
      <c r="A87" s="12">
        <f t="shared" si="4"/>
        <v>80</v>
      </c>
      <c r="B87" s="21" t="s">
        <v>65</v>
      </c>
      <c r="C87" s="18" t="s">
        <v>38</v>
      </c>
      <c r="D87" s="20"/>
      <c r="E87" s="15" t="s">
        <v>30</v>
      </c>
      <c r="F87" s="32" t="s">
        <v>88</v>
      </c>
      <c r="G87" s="26" t="s">
        <v>119</v>
      </c>
      <c r="H87" s="5">
        <v>0</v>
      </c>
      <c r="I87" s="5">
        <v>0</v>
      </c>
      <c r="J87" s="5">
        <v>0</v>
      </c>
      <c r="K87" s="16">
        <v>0</v>
      </c>
      <c r="L87" s="16">
        <v>0</v>
      </c>
      <c r="M87" s="16">
        <f t="shared" si="5"/>
        <v>0</v>
      </c>
      <c r="N87" s="5">
        <v>0</v>
      </c>
      <c r="O87" s="33">
        <v>0</v>
      </c>
      <c r="P87" s="16">
        <v>0</v>
      </c>
      <c r="Q87" s="16">
        <f t="shared" si="6"/>
        <v>0</v>
      </c>
    </row>
    <row r="88" spans="1:17" x14ac:dyDescent="0.3">
      <c r="A88" s="12">
        <f t="shared" si="4"/>
        <v>81</v>
      </c>
      <c r="B88" s="17" t="s">
        <v>98</v>
      </c>
      <c r="C88" s="18" t="s">
        <v>38</v>
      </c>
      <c r="D88" s="20"/>
      <c r="E88" s="15" t="s">
        <v>30</v>
      </c>
      <c r="F88" s="32" t="s">
        <v>88</v>
      </c>
      <c r="G88" s="26" t="s">
        <v>118</v>
      </c>
      <c r="H88" s="5">
        <v>0</v>
      </c>
      <c r="I88" s="5">
        <v>0</v>
      </c>
      <c r="J88" s="5">
        <v>0</v>
      </c>
      <c r="K88" s="16">
        <v>0</v>
      </c>
      <c r="L88" s="16">
        <v>0</v>
      </c>
      <c r="M88" s="16">
        <f t="shared" si="5"/>
        <v>0</v>
      </c>
      <c r="N88" s="5">
        <v>0</v>
      </c>
      <c r="O88" s="33">
        <v>0</v>
      </c>
      <c r="P88" s="16">
        <v>0</v>
      </c>
      <c r="Q88" s="16">
        <f t="shared" si="6"/>
        <v>0</v>
      </c>
    </row>
    <row r="89" spans="1:17" x14ac:dyDescent="0.3">
      <c r="A89" s="12">
        <f>ROW()-7</f>
        <v>82</v>
      </c>
      <c r="B89" s="13" t="s">
        <v>101</v>
      </c>
      <c r="C89" s="14" t="s">
        <v>38</v>
      </c>
      <c r="D89" s="13"/>
      <c r="E89" s="15" t="s">
        <v>29</v>
      </c>
      <c r="F89" s="32" t="s">
        <v>88</v>
      </c>
      <c r="G89" s="26" t="s">
        <v>118</v>
      </c>
      <c r="H89" s="5">
        <v>0</v>
      </c>
      <c r="I89" s="5">
        <v>0</v>
      </c>
      <c r="J89" s="5">
        <v>0</v>
      </c>
      <c r="K89" s="16">
        <v>0</v>
      </c>
      <c r="L89" s="16">
        <v>0</v>
      </c>
      <c r="M89" s="16">
        <f t="shared" si="5"/>
        <v>0</v>
      </c>
      <c r="N89" s="5">
        <v>0</v>
      </c>
      <c r="O89" s="33">
        <v>0</v>
      </c>
      <c r="P89" s="16">
        <v>0</v>
      </c>
      <c r="Q89" s="16">
        <f t="shared" si="6"/>
        <v>0</v>
      </c>
    </row>
    <row r="90" spans="1:17" x14ac:dyDescent="0.3">
      <c r="A90" s="12">
        <f>ROW()-7</f>
        <v>83</v>
      </c>
      <c r="B90" s="13" t="s">
        <v>101</v>
      </c>
      <c r="C90" s="14" t="s">
        <v>38</v>
      </c>
      <c r="D90" s="13"/>
      <c r="E90" s="15" t="s">
        <v>29</v>
      </c>
      <c r="F90" s="32" t="s">
        <v>88</v>
      </c>
      <c r="G90" s="26" t="s">
        <v>119</v>
      </c>
      <c r="H90" s="5">
        <v>0</v>
      </c>
      <c r="I90" s="5">
        <v>0</v>
      </c>
      <c r="J90" s="5">
        <v>0</v>
      </c>
      <c r="K90" s="16">
        <v>0</v>
      </c>
      <c r="L90" s="16">
        <v>0</v>
      </c>
      <c r="M90" s="16">
        <f t="shared" si="5"/>
        <v>0</v>
      </c>
      <c r="N90" s="5">
        <v>0</v>
      </c>
      <c r="O90" s="33">
        <v>0</v>
      </c>
      <c r="P90" s="16">
        <v>0</v>
      </c>
      <c r="Q90" s="16">
        <f t="shared" si="6"/>
        <v>0</v>
      </c>
    </row>
    <row r="91" spans="1:17" x14ac:dyDescent="0.3">
      <c r="A91" s="12">
        <f t="shared" si="4"/>
        <v>84</v>
      </c>
      <c r="B91" s="22" t="s">
        <v>44</v>
      </c>
      <c r="C91" s="18" t="s">
        <v>38</v>
      </c>
      <c r="D91" s="20"/>
      <c r="E91" s="15" t="s">
        <v>30</v>
      </c>
      <c r="F91" s="32" t="s">
        <v>88</v>
      </c>
      <c r="G91" s="26" t="s">
        <v>118</v>
      </c>
      <c r="H91" s="5">
        <v>0</v>
      </c>
      <c r="I91" s="5">
        <v>0</v>
      </c>
      <c r="J91" s="5">
        <v>0</v>
      </c>
      <c r="K91" s="16">
        <v>0</v>
      </c>
      <c r="L91" s="16">
        <v>0</v>
      </c>
      <c r="M91" s="16">
        <f t="shared" si="5"/>
        <v>0</v>
      </c>
      <c r="N91" s="5">
        <v>0</v>
      </c>
      <c r="O91" s="33">
        <v>0</v>
      </c>
      <c r="P91" s="16">
        <v>0</v>
      </c>
      <c r="Q91" s="16">
        <f t="shared" si="6"/>
        <v>0</v>
      </c>
    </row>
    <row r="92" spans="1:17" x14ac:dyDescent="0.3">
      <c r="A92" s="12">
        <f t="shared" si="4"/>
        <v>85</v>
      </c>
      <c r="B92" s="22" t="s">
        <v>44</v>
      </c>
      <c r="C92" s="18" t="s">
        <v>38</v>
      </c>
      <c r="D92" s="20"/>
      <c r="E92" s="15" t="s">
        <v>30</v>
      </c>
      <c r="F92" s="32" t="s">
        <v>88</v>
      </c>
      <c r="G92" s="26" t="s">
        <v>119</v>
      </c>
      <c r="H92" s="5">
        <v>0</v>
      </c>
      <c r="I92" s="5">
        <v>0</v>
      </c>
      <c r="J92" s="5">
        <v>0</v>
      </c>
      <c r="K92" s="16">
        <v>0</v>
      </c>
      <c r="L92" s="16">
        <v>0</v>
      </c>
      <c r="M92" s="16">
        <f t="shared" si="5"/>
        <v>0</v>
      </c>
      <c r="N92" s="5">
        <v>0</v>
      </c>
      <c r="O92" s="33">
        <v>0</v>
      </c>
      <c r="P92" s="16">
        <v>0</v>
      </c>
      <c r="Q92" s="16">
        <f t="shared" si="6"/>
        <v>0</v>
      </c>
    </row>
    <row r="93" spans="1:17" x14ac:dyDescent="0.3">
      <c r="A93" s="12">
        <f t="shared" si="4"/>
        <v>86</v>
      </c>
      <c r="B93" s="22" t="s">
        <v>44</v>
      </c>
      <c r="C93" s="18" t="s">
        <v>38</v>
      </c>
      <c r="D93" s="20"/>
      <c r="E93" s="15" t="s">
        <v>30</v>
      </c>
      <c r="F93" s="32" t="s">
        <v>88</v>
      </c>
      <c r="G93" s="26" t="s">
        <v>121</v>
      </c>
      <c r="H93" s="5">
        <v>0</v>
      </c>
      <c r="I93" s="5">
        <v>0</v>
      </c>
      <c r="J93" s="5">
        <v>0</v>
      </c>
      <c r="K93" s="16">
        <v>0</v>
      </c>
      <c r="L93" s="16">
        <v>0</v>
      </c>
      <c r="M93" s="16">
        <f t="shared" si="5"/>
        <v>0</v>
      </c>
      <c r="N93" s="5">
        <v>0</v>
      </c>
      <c r="O93" s="33">
        <v>0</v>
      </c>
      <c r="P93" s="16">
        <v>0</v>
      </c>
      <c r="Q93" s="16">
        <f t="shared" si="6"/>
        <v>0</v>
      </c>
    </row>
    <row r="94" spans="1:17" x14ac:dyDescent="0.3">
      <c r="A94" s="12">
        <f t="shared" si="4"/>
        <v>87</v>
      </c>
      <c r="B94" s="22" t="s">
        <v>36</v>
      </c>
      <c r="C94" s="18" t="s">
        <v>38</v>
      </c>
      <c r="D94" s="20"/>
      <c r="E94" s="15" t="s">
        <v>30</v>
      </c>
      <c r="F94" s="32" t="s">
        <v>88</v>
      </c>
      <c r="G94" s="26" t="s">
        <v>118</v>
      </c>
      <c r="H94" s="5">
        <v>0</v>
      </c>
      <c r="I94" s="5">
        <v>0</v>
      </c>
      <c r="J94" s="5">
        <v>0</v>
      </c>
      <c r="K94" s="16">
        <v>0</v>
      </c>
      <c r="L94" s="16">
        <v>0</v>
      </c>
      <c r="M94" s="16">
        <f t="shared" si="5"/>
        <v>0</v>
      </c>
      <c r="N94" s="5">
        <v>0</v>
      </c>
      <c r="O94" s="33">
        <v>0</v>
      </c>
      <c r="P94" s="16">
        <v>0</v>
      </c>
      <c r="Q94" s="16">
        <f t="shared" si="6"/>
        <v>0</v>
      </c>
    </row>
    <row r="95" spans="1:17" x14ac:dyDescent="0.3">
      <c r="A95" s="12">
        <f t="shared" si="4"/>
        <v>88</v>
      </c>
      <c r="B95" s="22" t="s">
        <v>108</v>
      </c>
      <c r="C95" s="18" t="s">
        <v>38</v>
      </c>
      <c r="D95" s="20"/>
      <c r="E95" s="15" t="s">
        <v>30</v>
      </c>
      <c r="F95" s="32" t="s">
        <v>88</v>
      </c>
      <c r="G95" s="26" t="s">
        <v>118</v>
      </c>
      <c r="H95" s="5">
        <v>0</v>
      </c>
      <c r="I95" s="5">
        <v>0</v>
      </c>
      <c r="J95" s="5">
        <v>0</v>
      </c>
      <c r="K95" s="16">
        <v>0</v>
      </c>
      <c r="L95" s="16">
        <v>0</v>
      </c>
      <c r="M95" s="16">
        <f t="shared" si="5"/>
        <v>0</v>
      </c>
      <c r="N95" s="5">
        <v>0</v>
      </c>
      <c r="O95" s="33">
        <v>0</v>
      </c>
      <c r="P95" s="16">
        <v>0</v>
      </c>
      <c r="Q95" s="16">
        <f t="shared" si="6"/>
        <v>0</v>
      </c>
    </row>
    <row r="96" spans="1:17" x14ac:dyDescent="0.3">
      <c r="A96" s="12">
        <f t="shared" si="4"/>
        <v>89</v>
      </c>
      <c r="B96" s="22" t="s">
        <v>108</v>
      </c>
      <c r="C96" s="18" t="s">
        <v>38</v>
      </c>
      <c r="D96" s="20"/>
      <c r="E96" s="15" t="s">
        <v>30</v>
      </c>
      <c r="F96" s="32" t="s">
        <v>88</v>
      </c>
      <c r="G96" s="26" t="s">
        <v>119</v>
      </c>
      <c r="H96" s="5">
        <v>0</v>
      </c>
      <c r="I96" s="5">
        <v>0</v>
      </c>
      <c r="J96" s="5">
        <v>0</v>
      </c>
      <c r="K96" s="16">
        <v>0</v>
      </c>
      <c r="L96" s="16">
        <v>0</v>
      </c>
      <c r="M96" s="16">
        <f t="shared" si="5"/>
        <v>0</v>
      </c>
      <c r="N96" s="5">
        <v>0</v>
      </c>
      <c r="O96" s="33">
        <v>0</v>
      </c>
      <c r="P96" s="16">
        <v>0</v>
      </c>
      <c r="Q96" s="16">
        <f t="shared" si="6"/>
        <v>0</v>
      </c>
    </row>
    <row r="97" spans="1:17" x14ac:dyDescent="0.3">
      <c r="A97" s="12">
        <f t="shared" si="4"/>
        <v>90</v>
      </c>
      <c r="B97" s="17" t="s">
        <v>130</v>
      </c>
      <c r="C97" s="18" t="s">
        <v>38</v>
      </c>
      <c r="D97" s="20"/>
      <c r="E97" s="15" t="s">
        <v>30</v>
      </c>
      <c r="F97" s="32" t="s">
        <v>88</v>
      </c>
      <c r="G97" s="26" t="s">
        <v>118</v>
      </c>
      <c r="H97" s="5">
        <v>0</v>
      </c>
      <c r="I97" s="5">
        <v>0</v>
      </c>
      <c r="J97" s="5">
        <v>0</v>
      </c>
      <c r="K97" s="16">
        <v>0</v>
      </c>
      <c r="L97" s="16">
        <v>0</v>
      </c>
      <c r="M97" s="16">
        <f t="shared" si="5"/>
        <v>0</v>
      </c>
      <c r="N97" s="5">
        <v>0</v>
      </c>
      <c r="O97" s="33">
        <v>0</v>
      </c>
      <c r="P97" s="16">
        <v>0</v>
      </c>
      <c r="Q97" s="16">
        <f t="shared" si="6"/>
        <v>0</v>
      </c>
    </row>
    <row r="98" spans="1:17" x14ac:dyDescent="0.3">
      <c r="A98" s="12">
        <f t="shared" si="4"/>
        <v>91</v>
      </c>
      <c r="B98" s="17" t="s">
        <v>130</v>
      </c>
      <c r="C98" s="18" t="s">
        <v>38</v>
      </c>
      <c r="D98" s="20"/>
      <c r="E98" s="15" t="s">
        <v>30</v>
      </c>
      <c r="F98" s="32" t="s">
        <v>88</v>
      </c>
      <c r="G98" s="26" t="s">
        <v>119</v>
      </c>
      <c r="H98" s="5">
        <v>0</v>
      </c>
      <c r="I98" s="5">
        <v>0</v>
      </c>
      <c r="J98" s="5">
        <v>0</v>
      </c>
      <c r="K98" s="16">
        <v>0</v>
      </c>
      <c r="L98" s="16">
        <v>0</v>
      </c>
      <c r="M98" s="16">
        <f t="shared" si="5"/>
        <v>0</v>
      </c>
      <c r="N98" s="5">
        <v>0</v>
      </c>
      <c r="O98" s="33">
        <v>0</v>
      </c>
      <c r="P98" s="16">
        <v>0</v>
      </c>
      <c r="Q98" s="16">
        <f t="shared" si="6"/>
        <v>0</v>
      </c>
    </row>
    <row r="99" spans="1:17" x14ac:dyDescent="0.3">
      <c r="A99" s="12">
        <f t="shared" si="4"/>
        <v>92</v>
      </c>
      <c r="B99" s="17" t="s">
        <v>99</v>
      </c>
      <c r="C99" s="18" t="s">
        <v>38</v>
      </c>
      <c r="D99" s="20"/>
      <c r="E99" s="15" t="s">
        <v>30</v>
      </c>
      <c r="F99" s="32" t="s">
        <v>88</v>
      </c>
      <c r="G99" s="26" t="s">
        <v>118</v>
      </c>
      <c r="H99" s="5">
        <v>0</v>
      </c>
      <c r="I99" s="5">
        <v>0</v>
      </c>
      <c r="J99" s="5">
        <v>0</v>
      </c>
      <c r="K99" s="16">
        <v>0</v>
      </c>
      <c r="L99" s="16">
        <v>0</v>
      </c>
      <c r="M99" s="16">
        <f t="shared" si="5"/>
        <v>0</v>
      </c>
      <c r="N99" s="5">
        <v>0</v>
      </c>
      <c r="O99" s="33">
        <v>0</v>
      </c>
      <c r="P99" s="16">
        <v>0</v>
      </c>
      <c r="Q99" s="16">
        <f t="shared" si="6"/>
        <v>0</v>
      </c>
    </row>
    <row r="100" spans="1:17" x14ac:dyDescent="0.3">
      <c r="A100" s="12">
        <f t="shared" si="4"/>
        <v>93</v>
      </c>
      <c r="B100" s="17" t="s">
        <v>124</v>
      </c>
      <c r="C100" s="18" t="s">
        <v>38</v>
      </c>
      <c r="D100" s="20"/>
      <c r="E100" s="15" t="s">
        <v>30</v>
      </c>
      <c r="F100" s="32" t="s">
        <v>88</v>
      </c>
      <c r="G100" s="26" t="s">
        <v>119</v>
      </c>
      <c r="H100" s="5">
        <v>0</v>
      </c>
      <c r="I100" s="5">
        <v>0</v>
      </c>
      <c r="J100" s="5">
        <v>0</v>
      </c>
      <c r="K100" s="16">
        <v>0</v>
      </c>
      <c r="L100" s="16">
        <v>0</v>
      </c>
      <c r="M100" s="16">
        <f t="shared" si="5"/>
        <v>0</v>
      </c>
      <c r="N100" s="5">
        <v>0</v>
      </c>
      <c r="O100" s="33">
        <v>0</v>
      </c>
      <c r="P100" s="16">
        <v>0</v>
      </c>
      <c r="Q100" s="16">
        <f t="shared" si="6"/>
        <v>0</v>
      </c>
    </row>
    <row r="101" spans="1:17" x14ac:dyDescent="0.3">
      <c r="A101" s="12">
        <f t="shared" si="4"/>
        <v>94</v>
      </c>
      <c r="B101" s="17" t="s">
        <v>130</v>
      </c>
      <c r="C101" s="18" t="s">
        <v>38</v>
      </c>
      <c r="D101" s="20"/>
      <c r="E101" s="15" t="s">
        <v>30</v>
      </c>
      <c r="F101" s="32" t="s">
        <v>88</v>
      </c>
      <c r="G101" s="26" t="s">
        <v>118</v>
      </c>
      <c r="H101" s="5">
        <v>0</v>
      </c>
      <c r="I101" s="5">
        <v>0</v>
      </c>
      <c r="J101" s="5">
        <v>0</v>
      </c>
      <c r="K101" s="16">
        <v>0</v>
      </c>
      <c r="L101" s="16">
        <v>0</v>
      </c>
      <c r="M101" s="16">
        <f t="shared" si="5"/>
        <v>0</v>
      </c>
      <c r="N101" s="5">
        <v>0</v>
      </c>
      <c r="O101" s="33">
        <v>0</v>
      </c>
      <c r="P101" s="16">
        <v>0</v>
      </c>
      <c r="Q101" s="16">
        <f t="shared" si="6"/>
        <v>0</v>
      </c>
    </row>
    <row r="102" spans="1:17" x14ac:dyDescent="0.3">
      <c r="A102" s="12">
        <f t="shared" si="4"/>
        <v>95</v>
      </c>
      <c r="B102" s="17" t="s">
        <v>100</v>
      </c>
      <c r="C102" s="18" t="s">
        <v>38</v>
      </c>
      <c r="D102" s="20"/>
      <c r="E102" s="15" t="s">
        <v>30</v>
      </c>
      <c r="F102" s="32" t="s">
        <v>88</v>
      </c>
      <c r="G102" s="26" t="s">
        <v>118</v>
      </c>
      <c r="H102" s="5">
        <v>0</v>
      </c>
      <c r="I102" s="5">
        <v>0</v>
      </c>
      <c r="J102" s="5">
        <v>0</v>
      </c>
      <c r="K102" s="16">
        <v>0</v>
      </c>
      <c r="L102" s="16">
        <v>0</v>
      </c>
      <c r="M102" s="16">
        <f t="shared" si="5"/>
        <v>0</v>
      </c>
      <c r="N102" s="5">
        <v>0</v>
      </c>
      <c r="O102" s="33">
        <v>0</v>
      </c>
      <c r="P102" s="16">
        <v>0</v>
      </c>
      <c r="Q102" s="16">
        <f t="shared" si="6"/>
        <v>0</v>
      </c>
    </row>
    <row r="103" spans="1:17" x14ac:dyDescent="0.3">
      <c r="A103" s="12">
        <f t="shared" si="4"/>
        <v>96</v>
      </c>
      <c r="B103" s="17" t="s">
        <v>100</v>
      </c>
      <c r="C103" s="18" t="s">
        <v>38</v>
      </c>
      <c r="D103" s="20"/>
      <c r="E103" s="15" t="s">
        <v>30</v>
      </c>
      <c r="F103" s="32" t="s">
        <v>88</v>
      </c>
      <c r="G103" s="26" t="s">
        <v>119</v>
      </c>
      <c r="H103" s="5">
        <v>0</v>
      </c>
      <c r="I103" s="5">
        <v>0</v>
      </c>
      <c r="J103" s="5">
        <v>0</v>
      </c>
      <c r="K103" s="16">
        <v>0</v>
      </c>
      <c r="L103" s="16">
        <v>0</v>
      </c>
      <c r="M103" s="16">
        <f t="shared" si="5"/>
        <v>0</v>
      </c>
      <c r="N103" s="5">
        <v>0</v>
      </c>
      <c r="O103" s="33">
        <v>0</v>
      </c>
      <c r="P103" s="16">
        <v>0</v>
      </c>
      <c r="Q103" s="16">
        <f t="shared" si="6"/>
        <v>0</v>
      </c>
    </row>
    <row r="104" spans="1:17" x14ac:dyDescent="0.3">
      <c r="A104" s="12">
        <f t="shared" si="4"/>
        <v>97</v>
      </c>
      <c r="B104" s="22" t="s">
        <v>45</v>
      </c>
      <c r="C104" s="18" t="s">
        <v>38</v>
      </c>
      <c r="D104" s="20"/>
      <c r="E104" s="15" t="s">
        <v>30</v>
      </c>
      <c r="F104" s="32" t="s">
        <v>88</v>
      </c>
      <c r="G104" s="26" t="s">
        <v>118</v>
      </c>
      <c r="H104" s="5">
        <v>0</v>
      </c>
      <c r="I104" s="5">
        <v>0</v>
      </c>
      <c r="J104" s="5">
        <v>0</v>
      </c>
      <c r="K104" s="16">
        <v>0</v>
      </c>
      <c r="L104" s="16">
        <v>0</v>
      </c>
      <c r="M104" s="16">
        <f t="shared" si="5"/>
        <v>0</v>
      </c>
      <c r="N104" s="5">
        <v>0</v>
      </c>
      <c r="O104" s="33">
        <v>0</v>
      </c>
      <c r="P104" s="16">
        <v>0</v>
      </c>
      <c r="Q104" s="16">
        <f t="shared" si="6"/>
        <v>0</v>
      </c>
    </row>
    <row r="105" spans="1:17" x14ac:dyDescent="0.3">
      <c r="A105" s="12">
        <f t="shared" si="4"/>
        <v>98</v>
      </c>
      <c r="B105" s="21" t="s">
        <v>16</v>
      </c>
      <c r="C105" s="18" t="s">
        <v>38</v>
      </c>
      <c r="D105" s="20"/>
      <c r="E105" s="15" t="s">
        <v>30</v>
      </c>
      <c r="F105" s="32" t="s">
        <v>88</v>
      </c>
      <c r="G105" s="26" t="s">
        <v>118</v>
      </c>
      <c r="H105" s="5">
        <v>0</v>
      </c>
      <c r="I105" s="5">
        <v>0</v>
      </c>
      <c r="J105" s="5">
        <v>0</v>
      </c>
      <c r="K105" s="16">
        <v>0</v>
      </c>
      <c r="L105" s="16">
        <v>0</v>
      </c>
      <c r="M105" s="16">
        <f t="shared" si="5"/>
        <v>0</v>
      </c>
      <c r="N105" s="5">
        <v>0</v>
      </c>
      <c r="O105" s="33">
        <v>0</v>
      </c>
      <c r="P105" s="16">
        <v>0</v>
      </c>
      <c r="Q105" s="16">
        <f t="shared" si="6"/>
        <v>0</v>
      </c>
    </row>
    <row r="106" spans="1:17" x14ac:dyDescent="0.3">
      <c r="A106" s="12">
        <f t="shared" si="4"/>
        <v>99</v>
      </c>
      <c r="B106" s="21" t="s">
        <v>55</v>
      </c>
      <c r="C106" s="18" t="s">
        <v>38</v>
      </c>
      <c r="D106" s="20"/>
      <c r="E106" s="15" t="s">
        <v>30</v>
      </c>
      <c r="F106" s="32" t="s">
        <v>88</v>
      </c>
      <c r="G106" s="26" t="s">
        <v>118</v>
      </c>
      <c r="H106" s="5">
        <v>0</v>
      </c>
      <c r="I106" s="5">
        <v>0</v>
      </c>
      <c r="J106" s="5">
        <v>0</v>
      </c>
      <c r="K106" s="16">
        <v>0</v>
      </c>
      <c r="L106" s="16">
        <v>0</v>
      </c>
      <c r="M106" s="16">
        <f t="shared" si="5"/>
        <v>0</v>
      </c>
      <c r="N106" s="5">
        <v>0</v>
      </c>
      <c r="O106" s="33">
        <v>0</v>
      </c>
      <c r="P106" s="16">
        <v>0</v>
      </c>
      <c r="Q106" s="16">
        <f t="shared" si="6"/>
        <v>0</v>
      </c>
    </row>
    <row r="107" spans="1:17" x14ac:dyDescent="0.3">
      <c r="A107" s="12">
        <f t="shared" si="4"/>
        <v>100</v>
      </c>
      <c r="B107" s="21" t="s">
        <v>55</v>
      </c>
      <c r="C107" s="18" t="s">
        <v>38</v>
      </c>
      <c r="D107" s="20"/>
      <c r="E107" s="15" t="s">
        <v>30</v>
      </c>
      <c r="F107" s="32" t="s">
        <v>88</v>
      </c>
      <c r="G107" s="26" t="s">
        <v>119</v>
      </c>
      <c r="H107" s="5">
        <v>0</v>
      </c>
      <c r="I107" s="5">
        <v>0</v>
      </c>
      <c r="J107" s="5">
        <v>0</v>
      </c>
      <c r="K107" s="16">
        <v>0</v>
      </c>
      <c r="L107" s="16">
        <v>0</v>
      </c>
      <c r="M107" s="16">
        <f t="shared" si="5"/>
        <v>0</v>
      </c>
      <c r="N107" s="5">
        <v>0</v>
      </c>
      <c r="O107" s="33">
        <v>0</v>
      </c>
      <c r="P107" s="16">
        <v>0</v>
      </c>
      <c r="Q107" s="16">
        <f t="shared" si="6"/>
        <v>0</v>
      </c>
    </row>
    <row r="108" spans="1:17" x14ac:dyDescent="0.3">
      <c r="A108" s="12">
        <f t="shared" si="4"/>
        <v>101</v>
      </c>
      <c r="B108" s="22" t="s">
        <v>110</v>
      </c>
      <c r="C108" s="18" t="s">
        <v>38</v>
      </c>
      <c r="D108" s="19"/>
      <c r="E108" s="15" t="s">
        <v>30</v>
      </c>
      <c r="F108" s="32" t="s">
        <v>88</v>
      </c>
      <c r="G108" s="26" t="s">
        <v>118</v>
      </c>
      <c r="H108" s="5">
        <v>0</v>
      </c>
      <c r="I108" s="5">
        <v>0</v>
      </c>
      <c r="J108" s="5">
        <v>0</v>
      </c>
      <c r="K108" s="16">
        <v>0</v>
      </c>
      <c r="L108" s="16">
        <v>0</v>
      </c>
      <c r="M108" s="16">
        <f t="shared" si="5"/>
        <v>0</v>
      </c>
      <c r="N108" s="5">
        <v>0</v>
      </c>
      <c r="O108" s="33">
        <v>0</v>
      </c>
      <c r="P108" s="16">
        <v>0</v>
      </c>
      <c r="Q108" s="16">
        <f t="shared" si="6"/>
        <v>0</v>
      </c>
    </row>
    <row r="109" spans="1:17" x14ac:dyDescent="0.3">
      <c r="A109" s="12">
        <f t="shared" si="4"/>
        <v>102</v>
      </c>
      <c r="B109" s="22" t="s">
        <v>110</v>
      </c>
      <c r="C109" s="18" t="s">
        <v>38</v>
      </c>
      <c r="D109" s="19"/>
      <c r="E109" s="15" t="s">
        <v>30</v>
      </c>
      <c r="F109" s="32" t="s">
        <v>88</v>
      </c>
      <c r="G109" s="26" t="s">
        <v>119</v>
      </c>
      <c r="H109" s="5">
        <v>0</v>
      </c>
      <c r="I109" s="5">
        <v>0</v>
      </c>
      <c r="J109" s="5">
        <v>0</v>
      </c>
      <c r="K109" s="16">
        <v>0</v>
      </c>
      <c r="L109" s="16">
        <v>0</v>
      </c>
      <c r="M109" s="16">
        <f t="shared" si="5"/>
        <v>0</v>
      </c>
      <c r="N109" s="5">
        <v>0</v>
      </c>
      <c r="O109" s="33">
        <v>0</v>
      </c>
      <c r="P109" s="16">
        <v>0</v>
      </c>
      <c r="Q109" s="16">
        <f t="shared" si="6"/>
        <v>0</v>
      </c>
    </row>
    <row r="110" spans="1:17" x14ac:dyDescent="0.3">
      <c r="A110" s="12">
        <f t="shared" si="4"/>
        <v>103</v>
      </c>
      <c r="B110" s="22" t="s">
        <v>17</v>
      </c>
      <c r="C110" s="18" t="s">
        <v>38</v>
      </c>
      <c r="D110" s="20"/>
      <c r="E110" s="15" t="s">
        <v>34</v>
      </c>
      <c r="F110" s="32" t="s">
        <v>88</v>
      </c>
      <c r="G110" s="26" t="s">
        <v>118</v>
      </c>
      <c r="H110" s="5">
        <v>0</v>
      </c>
      <c r="I110" s="5">
        <v>0</v>
      </c>
      <c r="J110" s="5">
        <v>0</v>
      </c>
      <c r="K110" s="16">
        <v>0</v>
      </c>
      <c r="L110" s="16">
        <v>0</v>
      </c>
      <c r="M110" s="16">
        <f t="shared" si="5"/>
        <v>0</v>
      </c>
      <c r="N110" s="5">
        <v>0</v>
      </c>
      <c r="O110" s="33">
        <v>0</v>
      </c>
      <c r="P110" s="16">
        <v>0</v>
      </c>
      <c r="Q110" s="16">
        <f t="shared" si="6"/>
        <v>0</v>
      </c>
    </row>
    <row r="111" spans="1:17" x14ac:dyDescent="0.3">
      <c r="A111" s="12">
        <f t="shared" si="4"/>
        <v>104</v>
      </c>
      <c r="B111" s="22" t="s">
        <v>17</v>
      </c>
      <c r="C111" s="18" t="s">
        <v>38</v>
      </c>
      <c r="D111" s="20"/>
      <c r="E111" s="15" t="s">
        <v>34</v>
      </c>
      <c r="F111" s="32" t="s">
        <v>88</v>
      </c>
      <c r="G111" s="26" t="s">
        <v>121</v>
      </c>
      <c r="H111" s="5">
        <v>0</v>
      </c>
      <c r="I111" s="5">
        <v>0</v>
      </c>
      <c r="J111" s="5">
        <v>0</v>
      </c>
      <c r="K111" s="16">
        <v>0</v>
      </c>
      <c r="L111" s="16">
        <v>0</v>
      </c>
      <c r="M111" s="16">
        <f t="shared" si="5"/>
        <v>0</v>
      </c>
      <c r="N111" s="5">
        <v>0</v>
      </c>
      <c r="O111" s="33">
        <v>0</v>
      </c>
      <c r="P111" s="16">
        <v>0</v>
      </c>
      <c r="Q111" s="16">
        <f t="shared" si="6"/>
        <v>0</v>
      </c>
    </row>
    <row r="112" spans="1:17" x14ac:dyDescent="0.3">
      <c r="A112" s="12">
        <f t="shared" si="4"/>
        <v>105</v>
      </c>
      <c r="B112" s="17" t="s">
        <v>106</v>
      </c>
      <c r="C112" s="18" t="s">
        <v>38</v>
      </c>
      <c r="D112" s="20"/>
      <c r="E112" s="15" t="s">
        <v>30</v>
      </c>
      <c r="F112" s="32" t="s">
        <v>88</v>
      </c>
      <c r="G112" s="26" t="s">
        <v>118</v>
      </c>
      <c r="H112" s="5">
        <v>0</v>
      </c>
      <c r="I112" s="5">
        <v>0</v>
      </c>
      <c r="J112" s="5">
        <v>0</v>
      </c>
      <c r="K112" s="16">
        <v>0</v>
      </c>
      <c r="L112" s="16">
        <v>0</v>
      </c>
      <c r="M112" s="16">
        <f t="shared" si="5"/>
        <v>0</v>
      </c>
      <c r="N112" s="5">
        <v>0</v>
      </c>
      <c r="O112" s="33">
        <v>0</v>
      </c>
      <c r="P112" s="16">
        <v>0</v>
      </c>
      <c r="Q112" s="16">
        <f t="shared" si="6"/>
        <v>0</v>
      </c>
    </row>
    <row r="113" spans="1:17" x14ac:dyDescent="0.3">
      <c r="A113" s="12">
        <f t="shared" si="4"/>
        <v>106</v>
      </c>
      <c r="B113" s="17" t="s">
        <v>106</v>
      </c>
      <c r="C113" s="18" t="s">
        <v>38</v>
      </c>
      <c r="D113" s="20"/>
      <c r="E113" s="15" t="s">
        <v>30</v>
      </c>
      <c r="F113" s="32" t="s">
        <v>88</v>
      </c>
      <c r="G113" s="26" t="s">
        <v>119</v>
      </c>
      <c r="H113" s="5">
        <v>0</v>
      </c>
      <c r="I113" s="5">
        <v>0</v>
      </c>
      <c r="J113" s="5">
        <v>0</v>
      </c>
      <c r="K113" s="16">
        <v>0</v>
      </c>
      <c r="L113" s="16">
        <v>0</v>
      </c>
      <c r="M113" s="16">
        <f t="shared" si="5"/>
        <v>0</v>
      </c>
      <c r="N113" s="5">
        <v>0</v>
      </c>
      <c r="O113" s="33">
        <v>0</v>
      </c>
      <c r="P113" s="16">
        <v>0</v>
      </c>
      <c r="Q113" s="16">
        <f t="shared" si="6"/>
        <v>0</v>
      </c>
    </row>
    <row r="114" spans="1:17" x14ac:dyDescent="0.3">
      <c r="A114" s="12">
        <f t="shared" si="4"/>
        <v>107</v>
      </c>
      <c r="B114" s="17" t="s">
        <v>37</v>
      </c>
      <c r="C114" s="18" t="s">
        <v>38</v>
      </c>
      <c r="D114" s="20"/>
      <c r="E114" s="15" t="s">
        <v>30</v>
      </c>
      <c r="F114" s="32" t="s">
        <v>88</v>
      </c>
      <c r="G114" s="26" t="s">
        <v>118</v>
      </c>
      <c r="H114" s="5">
        <v>0</v>
      </c>
      <c r="I114" s="5">
        <v>0</v>
      </c>
      <c r="J114" s="5">
        <v>0</v>
      </c>
      <c r="K114" s="16">
        <v>0</v>
      </c>
      <c r="L114" s="16">
        <v>0</v>
      </c>
      <c r="M114" s="16">
        <f t="shared" si="5"/>
        <v>0</v>
      </c>
      <c r="N114" s="5">
        <v>0</v>
      </c>
      <c r="O114" s="33">
        <v>0</v>
      </c>
      <c r="P114" s="16">
        <v>0</v>
      </c>
      <c r="Q114" s="16">
        <f t="shared" si="6"/>
        <v>0</v>
      </c>
    </row>
    <row r="115" spans="1:17" x14ac:dyDescent="0.3">
      <c r="A115" s="12">
        <f t="shared" si="4"/>
        <v>108</v>
      </c>
      <c r="B115" s="21" t="s">
        <v>18</v>
      </c>
      <c r="C115" s="18" t="s">
        <v>38</v>
      </c>
      <c r="D115" s="20"/>
      <c r="E115" s="15" t="s">
        <v>30</v>
      </c>
      <c r="F115" s="32" t="s">
        <v>88</v>
      </c>
      <c r="G115" s="26" t="s">
        <v>118</v>
      </c>
      <c r="H115" s="5">
        <v>0</v>
      </c>
      <c r="I115" s="5">
        <v>0</v>
      </c>
      <c r="J115" s="5">
        <v>0</v>
      </c>
      <c r="K115" s="16">
        <v>0</v>
      </c>
      <c r="L115" s="16">
        <v>0</v>
      </c>
      <c r="M115" s="16">
        <f t="shared" si="5"/>
        <v>0</v>
      </c>
      <c r="N115" s="5">
        <v>0</v>
      </c>
      <c r="O115" s="33">
        <v>0</v>
      </c>
      <c r="P115" s="16">
        <v>0</v>
      </c>
      <c r="Q115" s="16">
        <f t="shared" si="6"/>
        <v>0</v>
      </c>
    </row>
    <row r="116" spans="1:17" x14ac:dyDescent="0.3">
      <c r="A116" s="12">
        <f t="shared" si="4"/>
        <v>109</v>
      </c>
      <c r="B116" s="21" t="s">
        <v>18</v>
      </c>
      <c r="C116" s="18" t="s">
        <v>38</v>
      </c>
      <c r="D116" s="20"/>
      <c r="E116" s="15" t="s">
        <v>30</v>
      </c>
      <c r="F116" s="32" t="s">
        <v>88</v>
      </c>
      <c r="G116" s="26" t="s">
        <v>119</v>
      </c>
      <c r="H116" s="5">
        <v>0</v>
      </c>
      <c r="I116" s="5">
        <v>0</v>
      </c>
      <c r="J116" s="5">
        <v>0</v>
      </c>
      <c r="K116" s="16">
        <v>0</v>
      </c>
      <c r="L116" s="16">
        <v>0</v>
      </c>
      <c r="M116" s="16">
        <f t="shared" si="5"/>
        <v>0</v>
      </c>
      <c r="N116" s="5">
        <v>0</v>
      </c>
      <c r="O116" s="33">
        <v>0</v>
      </c>
      <c r="P116" s="16">
        <v>0</v>
      </c>
      <c r="Q116" s="16">
        <f t="shared" si="6"/>
        <v>0</v>
      </c>
    </row>
    <row r="117" spans="1:17" x14ac:dyDescent="0.3">
      <c r="A117" s="12">
        <f t="shared" si="4"/>
        <v>110</v>
      </c>
      <c r="B117" s="22" t="s">
        <v>19</v>
      </c>
      <c r="C117" s="18" t="s">
        <v>38</v>
      </c>
      <c r="D117" s="20"/>
      <c r="E117" s="15" t="s">
        <v>35</v>
      </c>
      <c r="F117" s="32" t="s">
        <v>88</v>
      </c>
      <c r="G117" s="26" t="s">
        <v>118</v>
      </c>
      <c r="H117" s="5">
        <v>0</v>
      </c>
      <c r="I117" s="5">
        <v>0</v>
      </c>
      <c r="J117" s="5">
        <v>0</v>
      </c>
      <c r="K117" s="16">
        <v>0</v>
      </c>
      <c r="L117" s="16">
        <v>0</v>
      </c>
      <c r="M117" s="16">
        <f t="shared" si="5"/>
        <v>0</v>
      </c>
      <c r="N117" s="5">
        <v>0</v>
      </c>
      <c r="O117" s="33">
        <v>0</v>
      </c>
      <c r="P117" s="16">
        <v>0</v>
      </c>
      <c r="Q117" s="16">
        <f t="shared" si="6"/>
        <v>0</v>
      </c>
    </row>
    <row r="118" spans="1:17" x14ac:dyDescent="0.3">
      <c r="A118" s="12">
        <f t="shared" si="4"/>
        <v>111</v>
      </c>
      <c r="B118" s="22" t="s">
        <v>111</v>
      </c>
      <c r="C118" s="18" t="s">
        <v>38</v>
      </c>
      <c r="D118" s="19"/>
      <c r="E118" s="15" t="s">
        <v>30</v>
      </c>
      <c r="F118" s="32" t="s">
        <v>88</v>
      </c>
      <c r="G118" s="26" t="s">
        <v>118</v>
      </c>
      <c r="H118" s="5">
        <v>1</v>
      </c>
      <c r="I118" s="5">
        <v>0</v>
      </c>
      <c r="J118" s="5">
        <v>0</v>
      </c>
      <c r="K118" s="16">
        <v>0</v>
      </c>
      <c r="L118" s="16">
        <v>0</v>
      </c>
      <c r="M118" s="16">
        <f t="shared" si="5"/>
        <v>0</v>
      </c>
      <c r="N118" s="5">
        <v>0</v>
      </c>
      <c r="O118" s="33">
        <v>0</v>
      </c>
      <c r="P118" s="16">
        <v>0</v>
      </c>
      <c r="Q118" s="16">
        <f t="shared" si="6"/>
        <v>0</v>
      </c>
    </row>
    <row r="119" spans="1:17" x14ac:dyDescent="0.3">
      <c r="A119" s="12">
        <f t="shared" si="4"/>
        <v>112</v>
      </c>
      <c r="B119" s="22" t="s">
        <v>111</v>
      </c>
      <c r="C119" s="18" t="s">
        <v>38</v>
      </c>
      <c r="D119" s="19"/>
      <c r="E119" s="15" t="s">
        <v>30</v>
      </c>
      <c r="F119" s="32" t="s">
        <v>88</v>
      </c>
      <c r="G119" s="26" t="s">
        <v>119</v>
      </c>
      <c r="H119" s="5">
        <v>0</v>
      </c>
      <c r="I119" s="5">
        <v>0</v>
      </c>
      <c r="J119" s="5">
        <v>0</v>
      </c>
      <c r="K119" s="16">
        <v>0</v>
      </c>
      <c r="L119" s="16">
        <v>0</v>
      </c>
      <c r="M119" s="16">
        <f t="shared" si="5"/>
        <v>0</v>
      </c>
      <c r="N119" s="5">
        <v>0</v>
      </c>
      <c r="O119" s="33">
        <v>0</v>
      </c>
      <c r="P119" s="16">
        <v>0</v>
      </c>
      <c r="Q119" s="16">
        <f t="shared" si="6"/>
        <v>0</v>
      </c>
    </row>
    <row r="120" spans="1:17" x14ac:dyDescent="0.3">
      <c r="A120" s="12">
        <f t="shared" si="4"/>
        <v>113</v>
      </c>
      <c r="B120" s="22" t="s">
        <v>20</v>
      </c>
      <c r="C120" s="18" t="s">
        <v>38</v>
      </c>
      <c r="D120" s="20"/>
      <c r="E120" s="15" t="s">
        <v>30</v>
      </c>
      <c r="F120" s="32" t="s">
        <v>88</v>
      </c>
      <c r="G120" s="26" t="s">
        <v>118</v>
      </c>
      <c r="H120" s="5">
        <v>0</v>
      </c>
      <c r="I120" s="5">
        <v>0</v>
      </c>
      <c r="J120" s="5">
        <v>0</v>
      </c>
      <c r="K120" s="16">
        <v>0</v>
      </c>
      <c r="L120" s="16">
        <v>0</v>
      </c>
      <c r="M120" s="16">
        <f t="shared" si="5"/>
        <v>0</v>
      </c>
      <c r="N120" s="5">
        <v>0</v>
      </c>
      <c r="O120" s="33">
        <v>0</v>
      </c>
      <c r="P120" s="16">
        <v>0</v>
      </c>
      <c r="Q120" s="16">
        <f t="shared" si="6"/>
        <v>0</v>
      </c>
    </row>
    <row r="121" spans="1:17" x14ac:dyDescent="0.3">
      <c r="A121" s="12">
        <f t="shared" si="4"/>
        <v>114</v>
      </c>
      <c r="B121" s="22" t="s">
        <v>20</v>
      </c>
      <c r="C121" s="18" t="s">
        <v>38</v>
      </c>
      <c r="D121" s="20"/>
      <c r="E121" s="15" t="s">
        <v>30</v>
      </c>
      <c r="F121" s="32" t="s">
        <v>88</v>
      </c>
      <c r="G121" s="26" t="s">
        <v>119</v>
      </c>
      <c r="H121" s="5">
        <v>0</v>
      </c>
      <c r="I121" s="5">
        <v>0</v>
      </c>
      <c r="J121" s="5">
        <v>0</v>
      </c>
      <c r="K121" s="16">
        <v>0</v>
      </c>
      <c r="L121" s="16">
        <v>0</v>
      </c>
      <c r="M121" s="16">
        <f t="shared" si="5"/>
        <v>0</v>
      </c>
      <c r="N121" s="5">
        <v>0</v>
      </c>
      <c r="O121" s="33">
        <v>0</v>
      </c>
      <c r="P121" s="16">
        <v>0</v>
      </c>
      <c r="Q121" s="16">
        <f t="shared" si="6"/>
        <v>0</v>
      </c>
    </row>
    <row r="122" spans="1:17" x14ac:dyDescent="0.3">
      <c r="A122" s="12">
        <f t="shared" si="4"/>
        <v>115</v>
      </c>
      <c r="B122" s="21" t="s">
        <v>21</v>
      </c>
      <c r="C122" s="18" t="s">
        <v>38</v>
      </c>
      <c r="D122" s="20"/>
      <c r="E122" s="15" t="s">
        <v>30</v>
      </c>
      <c r="F122" s="32" t="s">
        <v>88</v>
      </c>
      <c r="G122" s="26" t="s">
        <v>118</v>
      </c>
      <c r="H122" s="5">
        <v>0</v>
      </c>
      <c r="I122" s="5">
        <v>0</v>
      </c>
      <c r="J122" s="5">
        <v>0</v>
      </c>
      <c r="K122" s="16">
        <v>0</v>
      </c>
      <c r="L122" s="16">
        <v>0</v>
      </c>
      <c r="M122" s="16">
        <f t="shared" si="5"/>
        <v>0</v>
      </c>
      <c r="N122" s="5">
        <v>0</v>
      </c>
      <c r="O122" s="33">
        <v>0</v>
      </c>
      <c r="P122" s="16">
        <v>0</v>
      </c>
      <c r="Q122" s="16">
        <f t="shared" si="6"/>
        <v>0</v>
      </c>
    </row>
    <row r="123" spans="1:17" x14ac:dyDescent="0.3">
      <c r="A123" s="12">
        <f t="shared" si="4"/>
        <v>116</v>
      </c>
      <c r="B123" s="21" t="s">
        <v>21</v>
      </c>
      <c r="C123" s="18" t="s">
        <v>38</v>
      </c>
      <c r="D123" s="20"/>
      <c r="E123" s="15" t="s">
        <v>30</v>
      </c>
      <c r="F123" s="32" t="s">
        <v>88</v>
      </c>
      <c r="G123" s="26" t="s">
        <v>119</v>
      </c>
      <c r="H123" s="5">
        <v>0</v>
      </c>
      <c r="I123" s="5">
        <v>0</v>
      </c>
      <c r="J123" s="5">
        <v>0</v>
      </c>
      <c r="K123" s="16">
        <v>0</v>
      </c>
      <c r="L123" s="16">
        <v>0</v>
      </c>
      <c r="M123" s="16">
        <f t="shared" si="5"/>
        <v>0</v>
      </c>
      <c r="N123" s="5">
        <v>0</v>
      </c>
      <c r="O123" s="33">
        <v>0</v>
      </c>
      <c r="P123" s="16">
        <v>0</v>
      </c>
      <c r="Q123" s="16">
        <f t="shared" si="6"/>
        <v>0</v>
      </c>
    </row>
    <row r="124" spans="1:17" x14ac:dyDescent="0.3">
      <c r="A124" s="12">
        <f t="shared" si="4"/>
        <v>117</v>
      </c>
      <c r="B124" s="22" t="s">
        <v>56</v>
      </c>
      <c r="C124" s="18" t="s">
        <v>38</v>
      </c>
      <c r="D124" s="20"/>
      <c r="E124" s="15" t="s">
        <v>30</v>
      </c>
      <c r="F124" s="32" t="s">
        <v>88</v>
      </c>
      <c r="G124" s="26" t="s">
        <v>118</v>
      </c>
      <c r="H124" s="5">
        <v>0</v>
      </c>
      <c r="I124" s="5">
        <v>0</v>
      </c>
      <c r="J124" s="5">
        <v>0</v>
      </c>
      <c r="K124" s="16">
        <v>0</v>
      </c>
      <c r="L124" s="16">
        <v>0</v>
      </c>
      <c r="M124" s="16">
        <f t="shared" si="5"/>
        <v>0</v>
      </c>
      <c r="N124" s="5">
        <v>0</v>
      </c>
      <c r="O124" s="33">
        <v>0</v>
      </c>
      <c r="P124" s="16">
        <v>0</v>
      </c>
      <c r="Q124" s="16">
        <f t="shared" si="6"/>
        <v>0</v>
      </c>
    </row>
    <row r="125" spans="1:17" x14ac:dyDescent="0.3">
      <c r="A125" s="12">
        <f t="shared" si="4"/>
        <v>118</v>
      </c>
      <c r="B125" s="22" t="s">
        <v>56</v>
      </c>
      <c r="C125" s="18" t="s">
        <v>38</v>
      </c>
      <c r="D125" s="20"/>
      <c r="E125" s="15" t="s">
        <v>30</v>
      </c>
      <c r="F125" s="32" t="s">
        <v>88</v>
      </c>
      <c r="G125" s="26" t="s">
        <v>119</v>
      </c>
      <c r="H125" s="5">
        <v>0</v>
      </c>
      <c r="I125" s="5">
        <v>0</v>
      </c>
      <c r="J125" s="5">
        <v>0</v>
      </c>
      <c r="K125" s="16">
        <v>0</v>
      </c>
      <c r="L125" s="16">
        <v>0</v>
      </c>
      <c r="M125" s="16">
        <f t="shared" si="5"/>
        <v>0</v>
      </c>
      <c r="N125" s="5">
        <v>0</v>
      </c>
      <c r="O125" s="33">
        <v>0</v>
      </c>
      <c r="P125" s="16">
        <v>0</v>
      </c>
      <c r="Q125" s="16">
        <f t="shared" si="6"/>
        <v>0</v>
      </c>
    </row>
    <row r="126" spans="1:17" x14ac:dyDescent="0.3">
      <c r="A126" s="12">
        <f t="shared" si="4"/>
        <v>119</v>
      </c>
      <c r="B126" s="21" t="s">
        <v>22</v>
      </c>
      <c r="C126" s="18" t="s">
        <v>38</v>
      </c>
      <c r="D126" s="20"/>
      <c r="E126" s="15" t="s">
        <v>32</v>
      </c>
      <c r="F126" s="32" t="s">
        <v>88</v>
      </c>
      <c r="G126" s="26" t="s">
        <v>118</v>
      </c>
      <c r="H126" s="5">
        <v>0</v>
      </c>
      <c r="I126" s="5">
        <v>0</v>
      </c>
      <c r="J126" s="5">
        <v>0</v>
      </c>
      <c r="K126" s="16">
        <v>0</v>
      </c>
      <c r="L126" s="16">
        <v>0</v>
      </c>
      <c r="M126" s="16">
        <f t="shared" si="5"/>
        <v>0</v>
      </c>
      <c r="N126" s="5">
        <v>0</v>
      </c>
      <c r="O126" s="33">
        <v>0</v>
      </c>
      <c r="P126" s="16">
        <v>0</v>
      </c>
      <c r="Q126" s="16">
        <f t="shared" si="6"/>
        <v>0</v>
      </c>
    </row>
    <row r="127" spans="1:17" x14ac:dyDescent="0.3">
      <c r="A127" s="12">
        <f t="shared" si="4"/>
        <v>120</v>
      </c>
      <c r="B127" s="21" t="s">
        <v>22</v>
      </c>
      <c r="C127" s="18" t="s">
        <v>38</v>
      </c>
      <c r="D127" s="20"/>
      <c r="E127" s="15" t="s">
        <v>32</v>
      </c>
      <c r="F127" s="32" t="s">
        <v>88</v>
      </c>
      <c r="G127" s="26" t="s">
        <v>122</v>
      </c>
      <c r="H127" s="5">
        <v>0</v>
      </c>
      <c r="I127" s="5">
        <v>0</v>
      </c>
      <c r="J127" s="5">
        <v>0</v>
      </c>
      <c r="K127" s="16">
        <v>0</v>
      </c>
      <c r="L127" s="16">
        <v>0</v>
      </c>
      <c r="M127" s="16">
        <f t="shared" si="5"/>
        <v>0</v>
      </c>
      <c r="N127" s="5">
        <v>0</v>
      </c>
      <c r="O127" s="33">
        <v>0</v>
      </c>
      <c r="P127" s="16">
        <v>0</v>
      </c>
      <c r="Q127" s="16">
        <f t="shared" si="6"/>
        <v>0</v>
      </c>
    </row>
    <row r="128" spans="1:17" x14ac:dyDescent="0.3">
      <c r="A128" s="12">
        <f t="shared" si="4"/>
        <v>121</v>
      </c>
      <c r="B128" s="21" t="s">
        <v>93</v>
      </c>
      <c r="C128" s="18" t="s">
        <v>38</v>
      </c>
      <c r="D128" s="20"/>
      <c r="E128" s="15" t="s">
        <v>30</v>
      </c>
      <c r="F128" s="32" t="s">
        <v>88</v>
      </c>
      <c r="G128" s="26" t="s">
        <v>118</v>
      </c>
      <c r="H128" s="5">
        <v>0</v>
      </c>
      <c r="I128" s="5">
        <v>0</v>
      </c>
      <c r="J128" s="5">
        <v>0</v>
      </c>
      <c r="K128" s="16">
        <v>0</v>
      </c>
      <c r="L128" s="16">
        <v>0</v>
      </c>
      <c r="M128" s="16">
        <f t="shared" si="5"/>
        <v>0</v>
      </c>
      <c r="N128" s="5">
        <v>0</v>
      </c>
      <c r="O128" s="33">
        <v>0</v>
      </c>
      <c r="P128" s="16">
        <v>0</v>
      </c>
      <c r="Q128" s="16">
        <f t="shared" si="6"/>
        <v>0</v>
      </c>
    </row>
    <row r="129" spans="1:17" x14ac:dyDescent="0.3">
      <c r="A129" s="12">
        <f t="shared" si="4"/>
        <v>122</v>
      </c>
      <c r="B129" s="21" t="s">
        <v>93</v>
      </c>
      <c r="C129" s="18" t="s">
        <v>38</v>
      </c>
      <c r="D129" s="20"/>
      <c r="E129" s="15" t="s">
        <v>30</v>
      </c>
      <c r="F129" s="32" t="s">
        <v>88</v>
      </c>
      <c r="G129" s="26" t="s">
        <v>122</v>
      </c>
      <c r="H129" s="5">
        <v>0</v>
      </c>
      <c r="I129" s="5">
        <v>0</v>
      </c>
      <c r="J129" s="5">
        <v>0</v>
      </c>
      <c r="K129" s="16">
        <v>0</v>
      </c>
      <c r="L129" s="16">
        <v>0</v>
      </c>
      <c r="M129" s="16">
        <f t="shared" si="5"/>
        <v>0</v>
      </c>
      <c r="N129" s="5">
        <v>0</v>
      </c>
      <c r="O129" s="33">
        <v>0</v>
      </c>
      <c r="P129" s="16">
        <v>0</v>
      </c>
      <c r="Q129" s="16">
        <f t="shared" si="6"/>
        <v>0</v>
      </c>
    </row>
    <row r="130" spans="1:17" x14ac:dyDescent="0.3">
      <c r="A130" s="12">
        <f t="shared" si="4"/>
        <v>123</v>
      </c>
      <c r="B130" s="22" t="s">
        <v>46</v>
      </c>
      <c r="C130" s="18" t="s">
        <v>38</v>
      </c>
      <c r="D130" s="20"/>
      <c r="E130" s="15" t="s">
        <v>28</v>
      </c>
      <c r="F130" s="32" t="s">
        <v>88</v>
      </c>
      <c r="G130" s="26" t="s">
        <v>121</v>
      </c>
      <c r="H130" s="5">
        <v>0</v>
      </c>
      <c r="I130" s="5">
        <v>0</v>
      </c>
      <c r="J130" s="5">
        <v>0</v>
      </c>
      <c r="K130" s="16">
        <v>0</v>
      </c>
      <c r="L130" s="16">
        <v>0</v>
      </c>
      <c r="M130" s="16">
        <f t="shared" si="5"/>
        <v>0</v>
      </c>
      <c r="N130" s="5">
        <v>0</v>
      </c>
      <c r="O130" s="33">
        <v>0</v>
      </c>
      <c r="P130" s="16">
        <v>0</v>
      </c>
      <c r="Q130" s="16">
        <f t="shared" si="6"/>
        <v>0</v>
      </c>
    </row>
    <row r="131" spans="1:17" x14ac:dyDescent="0.3">
      <c r="A131" s="12">
        <f>ROW()-7</f>
        <v>124</v>
      </c>
      <c r="B131" s="13" t="s">
        <v>102</v>
      </c>
      <c r="C131" s="14" t="s">
        <v>38</v>
      </c>
      <c r="D131" s="13"/>
      <c r="E131" s="15" t="s">
        <v>29</v>
      </c>
      <c r="F131" s="32" t="s">
        <v>88</v>
      </c>
      <c r="G131" s="26" t="s">
        <v>118</v>
      </c>
      <c r="H131" s="5">
        <v>0</v>
      </c>
      <c r="I131" s="5">
        <v>0</v>
      </c>
      <c r="J131" s="5">
        <v>0</v>
      </c>
      <c r="K131" s="16">
        <v>0</v>
      </c>
      <c r="L131" s="16">
        <v>0</v>
      </c>
      <c r="M131" s="16">
        <f t="shared" si="5"/>
        <v>0</v>
      </c>
      <c r="N131" s="5">
        <v>0</v>
      </c>
      <c r="O131" s="33">
        <v>0</v>
      </c>
      <c r="P131" s="16">
        <v>0</v>
      </c>
      <c r="Q131" s="16">
        <f t="shared" si="6"/>
        <v>0</v>
      </c>
    </row>
    <row r="132" spans="1:17" x14ac:dyDescent="0.3">
      <c r="A132" s="12">
        <f t="shared" si="4"/>
        <v>125</v>
      </c>
      <c r="B132" s="22" t="s">
        <v>47</v>
      </c>
      <c r="C132" s="18" t="s">
        <v>38</v>
      </c>
      <c r="D132" s="20"/>
      <c r="E132" s="15" t="s">
        <v>30</v>
      </c>
      <c r="F132" s="32" t="s">
        <v>88</v>
      </c>
      <c r="G132" s="26" t="s">
        <v>118</v>
      </c>
      <c r="H132" s="5">
        <v>0</v>
      </c>
      <c r="I132" s="5">
        <v>0</v>
      </c>
      <c r="J132" s="5">
        <v>0</v>
      </c>
      <c r="K132" s="16">
        <v>0</v>
      </c>
      <c r="L132" s="16">
        <v>0</v>
      </c>
      <c r="M132" s="16">
        <f t="shared" si="5"/>
        <v>0</v>
      </c>
      <c r="N132" s="5">
        <v>0</v>
      </c>
      <c r="O132" s="33">
        <v>0</v>
      </c>
      <c r="P132" s="16">
        <v>0</v>
      </c>
      <c r="Q132" s="16">
        <f t="shared" si="6"/>
        <v>0</v>
      </c>
    </row>
    <row r="133" spans="1:17" x14ac:dyDescent="0.3">
      <c r="A133" s="12">
        <f t="shared" si="4"/>
        <v>126</v>
      </c>
      <c r="B133" s="22" t="s">
        <v>47</v>
      </c>
      <c r="C133" s="18" t="s">
        <v>38</v>
      </c>
      <c r="D133" s="20"/>
      <c r="E133" s="15" t="s">
        <v>30</v>
      </c>
      <c r="F133" s="32" t="s">
        <v>88</v>
      </c>
      <c r="G133" s="26" t="s">
        <v>119</v>
      </c>
      <c r="H133" s="5">
        <v>0</v>
      </c>
      <c r="I133" s="5">
        <v>0</v>
      </c>
      <c r="J133" s="5">
        <v>0</v>
      </c>
      <c r="K133" s="16">
        <v>0</v>
      </c>
      <c r="L133" s="16">
        <v>0</v>
      </c>
      <c r="M133" s="16">
        <f t="shared" si="5"/>
        <v>0</v>
      </c>
      <c r="N133" s="5">
        <v>0</v>
      </c>
      <c r="O133" s="33">
        <v>0</v>
      </c>
      <c r="P133" s="16">
        <v>0</v>
      </c>
      <c r="Q133" s="16">
        <f t="shared" si="6"/>
        <v>0</v>
      </c>
    </row>
    <row r="134" spans="1:17" x14ac:dyDescent="0.3">
      <c r="A134" s="12">
        <f t="shared" si="4"/>
        <v>127</v>
      </c>
      <c r="B134" s="22" t="s">
        <v>48</v>
      </c>
      <c r="C134" s="18" t="s">
        <v>38</v>
      </c>
      <c r="D134" s="20"/>
      <c r="E134" s="15" t="s">
        <v>30</v>
      </c>
      <c r="F134" s="32" t="s">
        <v>88</v>
      </c>
      <c r="G134" s="26" t="s">
        <v>118</v>
      </c>
      <c r="H134" s="5">
        <v>0</v>
      </c>
      <c r="I134" s="5">
        <v>0</v>
      </c>
      <c r="J134" s="5">
        <v>0</v>
      </c>
      <c r="K134" s="16">
        <v>0</v>
      </c>
      <c r="L134" s="16">
        <v>0</v>
      </c>
      <c r="M134" s="16">
        <f t="shared" si="5"/>
        <v>0</v>
      </c>
      <c r="N134" s="5">
        <v>0</v>
      </c>
      <c r="O134" s="33">
        <v>0</v>
      </c>
      <c r="P134" s="16">
        <v>0</v>
      </c>
      <c r="Q134" s="16">
        <f t="shared" si="6"/>
        <v>0</v>
      </c>
    </row>
    <row r="135" spans="1:17" x14ac:dyDescent="0.3">
      <c r="A135" s="12">
        <f t="shared" si="4"/>
        <v>128</v>
      </c>
      <c r="B135" s="22" t="s">
        <v>57</v>
      </c>
      <c r="C135" s="18" t="s">
        <v>38</v>
      </c>
      <c r="D135" s="20"/>
      <c r="E135" s="15" t="s">
        <v>31</v>
      </c>
      <c r="F135" s="32" t="s">
        <v>88</v>
      </c>
      <c r="G135" s="26" t="s">
        <v>118</v>
      </c>
      <c r="H135" s="5">
        <v>0</v>
      </c>
      <c r="I135" s="5">
        <v>0</v>
      </c>
      <c r="J135" s="5">
        <v>0</v>
      </c>
      <c r="K135" s="16">
        <v>0</v>
      </c>
      <c r="L135" s="16">
        <v>0</v>
      </c>
      <c r="M135" s="16">
        <f t="shared" si="5"/>
        <v>0</v>
      </c>
      <c r="N135" s="5">
        <v>0</v>
      </c>
      <c r="O135" s="33">
        <v>0</v>
      </c>
      <c r="P135" s="16">
        <v>0</v>
      </c>
      <c r="Q135" s="16">
        <f t="shared" si="6"/>
        <v>0</v>
      </c>
    </row>
    <row r="136" spans="1:17" x14ac:dyDescent="0.3">
      <c r="A136" s="12">
        <f t="shared" si="4"/>
        <v>129</v>
      </c>
      <c r="B136" s="22" t="s">
        <v>57</v>
      </c>
      <c r="C136" s="18" t="s">
        <v>38</v>
      </c>
      <c r="D136" s="20"/>
      <c r="E136" s="15" t="s">
        <v>31</v>
      </c>
      <c r="F136" s="32" t="s">
        <v>88</v>
      </c>
      <c r="G136" s="26" t="s">
        <v>119</v>
      </c>
      <c r="H136" s="5">
        <v>0</v>
      </c>
      <c r="I136" s="5">
        <v>0</v>
      </c>
      <c r="J136" s="5">
        <v>0</v>
      </c>
      <c r="K136" s="16">
        <v>0</v>
      </c>
      <c r="L136" s="16">
        <v>0</v>
      </c>
      <c r="M136" s="16">
        <f t="shared" si="5"/>
        <v>0</v>
      </c>
      <c r="N136" s="5">
        <v>0</v>
      </c>
      <c r="O136" s="33">
        <v>0</v>
      </c>
      <c r="P136" s="16">
        <v>0</v>
      </c>
      <c r="Q136" s="16">
        <f t="shared" si="6"/>
        <v>0</v>
      </c>
    </row>
    <row r="137" spans="1:17" x14ac:dyDescent="0.3">
      <c r="A137" s="12">
        <f t="shared" si="4"/>
        <v>130</v>
      </c>
      <c r="B137" s="22" t="s">
        <v>132</v>
      </c>
      <c r="C137" s="18" t="s">
        <v>38</v>
      </c>
      <c r="D137" s="20"/>
      <c r="E137" s="15" t="s">
        <v>31</v>
      </c>
      <c r="F137" s="32" t="s">
        <v>88</v>
      </c>
      <c r="G137" s="26" t="s">
        <v>119</v>
      </c>
      <c r="H137" s="5">
        <v>0</v>
      </c>
      <c r="I137" s="5">
        <v>0</v>
      </c>
      <c r="J137" s="5">
        <v>0</v>
      </c>
      <c r="K137" s="16">
        <v>0</v>
      </c>
      <c r="L137" s="16">
        <v>0</v>
      </c>
      <c r="M137" s="16">
        <f t="shared" ref="M137:M160" si="7">K137-L137</f>
        <v>0</v>
      </c>
      <c r="N137" s="5">
        <v>0</v>
      </c>
      <c r="O137" s="33">
        <v>0</v>
      </c>
      <c r="P137" s="16">
        <v>0</v>
      </c>
      <c r="Q137" s="16">
        <f t="shared" ref="Q137:Q160" si="8">O137-P137</f>
        <v>0</v>
      </c>
    </row>
    <row r="138" spans="1:17" x14ac:dyDescent="0.3">
      <c r="A138" s="12">
        <f t="shared" si="4"/>
        <v>131</v>
      </c>
      <c r="B138" s="22" t="s">
        <v>23</v>
      </c>
      <c r="C138" s="18" t="s">
        <v>38</v>
      </c>
      <c r="D138" s="20"/>
      <c r="E138" s="15" t="s">
        <v>30</v>
      </c>
      <c r="F138" s="32" t="s">
        <v>88</v>
      </c>
      <c r="G138" s="26" t="s">
        <v>118</v>
      </c>
      <c r="H138" s="5">
        <v>0</v>
      </c>
      <c r="I138" s="5">
        <v>0</v>
      </c>
      <c r="J138" s="5">
        <v>0</v>
      </c>
      <c r="K138" s="16">
        <v>0</v>
      </c>
      <c r="L138" s="16">
        <v>0</v>
      </c>
      <c r="M138" s="16">
        <f t="shared" si="7"/>
        <v>0</v>
      </c>
      <c r="N138" s="5">
        <v>0</v>
      </c>
      <c r="O138" s="33">
        <v>0</v>
      </c>
      <c r="P138" s="16">
        <v>0</v>
      </c>
      <c r="Q138" s="16">
        <f t="shared" si="8"/>
        <v>0</v>
      </c>
    </row>
    <row r="139" spans="1:17" x14ac:dyDescent="0.3">
      <c r="A139" s="12">
        <f t="shared" si="4"/>
        <v>132</v>
      </c>
      <c r="B139" s="22" t="s">
        <v>24</v>
      </c>
      <c r="C139" s="18" t="s">
        <v>38</v>
      </c>
      <c r="D139" s="20"/>
      <c r="E139" s="15" t="s">
        <v>30</v>
      </c>
      <c r="F139" s="32" t="s">
        <v>88</v>
      </c>
      <c r="G139" s="26" t="s">
        <v>118</v>
      </c>
      <c r="H139" s="5">
        <v>0</v>
      </c>
      <c r="I139" s="5">
        <v>0</v>
      </c>
      <c r="J139" s="5">
        <v>0</v>
      </c>
      <c r="K139" s="16">
        <v>0</v>
      </c>
      <c r="L139" s="16">
        <v>0</v>
      </c>
      <c r="M139" s="16">
        <f t="shared" si="7"/>
        <v>0</v>
      </c>
      <c r="N139" s="5">
        <v>0</v>
      </c>
      <c r="O139" s="33">
        <v>0</v>
      </c>
      <c r="P139" s="16">
        <v>0</v>
      </c>
      <c r="Q139" s="16">
        <f t="shared" si="8"/>
        <v>0</v>
      </c>
    </row>
    <row r="140" spans="1:17" x14ac:dyDescent="0.3">
      <c r="A140" s="12">
        <f t="shared" si="4"/>
        <v>133</v>
      </c>
      <c r="B140" s="22" t="s">
        <v>59</v>
      </c>
      <c r="C140" s="18" t="s">
        <v>49</v>
      </c>
      <c r="D140" s="20" t="s">
        <v>50</v>
      </c>
      <c r="E140" s="15" t="s">
        <v>30</v>
      </c>
      <c r="F140" s="32" t="s">
        <v>88</v>
      </c>
      <c r="G140" s="26" t="s">
        <v>118</v>
      </c>
      <c r="H140" s="5">
        <v>0</v>
      </c>
      <c r="I140" s="5">
        <v>0</v>
      </c>
      <c r="J140" s="5">
        <v>0</v>
      </c>
      <c r="K140" s="16">
        <v>0</v>
      </c>
      <c r="L140" s="16">
        <v>0</v>
      </c>
      <c r="M140" s="16">
        <f t="shared" si="7"/>
        <v>0</v>
      </c>
      <c r="N140" s="5">
        <v>0</v>
      </c>
      <c r="O140" s="33">
        <v>0</v>
      </c>
      <c r="P140" s="16">
        <v>0</v>
      </c>
      <c r="Q140" s="16">
        <f t="shared" si="8"/>
        <v>0</v>
      </c>
    </row>
    <row r="141" spans="1:17" x14ac:dyDescent="0.3">
      <c r="A141" s="12">
        <f t="shared" si="4"/>
        <v>134</v>
      </c>
      <c r="B141" s="22" t="s">
        <v>59</v>
      </c>
      <c r="C141" s="18" t="s">
        <v>49</v>
      </c>
      <c r="D141" s="20" t="s">
        <v>50</v>
      </c>
      <c r="E141" s="15" t="s">
        <v>30</v>
      </c>
      <c r="F141" s="32" t="s">
        <v>88</v>
      </c>
      <c r="G141" s="26" t="s">
        <v>119</v>
      </c>
      <c r="H141" s="5">
        <v>0</v>
      </c>
      <c r="I141" s="5">
        <v>0</v>
      </c>
      <c r="J141" s="5">
        <v>0</v>
      </c>
      <c r="K141" s="16">
        <v>0</v>
      </c>
      <c r="L141" s="16">
        <v>0</v>
      </c>
      <c r="M141" s="16">
        <f t="shared" si="7"/>
        <v>0</v>
      </c>
      <c r="N141" s="5">
        <v>0</v>
      </c>
      <c r="O141" s="33">
        <v>0</v>
      </c>
      <c r="P141" s="16">
        <v>0</v>
      </c>
      <c r="Q141" s="16">
        <f t="shared" si="8"/>
        <v>0</v>
      </c>
    </row>
    <row r="142" spans="1:17" x14ac:dyDescent="0.3">
      <c r="A142" s="12">
        <f t="shared" si="4"/>
        <v>135</v>
      </c>
      <c r="B142" s="22" t="s">
        <v>113</v>
      </c>
      <c r="C142" s="18" t="s">
        <v>38</v>
      </c>
      <c r="D142" s="19"/>
      <c r="E142" s="15" t="s">
        <v>30</v>
      </c>
      <c r="F142" s="32" t="s">
        <v>88</v>
      </c>
      <c r="G142" s="26" t="s">
        <v>118</v>
      </c>
      <c r="H142" s="5">
        <v>0</v>
      </c>
      <c r="I142" s="5">
        <v>0</v>
      </c>
      <c r="J142" s="5">
        <v>0</v>
      </c>
      <c r="K142" s="16">
        <v>0</v>
      </c>
      <c r="L142" s="16">
        <v>0</v>
      </c>
      <c r="M142" s="16">
        <f t="shared" si="7"/>
        <v>0</v>
      </c>
      <c r="N142" s="5">
        <v>0</v>
      </c>
      <c r="O142" s="33">
        <v>0</v>
      </c>
      <c r="P142" s="16">
        <v>0</v>
      </c>
      <c r="Q142" s="16">
        <f t="shared" si="8"/>
        <v>0</v>
      </c>
    </row>
    <row r="143" spans="1:17" x14ac:dyDescent="0.3">
      <c r="A143" s="12">
        <f t="shared" si="4"/>
        <v>136</v>
      </c>
      <c r="B143" s="21" t="s">
        <v>66</v>
      </c>
      <c r="C143" s="18" t="s">
        <v>38</v>
      </c>
      <c r="D143" s="20"/>
      <c r="E143" s="15" t="s">
        <v>30</v>
      </c>
      <c r="F143" s="32" t="s">
        <v>88</v>
      </c>
      <c r="G143" s="26" t="s">
        <v>118</v>
      </c>
      <c r="H143" s="5">
        <v>0</v>
      </c>
      <c r="I143" s="5">
        <v>0</v>
      </c>
      <c r="J143" s="5">
        <v>0</v>
      </c>
      <c r="K143" s="16">
        <v>0</v>
      </c>
      <c r="L143" s="16">
        <v>0</v>
      </c>
      <c r="M143" s="16">
        <f t="shared" si="7"/>
        <v>0</v>
      </c>
      <c r="N143" s="5">
        <v>0</v>
      </c>
      <c r="O143" s="33">
        <v>0</v>
      </c>
      <c r="P143" s="16">
        <v>0</v>
      </c>
      <c r="Q143" s="16">
        <f t="shared" si="8"/>
        <v>0</v>
      </c>
    </row>
    <row r="144" spans="1:17" x14ac:dyDescent="0.3">
      <c r="A144" s="12">
        <f t="shared" si="4"/>
        <v>137</v>
      </c>
      <c r="B144" s="23" t="s">
        <v>25</v>
      </c>
      <c r="C144" s="18" t="s">
        <v>38</v>
      </c>
      <c r="D144" s="20"/>
      <c r="E144" s="15" t="s">
        <v>30</v>
      </c>
      <c r="F144" s="32" t="s">
        <v>88</v>
      </c>
      <c r="G144" s="26" t="s">
        <v>118</v>
      </c>
      <c r="H144" s="5">
        <v>0</v>
      </c>
      <c r="I144" s="5">
        <v>0</v>
      </c>
      <c r="J144" s="5">
        <v>0</v>
      </c>
      <c r="K144" s="16">
        <v>0</v>
      </c>
      <c r="L144" s="16">
        <v>0</v>
      </c>
      <c r="M144" s="16">
        <f t="shared" si="7"/>
        <v>0</v>
      </c>
      <c r="N144" s="5">
        <v>0</v>
      </c>
      <c r="O144" s="33">
        <v>0</v>
      </c>
      <c r="P144" s="16">
        <v>0</v>
      </c>
      <c r="Q144" s="16">
        <f t="shared" si="8"/>
        <v>0</v>
      </c>
    </row>
    <row r="145" spans="1:17" x14ac:dyDescent="0.3">
      <c r="A145" s="12">
        <f t="shared" si="4"/>
        <v>138</v>
      </c>
      <c r="B145" s="23" t="s">
        <v>25</v>
      </c>
      <c r="C145" s="18" t="s">
        <v>38</v>
      </c>
      <c r="D145" s="20"/>
      <c r="E145" s="15" t="s">
        <v>30</v>
      </c>
      <c r="F145" s="32" t="s">
        <v>88</v>
      </c>
      <c r="G145" s="26" t="s">
        <v>119</v>
      </c>
      <c r="H145" s="5">
        <v>0</v>
      </c>
      <c r="I145" s="5">
        <v>0</v>
      </c>
      <c r="J145" s="5">
        <v>0</v>
      </c>
      <c r="K145" s="16">
        <v>0</v>
      </c>
      <c r="L145" s="16">
        <v>0</v>
      </c>
      <c r="M145" s="16">
        <f t="shared" si="7"/>
        <v>0</v>
      </c>
      <c r="N145" s="5">
        <v>0</v>
      </c>
      <c r="O145" s="33">
        <v>0</v>
      </c>
      <c r="P145" s="16">
        <v>0</v>
      </c>
      <c r="Q145" s="16">
        <f t="shared" si="8"/>
        <v>0</v>
      </c>
    </row>
    <row r="146" spans="1:17" x14ac:dyDescent="0.3">
      <c r="A146" s="12">
        <f t="shared" si="4"/>
        <v>139</v>
      </c>
      <c r="B146" s="23" t="s">
        <v>129</v>
      </c>
      <c r="C146" s="18" t="s">
        <v>38</v>
      </c>
      <c r="D146" s="20"/>
      <c r="E146" s="15" t="s">
        <v>30</v>
      </c>
      <c r="F146" s="32" t="s">
        <v>88</v>
      </c>
      <c r="G146" s="26" t="s">
        <v>118</v>
      </c>
      <c r="H146" s="5">
        <v>0</v>
      </c>
      <c r="I146" s="5">
        <v>0</v>
      </c>
      <c r="J146" s="5">
        <v>0</v>
      </c>
      <c r="K146" s="16">
        <v>0</v>
      </c>
      <c r="L146" s="16">
        <v>0</v>
      </c>
      <c r="M146" s="16">
        <f t="shared" si="7"/>
        <v>0</v>
      </c>
      <c r="N146" s="5">
        <v>0</v>
      </c>
      <c r="O146" s="33">
        <v>0</v>
      </c>
      <c r="P146" s="16">
        <v>0</v>
      </c>
      <c r="Q146" s="16">
        <f t="shared" si="8"/>
        <v>0</v>
      </c>
    </row>
    <row r="147" spans="1:17" x14ac:dyDescent="0.3">
      <c r="A147" s="12">
        <f t="shared" si="4"/>
        <v>140</v>
      </c>
      <c r="B147" s="23" t="s">
        <v>129</v>
      </c>
      <c r="C147" s="18" t="s">
        <v>38</v>
      </c>
      <c r="D147" s="20"/>
      <c r="E147" s="15" t="s">
        <v>30</v>
      </c>
      <c r="F147" s="32" t="s">
        <v>88</v>
      </c>
      <c r="G147" s="26" t="s">
        <v>119</v>
      </c>
      <c r="H147" s="5">
        <v>0</v>
      </c>
      <c r="I147" s="5">
        <v>0</v>
      </c>
      <c r="J147" s="5">
        <v>0</v>
      </c>
      <c r="K147" s="16">
        <v>0</v>
      </c>
      <c r="L147" s="16">
        <v>0</v>
      </c>
      <c r="M147" s="16">
        <f t="shared" si="7"/>
        <v>0</v>
      </c>
      <c r="N147" s="5">
        <v>0</v>
      </c>
      <c r="O147" s="33">
        <v>0</v>
      </c>
      <c r="P147" s="16">
        <v>0</v>
      </c>
      <c r="Q147" s="16">
        <f t="shared" si="8"/>
        <v>0</v>
      </c>
    </row>
    <row r="148" spans="1:17" x14ac:dyDescent="0.3">
      <c r="A148" s="12">
        <f t="shared" si="4"/>
        <v>141</v>
      </c>
      <c r="B148" s="22" t="s">
        <v>114</v>
      </c>
      <c r="C148" s="18" t="s">
        <v>38</v>
      </c>
      <c r="D148" s="19"/>
      <c r="E148" s="15" t="s">
        <v>30</v>
      </c>
      <c r="F148" s="32" t="s">
        <v>88</v>
      </c>
      <c r="G148" s="26" t="s">
        <v>118</v>
      </c>
      <c r="H148" s="5">
        <v>0</v>
      </c>
      <c r="I148" s="5">
        <v>0</v>
      </c>
      <c r="J148" s="5">
        <v>0</v>
      </c>
      <c r="K148" s="16">
        <v>0</v>
      </c>
      <c r="L148" s="16">
        <v>0</v>
      </c>
      <c r="M148" s="16">
        <f t="shared" si="7"/>
        <v>0</v>
      </c>
      <c r="N148" s="5">
        <v>0</v>
      </c>
      <c r="O148" s="33">
        <v>0</v>
      </c>
      <c r="P148" s="16">
        <v>0</v>
      </c>
      <c r="Q148" s="16">
        <f t="shared" si="8"/>
        <v>0</v>
      </c>
    </row>
    <row r="149" spans="1:17" x14ac:dyDescent="0.3">
      <c r="A149" s="12">
        <f t="shared" si="4"/>
        <v>142</v>
      </c>
      <c r="B149" s="22" t="s">
        <v>114</v>
      </c>
      <c r="C149" s="18" t="s">
        <v>38</v>
      </c>
      <c r="D149" s="19"/>
      <c r="E149" s="15" t="s">
        <v>30</v>
      </c>
      <c r="F149" s="32" t="s">
        <v>88</v>
      </c>
      <c r="G149" s="26" t="s">
        <v>119</v>
      </c>
      <c r="H149" s="5">
        <v>0</v>
      </c>
      <c r="I149" s="5">
        <v>0</v>
      </c>
      <c r="J149" s="5">
        <v>0</v>
      </c>
      <c r="K149" s="16">
        <v>0</v>
      </c>
      <c r="L149" s="16">
        <v>0</v>
      </c>
      <c r="M149" s="16">
        <f t="shared" si="7"/>
        <v>0</v>
      </c>
      <c r="N149" s="5">
        <v>0</v>
      </c>
      <c r="O149" s="33">
        <v>0</v>
      </c>
      <c r="P149" s="16">
        <v>0</v>
      </c>
      <c r="Q149" s="16">
        <f t="shared" si="8"/>
        <v>0</v>
      </c>
    </row>
    <row r="150" spans="1:17" x14ac:dyDescent="0.3">
      <c r="A150" s="12">
        <f t="shared" si="4"/>
        <v>143</v>
      </c>
      <c r="B150" s="22" t="s">
        <v>60</v>
      </c>
      <c r="C150" s="18" t="s">
        <v>38</v>
      </c>
      <c r="D150" s="20" t="s">
        <v>123</v>
      </c>
      <c r="E150" s="15" t="s">
        <v>30</v>
      </c>
      <c r="F150" s="32" t="s">
        <v>88</v>
      </c>
      <c r="G150" s="26" t="s">
        <v>118</v>
      </c>
      <c r="H150" s="5">
        <v>0</v>
      </c>
      <c r="I150" s="5">
        <v>0</v>
      </c>
      <c r="J150" s="5">
        <v>0</v>
      </c>
      <c r="K150" s="16">
        <v>0</v>
      </c>
      <c r="L150" s="16">
        <v>0</v>
      </c>
      <c r="M150" s="16">
        <f t="shared" si="7"/>
        <v>0</v>
      </c>
      <c r="N150" s="5">
        <v>0</v>
      </c>
      <c r="O150" s="33">
        <v>0</v>
      </c>
      <c r="P150" s="16">
        <v>0</v>
      </c>
      <c r="Q150" s="16">
        <f t="shared" si="8"/>
        <v>0</v>
      </c>
    </row>
    <row r="151" spans="1:17" x14ac:dyDescent="0.3">
      <c r="A151" s="12">
        <f t="shared" si="4"/>
        <v>144</v>
      </c>
      <c r="B151" s="22" t="s">
        <v>87</v>
      </c>
      <c r="C151" s="18" t="s">
        <v>38</v>
      </c>
      <c r="D151" s="20"/>
      <c r="E151" s="15" t="s">
        <v>29</v>
      </c>
      <c r="F151" s="32" t="s">
        <v>88</v>
      </c>
      <c r="G151" s="26" t="s">
        <v>118</v>
      </c>
      <c r="H151" s="5">
        <v>0</v>
      </c>
      <c r="I151" s="5">
        <v>0</v>
      </c>
      <c r="J151" s="5">
        <v>0</v>
      </c>
      <c r="K151" s="16">
        <v>0</v>
      </c>
      <c r="L151" s="16">
        <v>0</v>
      </c>
      <c r="M151" s="16">
        <f t="shared" si="7"/>
        <v>0</v>
      </c>
      <c r="N151" s="5">
        <v>0</v>
      </c>
      <c r="O151" s="33">
        <v>0</v>
      </c>
      <c r="P151" s="16">
        <v>0</v>
      </c>
      <c r="Q151" s="16">
        <f t="shared" si="8"/>
        <v>0</v>
      </c>
    </row>
    <row r="152" spans="1:17" x14ac:dyDescent="0.3">
      <c r="A152" s="12">
        <f t="shared" si="4"/>
        <v>145</v>
      </c>
      <c r="B152" s="22" t="s">
        <v>87</v>
      </c>
      <c r="C152" s="18" t="s">
        <v>38</v>
      </c>
      <c r="D152" s="20"/>
      <c r="E152" s="15" t="s">
        <v>29</v>
      </c>
      <c r="F152" s="32" t="s">
        <v>88</v>
      </c>
      <c r="G152" s="26" t="s">
        <v>121</v>
      </c>
      <c r="H152" s="5">
        <v>0</v>
      </c>
      <c r="I152" s="5">
        <v>0</v>
      </c>
      <c r="J152" s="5">
        <v>0</v>
      </c>
      <c r="K152" s="16">
        <v>0</v>
      </c>
      <c r="L152" s="16">
        <v>0</v>
      </c>
      <c r="M152" s="16">
        <f t="shared" si="7"/>
        <v>0</v>
      </c>
      <c r="N152" s="5">
        <v>0</v>
      </c>
      <c r="O152" s="33">
        <v>0</v>
      </c>
      <c r="P152" s="16">
        <v>0</v>
      </c>
      <c r="Q152" s="16">
        <f t="shared" si="8"/>
        <v>0</v>
      </c>
    </row>
    <row r="153" spans="1:17" x14ac:dyDescent="0.3">
      <c r="A153" s="12">
        <f t="shared" si="4"/>
        <v>146</v>
      </c>
      <c r="B153" s="22" t="s">
        <v>87</v>
      </c>
      <c r="C153" s="18" t="s">
        <v>38</v>
      </c>
      <c r="D153" s="20"/>
      <c r="E153" s="15" t="s">
        <v>29</v>
      </c>
      <c r="F153" s="32" t="s">
        <v>88</v>
      </c>
      <c r="G153" s="26" t="s">
        <v>119</v>
      </c>
      <c r="H153" s="5">
        <v>0</v>
      </c>
      <c r="I153" s="5">
        <v>0</v>
      </c>
      <c r="J153" s="5">
        <v>0</v>
      </c>
      <c r="K153" s="16">
        <v>0</v>
      </c>
      <c r="L153" s="16">
        <v>0</v>
      </c>
      <c r="M153" s="16">
        <f t="shared" si="7"/>
        <v>0</v>
      </c>
      <c r="N153" s="5">
        <v>0</v>
      </c>
      <c r="O153" s="33">
        <v>0</v>
      </c>
      <c r="P153" s="16">
        <v>0</v>
      </c>
      <c r="Q153" s="16">
        <f t="shared" si="8"/>
        <v>0</v>
      </c>
    </row>
    <row r="154" spans="1:17" x14ac:dyDescent="0.3">
      <c r="A154" s="12">
        <f t="shared" si="4"/>
        <v>147</v>
      </c>
      <c r="B154" s="22" t="s">
        <v>115</v>
      </c>
      <c r="C154" s="18" t="s">
        <v>38</v>
      </c>
      <c r="D154" s="20"/>
      <c r="E154" s="15" t="s">
        <v>29</v>
      </c>
      <c r="F154" s="32" t="s">
        <v>88</v>
      </c>
      <c r="G154" s="26" t="s">
        <v>118</v>
      </c>
      <c r="H154" s="5">
        <v>0</v>
      </c>
      <c r="I154" s="5">
        <v>0</v>
      </c>
      <c r="J154" s="5">
        <v>0</v>
      </c>
      <c r="K154" s="16">
        <v>0</v>
      </c>
      <c r="L154" s="16">
        <v>0</v>
      </c>
      <c r="M154" s="16">
        <f t="shared" si="7"/>
        <v>0</v>
      </c>
      <c r="N154" s="5">
        <v>0</v>
      </c>
      <c r="O154" s="33">
        <v>0</v>
      </c>
      <c r="P154" s="16">
        <v>0</v>
      </c>
      <c r="Q154" s="16">
        <f t="shared" si="8"/>
        <v>0</v>
      </c>
    </row>
    <row r="155" spans="1:17" x14ac:dyDescent="0.3">
      <c r="A155" s="12">
        <f t="shared" si="4"/>
        <v>148</v>
      </c>
      <c r="B155" s="22" t="s">
        <v>115</v>
      </c>
      <c r="C155" s="18" t="s">
        <v>38</v>
      </c>
      <c r="D155" s="20"/>
      <c r="E155" s="15" t="s">
        <v>29</v>
      </c>
      <c r="F155" s="32" t="s">
        <v>88</v>
      </c>
      <c r="G155" s="26" t="s">
        <v>119</v>
      </c>
      <c r="H155" s="5">
        <v>0</v>
      </c>
      <c r="I155" s="5">
        <v>0</v>
      </c>
      <c r="J155" s="5">
        <v>0</v>
      </c>
      <c r="K155" s="16">
        <v>0</v>
      </c>
      <c r="L155" s="16">
        <v>0</v>
      </c>
      <c r="M155" s="16">
        <f t="shared" si="7"/>
        <v>0</v>
      </c>
      <c r="N155" s="5">
        <v>0</v>
      </c>
      <c r="O155" s="33">
        <v>0</v>
      </c>
      <c r="P155" s="16">
        <v>0</v>
      </c>
      <c r="Q155" s="16">
        <f t="shared" si="8"/>
        <v>0</v>
      </c>
    </row>
    <row r="156" spans="1:17" x14ac:dyDescent="0.3">
      <c r="A156" s="12">
        <f t="shared" si="4"/>
        <v>149</v>
      </c>
      <c r="B156" s="22" t="s">
        <v>58</v>
      </c>
      <c r="C156" s="18" t="s">
        <v>38</v>
      </c>
      <c r="D156" s="20"/>
      <c r="E156" s="15" t="s">
        <v>29</v>
      </c>
      <c r="F156" s="32" t="s">
        <v>88</v>
      </c>
      <c r="G156" s="26" t="s">
        <v>118</v>
      </c>
      <c r="H156" s="5">
        <v>0</v>
      </c>
      <c r="I156" s="5">
        <v>0</v>
      </c>
      <c r="J156" s="5">
        <v>0</v>
      </c>
      <c r="K156" s="16">
        <v>0</v>
      </c>
      <c r="L156" s="16">
        <v>0</v>
      </c>
      <c r="M156" s="16">
        <f t="shared" si="7"/>
        <v>0</v>
      </c>
      <c r="N156" s="5">
        <v>0</v>
      </c>
      <c r="O156" s="33">
        <v>0</v>
      </c>
      <c r="P156" s="16">
        <v>0</v>
      </c>
      <c r="Q156" s="16">
        <f t="shared" si="8"/>
        <v>0</v>
      </c>
    </row>
    <row r="157" spans="1:17" x14ac:dyDescent="0.3">
      <c r="A157" s="12">
        <f t="shared" si="4"/>
        <v>150</v>
      </c>
      <c r="B157" s="22" t="s">
        <v>58</v>
      </c>
      <c r="C157" s="18" t="s">
        <v>38</v>
      </c>
      <c r="D157" s="20"/>
      <c r="E157" s="15" t="s">
        <v>29</v>
      </c>
      <c r="F157" s="32" t="s">
        <v>88</v>
      </c>
      <c r="G157" s="26" t="s">
        <v>119</v>
      </c>
      <c r="H157" s="5">
        <v>0</v>
      </c>
      <c r="I157" s="5">
        <v>0</v>
      </c>
      <c r="J157" s="5">
        <v>0</v>
      </c>
      <c r="K157" s="16">
        <v>0</v>
      </c>
      <c r="L157" s="16">
        <v>0</v>
      </c>
      <c r="M157" s="16">
        <f t="shared" si="7"/>
        <v>0</v>
      </c>
      <c r="N157" s="5">
        <v>0</v>
      </c>
      <c r="O157" s="33">
        <v>0</v>
      </c>
      <c r="P157" s="16">
        <v>0</v>
      </c>
      <c r="Q157" s="16">
        <f t="shared" si="8"/>
        <v>0</v>
      </c>
    </row>
    <row r="158" spans="1:17" x14ac:dyDescent="0.3">
      <c r="A158" s="12">
        <f t="shared" si="4"/>
        <v>151</v>
      </c>
      <c r="B158" s="22" t="s">
        <v>39</v>
      </c>
      <c r="C158" s="18" t="s">
        <v>38</v>
      </c>
      <c r="D158" s="20"/>
      <c r="E158" s="15" t="s">
        <v>30</v>
      </c>
      <c r="F158" s="32" t="s">
        <v>88</v>
      </c>
      <c r="G158" s="26" t="s">
        <v>118</v>
      </c>
      <c r="H158" s="5">
        <v>0</v>
      </c>
      <c r="I158" s="5">
        <v>0</v>
      </c>
      <c r="J158" s="5">
        <v>0</v>
      </c>
      <c r="K158" s="16">
        <v>0</v>
      </c>
      <c r="L158" s="16">
        <v>0</v>
      </c>
      <c r="M158" s="16">
        <f t="shared" si="7"/>
        <v>0</v>
      </c>
      <c r="N158" s="5">
        <v>0</v>
      </c>
      <c r="O158" s="33">
        <v>0</v>
      </c>
      <c r="P158" s="16">
        <v>0</v>
      </c>
      <c r="Q158" s="16">
        <f t="shared" si="8"/>
        <v>0</v>
      </c>
    </row>
    <row r="159" spans="1:17" x14ac:dyDescent="0.3">
      <c r="A159" s="12">
        <f t="shared" si="4"/>
        <v>152</v>
      </c>
      <c r="B159" s="22" t="s">
        <v>78</v>
      </c>
      <c r="C159" s="18" t="s">
        <v>38</v>
      </c>
      <c r="D159" s="20"/>
      <c r="E159" s="15" t="s">
        <v>29</v>
      </c>
      <c r="F159" s="32" t="s">
        <v>88</v>
      </c>
      <c r="G159" s="26" t="s">
        <v>118</v>
      </c>
      <c r="H159" s="5">
        <v>0</v>
      </c>
      <c r="I159" s="5">
        <v>0</v>
      </c>
      <c r="J159" s="5">
        <v>0</v>
      </c>
      <c r="K159" s="16">
        <v>0</v>
      </c>
      <c r="L159" s="16">
        <v>0</v>
      </c>
      <c r="M159" s="16">
        <f t="shared" si="7"/>
        <v>0</v>
      </c>
      <c r="N159" s="5">
        <v>0</v>
      </c>
      <c r="O159" s="33">
        <v>0</v>
      </c>
      <c r="P159" s="16">
        <v>0</v>
      </c>
      <c r="Q159" s="16">
        <f t="shared" si="8"/>
        <v>0</v>
      </c>
    </row>
    <row r="160" spans="1:17" x14ac:dyDescent="0.3">
      <c r="A160" s="12">
        <f t="shared" si="4"/>
        <v>153</v>
      </c>
      <c r="B160" s="24" t="s">
        <v>26</v>
      </c>
      <c r="C160" s="18" t="s">
        <v>38</v>
      </c>
      <c r="D160" s="20"/>
      <c r="E160" s="15" t="s">
        <v>35</v>
      </c>
      <c r="F160" s="32" t="s">
        <v>88</v>
      </c>
      <c r="G160" s="26" t="s">
        <v>118</v>
      </c>
      <c r="H160" s="5">
        <v>3</v>
      </c>
      <c r="I160" s="5">
        <v>0</v>
      </c>
      <c r="J160" s="5">
        <v>0</v>
      </c>
      <c r="K160" s="16">
        <v>0</v>
      </c>
      <c r="L160" s="16">
        <v>0</v>
      </c>
      <c r="M160" s="16">
        <f t="shared" si="7"/>
        <v>0</v>
      </c>
      <c r="N160" s="5">
        <v>0</v>
      </c>
      <c r="O160" s="33">
        <v>0</v>
      </c>
      <c r="P160" s="16">
        <v>0</v>
      </c>
      <c r="Q160" s="16">
        <f t="shared" si="8"/>
        <v>0</v>
      </c>
    </row>
    <row r="161" spans="1:17" x14ac:dyDescent="0.3">
      <c r="A161" s="34" t="s">
        <v>1</v>
      </c>
      <c r="B161" s="35"/>
      <c r="C161" s="35"/>
      <c r="D161" s="35"/>
      <c r="E161" s="35"/>
      <c r="F161" s="35"/>
      <c r="G161" s="36"/>
      <c r="H161" s="6">
        <f t="shared" ref="H161:Q161" si="9">SUM(H8:H160)</f>
        <v>8</v>
      </c>
      <c r="I161" s="6">
        <f t="shared" si="9"/>
        <v>0</v>
      </c>
      <c r="J161" s="6">
        <f t="shared" si="9"/>
        <v>0</v>
      </c>
      <c r="K161" s="6">
        <f t="shared" si="9"/>
        <v>0</v>
      </c>
      <c r="L161" s="6">
        <f t="shared" si="9"/>
        <v>0</v>
      </c>
      <c r="M161" s="6">
        <f t="shared" si="9"/>
        <v>0</v>
      </c>
      <c r="N161" s="6">
        <f t="shared" si="9"/>
        <v>0</v>
      </c>
      <c r="O161" s="6">
        <f t="shared" si="9"/>
        <v>0</v>
      </c>
      <c r="P161" s="6">
        <f t="shared" si="9"/>
        <v>0</v>
      </c>
      <c r="Q161" s="6">
        <f t="shared" si="9"/>
        <v>0</v>
      </c>
    </row>
  </sheetData>
  <sheetProtection password="D783" sheet="1" objects="1" scenarios="1"/>
  <mergeCells count="8">
    <mergeCell ref="A161:G161"/>
    <mergeCell ref="A1:Q1"/>
    <mergeCell ref="A2:Q2"/>
    <mergeCell ref="A3:Q3"/>
    <mergeCell ref="A5:A6"/>
    <mergeCell ref="B5:G5"/>
    <mergeCell ref="H5:M5"/>
    <mergeCell ref="N5:Q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Q162"/>
  <sheetViews>
    <sheetView workbookViewId="0">
      <selection activeCell="G6" sqref="G6"/>
    </sheetView>
  </sheetViews>
  <sheetFormatPr defaultRowHeight="14.4" x14ac:dyDescent="0.3"/>
  <cols>
    <col min="1" max="1" width="4.33203125" customWidth="1"/>
    <col min="2" max="2" width="33.44140625" customWidth="1"/>
    <col min="3" max="3" width="12.5546875" customWidth="1"/>
    <col min="4" max="4" width="13.44140625" customWidth="1"/>
    <col min="5" max="6" width="15.6640625" customWidth="1"/>
    <col min="7" max="7" width="19" customWidth="1"/>
    <col min="8" max="8" width="18.44140625" customWidth="1"/>
    <col min="9" max="9" width="11.88671875" customWidth="1"/>
    <col min="10" max="10" width="11" customWidth="1"/>
    <col min="11" max="11" width="14.5546875" customWidth="1"/>
    <col min="12" max="12" width="13.44140625" customWidth="1"/>
    <col min="13" max="13" width="15.33203125" customWidth="1"/>
    <col min="14" max="14" width="12.88671875" customWidth="1"/>
    <col min="15" max="15" width="14.44140625" customWidth="1"/>
    <col min="16" max="17" width="13.44140625" customWidth="1"/>
    <col min="18" max="35" width="9.6640625" customWidth="1"/>
  </cols>
  <sheetData>
    <row r="1" spans="1:17" ht="15" customHeight="1" x14ac:dyDescent="0.3">
      <c r="A1" s="37" t="s">
        <v>230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15" customHeight="1" x14ac:dyDescent="0.3">
      <c r="A2" s="38" t="s">
        <v>231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2.75" customHeight="1" x14ac:dyDescent="0.3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12.75" customHeight="1" x14ac:dyDescent="0.3">
      <c r="A4" s="7"/>
      <c r="B4" s="8"/>
      <c r="C4" s="8"/>
      <c r="D4" s="8"/>
      <c r="E4" s="8"/>
      <c r="F4" s="29"/>
      <c r="G4" s="8"/>
      <c r="H4" s="1"/>
      <c r="I4" s="1"/>
      <c r="J4" s="1"/>
      <c r="K4" s="8"/>
      <c r="L4" s="8"/>
      <c r="M4" s="8"/>
      <c r="N4" s="1"/>
      <c r="O4" s="8"/>
      <c r="P4" s="8"/>
      <c r="Q4" s="8"/>
    </row>
    <row r="5" spans="1:17" ht="12.75" customHeight="1" x14ac:dyDescent="0.3">
      <c r="A5" s="40" t="s">
        <v>0</v>
      </c>
      <c r="B5" s="42" t="s">
        <v>80</v>
      </c>
      <c r="C5" s="42"/>
      <c r="D5" s="42"/>
      <c r="E5" s="42"/>
      <c r="F5" s="42"/>
      <c r="G5" s="42"/>
      <c r="H5" s="43" t="s">
        <v>134</v>
      </c>
      <c r="I5" s="44"/>
      <c r="J5" s="44"/>
      <c r="K5" s="44"/>
      <c r="L5" s="44"/>
      <c r="M5" s="44"/>
      <c r="N5" s="43" t="s">
        <v>135</v>
      </c>
      <c r="O5" s="44"/>
      <c r="P5" s="44"/>
      <c r="Q5" s="45"/>
    </row>
    <row r="6" spans="1:17" ht="114.75" customHeight="1" x14ac:dyDescent="0.3">
      <c r="A6" s="41"/>
      <c r="B6" s="9" t="s">
        <v>68</v>
      </c>
      <c r="C6" s="9" t="s">
        <v>69</v>
      </c>
      <c r="D6" s="9" t="s">
        <v>70</v>
      </c>
      <c r="E6" s="9" t="s">
        <v>71</v>
      </c>
      <c r="F6" s="30" t="s">
        <v>81</v>
      </c>
      <c r="G6" s="25" t="s">
        <v>82</v>
      </c>
      <c r="H6" s="2" t="s">
        <v>72</v>
      </c>
      <c r="I6" s="3" t="s">
        <v>73</v>
      </c>
      <c r="J6" s="3" t="s">
        <v>74</v>
      </c>
      <c r="K6" s="10" t="s">
        <v>75</v>
      </c>
      <c r="L6" s="10" t="s">
        <v>76</v>
      </c>
      <c r="M6" s="10" t="s">
        <v>77</v>
      </c>
      <c r="N6" s="27" t="s">
        <v>83</v>
      </c>
      <c r="O6" s="27" t="s">
        <v>84</v>
      </c>
      <c r="P6" s="27" t="s">
        <v>85</v>
      </c>
      <c r="Q6" s="28" t="s">
        <v>86</v>
      </c>
    </row>
    <row r="7" spans="1:17" ht="12.75" customHeight="1" x14ac:dyDescent="0.3">
      <c r="A7" s="11">
        <v>1</v>
      </c>
      <c r="B7" s="4">
        <v>2</v>
      </c>
      <c r="C7" s="4">
        <v>3</v>
      </c>
      <c r="D7" s="4">
        <v>4</v>
      </c>
      <c r="E7" s="4">
        <v>5</v>
      </c>
      <c r="F7" s="31">
        <v>6</v>
      </c>
      <c r="G7" s="4">
        <v>7</v>
      </c>
      <c r="H7" s="4">
        <f>G7+1</f>
        <v>8</v>
      </c>
      <c r="I7" s="4">
        <f t="shared" ref="I7:Q7" si="0">H7+1</f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  <c r="O7" s="4">
        <f t="shared" si="0"/>
        <v>15</v>
      </c>
      <c r="P7" s="4">
        <f t="shared" si="0"/>
        <v>16</v>
      </c>
      <c r="Q7" s="4">
        <f t="shared" si="0"/>
        <v>17</v>
      </c>
    </row>
    <row r="8" spans="1:17" ht="12.75" customHeight="1" x14ac:dyDescent="0.3">
      <c r="A8" s="12">
        <f t="shared" ref="A8:A71" si="1">ROW()-7</f>
        <v>1</v>
      </c>
      <c r="B8" s="13" t="s">
        <v>125</v>
      </c>
      <c r="C8" s="14" t="s">
        <v>38</v>
      </c>
      <c r="D8" s="13"/>
      <c r="E8" s="15" t="s">
        <v>29</v>
      </c>
      <c r="F8" s="32" t="s">
        <v>88</v>
      </c>
      <c r="G8" s="26" t="s">
        <v>118</v>
      </c>
      <c r="H8" s="5">
        <v>1</v>
      </c>
      <c r="I8" s="5">
        <v>0</v>
      </c>
      <c r="J8" s="5">
        <v>0</v>
      </c>
      <c r="K8" s="16">
        <v>0</v>
      </c>
      <c r="L8" s="16">
        <v>0</v>
      </c>
      <c r="M8" s="16">
        <f>K8-L8</f>
        <v>0</v>
      </c>
      <c r="N8" s="5">
        <v>0</v>
      </c>
      <c r="O8" s="33">
        <v>0</v>
      </c>
      <c r="P8" s="16">
        <v>0</v>
      </c>
      <c r="Q8" s="16">
        <f>O8-P8</f>
        <v>0</v>
      </c>
    </row>
    <row r="9" spans="1:17" ht="12.75" customHeight="1" x14ac:dyDescent="0.3">
      <c r="A9" s="12">
        <f t="shared" si="1"/>
        <v>2</v>
      </c>
      <c r="B9" s="13" t="s">
        <v>125</v>
      </c>
      <c r="C9" s="14" t="s">
        <v>38</v>
      </c>
      <c r="D9" s="13"/>
      <c r="E9" s="15" t="s">
        <v>29</v>
      </c>
      <c r="F9" s="32" t="s">
        <v>211</v>
      </c>
      <c r="G9" s="26" t="s">
        <v>119</v>
      </c>
      <c r="H9" s="5">
        <v>4</v>
      </c>
      <c r="I9" s="5">
        <v>0</v>
      </c>
      <c r="J9" s="5">
        <v>0</v>
      </c>
      <c r="K9" s="16">
        <v>0</v>
      </c>
      <c r="L9" s="16">
        <v>0</v>
      </c>
      <c r="M9" s="16">
        <f t="shared" ref="M9:M72" si="2">K9-L9</f>
        <v>0</v>
      </c>
      <c r="N9" s="5">
        <v>0</v>
      </c>
      <c r="O9" s="33">
        <v>0</v>
      </c>
      <c r="P9" s="16">
        <v>0</v>
      </c>
      <c r="Q9" s="16">
        <f t="shared" ref="Q9:Q72" si="3">O9-P9</f>
        <v>0</v>
      </c>
    </row>
    <row r="10" spans="1:17" ht="12.75" customHeight="1" x14ac:dyDescent="0.3">
      <c r="A10" s="12">
        <f t="shared" si="1"/>
        <v>3</v>
      </c>
      <c r="B10" s="13" t="s">
        <v>103</v>
      </c>
      <c r="C10" s="14" t="s">
        <v>38</v>
      </c>
      <c r="D10" s="13"/>
      <c r="E10" s="15" t="s">
        <v>29</v>
      </c>
      <c r="F10" s="32" t="s">
        <v>141</v>
      </c>
      <c r="G10" s="26" t="s">
        <v>118</v>
      </c>
      <c r="H10" s="5">
        <v>4</v>
      </c>
      <c r="I10" s="5">
        <v>2</v>
      </c>
      <c r="J10" s="5">
        <v>2</v>
      </c>
      <c r="K10" s="16">
        <v>6887.05</v>
      </c>
      <c r="L10" s="16">
        <v>6887.05</v>
      </c>
      <c r="M10" s="16">
        <f t="shared" si="2"/>
        <v>0</v>
      </c>
      <c r="N10" s="5">
        <v>8</v>
      </c>
      <c r="O10" s="33">
        <v>13490.41</v>
      </c>
      <c r="P10" s="16">
        <v>13490.41</v>
      </c>
      <c r="Q10" s="16">
        <f t="shared" si="3"/>
        <v>0</v>
      </c>
    </row>
    <row r="11" spans="1:17" ht="12.75" customHeight="1" x14ac:dyDescent="0.3">
      <c r="A11" s="12">
        <f t="shared" si="1"/>
        <v>4</v>
      </c>
      <c r="B11" s="13" t="s">
        <v>103</v>
      </c>
      <c r="C11" s="14" t="s">
        <v>38</v>
      </c>
      <c r="D11" s="13"/>
      <c r="E11" s="15" t="s">
        <v>29</v>
      </c>
      <c r="F11" s="32" t="s">
        <v>202</v>
      </c>
      <c r="G11" s="26" t="s">
        <v>119</v>
      </c>
      <c r="H11" s="5">
        <v>1</v>
      </c>
      <c r="I11" s="5">
        <v>0</v>
      </c>
      <c r="J11" s="5">
        <v>0</v>
      </c>
      <c r="K11" s="16">
        <v>0</v>
      </c>
      <c r="L11" s="16">
        <v>0</v>
      </c>
      <c r="M11" s="16">
        <f t="shared" si="2"/>
        <v>0</v>
      </c>
      <c r="N11" s="5">
        <v>0</v>
      </c>
      <c r="O11" s="33">
        <v>0</v>
      </c>
      <c r="P11" s="16">
        <v>0</v>
      </c>
      <c r="Q11" s="16">
        <f t="shared" si="3"/>
        <v>0</v>
      </c>
    </row>
    <row r="12" spans="1:17" ht="12.75" customHeight="1" x14ac:dyDescent="0.3">
      <c r="A12" s="12">
        <f t="shared" si="1"/>
        <v>5</v>
      </c>
      <c r="B12" s="13" t="s">
        <v>94</v>
      </c>
      <c r="C12" s="14" t="s">
        <v>38</v>
      </c>
      <c r="D12" s="13"/>
      <c r="E12" s="15" t="s">
        <v>29</v>
      </c>
      <c r="F12" s="32" t="s">
        <v>142</v>
      </c>
      <c r="G12" s="26" t="s">
        <v>118</v>
      </c>
      <c r="H12" s="5">
        <v>1</v>
      </c>
      <c r="I12" s="5">
        <v>1</v>
      </c>
      <c r="J12" s="5">
        <v>1</v>
      </c>
      <c r="K12" s="16">
        <v>315.3</v>
      </c>
      <c r="L12" s="16">
        <v>315.3</v>
      </c>
      <c r="M12" s="16">
        <f t="shared" si="2"/>
        <v>0</v>
      </c>
      <c r="N12" s="5">
        <v>0</v>
      </c>
      <c r="O12" s="33">
        <v>0</v>
      </c>
      <c r="P12" s="16">
        <v>0</v>
      </c>
      <c r="Q12" s="16">
        <f t="shared" si="3"/>
        <v>0</v>
      </c>
    </row>
    <row r="13" spans="1:17" ht="12.75" customHeight="1" x14ac:dyDescent="0.3">
      <c r="A13" s="12">
        <f t="shared" si="1"/>
        <v>6</v>
      </c>
      <c r="B13" s="13" t="s">
        <v>94</v>
      </c>
      <c r="C13" s="14" t="s">
        <v>38</v>
      </c>
      <c r="D13" s="13"/>
      <c r="E13" s="15" t="s">
        <v>29</v>
      </c>
      <c r="F13" s="32" t="s">
        <v>88</v>
      </c>
      <c r="G13" s="26" t="s">
        <v>119</v>
      </c>
      <c r="H13" s="5">
        <v>3</v>
      </c>
      <c r="I13" s="5">
        <v>0</v>
      </c>
      <c r="J13" s="5">
        <v>0</v>
      </c>
      <c r="K13" s="16">
        <v>0</v>
      </c>
      <c r="L13" s="16">
        <v>0</v>
      </c>
      <c r="M13" s="16">
        <f t="shared" si="2"/>
        <v>0</v>
      </c>
      <c r="N13" s="5">
        <v>0</v>
      </c>
      <c r="O13" s="33">
        <v>0</v>
      </c>
      <c r="P13" s="16">
        <v>0</v>
      </c>
      <c r="Q13" s="16">
        <f t="shared" si="3"/>
        <v>0</v>
      </c>
    </row>
    <row r="14" spans="1:17" ht="12.75" customHeight="1" x14ac:dyDescent="0.3">
      <c r="A14" s="12">
        <f t="shared" si="1"/>
        <v>7</v>
      </c>
      <c r="B14" s="13" t="s">
        <v>126</v>
      </c>
      <c r="C14" s="14" t="s">
        <v>38</v>
      </c>
      <c r="D14" s="13"/>
      <c r="E14" s="15" t="s">
        <v>29</v>
      </c>
      <c r="F14" s="32" t="s">
        <v>143</v>
      </c>
      <c r="G14" s="26" t="s">
        <v>118</v>
      </c>
      <c r="H14" s="5">
        <v>2</v>
      </c>
      <c r="I14" s="5">
        <v>1</v>
      </c>
      <c r="J14" s="5">
        <v>1</v>
      </c>
      <c r="K14" s="16">
        <v>914.37</v>
      </c>
      <c r="L14" s="16">
        <v>914.37</v>
      </c>
      <c r="M14" s="16">
        <f t="shared" si="2"/>
        <v>0</v>
      </c>
      <c r="N14" s="5">
        <v>8</v>
      </c>
      <c r="O14" s="33">
        <v>9276.06</v>
      </c>
      <c r="P14" s="16">
        <v>9276.06</v>
      </c>
      <c r="Q14" s="16">
        <f t="shared" si="3"/>
        <v>0</v>
      </c>
    </row>
    <row r="15" spans="1:17" ht="12.75" customHeight="1" x14ac:dyDescent="0.3">
      <c r="A15" s="12">
        <f t="shared" si="1"/>
        <v>8</v>
      </c>
      <c r="B15" s="13" t="s">
        <v>126</v>
      </c>
      <c r="C15" s="14" t="s">
        <v>38</v>
      </c>
      <c r="D15" s="13"/>
      <c r="E15" s="15" t="s">
        <v>29</v>
      </c>
      <c r="F15" s="32" t="s">
        <v>212</v>
      </c>
      <c r="G15" s="26" t="s">
        <v>119</v>
      </c>
      <c r="H15" s="5">
        <v>7</v>
      </c>
      <c r="I15" s="5">
        <v>0</v>
      </c>
      <c r="J15" s="5">
        <v>0</v>
      </c>
      <c r="K15" s="16">
        <v>0</v>
      </c>
      <c r="L15" s="16">
        <v>0</v>
      </c>
      <c r="M15" s="16">
        <f t="shared" si="2"/>
        <v>0</v>
      </c>
      <c r="N15" s="5">
        <v>6</v>
      </c>
      <c r="O15" s="33">
        <v>5465.2</v>
      </c>
      <c r="P15" s="16">
        <v>5465.2</v>
      </c>
      <c r="Q15" s="16">
        <f t="shared" si="3"/>
        <v>0</v>
      </c>
    </row>
    <row r="16" spans="1:17" ht="12.75" customHeight="1" x14ac:dyDescent="0.3">
      <c r="A16" s="12">
        <f t="shared" si="1"/>
        <v>9</v>
      </c>
      <c r="B16" s="17" t="s">
        <v>2</v>
      </c>
      <c r="C16" s="18" t="s">
        <v>38</v>
      </c>
      <c r="D16" s="19"/>
      <c r="E16" s="15" t="s">
        <v>27</v>
      </c>
      <c r="F16" s="32" t="s">
        <v>144</v>
      </c>
      <c r="G16" s="26" t="s">
        <v>118</v>
      </c>
      <c r="H16" s="5">
        <v>1</v>
      </c>
      <c r="I16" s="5">
        <v>0</v>
      </c>
      <c r="J16" s="5">
        <v>0</v>
      </c>
      <c r="K16" s="16">
        <v>0</v>
      </c>
      <c r="L16" s="16">
        <v>0</v>
      </c>
      <c r="M16" s="16">
        <f t="shared" si="2"/>
        <v>0</v>
      </c>
      <c r="N16" s="5">
        <v>6</v>
      </c>
      <c r="O16" s="33">
        <v>7248.86</v>
      </c>
      <c r="P16" s="16">
        <v>7248.86</v>
      </c>
      <c r="Q16" s="16">
        <f t="shared" si="3"/>
        <v>0</v>
      </c>
    </row>
    <row r="17" spans="1:17" ht="12.75" customHeight="1" x14ac:dyDescent="0.3">
      <c r="A17" s="12">
        <f t="shared" si="1"/>
        <v>10</v>
      </c>
      <c r="B17" s="17" t="s">
        <v>2</v>
      </c>
      <c r="C17" s="18" t="s">
        <v>38</v>
      </c>
      <c r="D17" s="19"/>
      <c r="E17" s="15" t="s">
        <v>27</v>
      </c>
      <c r="F17" s="32" t="s">
        <v>213</v>
      </c>
      <c r="G17" s="26" t="s">
        <v>119</v>
      </c>
      <c r="H17" s="5">
        <v>5</v>
      </c>
      <c r="I17" s="5">
        <v>0</v>
      </c>
      <c r="J17" s="5">
        <v>0</v>
      </c>
      <c r="K17" s="16">
        <v>0</v>
      </c>
      <c r="L17" s="16">
        <v>0</v>
      </c>
      <c r="M17" s="16">
        <f t="shared" si="2"/>
        <v>0</v>
      </c>
      <c r="N17" s="5">
        <v>4</v>
      </c>
      <c r="O17" s="33">
        <v>6599.8</v>
      </c>
      <c r="P17" s="16">
        <v>6599.8</v>
      </c>
      <c r="Q17" s="16">
        <f t="shared" si="3"/>
        <v>0</v>
      </c>
    </row>
    <row r="18" spans="1:17" ht="12.75" customHeight="1" x14ac:dyDescent="0.3">
      <c r="A18" s="12">
        <f t="shared" si="1"/>
        <v>11</v>
      </c>
      <c r="B18" s="17" t="s">
        <v>3</v>
      </c>
      <c r="C18" s="18" t="s">
        <v>38</v>
      </c>
      <c r="D18" s="19"/>
      <c r="E18" s="15" t="s">
        <v>28</v>
      </c>
      <c r="F18" s="32" t="s">
        <v>145</v>
      </c>
      <c r="G18" s="26" t="s">
        <v>118</v>
      </c>
      <c r="H18" s="5">
        <v>7</v>
      </c>
      <c r="I18" s="5">
        <v>0</v>
      </c>
      <c r="J18" s="5">
        <v>0</v>
      </c>
      <c r="K18" s="16">
        <v>0</v>
      </c>
      <c r="L18" s="16">
        <v>0</v>
      </c>
      <c r="M18" s="16">
        <f t="shared" si="2"/>
        <v>0</v>
      </c>
      <c r="N18" s="5">
        <v>0</v>
      </c>
      <c r="O18" s="33">
        <v>0</v>
      </c>
      <c r="P18" s="16">
        <v>0</v>
      </c>
      <c r="Q18" s="16">
        <f t="shared" si="3"/>
        <v>0</v>
      </c>
    </row>
    <row r="19" spans="1:17" ht="12.75" customHeight="1" x14ac:dyDescent="0.3">
      <c r="A19" s="12">
        <f t="shared" si="1"/>
        <v>12</v>
      </c>
      <c r="B19" s="21" t="s">
        <v>89</v>
      </c>
      <c r="C19" s="18" t="s">
        <v>38</v>
      </c>
      <c r="D19" s="20"/>
      <c r="E19" s="15" t="s">
        <v>30</v>
      </c>
      <c r="F19" s="32" t="s">
        <v>146</v>
      </c>
      <c r="G19" s="26" t="s">
        <v>118</v>
      </c>
      <c r="H19" s="5">
        <v>7</v>
      </c>
      <c r="I19" s="5">
        <v>5</v>
      </c>
      <c r="J19" s="5">
        <v>5</v>
      </c>
      <c r="K19" s="16">
        <v>10999.82</v>
      </c>
      <c r="L19" s="16">
        <v>10999.82</v>
      </c>
      <c r="M19" s="16">
        <f t="shared" si="2"/>
        <v>0</v>
      </c>
      <c r="N19" s="5">
        <v>12</v>
      </c>
      <c r="O19" s="33">
        <v>18986.050000000003</v>
      </c>
      <c r="P19" s="16">
        <v>18986.050000000003</v>
      </c>
      <c r="Q19" s="16">
        <f t="shared" si="3"/>
        <v>0</v>
      </c>
    </row>
    <row r="20" spans="1:17" ht="12.75" customHeight="1" x14ac:dyDescent="0.3">
      <c r="A20" s="12">
        <f t="shared" si="1"/>
        <v>13</v>
      </c>
      <c r="B20" s="21" t="s">
        <v>89</v>
      </c>
      <c r="C20" s="18" t="s">
        <v>38</v>
      </c>
      <c r="D20" s="20"/>
      <c r="E20" s="15" t="s">
        <v>30</v>
      </c>
      <c r="F20" s="32" t="s">
        <v>214</v>
      </c>
      <c r="G20" s="26" t="s">
        <v>119</v>
      </c>
      <c r="H20" s="5">
        <v>3</v>
      </c>
      <c r="I20" s="5">
        <v>1</v>
      </c>
      <c r="J20" s="5">
        <v>1</v>
      </c>
      <c r="K20" s="16">
        <v>1261.2</v>
      </c>
      <c r="L20" s="16">
        <v>1261.2</v>
      </c>
      <c r="M20" s="16">
        <f t="shared" si="2"/>
        <v>0</v>
      </c>
      <c r="N20" s="5">
        <v>2</v>
      </c>
      <c r="O20" s="33">
        <v>4834.6000000000004</v>
      </c>
      <c r="P20" s="16">
        <v>4834.6000000000004</v>
      </c>
      <c r="Q20" s="16">
        <f t="shared" si="3"/>
        <v>0</v>
      </c>
    </row>
    <row r="21" spans="1:17" ht="12.75" customHeight="1" x14ac:dyDescent="0.3">
      <c r="A21" s="12">
        <f t="shared" si="1"/>
        <v>14</v>
      </c>
      <c r="B21" s="17" t="s">
        <v>4</v>
      </c>
      <c r="C21" s="18" t="s">
        <v>38</v>
      </c>
      <c r="D21" s="19"/>
      <c r="E21" s="15" t="s">
        <v>29</v>
      </c>
      <c r="F21" s="32" t="s">
        <v>88</v>
      </c>
      <c r="G21" s="26" t="s">
        <v>118</v>
      </c>
      <c r="H21" s="5">
        <v>1</v>
      </c>
      <c r="I21" s="5">
        <v>1</v>
      </c>
      <c r="J21" s="5">
        <v>1</v>
      </c>
      <c r="K21" s="16">
        <v>630.6</v>
      </c>
      <c r="L21" s="16">
        <v>630.6</v>
      </c>
      <c r="M21" s="16">
        <f t="shared" si="2"/>
        <v>0</v>
      </c>
      <c r="N21" s="5">
        <v>6</v>
      </c>
      <c r="O21" s="33">
        <v>5349.32</v>
      </c>
      <c r="P21" s="16">
        <v>5349.32</v>
      </c>
      <c r="Q21" s="16">
        <f t="shared" si="3"/>
        <v>0</v>
      </c>
    </row>
    <row r="22" spans="1:17" ht="12.75" customHeight="1" x14ac:dyDescent="0.3">
      <c r="A22" s="12">
        <f t="shared" si="1"/>
        <v>15</v>
      </c>
      <c r="B22" s="17" t="s">
        <v>5</v>
      </c>
      <c r="C22" s="18" t="s">
        <v>38</v>
      </c>
      <c r="D22" s="19"/>
      <c r="E22" s="15" t="s">
        <v>30</v>
      </c>
      <c r="F22" s="32" t="s">
        <v>88</v>
      </c>
      <c r="G22" s="26" t="s">
        <v>118</v>
      </c>
      <c r="H22" s="5">
        <v>2</v>
      </c>
      <c r="I22" s="5">
        <v>0</v>
      </c>
      <c r="J22" s="5">
        <v>0</v>
      </c>
      <c r="K22" s="16">
        <v>0</v>
      </c>
      <c r="L22" s="16">
        <v>0</v>
      </c>
      <c r="M22" s="16">
        <f t="shared" si="2"/>
        <v>0</v>
      </c>
      <c r="N22" s="5">
        <v>8</v>
      </c>
      <c r="O22" s="33">
        <v>6480.2</v>
      </c>
      <c r="P22" s="16">
        <v>6480.2</v>
      </c>
      <c r="Q22" s="16">
        <f t="shared" si="3"/>
        <v>0</v>
      </c>
    </row>
    <row r="23" spans="1:17" ht="12.75" customHeight="1" x14ac:dyDescent="0.3">
      <c r="A23" s="12">
        <f t="shared" si="1"/>
        <v>16</v>
      </c>
      <c r="B23" s="17" t="s">
        <v>5</v>
      </c>
      <c r="C23" s="18" t="s">
        <v>38</v>
      </c>
      <c r="D23" s="19"/>
      <c r="E23" s="15" t="s">
        <v>30</v>
      </c>
      <c r="F23" s="32" t="s">
        <v>159</v>
      </c>
      <c r="G23" s="26" t="s">
        <v>119</v>
      </c>
      <c r="H23" s="5">
        <v>4</v>
      </c>
      <c r="I23" s="5">
        <v>1</v>
      </c>
      <c r="J23" s="5">
        <v>1</v>
      </c>
      <c r="K23" s="16">
        <v>1261.2</v>
      </c>
      <c r="L23" s="16">
        <v>1261.2</v>
      </c>
      <c r="M23" s="16">
        <f t="shared" si="2"/>
        <v>0</v>
      </c>
      <c r="N23" s="5">
        <v>2</v>
      </c>
      <c r="O23" s="33">
        <v>4043.8</v>
      </c>
      <c r="P23" s="16">
        <v>4043.8</v>
      </c>
      <c r="Q23" s="16">
        <f t="shared" si="3"/>
        <v>0</v>
      </c>
    </row>
    <row r="24" spans="1:17" ht="12.75" customHeight="1" x14ac:dyDescent="0.3">
      <c r="A24" s="12">
        <f t="shared" si="1"/>
        <v>17</v>
      </c>
      <c r="B24" s="21" t="s">
        <v>6</v>
      </c>
      <c r="C24" s="18" t="s">
        <v>38</v>
      </c>
      <c r="D24" s="19"/>
      <c r="E24" s="15" t="s">
        <v>31</v>
      </c>
      <c r="F24" s="32" t="s">
        <v>88</v>
      </c>
      <c r="G24" s="26" t="s">
        <v>118</v>
      </c>
      <c r="H24" s="5">
        <v>0</v>
      </c>
      <c r="I24" s="5">
        <v>0</v>
      </c>
      <c r="J24" s="5">
        <v>0</v>
      </c>
      <c r="K24" s="16">
        <v>0</v>
      </c>
      <c r="L24" s="16">
        <v>0</v>
      </c>
      <c r="M24" s="16">
        <f t="shared" si="2"/>
        <v>0</v>
      </c>
      <c r="N24" s="5">
        <v>0</v>
      </c>
      <c r="O24" s="33">
        <v>0</v>
      </c>
      <c r="P24" s="16">
        <v>0</v>
      </c>
      <c r="Q24" s="16">
        <f t="shared" si="3"/>
        <v>0</v>
      </c>
    </row>
    <row r="25" spans="1:17" ht="12.75" customHeight="1" x14ac:dyDescent="0.3">
      <c r="A25" s="12">
        <f t="shared" si="1"/>
        <v>18</v>
      </c>
      <c r="B25" s="21" t="s">
        <v>6</v>
      </c>
      <c r="C25" s="18" t="s">
        <v>38</v>
      </c>
      <c r="D25" s="19"/>
      <c r="E25" s="15" t="s">
        <v>31</v>
      </c>
      <c r="F25" s="32" t="s">
        <v>215</v>
      </c>
      <c r="G25" s="26" t="s">
        <v>119</v>
      </c>
      <c r="H25" s="5">
        <v>3</v>
      </c>
      <c r="I25" s="5">
        <v>0</v>
      </c>
      <c r="J25" s="5">
        <v>0</v>
      </c>
      <c r="K25" s="16">
        <v>0</v>
      </c>
      <c r="L25" s="16">
        <v>0</v>
      </c>
      <c r="M25" s="16">
        <f t="shared" si="2"/>
        <v>0</v>
      </c>
      <c r="N25" s="5">
        <v>10</v>
      </c>
      <c r="O25" s="33">
        <v>15765.000000000002</v>
      </c>
      <c r="P25" s="16">
        <v>15765.000000000002</v>
      </c>
      <c r="Q25" s="16">
        <f t="shared" si="3"/>
        <v>0</v>
      </c>
    </row>
    <row r="26" spans="1:17" ht="12.75" customHeight="1" x14ac:dyDescent="0.3">
      <c r="A26" s="12">
        <f t="shared" si="1"/>
        <v>19</v>
      </c>
      <c r="B26" s="21" t="s">
        <v>133</v>
      </c>
      <c r="C26" s="18" t="s">
        <v>38</v>
      </c>
      <c r="D26" s="19"/>
      <c r="E26" s="15" t="s">
        <v>31</v>
      </c>
      <c r="F26" s="32" t="s">
        <v>216</v>
      </c>
      <c r="G26" s="26" t="s">
        <v>119</v>
      </c>
      <c r="H26" s="5">
        <v>8</v>
      </c>
      <c r="I26" s="5">
        <v>2</v>
      </c>
      <c r="J26" s="5">
        <v>2</v>
      </c>
      <c r="K26" s="16">
        <v>3573.4</v>
      </c>
      <c r="L26" s="16">
        <v>3573.4</v>
      </c>
      <c r="M26" s="16">
        <f t="shared" si="2"/>
        <v>0</v>
      </c>
      <c r="N26" s="5">
        <v>0</v>
      </c>
      <c r="O26" s="33">
        <v>0</v>
      </c>
      <c r="P26" s="16">
        <v>0</v>
      </c>
      <c r="Q26" s="16">
        <f t="shared" si="3"/>
        <v>0</v>
      </c>
    </row>
    <row r="27" spans="1:17" ht="12.75" customHeight="1" x14ac:dyDescent="0.3">
      <c r="A27" s="12">
        <f t="shared" si="1"/>
        <v>20</v>
      </c>
      <c r="B27" s="22" t="s">
        <v>116</v>
      </c>
      <c r="C27" s="18" t="s">
        <v>38</v>
      </c>
      <c r="D27" s="19"/>
      <c r="E27" s="15" t="s">
        <v>30</v>
      </c>
      <c r="F27" s="32" t="s">
        <v>147</v>
      </c>
      <c r="G27" s="26" t="s">
        <v>118</v>
      </c>
      <c r="H27" s="5">
        <v>1</v>
      </c>
      <c r="I27" s="5">
        <v>0</v>
      </c>
      <c r="J27" s="5">
        <v>0</v>
      </c>
      <c r="K27" s="16">
        <v>0</v>
      </c>
      <c r="L27" s="16">
        <v>0</v>
      </c>
      <c r="M27" s="16">
        <f t="shared" si="2"/>
        <v>0</v>
      </c>
      <c r="N27" s="5">
        <v>6</v>
      </c>
      <c r="O27" s="33">
        <v>6746.619999999999</v>
      </c>
      <c r="P27" s="16">
        <v>6746.619999999999</v>
      </c>
      <c r="Q27" s="16">
        <f t="shared" si="3"/>
        <v>0</v>
      </c>
    </row>
    <row r="28" spans="1:17" ht="12.75" customHeight="1" x14ac:dyDescent="0.3">
      <c r="A28" s="12">
        <f t="shared" si="1"/>
        <v>21</v>
      </c>
      <c r="B28" s="22" t="s">
        <v>7</v>
      </c>
      <c r="C28" s="18" t="s">
        <v>38</v>
      </c>
      <c r="D28" s="19"/>
      <c r="E28" s="15" t="s">
        <v>30</v>
      </c>
      <c r="F28" s="32" t="s">
        <v>148</v>
      </c>
      <c r="G28" s="26" t="s">
        <v>118</v>
      </c>
      <c r="H28" s="5">
        <v>1</v>
      </c>
      <c r="I28" s="5">
        <v>0</v>
      </c>
      <c r="J28" s="5">
        <v>0</v>
      </c>
      <c r="K28" s="16">
        <v>0</v>
      </c>
      <c r="L28" s="16">
        <v>0</v>
      </c>
      <c r="M28" s="16">
        <f t="shared" si="2"/>
        <v>0</v>
      </c>
      <c r="N28" s="5">
        <v>8</v>
      </c>
      <c r="O28" s="33">
        <v>6916.05</v>
      </c>
      <c r="P28" s="16">
        <v>6916.05</v>
      </c>
      <c r="Q28" s="16">
        <f t="shared" si="3"/>
        <v>0</v>
      </c>
    </row>
    <row r="29" spans="1:17" ht="12.75" customHeight="1" x14ac:dyDescent="0.3">
      <c r="A29" s="12">
        <f t="shared" si="1"/>
        <v>22</v>
      </c>
      <c r="B29" s="22" t="s">
        <v>95</v>
      </c>
      <c r="C29" s="18" t="s">
        <v>38</v>
      </c>
      <c r="D29" s="19"/>
      <c r="E29" s="15" t="s">
        <v>30</v>
      </c>
      <c r="F29" s="32" t="s">
        <v>149</v>
      </c>
      <c r="G29" s="26" t="s">
        <v>118</v>
      </c>
      <c r="H29" s="5">
        <v>2</v>
      </c>
      <c r="I29" s="5">
        <v>1</v>
      </c>
      <c r="J29" s="5">
        <v>1</v>
      </c>
      <c r="K29" s="16">
        <v>742.01</v>
      </c>
      <c r="L29" s="16">
        <v>742.01</v>
      </c>
      <c r="M29" s="16">
        <f t="shared" si="2"/>
        <v>0</v>
      </c>
      <c r="N29" s="5">
        <v>8</v>
      </c>
      <c r="O29" s="33">
        <v>7096.2300000000005</v>
      </c>
      <c r="P29" s="16">
        <v>7096.2300000000005</v>
      </c>
      <c r="Q29" s="16">
        <f t="shared" si="3"/>
        <v>0</v>
      </c>
    </row>
    <row r="30" spans="1:17" ht="12.75" customHeight="1" x14ac:dyDescent="0.3">
      <c r="A30" s="12">
        <f t="shared" si="1"/>
        <v>23</v>
      </c>
      <c r="B30" s="22" t="s">
        <v>95</v>
      </c>
      <c r="C30" s="18" t="s">
        <v>38</v>
      </c>
      <c r="D30" s="19"/>
      <c r="E30" s="15" t="s">
        <v>30</v>
      </c>
      <c r="F30" s="32" t="s">
        <v>145</v>
      </c>
      <c r="G30" s="26" t="s">
        <v>119</v>
      </c>
      <c r="H30" s="5">
        <v>2</v>
      </c>
      <c r="I30" s="5">
        <v>0</v>
      </c>
      <c r="J30" s="5">
        <v>0</v>
      </c>
      <c r="K30" s="16">
        <v>0</v>
      </c>
      <c r="L30" s="16">
        <v>0</v>
      </c>
      <c r="M30" s="16">
        <f t="shared" si="2"/>
        <v>0</v>
      </c>
      <c r="N30" s="5">
        <v>4</v>
      </c>
      <c r="O30" s="33">
        <v>4834.6000000000004</v>
      </c>
      <c r="P30" s="16">
        <v>4834.6000000000004</v>
      </c>
      <c r="Q30" s="16">
        <f t="shared" si="3"/>
        <v>0</v>
      </c>
    </row>
    <row r="31" spans="1:17" ht="12.75" customHeight="1" x14ac:dyDescent="0.3">
      <c r="A31" s="12">
        <f t="shared" si="1"/>
        <v>24</v>
      </c>
      <c r="B31" s="22" t="s">
        <v>136</v>
      </c>
      <c r="C31" s="18" t="s">
        <v>38</v>
      </c>
      <c r="D31" s="19"/>
      <c r="E31" s="15" t="s">
        <v>30</v>
      </c>
      <c r="F31" s="32" t="s">
        <v>150</v>
      </c>
      <c r="G31" s="26" t="s">
        <v>118</v>
      </c>
      <c r="H31" s="5">
        <v>1</v>
      </c>
      <c r="I31" s="5">
        <v>1</v>
      </c>
      <c r="J31" s="5">
        <v>1</v>
      </c>
      <c r="K31" s="16">
        <v>630.6</v>
      </c>
      <c r="L31" s="16">
        <v>630.6</v>
      </c>
      <c r="M31" s="16">
        <f t="shared" si="2"/>
        <v>0</v>
      </c>
      <c r="N31" s="5">
        <v>2</v>
      </c>
      <c r="O31" s="33">
        <v>1716.81</v>
      </c>
      <c r="P31" s="16">
        <v>1716.81</v>
      </c>
      <c r="Q31" s="16">
        <f t="shared" si="3"/>
        <v>0</v>
      </c>
    </row>
    <row r="32" spans="1:17" ht="12.75" customHeight="1" x14ac:dyDescent="0.3">
      <c r="A32" s="12">
        <f t="shared" si="1"/>
        <v>25</v>
      </c>
      <c r="B32" s="22" t="s">
        <v>127</v>
      </c>
      <c r="C32" s="18" t="s">
        <v>38</v>
      </c>
      <c r="D32" s="19"/>
      <c r="E32" s="15" t="s">
        <v>30</v>
      </c>
      <c r="F32" s="32" t="s">
        <v>88</v>
      </c>
      <c r="G32" s="26" t="s">
        <v>118</v>
      </c>
      <c r="H32" s="5">
        <v>0</v>
      </c>
      <c r="I32" s="5">
        <v>0</v>
      </c>
      <c r="J32" s="5">
        <v>0</v>
      </c>
      <c r="K32" s="16">
        <v>0</v>
      </c>
      <c r="L32" s="16">
        <v>0</v>
      </c>
      <c r="M32" s="16">
        <f t="shared" si="2"/>
        <v>0</v>
      </c>
      <c r="N32" s="5">
        <v>0</v>
      </c>
      <c r="O32" s="33">
        <v>0</v>
      </c>
      <c r="P32" s="16">
        <v>0</v>
      </c>
      <c r="Q32" s="16">
        <f t="shared" si="3"/>
        <v>0</v>
      </c>
    </row>
    <row r="33" spans="1:17" ht="12.75" customHeight="1" x14ac:dyDescent="0.3">
      <c r="A33" s="12">
        <f t="shared" si="1"/>
        <v>26</v>
      </c>
      <c r="B33" s="22" t="s">
        <v>117</v>
      </c>
      <c r="C33" s="18" t="s">
        <v>38</v>
      </c>
      <c r="D33" s="19"/>
      <c r="E33" s="15" t="s">
        <v>30</v>
      </c>
      <c r="F33" s="32" t="s">
        <v>151</v>
      </c>
      <c r="G33" s="26" t="s">
        <v>118</v>
      </c>
      <c r="H33" s="5">
        <v>1</v>
      </c>
      <c r="I33" s="5">
        <v>0</v>
      </c>
      <c r="J33" s="5">
        <v>0</v>
      </c>
      <c r="K33" s="16">
        <v>0</v>
      </c>
      <c r="L33" s="16">
        <v>0</v>
      </c>
      <c r="M33" s="16">
        <f t="shared" si="2"/>
        <v>0</v>
      </c>
      <c r="N33" s="5">
        <v>2</v>
      </c>
      <c r="O33" s="33">
        <v>5513.04</v>
      </c>
      <c r="P33" s="16">
        <v>5513.04</v>
      </c>
      <c r="Q33" s="16">
        <f t="shared" si="3"/>
        <v>0</v>
      </c>
    </row>
    <row r="34" spans="1:17" ht="12.75" customHeight="1" x14ac:dyDescent="0.3">
      <c r="A34" s="12">
        <f t="shared" si="1"/>
        <v>27</v>
      </c>
      <c r="B34" s="21" t="s">
        <v>62</v>
      </c>
      <c r="C34" s="18" t="s">
        <v>38</v>
      </c>
      <c r="D34" s="20"/>
      <c r="E34" s="15" t="s">
        <v>30</v>
      </c>
      <c r="F34" s="32" t="s">
        <v>152</v>
      </c>
      <c r="G34" s="26" t="s">
        <v>118</v>
      </c>
      <c r="H34" s="5">
        <v>4</v>
      </c>
      <c r="I34" s="5">
        <v>3</v>
      </c>
      <c r="J34" s="5">
        <v>3</v>
      </c>
      <c r="K34" s="16">
        <v>2109.36</v>
      </c>
      <c r="L34" s="16">
        <v>2109.36</v>
      </c>
      <c r="M34" s="16">
        <f t="shared" si="2"/>
        <v>0</v>
      </c>
      <c r="N34" s="5">
        <v>12</v>
      </c>
      <c r="O34" s="33">
        <v>25147.700000000004</v>
      </c>
      <c r="P34" s="16">
        <v>25147.700000000004</v>
      </c>
      <c r="Q34" s="16">
        <f t="shared" si="3"/>
        <v>0</v>
      </c>
    </row>
    <row r="35" spans="1:17" ht="12.75" customHeight="1" x14ac:dyDescent="0.3">
      <c r="A35" s="12">
        <f t="shared" si="1"/>
        <v>28</v>
      </c>
      <c r="B35" s="21" t="s">
        <v>62</v>
      </c>
      <c r="C35" s="18" t="s">
        <v>38</v>
      </c>
      <c r="D35" s="20"/>
      <c r="E35" s="15" t="s">
        <v>30</v>
      </c>
      <c r="F35" s="32" t="s">
        <v>88</v>
      </c>
      <c r="G35" s="26" t="s">
        <v>119</v>
      </c>
      <c r="H35" s="5">
        <v>0</v>
      </c>
      <c r="I35" s="5">
        <v>0</v>
      </c>
      <c r="J35" s="5">
        <v>0</v>
      </c>
      <c r="K35" s="16">
        <v>0</v>
      </c>
      <c r="L35" s="16">
        <v>0</v>
      </c>
      <c r="M35" s="16">
        <f t="shared" si="2"/>
        <v>0</v>
      </c>
      <c r="N35" s="5">
        <v>0</v>
      </c>
      <c r="O35" s="33">
        <v>0</v>
      </c>
      <c r="P35" s="16">
        <v>0</v>
      </c>
      <c r="Q35" s="16">
        <f t="shared" si="3"/>
        <v>0</v>
      </c>
    </row>
    <row r="36" spans="1:17" ht="12.75" customHeight="1" x14ac:dyDescent="0.3">
      <c r="A36" s="12">
        <f t="shared" si="1"/>
        <v>29</v>
      </c>
      <c r="B36" s="17" t="s">
        <v>104</v>
      </c>
      <c r="C36" s="18" t="s">
        <v>38</v>
      </c>
      <c r="D36" s="19"/>
      <c r="E36" s="15" t="s">
        <v>30</v>
      </c>
      <c r="F36" s="32" t="s">
        <v>153</v>
      </c>
      <c r="G36" s="26" t="s">
        <v>118</v>
      </c>
      <c r="H36" s="5">
        <v>9</v>
      </c>
      <c r="I36" s="5">
        <v>4</v>
      </c>
      <c r="J36" s="5">
        <v>4</v>
      </c>
      <c r="K36" s="16">
        <v>8089.5599999999995</v>
      </c>
      <c r="L36" s="16">
        <v>8089.5599999999995</v>
      </c>
      <c r="M36" s="16">
        <f t="shared" si="2"/>
        <v>0</v>
      </c>
      <c r="N36" s="5">
        <v>4</v>
      </c>
      <c r="O36" s="33">
        <v>3890.01</v>
      </c>
      <c r="P36" s="16">
        <v>3890.01</v>
      </c>
      <c r="Q36" s="16">
        <f t="shared" si="3"/>
        <v>0</v>
      </c>
    </row>
    <row r="37" spans="1:17" ht="12.75" customHeight="1" x14ac:dyDescent="0.3">
      <c r="A37" s="12">
        <f t="shared" si="1"/>
        <v>30</v>
      </c>
      <c r="B37" s="17" t="s">
        <v>104</v>
      </c>
      <c r="C37" s="18" t="s">
        <v>38</v>
      </c>
      <c r="D37" s="19"/>
      <c r="E37" s="15" t="s">
        <v>30</v>
      </c>
      <c r="F37" s="32" t="s">
        <v>143</v>
      </c>
      <c r="G37" s="26" t="s">
        <v>119</v>
      </c>
      <c r="H37" s="5">
        <v>2</v>
      </c>
      <c r="I37" s="5">
        <v>0</v>
      </c>
      <c r="J37" s="5">
        <v>0</v>
      </c>
      <c r="K37" s="16">
        <v>0</v>
      </c>
      <c r="L37" s="16">
        <v>0</v>
      </c>
      <c r="M37" s="16">
        <f t="shared" si="2"/>
        <v>0</v>
      </c>
      <c r="N37" s="5">
        <v>8</v>
      </c>
      <c r="O37" s="33">
        <v>8969.86</v>
      </c>
      <c r="P37" s="16">
        <v>8969.86</v>
      </c>
      <c r="Q37" s="16">
        <f t="shared" si="3"/>
        <v>0</v>
      </c>
    </row>
    <row r="38" spans="1:17" ht="12.75" customHeight="1" x14ac:dyDescent="0.3">
      <c r="A38" s="12">
        <f t="shared" si="1"/>
        <v>31</v>
      </c>
      <c r="B38" s="17" t="s">
        <v>8</v>
      </c>
      <c r="C38" s="18" t="s">
        <v>38</v>
      </c>
      <c r="D38" s="19"/>
      <c r="E38" s="15" t="s">
        <v>30</v>
      </c>
      <c r="F38" s="32" t="s">
        <v>88</v>
      </c>
      <c r="G38" s="26" t="s">
        <v>118</v>
      </c>
      <c r="H38" s="5">
        <v>0</v>
      </c>
      <c r="I38" s="5">
        <v>0</v>
      </c>
      <c r="J38" s="5">
        <v>0</v>
      </c>
      <c r="K38" s="16">
        <v>0</v>
      </c>
      <c r="L38" s="16">
        <v>0</v>
      </c>
      <c r="M38" s="16">
        <f t="shared" si="2"/>
        <v>0</v>
      </c>
      <c r="N38" s="5">
        <v>0</v>
      </c>
      <c r="O38" s="33">
        <v>0</v>
      </c>
      <c r="P38" s="16">
        <v>0</v>
      </c>
      <c r="Q38" s="16">
        <f t="shared" si="3"/>
        <v>0</v>
      </c>
    </row>
    <row r="39" spans="1:17" ht="12.75" customHeight="1" x14ac:dyDescent="0.3">
      <c r="A39" s="12">
        <f t="shared" si="1"/>
        <v>32</v>
      </c>
      <c r="B39" s="17" t="s">
        <v>120</v>
      </c>
      <c r="C39" s="18" t="s">
        <v>38</v>
      </c>
      <c r="D39" s="19"/>
      <c r="E39" s="15" t="s">
        <v>30</v>
      </c>
      <c r="F39" s="32" t="s">
        <v>88</v>
      </c>
      <c r="G39" s="26" t="s">
        <v>119</v>
      </c>
      <c r="H39" s="5">
        <v>3</v>
      </c>
      <c r="I39" s="5">
        <v>0</v>
      </c>
      <c r="J39" s="5">
        <v>0</v>
      </c>
      <c r="K39" s="16">
        <v>0</v>
      </c>
      <c r="L39" s="16">
        <v>0</v>
      </c>
      <c r="M39" s="16">
        <f t="shared" si="2"/>
        <v>0</v>
      </c>
      <c r="N39" s="5">
        <v>0</v>
      </c>
      <c r="O39" s="33">
        <v>0</v>
      </c>
      <c r="P39" s="16">
        <v>0</v>
      </c>
      <c r="Q39" s="16">
        <f t="shared" si="3"/>
        <v>0</v>
      </c>
    </row>
    <row r="40" spans="1:17" ht="12.75" customHeight="1" x14ac:dyDescent="0.3">
      <c r="A40" s="12">
        <f t="shared" si="1"/>
        <v>33</v>
      </c>
      <c r="B40" s="22" t="s">
        <v>40</v>
      </c>
      <c r="C40" s="18" t="s">
        <v>38</v>
      </c>
      <c r="D40" s="19"/>
      <c r="E40" s="15" t="s">
        <v>30</v>
      </c>
      <c r="F40" s="32" t="s">
        <v>88</v>
      </c>
      <c r="G40" s="26" t="s">
        <v>118</v>
      </c>
      <c r="H40" s="5">
        <v>0</v>
      </c>
      <c r="I40" s="5">
        <v>0</v>
      </c>
      <c r="J40" s="5">
        <v>0</v>
      </c>
      <c r="K40" s="16">
        <v>0</v>
      </c>
      <c r="L40" s="16">
        <v>0</v>
      </c>
      <c r="M40" s="16">
        <f t="shared" si="2"/>
        <v>0</v>
      </c>
      <c r="N40" s="5">
        <v>0</v>
      </c>
      <c r="O40" s="33">
        <v>0</v>
      </c>
      <c r="P40" s="16">
        <v>0</v>
      </c>
      <c r="Q40" s="16">
        <f t="shared" si="3"/>
        <v>0</v>
      </c>
    </row>
    <row r="41" spans="1:17" ht="12.75" customHeight="1" x14ac:dyDescent="0.3">
      <c r="A41" s="12">
        <f t="shared" si="1"/>
        <v>34</v>
      </c>
      <c r="B41" s="22" t="s">
        <v>107</v>
      </c>
      <c r="C41" s="18" t="s">
        <v>38</v>
      </c>
      <c r="D41" s="20"/>
      <c r="E41" s="15" t="s">
        <v>30</v>
      </c>
      <c r="F41" s="32" t="s">
        <v>202</v>
      </c>
      <c r="G41" s="26" t="s">
        <v>118</v>
      </c>
      <c r="H41" s="5">
        <v>2</v>
      </c>
      <c r="I41" s="5">
        <v>1</v>
      </c>
      <c r="J41" s="5">
        <v>1</v>
      </c>
      <c r="K41" s="16">
        <v>315.3</v>
      </c>
      <c r="L41" s="16">
        <v>315.3</v>
      </c>
      <c r="M41" s="16">
        <f t="shared" si="2"/>
        <v>0</v>
      </c>
      <c r="N41" s="5">
        <v>6</v>
      </c>
      <c r="O41" s="33">
        <v>11697.64</v>
      </c>
      <c r="P41" s="16">
        <v>11697.64</v>
      </c>
      <c r="Q41" s="16">
        <f t="shared" si="3"/>
        <v>0</v>
      </c>
    </row>
    <row r="42" spans="1:17" ht="12.75" customHeight="1" x14ac:dyDescent="0.3">
      <c r="A42" s="12">
        <f t="shared" si="1"/>
        <v>35</v>
      </c>
      <c r="B42" s="22" t="s">
        <v>9</v>
      </c>
      <c r="C42" s="18" t="s">
        <v>38</v>
      </c>
      <c r="D42" s="19"/>
      <c r="E42" s="15" t="s">
        <v>30</v>
      </c>
      <c r="F42" s="32" t="s">
        <v>154</v>
      </c>
      <c r="G42" s="26" t="s">
        <v>118</v>
      </c>
      <c r="H42" s="5">
        <v>2</v>
      </c>
      <c r="I42" s="5">
        <v>1</v>
      </c>
      <c r="J42" s="5">
        <v>1</v>
      </c>
      <c r="K42" s="16">
        <v>1792.59</v>
      </c>
      <c r="L42" s="16">
        <v>1792.59</v>
      </c>
      <c r="M42" s="16">
        <f t="shared" si="2"/>
        <v>0</v>
      </c>
      <c r="N42" s="5">
        <v>4</v>
      </c>
      <c r="O42" s="33">
        <v>2622.37</v>
      </c>
      <c r="P42" s="16">
        <v>2622.37</v>
      </c>
      <c r="Q42" s="16">
        <f t="shared" si="3"/>
        <v>0</v>
      </c>
    </row>
    <row r="43" spans="1:17" ht="12.75" customHeight="1" x14ac:dyDescent="0.3">
      <c r="A43" s="12">
        <f t="shared" si="1"/>
        <v>36</v>
      </c>
      <c r="B43" s="21" t="s">
        <v>90</v>
      </c>
      <c r="C43" s="18" t="s">
        <v>38</v>
      </c>
      <c r="D43" s="20"/>
      <c r="E43" s="15" t="s">
        <v>30</v>
      </c>
      <c r="F43" s="32" t="s">
        <v>155</v>
      </c>
      <c r="G43" s="26" t="s">
        <v>118</v>
      </c>
      <c r="H43" s="5">
        <v>0</v>
      </c>
      <c r="I43" s="5">
        <v>0</v>
      </c>
      <c r="J43" s="5">
        <v>0</v>
      </c>
      <c r="K43" s="16">
        <v>0</v>
      </c>
      <c r="L43" s="16">
        <v>0</v>
      </c>
      <c r="M43" s="16">
        <f t="shared" si="2"/>
        <v>0</v>
      </c>
      <c r="N43" s="5">
        <v>4</v>
      </c>
      <c r="O43" s="33">
        <v>3901.05</v>
      </c>
      <c r="P43" s="16">
        <v>3901.05</v>
      </c>
      <c r="Q43" s="16">
        <f t="shared" si="3"/>
        <v>0</v>
      </c>
    </row>
    <row r="44" spans="1:17" ht="12.75" customHeight="1" x14ac:dyDescent="0.3">
      <c r="A44" s="12">
        <f t="shared" si="1"/>
        <v>37</v>
      </c>
      <c r="B44" s="22" t="s">
        <v>54</v>
      </c>
      <c r="C44" s="18" t="s">
        <v>38</v>
      </c>
      <c r="D44" s="19"/>
      <c r="E44" s="15" t="s">
        <v>30</v>
      </c>
      <c r="F44" s="32" t="s">
        <v>156</v>
      </c>
      <c r="G44" s="26" t="s">
        <v>118</v>
      </c>
      <c r="H44" s="5">
        <v>0</v>
      </c>
      <c r="I44" s="5">
        <v>0</v>
      </c>
      <c r="J44" s="5">
        <v>0</v>
      </c>
      <c r="K44" s="16">
        <v>0</v>
      </c>
      <c r="L44" s="16">
        <v>0</v>
      </c>
      <c r="M44" s="16">
        <f t="shared" si="2"/>
        <v>0</v>
      </c>
      <c r="N44" s="5">
        <v>0</v>
      </c>
      <c r="O44" s="33">
        <v>0</v>
      </c>
      <c r="P44" s="16">
        <v>0</v>
      </c>
      <c r="Q44" s="16">
        <f t="shared" si="3"/>
        <v>0</v>
      </c>
    </row>
    <row r="45" spans="1:17" ht="12.75" customHeight="1" x14ac:dyDescent="0.3">
      <c r="A45" s="12">
        <f t="shared" si="1"/>
        <v>38</v>
      </c>
      <c r="B45" s="21" t="s">
        <v>10</v>
      </c>
      <c r="C45" s="18" t="s">
        <v>38</v>
      </c>
      <c r="D45" s="19"/>
      <c r="E45" s="15" t="s">
        <v>30</v>
      </c>
      <c r="F45" s="32" t="s">
        <v>157</v>
      </c>
      <c r="G45" s="26" t="s">
        <v>118</v>
      </c>
      <c r="H45" s="5">
        <v>2</v>
      </c>
      <c r="I45" s="5">
        <v>1</v>
      </c>
      <c r="J45" s="5">
        <v>1</v>
      </c>
      <c r="K45" s="16">
        <v>2098.3200000000002</v>
      </c>
      <c r="L45" s="16">
        <v>2098.3200000000002</v>
      </c>
      <c r="M45" s="16">
        <f t="shared" si="2"/>
        <v>0</v>
      </c>
      <c r="N45" s="5">
        <v>2</v>
      </c>
      <c r="O45" s="33">
        <v>8118.6</v>
      </c>
      <c r="P45" s="16">
        <v>8118.6</v>
      </c>
      <c r="Q45" s="16">
        <f t="shared" si="3"/>
        <v>0</v>
      </c>
    </row>
    <row r="46" spans="1:17" ht="12.75" customHeight="1" x14ac:dyDescent="0.3">
      <c r="A46" s="12">
        <f t="shared" si="1"/>
        <v>39</v>
      </c>
      <c r="B46" s="21" t="s">
        <v>11</v>
      </c>
      <c r="C46" s="18" t="s">
        <v>38</v>
      </c>
      <c r="D46" s="19"/>
      <c r="E46" s="15" t="s">
        <v>30</v>
      </c>
      <c r="F46" s="32" t="s">
        <v>88</v>
      </c>
      <c r="G46" s="26" t="s">
        <v>118</v>
      </c>
      <c r="H46" s="5">
        <v>0</v>
      </c>
      <c r="I46" s="5">
        <v>0</v>
      </c>
      <c r="J46" s="5">
        <v>0</v>
      </c>
      <c r="K46" s="16">
        <v>0</v>
      </c>
      <c r="L46" s="16">
        <v>0</v>
      </c>
      <c r="M46" s="16">
        <f t="shared" si="2"/>
        <v>0</v>
      </c>
      <c r="N46" s="5">
        <v>0</v>
      </c>
      <c r="O46" s="33">
        <v>0</v>
      </c>
      <c r="P46" s="16">
        <v>0</v>
      </c>
      <c r="Q46" s="16">
        <f t="shared" si="3"/>
        <v>0</v>
      </c>
    </row>
    <row r="47" spans="1:17" ht="12.75" customHeight="1" x14ac:dyDescent="0.3">
      <c r="A47" s="12">
        <f t="shared" si="1"/>
        <v>40</v>
      </c>
      <c r="B47" s="22" t="s">
        <v>53</v>
      </c>
      <c r="C47" s="18" t="s">
        <v>38</v>
      </c>
      <c r="D47" s="19"/>
      <c r="E47" s="15" t="s">
        <v>30</v>
      </c>
      <c r="F47" s="32" t="s">
        <v>88</v>
      </c>
      <c r="G47" s="26" t="s">
        <v>118</v>
      </c>
      <c r="H47" s="5">
        <v>0</v>
      </c>
      <c r="I47" s="5">
        <v>0</v>
      </c>
      <c r="J47" s="5">
        <v>0</v>
      </c>
      <c r="K47" s="16">
        <v>0</v>
      </c>
      <c r="L47" s="16">
        <v>0</v>
      </c>
      <c r="M47" s="16">
        <f t="shared" si="2"/>
        <v>0</v>
      </c>
      <c r="N47" s="5">
        <v>0</v>
      </c>
      <c r="O47" s="33">
        <v>0</v>
      </c>
      <c r="P47" s="16">
        <v>0</v>
      </c>
      <c r="Q47" s="16">
        <f t="shared" si="3"/>
        <v>0</v>
      </c>
    </row>
    <row r="48" spans="1:17" ht="12.75" customHeight="1" x14ac:dyDescent="0.3">
      <c r="A48" s="12">
        <f t="shared" si="1"/>
        <v>41</v>
      </c>
      <c r="B48" s="22" t="s">
        <v>109</v>
      </c>
      <c r="C48" s="18" t="s">
        <v>38</v>
      </c>
      <c r="D48" s="19"/>
      <c r="E48" s="15" t="s">
        <v>30</v>
      </c>
      <c r="F48" s="32" t="s">
        <v>88</v>
      </c>
      <c r="G48" s="26" t="s">
        <v>118</v>
      </c>
      <c r="H48" s="5">
        <v>0</v>
      </c>
      <c r="I48" s="5">
        <v>0</v>
      </c>
      <c r="J48" s="5">
        <v>0</v>
      </c>
      <c r="K48" s="16">
        <v>0</v>
      </c>
      <c r="L48" s="16">
        <v>0</v>
      </c>
      <c r="M48" s="16">
        <f t="shared" si="2"/>
        <v>0</v>
      </c>
      <c r="N48" s="5">
        <v>0</v>
      </c>
      <c r="O48" s="33">
        <v>0</v>
      </c>
      <c r="P48" s="16">
        <v>0</v>
      </c>
      <c r="Q48" s="16">
        <f t="shared" si="3"/>
        <v>0</v>
      </c>
    </row>
    <row r="49" spans="1:17" ht="12.75" customHeight="1" x14ac:dyDescent="0.3">
      <c r="A49" s="12">
        <f t="shared" si="1"/>
        <v>42</v>
      </c>
      <c r="B49" s="22" t="s">
        <v>109</v>
      </c>
      <c r="C49" s="18" t="s">
        <v>38</v>
      </c>
      <c r="D49" s="19"/>
      <c r="E49" s="15" t="s">
        <v>30</v>
      </c>
      <c r="F49" s="32" t="s">
        <v>88</v>
      </c>
      <c r="G49" s="26" t="s">
        <v>121</v>
      </c>
      <c r="H49" s="5">
        <v>0</v>
      </c>
      <c r="I49" s="5">
        <v>0</v>
      </c>
      <c r="J49" s="5">
        <v>0</v>
      </c>
      <c r="K49" s="16">
        <v>0</v>
      </c>
      <c r="L49" s="16">
        <v>0</v>
      </c>
      <c r="M49" s="16">
        <f t="shared" si="2"/>
        <v>0</v>
      </c>
      <c r="N49" s="5">
        <v>0</v>
      </c>
      <c r="O49" s="33">
        <v>0</v>
      </c>
      <c r="P49" s="16">
        <v>0</v>
      </c>
      <c r="Q49" s="16">
        <f t="shared" si="3"/>
        <v>0</v>
      </c>
    </row>
    <row r="50" spans="1:17" ht="12.75" customHeight="1" x14ac:dyDescent="0.3">
      <c r="A50" s="12">
        <f t="shared" si="1"/>
        <v>43</v>
      </c>
      <c r="B50" s="22" t="s">
        <v>109</v>
      </c>
      <c r="C50" s="18" t="s">
        <v>38</v>
      </c>
      <c r="D50" s="19"/>
      <c r="E50" s="15" t="s">
        <v>30</v>
      </c>
      <c r="F50" s="32" t="s">
        <v>88</v>
      </c>
      <c r="G50" s="26" t="s">
        <v>119</v>
      </c>
      <c r="H50" s="5">
        <v>0</v>
      </c>
      <c r="I50" s="5">
        <v>0</v>
      </c>
      <c r="J50" s="5">
        <v>0</v>
      </c>
      <c r="K50" s="16">
        <v>0</v>
      </c>
      <c r="L50" s="16">
        <v>0</v>
      </c>
      <c r="M50" s="16">
        <f t="shared" si="2"/>
        <v>0</v>
      </c>
      <c r="N50" s="5">
        <v>0</v>
      </c>
      <c r="O50" s="33">
        <v>0</v>
      </c>
      <c r="P50" s="16">
        <v>0</v>
      </c>
      <c r="Q50" s="16">
        <f t="shared" si="3"/>
        <v>0</v>
      </c>
    </row>
    <row r="51" spans="1:17" ht="12.75" customHeight="1" x14ac:dyDescent="0.3">
      <c r="A51" s="12">
        <f t="shared" si="1"/>
        <v>44</v>
      </c>
      <c r="B51" s="21" t="s">
        <v>63</v>
      </c>
      <c r="C51" s="18" t="s">
        <v>38</v>
      </c>
      <c r="D51" s="20"/>
      <c r="E51" s="15" t="s">
        <v>30</v>
      </c>
      <c r="F51" s="32" t="s">
        <v>88</v>
      </c>
      <c r="G51" s="26" t="s">
        <v>118</v>
      </c>
      <c r="H51" s="5">
        <v>0</v>
      </c>
      <c r="I51" s="5">
        <v>0</v>
      </c>
      <c r="J51" s="5">
        <v>0</v>
      </c>
      <c r="K51" s="16">
        <v>0</v>
      </c>
      <c r="L51" s="16">
        <v>0</v>
      </c>
      <c r="M51" s="16">
        <f t="shared" si="2"/>
        <v>0</v>
      </c>
      <c r="N51" s="5">
        <v>0</v>
      </c>
      <c r="O51" s="33">
        <v>0</v>
      </c>
      <c r="P51" s="16">
        <v>0</v>
      </c>
      <c r="Q51" s="16">
        <f t="shared" si="3"/>
        <v>0</v>
      </c>
    </row>
    <row r="52" spans="1:17" ht="12.75" customHeight="1" x14ac:dyDescent="0.3">
      <c r="A52" s="12">
        <f t="shared" si="1"/>
        <v>45</v>
      </c>
      <c r="B52" s="21" t="s">
        <v>63</v>
      </c>
      <c r="C52" s="18" t="s">
        <v>38</v>
      </c>
      <c r="D52" s="20"/>
      <c r="E52" s="15" t="s">
        <v>30</v>
      </c>
      <c r="F52" s="32" t="s">
        <v>88</v>
      </c>
      <c r="G52" s="26" t="s">
        <v>119</v>
      </c>
      <c r="H52" s="5">
        <v>0</v>
      </c>
      <c r="I52" s="5">
        <v>0</v>
      </c>
      <c r="J52" s="5">
        <v>0</v>
      </c>
      <c r="K52" s="16">
        <v>0</v>
      </c>
      <c r="L52" s="16">
        <v>0</v>
      </c>
      <c r="M52" s="16">
        <f t="shared" si="2"/>
        <v>0</v>
      </c>
      <c r="N52" s="5">
        <v>0</v>
      </c>
      <c r="O52" s="33">
        <v>0</v>
      </c>
      <c r="P52" s="16">
        <v>0</v>
      </c>
      <c r="Q52" s="16">
        <f t="shared" si="3"/>
        <v>0</v>
      </c>
    </row>
    <row r="53" spans="1:17" ht="12.75" customHeight="1" x14ac:dyDescent="0.3">
      <c r="A53" s="12">
        <f t="shared" si="1"/>
        <v>46</v>
      </c>
      <c r="B53" s="21" t="s">
        <v>12</v>
      </c>
      <c r="C53" s="18" t="s">
        <v>38</v>
      </c>
      <c r="D53" s="19"/>
      <c r="E53" s="15" t="s">
        <v>32</v>
      </c>
      <c r="F53" s="32" t="s">
        <v>158</v>
      </c>
      <c r="G53" s="26" t="s">
        <v>118</v>
      </c>
      <c r="H53" s="5">
        <v>1</v>
      </c>
      <c r="I53" s="5">
        <v>0</v>
      </c>
      <c r="J53" s="5">
        <v>0</v>
      </c>
      <c r="K53" s="16">
        <v>0</v>
      </c>
      <c r="L53" s="16">
        <v>0</v>
      </c>
      <c r="M53" s="16">
        <f t="shared" si="2"/>
        <v>0</v>
      </c>
      <c r="N53" s="5">
        <v>0</v>
      </c>
      <c r="O53" s="33">
        <v>0</v>
      </c>
      <c r="P53" s="16">
        <v>0</v>
      </c>
      <c r="Q53" s="16">
        <f t="shared" si="3"/>
        <v>0</v>
      </c>
    </row>
    <row r="54" spans="1:17" ht="12.75" customHeight="1" x14ac:dyDescent="0.3">
      <c r="A54" s="12">
        <f t="shared" si="1"/>
        <v>47</v>
      </c>
      <c r="B54" s="21" t="s">
        <v>12</v>
      </c>
      <c r="C54" s="18" t="s">
        <v>38</v>
      </c>
      <c r="D54" s="19"/>
      <c r="E54" s="15" t="s">
        <v>32</v>
      </c>
      <c r="F54" s="32" t="s">
        <v>145</v>
      </c>
      <c r="G54" s="26" t="s">
        <v>122</v>
      </c>
      <c r="H54" s="5">
        <v>2</v>
      </c>
      <c r="I54" s="5">
        <v>0</v>
      </c>
      <c r="J54" s="5">
        <v>0</v>
      </c>
      <c r="K54" s="16">
        <v>0</v>
      </c>
      <c r="L54" s="16">
        <v>0</v>
      </c>
      <c r="M54" s="16">
        <f t="shared" si="2"/>
        <v>0</v>
      </c>
      <c r="N54" s="5">
        <v>4</v>
      </c>
      <c r="O54" s="33">
        <v>2417.3000000000002</v>
      </c>
      <c r="P54" s="16">
        <v>1681.6</v>
      </c>
      <c r="Q54" s="16">
        <f t="shared" si="3"/>
        <v>735.70000000000027</v>
      </c>
    </row>
    <row r="55" spans="1:17" ht="12.75" customHeight="1" x14ac:dyDescent="0.3">
      <c r="A55" s="12">
        <f t="shared" si="1"/>
        <v>48</v>
      </c>
      <c r="B55" s="21" t="s">
        <v>96</v>
      </c>
      <c r="C55" s="18" t="s">
        <v>38</v>
      </c>
      <c r="D55" s="20"/>
      <c r="E55" s="15" t="s">
        <v>32</v>
      </c>
      <c r="F55" s="32" t="s">
        <v>159</v>
      </c>
      <c r="G55" s="26" t="s">
        <v>118</v>
      </c>
      <c r="H55" s="5">
        <v>2</v>
      </c>
      <c r="I55" s="5">
        <v>1</v>
      </c>
      <c r="J55" s="5">
        <v>1</v>
      </c>
      <c r="K55" s="16">
        <v>3227.24</v>
      </c>
      <c r="L55" s="16">
        <v>3227.24</v>
      </c>
      <c r="M55" s="16">
        <f t="shared" si="2"/>
        <v>0</v>
      </c>
      <c r="N55" s="5">
        <v>0</v>
      </c>
      <c r="O55" s="33">
        <v>0</v>
      </c>
      <c r="P55" s="16">
        <v>0</v>
      </c>
      <c r="Q55" s="16">
        <f t="shared" si="3"/>
        <v>0</v>
      </c>
    </row>
    <row r="56" spans="1:17" ht="12.75" customHeight="1" x14ac:dyDescent="0.3">
      <c r="A56" s="12">
        <f t="shared" si="1"/>
        <v>49</v>
      </c>
      <c r="B56" s="21" t="s">
        <v>96</v>
      </c>
      <c r="C56" s="18" t="s">
        <v>38</v>
      </c>
      <c r="D56" s="20"/>
      <c r="E56" s="15" t="s">
        <v>32</v>
      </c>
      <c r="F56" s="32" t="s">
        <v>144</v>
      </c>
      <c r="G56" s="26" t="s">
        <v>122</v>
      </c>
      <c r="H56" s="5">
        <v>3</v>
      </c>
      <c r="I56" s="5">
        <v>0</v>
      </c>
      <c r="J56" s="5">
        <v>0</v>
      </c>
      <c r="K56" s="16">
        <v>0</v>
      </c>
      <c r="L56" s="16">
        <v>0</v>
      </c>
      <c r="M56" s="16">
        <f t="shared" si="2"/>
        <v>0</v>
      </c>
      <c r="N56" s="5">
        <v>8</v>
      </c>
      <c r="O56" s="33">
        <v>9795.32</v>
      </c>
      <c r="P56" s="16">
        <v>9795.32</v>
      </c>
      <c r="Q56" s="16">
        <f t="shared" si="3"/>
        <v>0</v>
      </c>
    </row>
    <row r="57" spans="1:17" ht="12.75" customHeight="1" x14ac:dyDescent="0.3">
      <c r="A57" s="12">
        <f t="shared" si="1"/>
        <v>50</v>
      </c>
      <c r="B57" s="21" t="s">
        <v>97</v>
      </c>
      <c r="C57" s="18" t="s">
        <v>38</v>
      </c>
      <c r="D57" s="20"/>
      <c r="E57" s="15" t="s">
        <v>32</v>
      </c>
      <c r="F57" s="32" t="s">
        <v>88</v>
      </c>
      <c r="G57" s="26" t="s">
        <v>118</v>
      </c>
      <c r="H57" s="5">
        <v>0</v>
      </c>
      <c r="I57" s="5">
        <v>0</v>
      </c>
      <c r="J57" s="5">
        <v>0</v>
      </c>
      <c r="K57" s="16">
        <v>0</v>
      </c>
      <c r="L57" s="16">
        <v>0</v>
      </c>
      <c r="M57" s="16">
        <f t="shared" si="2"/>
        <v>0</v>
      </c>
      <c r="N57" s="5">
        <v>0</v>
      </c>
      <c r="O57" s="33">
        <v>0</v>
      </c>
      <c r="P57" s="16">
        <v>0</v>
      </c>
      <c r="Q57" s="16">
        <f t="shared" si="3"/>
        <v>0</v>
      </c>
    </row>
    <row r="58" spans="1:17" ht="12.75" customHeight="1" x14ac:dyDescent="0.3">
      <c r="A58" s="12">
        <f t="shared" si="1"/>
        <v>51</v>
      </c>
      <c r="B58" s="22" t="s">
        <v>41</v>
      </c>
      <c r="C58" s="18" t="s">
        <v>38</v>
      </c>
      <c r="D58" s="19"/>
      <c r="E58" s="15" t="s">
        <v>33</v>
      </c>
      <c r="F58" s="32" t="s">
        <v>160</v>
      </c>
      <c r="G58" s="26" t="s">
        <v>118</v>
      </c>
      <c r="H58" s="5">
        <v>1</v>
      </c>
      <c r="I58" s="5">
        <v>0</v>
      </c>
      <c r="J58" s="5">
        <v>0</v>
      </c>
      <c r="K58" s="16">
        <v>0</v>
      </c>
      <c r="L58" s="16">
        <v>0</v>
      </c>
      <c r="M58" s="16">
        <f t="shared" si="2"/>
        <v>0</v>
      </c>
      <c r="N58" s="5">
        <v>4</v>
      </c>
      <c r="O58" s="33">
        <v>5180.8</v>
      </c>
      <c r="P58" s="16">
        <v>5180.8</v>
      </c>
      <c r="Q58" s="16">
        <f t="shared" si="3"/>
        <v>0</v>
      </c>
    </row>
    <row r="59" spans="1:17" ht="12.75" customHeight="1" x14ac:dyDescent="0.3">
      <c r="A59" s="12">
        <f t="shared" si="1"/>
        <v>52</v>
      </c>
      <c r="B59" s="22" t="s">
        <v>41</v>
      </c>
      <c r="C59" s="18" t="s">
        <v>38</v>
      </c>
      <c r="D59" s="19"/>
      <c r="E59" s="15" t="s">
        <v>33</v>
      </c>
      <c r="F59" s="32" t="s">
        <v>141</v>
      </c>
      <c r="G59" s="26" t="s">
        <v>122</v>
      </c>
      <c r="H59" s="5">
        <v>2</v>
      </c>
      <c r="I59" s="5">
        <v>1</v>
      </c>
      <c r="J59" s="5">
        <v>1</v>
      </c>
      <c r="K59" s="16">
        <v>2102</v>
      </c>
      <c r="L59" s="16">
        <v>2102</v>
      </c>
      <c r="M59" s="16">
        <f t="shared" si="2"/>
        <v>0</v>
      </c>
      <c r="N59" s="5">
        <v>16</v>
      </c>
      <c r="O59" s="33">
        <v>27095.499999999996</v>
      </c>
      <c r="P59" s="16">
        <v>11876.3</v>
      </c>
      <c r="Q59" s="16">
        <f t="shared" si="3"/>
        <v>15219.199999999997</v>
      </c>
    </row>
    <row r="60" spans="1:17" ht="12.75" customHeight="1" x14ac:dyDescent="0.3">
      <c r="A60" s="12">
        <f t="shared" si="1"/>
        <v>53</v>
      </c>
      <c r="B60" s="22" t="s">
        <v>112</v>
      </c>
      <c r="C60" s="18" t="s">
        <v>38</v>
      </c>
      <c r="D60" s="19"/>
      <c r="E60" s="15" t="s">
        <v>30</v>
      </c>
      <c r="F60" s="32" t="s">
        <v>161</v>
      </c>
      <c r="G60" s="26" t="s">
        <v>118</v>
      </c>
      <c r="H60" s="5">
        <v>2</v>
      </c>
      <c r="I60" s="5">
        <v>1</v>
      </c>
      <c r="J60" s="5">
        <v>1</v>
      </c>
      <c r="K60" s="16">
        <v>521.62</v>
      </c>
      <c r="L60" s="16">
        <v>521.62</v>
      </c>
      <c r="M60" s="16">
        <f t="shared" si="2"/>
        <v>0</v>
      </c>
      <c r="N60" s="5">
        <v>6</v>
      </c>
      <c r="O60" s="33">
        <v>14532.09</v>
      </c>
      <c r="P60" s="16">
        <v>14532.09</v>
      </c>
      <c r="Q60" s="16">
        <f t="shared" si="3"/>
        <v>0</v>
      </c>
    </row>
    <row r="61" spans="1:17" ht="12.75" customHeight="1" x14ac:dyDescent="0.3">
      <c r="A61" s="12">
        <f t="shared" si="1"/>
        <v>54</v>
      </c>
      <c r="B61" s="22" t="s">
        <v>112</v>
      </c>
      <c r="C61" s="18" t="s">
        <v>38</v>
      </c>
      <c r="D61" s="19"/>
      <c r="E61" s="15" t="s">
        <v>30</v>
      </c>
      <c r="F61" s="32" t="s">
        <v>161</v>
      </c>
      <c r="G61" s="26" t="s">
        <v>119</v>
      </c>
      <c r="H61" s="5">
        <v>2</v>
      </c>
      <c r="I61" s="5">
        <v>0</v>
      </c>
      <c r="J61" s="5">
        <v>0</v>
      </c>
      <c r="K61" s="16">
        <v>0</v>
      </c>
      <c r="L61" s="16">
        <v>0</v>
      </c>
      <c r="M61" s="16">
        <f t="shared" si="2"/>
        <v>0</v>
      </c>
      <c r="N61" s="5">
        <v>0</v>
      </c>
      <c r="O61" s="33">
        <v>0</v>
      </c>
      <c r="P61" s="16">
        <v>0</v>
      </c>
      <c r="Q61" s="16">
        <f t="shared" si="3"/>
        <v>0</v>
      </c>
    </row>
    <row r="62" spans="1:17" ht="12.75" customHeight="1" x14ac:dyDescent="0.3">
      <c r="A62" s="12">
        <f t="shared" si="1"/>
        <v>55</v>
      </c>
      <c r="B62" s="22" t="s">
        <v>42</v>
      </c>
      <c r="C62" s="18" t="s">
        <v>38</v>
      </c>
      <c r="D62" s="19"/>
      <c r="E62" s="15" t="s">
        <v>30</v>
      </c>
      <c r="F62" s="32" t="s">
        <v>162</v>
      </c>
      <c r="G62" s="26" t="s">
        <v>118</v>
      </c>
      <c r="H62" s="5">
        <v>1</v>
      </c>
      <c r="I62" s="5">
        <v>0</v>
      </c>
      <c r="J62" s="5">
        <v>0</v>
      </c>
      <c r="K62" s="16">
        <v>0</v>
      </c>
      <c r="L62" s="16">
        <v>0</v>
      </c>
      <c r="M62" s="16">
        <f t="shared" si="2"/>
        <v>0</v>
      </c>
      <c r="N62" s="5">
        <v>8</v>
      </c>
      <c r="O62" s="33">
        <v>7834.49</v>
      </c>
      <c r="P62" s="16">
        <v>7834.49</v>
      </c>
      <c r="Q62" s="16">
        <f t="shared" si="3"/>
        <v>0</v>
      </c>
    </row>
    <row r="63" spans="1:17" ht="12.75" customHeight="1" x14ac:dyDescent="0.3">
      <c r="A63" s="12">
        <f t="shared" si="1"/>
        <v>56</v>
      </c>
      <c r="B63" s="22" t="s">
        <v>131</v>
      </c>
      <c r="C63" s="18" t="s">
        <v>38</v>
      </c>
      <c r="D63" s="19"/>
      <c r="E63" s="15" t="s">
        <v>30</v>
      </c>
      <c r="F63" s="32" t="s">
        <v>163</v>
      </c>
      <c r="G63" s="26" t="s">
        <v>118</v>
      </c>
      <c r="H63" s="5">
        <v>1</v>
      </c>
      <c r="I63" s="5">
        <v>1</v>
      </c>
      <c r="J63" s="5">
        <v>1</v>
      </c>
      <c r="K63" s="16">
        <v>1849.76</v>
      </c>
      <c r="L63" s="16">
        <v>1849.76</v>
      </c>
      <c r="M63" s="16">
        <f t="shared" si="2"/>
        <v>0</v>
      </c>
      <c r="N63" s="5">
        <v>6</v>
      </c>
      <c r="O63" s="33">
        <v>5887.7</v>
      </c>
      <c r="P63" s="16">
        <v>5887.7</v>
      </c>
      <c r="Q63" s="16">
        <f t="shared" si="3"/>
        <v>0</v>
      </c>
    </row>
    <row r="64" spans="1:17" ht="12.75" customHeight="1" x14ac:dyDescent="0.3">
      <c r="A64" s="12">
        <f t="shared" si="1"/>
        <v>57</v>
      </c>
      <c r="B64" s="22" t="s">
        <v>131</v>
      </c>
      <c r="C64" s="18" t="s">
        <v>38</v>
      </c>
      <c r="D64" s="19"/>
      <c r="E64" s="15" t="s">
        <v>30</v>
      </c>
      <c r="F64" s="32" t="s">
        <v>151</v>
      </c>
      <c r="G64" s="26" t="s">
        <v>119</v>
      </c>
      <c r="H64" s="5">
        <v>0</v>
      </c>
      <c r="I64" s="5">
        <v>0</v>
      </c>
      <c r="J64" s="5">
        <v>0</v>
      </c>
      <c r="K64" s="16">
        <v>0</v>
      </c>
      <c r="L64" s="16">
        <v>0</v>
      </c>
      <c r="M64" s="16">
        <f t="shared" si="2"/>
        <v>0</v>
      </c>
      <c r="N64" s="5">
        <v>0</v>
      </c>
      <c r="O64" s="33">
        <v>0</v>
      </c>
      <c r="P64" s="16">
        <v>0</v>
      </c>
      <c r="Q64" s="16">
        <f t="shared" si="3"/>
        <v>0</v>
      </c>
    </row>
    <row r="65" spans="1:17" ht="12.75" customHeight="1" x14ac:dyDescent="0.3">
      <c r="A65" s="12">
        <f t="shared" si="1"/>
        <v>58</v>
      </c>
      <c r="B65" s="22" t="s">
        <v>13</v>
      </c>
      <c r="C65" s="18" t="s">
        <v>38</v>
      </c>
      <c r="D65" s="20"/>
      <c r="E65" s="15" t="s">
        <v>30</v>
      </c>
      <c r="F65" s="32" t="s">
        <v>164</v>
      </c>
      <c r="G65" s="26" t="s">
        <v>118</v>
      </c>
      <c r="H65" s="5">
        <v>0</v>
      </c>
      <c r="I65" s="5">
        <v>0</v>
      </c>
      <c r="J65" s="5">
        <v>0</v>
      </c>
      <c r="K65" s="16">
        <v>0</v>
      </c>
      <c r="L65" s="16">
        <v>0</v>
      </c>
      <c r="M65" s="16">
        <f t="shared" si="2"/>
        <v>0</v>
      </c>
      <c r="N65" s="5">
        <v>6</v>
      </c>
      <c r="O65" s="33">
        <v>6811.75</v>
      </c>
      <c r="P65" s="16">
        <v>6811.75</v>
      </c>
      <c r="Q65" s="16">
        <f t="shared" si="3"/>
        <v>0</v>
      </c>
    </row>
    <row r="66" spans="1:17" ht="12.75" customHeight="1" x14ac:dyDescent="0.3">
      <c r="A66" s="12">
        <f t="shared" si="1"/>
        <v>59</v>
      </c>
      <c r="B66" s="22" t="s">
        <v>13</v>
      </c>
      <c r="C66" s="18" t="s">
        <v>38</v>
      </c>
      <c r="D66" s="20"/>
      <c r="E66" s="15" t="s">
        <v>30</v>
      </c>
      <c r="F66" s="32" t="s">
        <v>88</v>
      </c>
      <c r="G66" s="26" t="s">
        <v>119</v>
      </c>
      <c r="H66" s="5">
        <v>2</v>
      </c>
      <c r="I66" s="5">
        <v>0</v>
      </c>
      <c r="J66" s="5">
        <v>0</v>
      </c>
      <c r="K66" s="16">
        <v>0</v>
      </c>
      <c r="L66" s="16">
        <v>0</v>
      </c>
      <c r="M66" s="16">
        <f t="shared" si="2"/>
        <v>0</v>
      </c>
      <c r="N66" s="5">
        <v>0</v>
      </c>
      <c r="O66" s="33">
        <v>0</v>
      </c>
      <c r="P66" s="16">
        <v>0</v>
      </c>
      <c r="Q66" s="16">
        <f t="shared" si="3"/>
        <v>0</v>
      </c>
    </row>
    <row r="67" spans="1:17" ht="12.75" customHeight="1" x14ac:dyDescent="0.3">
      <c r="A67" s="12">
        <f t="shared" si="1"/>
        <v>60</v>
      </c>
      <c r="B67" s="21" t="s">
        <v>14</v>
      </c>
      <c r="C67" s="18" t="s">
        <v>38</v>
      </c>
      <c r="D67" s="20"/>
      <c r="E67" s="15" t="s">
        <v>30</v>
      </c>
      <c r="F67" s="32" t="s">
        <v>165</v>
      </c>
      <c r="G67" s="26" t="s">
        <v>118</v>
      </c>
      <c r="H67" s="5">
        <v>0</v>
      </c>
      <c r="I67" s="5">
        <v>0</v>
      </c>
      <c r="J67" s="5">
        <v>0</v>
      </c>
      <c r="K67" s="16">
        <v>0</v>
      </c>
      <c r="L67" s="16">
        <v>0</v>
      </c>
      <c r="M67" s="16">
        <f t="shared" si="2"/>
        <v>0</v>
      </c>
      <c r="N67" s="5">
        <v>4</v>
      </c>
      <c r="O67" s="33">
        <v>14483.6</v>
      </c>
      <c r="P67" s="16">
        <v>14483.6</v>
      </c>
      <c r="Q67" s="16">
        <f t="shared" si="3"/>
        <v>0</v>
      </c>
    </row>
    <row r="68" spans="1:17" ht="12.75" customHeight="1" x14ac:dyDescent="0.3">
      <c r="A68" s="12">
        <f t="shared" si="1"/>
        <v>61</v>
      </c>
      <c r="B68" s="21" t="s">
        <v>79</v>
      </c>
      <c r="C68" s="18" t="s">
        <v>38</v>
      </c>
      <c r="D68" s="20"/>
      <c r="E68" s="15" t="s">
        <v>30</v>
      </c>
      <c r="F68" s="32" t="s">
        <v>166</v>
      </c>
      <c r="G68" s="26" t="s">
        <v>118</v>
      </c>
      <c r="H68" s="5">
        <v>2</v>
      </c>
      <c r="I68" s="5">
        <v>1</v>
      </c>
      <c r="J68" s="5">
        <v>1</v>
      </c>
      <c r="K68" s="16">
        <v>1144.54</v>
      </c>
      <c r="L68" s="16">
        <v>1144.54</v>
      </c>
      <c r="M68" s="16">
        <f t="shared" si="2"/>
        <v>0</v>
      </c>
      <c r="N68" s="5">
        <v>6</v>
      </c>
      <c r="O68" s="33">
        <v>11304.259999999998</v>
      </c>
      <c r="P68" s="16">
        <v>11304.259999999998</v>
      </c>
      <c r="Q68" s="16">
        <f t="shared" si="3"/>
        <v>0</v>
      </c>
    </row>
    <row r="69" spans="1:17" ht="12.75" customHeight="1" x14ac:dyDescent="0.3">
      <c r="A69" s="12">
        <f t="shared" si="1"/>
        <v>62</v>
      </c>
      <c r="B69" s="21" t="s">
        <v>79</v>
      </c>
      <c r="C69" s="18" t="s">
        <v>38</v>
      </c>
      <c r="D69" s="20"/>
      <c r="E69" s="15" t="s">
        <v>30</v>
      </c>
      <c r="F69" s="32" t="s">
        <v>165</v>
      </c>
      <c r="G69" s="26" t="s">
        <v>119</v>
      </c>
      <c r="H69" s="5">
        <v>2</v>
      </c>
      <c r="I69" s="5">
        <v>0</v>
      </c>
      <c r="J69" s="5">
        <v>0</v>
      </c>
      <c r="K69" s="16">
        <v>0</v>
      </c>
      <c r="L69" s="16">
        <v>0</v>
      </c>
      <c r="M69" s="16">
        <f t="shared" si="2"/>
        <v>0</v>
      </c>
      <c r="N69" s="5">
        <v>2</v>
      </c>
      <c r="O69" s="33">
        <v>5885.6</v>
      </c>
      <c r="P69" s="16">
        <v>5885.6</v>
      </c>
      <c r="Q69" s="16">
        <f t="shared" si="3"/>
        <v>0</v>
      </c>
    </row>
    <row r="70" spans="1:17" ht="12.75" customHeight="1" x14ac:dyDescent="0.3">
      <c r="A70" s="12">
        <f t="shared" si="1"/>
        <v>63</v>
      </c>
      <c r="B70" s="21" t="s">
        <v>91</v>
      </c>
      <c r="C70" s="18" t="s">
        <v>38</v>
      </c>
      <c r="D70" s="20"/>
      <c r="E70" s="15" t="s">
        <v>30</v>
      </c>
      <c r="F70" s="32" t="s">
        <v>167</v>
      </c>
      <c r="G70" s="26" t="s">
        <v>118</v>
      </c>
      <c r="H70" s="5">
        <v>3</v>
      </c>
      <c r="I70" s="5">
        <v>1</v>
      </c>
      <c r="J70" s="5">
        <v>2</v>
      </c>
      <c r="K70" s="16">
        <v>4560.82</v>
      </c>
      <c r="L70" s="16">
        <v>4560.82</v>
      </c>
      <c r="M70" s="16">
        <f t="shared" si="2"/>
        <v>0</v>
      </c>
      <c r="N70" s="5">
        <v>6</v>
      </c>
      <c r="O70" s="33">
        <v>3776.75</v>
      </c>
      <c r="P70" s="16">
        <v>3776.75</v>
      </c>
      <c r="Q70" s="16">
        <f t="shared" si="3"/>
        <v>0</v>
      </c>
    </row>
    <row r="71" spans="1:17" x14ac:dyDescent="0.3">
      <c r="A71" s="12">
        <f t="shared" si="1"/>
        <v>64</v>
      </c>
      <c r="B71" s="21" t="s">
        <v>91</v>
      </c>
      <c r="C71" s="18" t="s">
        <v>38</v>
      </c>
      <c r="D71" s="20"/>
      <c r="E71" s="15" t="s">
        <v>30</v>
      </c>
      <c r="F71" s="32" t="s">
        <v>88</v>
      </c>
      <c r="G71" s="26" t="s">
        <v>119</v>
      </c>
      <c r="H71" s="5">
        <v>3</v>
      </c>
      <c r="I71" s="5">
        <v>1</v>
      </c>
      <c r="J71" s="5">
        <v>1</v>
      </c>
      <c r="K71" s="16">
        <v>2667.56</v>
      </c>
      <c r="L71" s="16">
        <v>2667.56</v>
      </c>
      <c r="M71" s="16">
        <f t="shared" si="2"/>
        <v>0</v>
      </c>
      <c r="N71" s="5">
        <v>2</v>
      </c>
      <c r="O71" s="33">
        <v>5465.2</v>
      </c>
      <c r="P71" s="16">
        <v>5465.2</v>
      </c>
      <c r="Q71" s="16">
        <f t="shared" si="3"/>
        <v>0</v>
      </c>
    </row>
    <row r="72" spans="1:17" x14ac:dyDescent="0.3">
      <c r="A72" s="12">
        <f t="shared" ref="A72:A161" si="4">ROW()-7</f>
        <v>65</v>
      </c>
      <c r="B72" s="21" t="s">
        <v>105</v>
      </c>
      <c r="C72" s="18" t="s">
        <v>38</v>
      </c>
      <c r="D72" s="20"/>
      <c r="E72" s="15" t="s">
        <v>32</v>
      </c>
      <c r="F72" s="32" t="s">
        <v>168</v>
      </c>
      <c r="G72" s="26" t="s">
        <v>118</v>
      </c>
      <c r="H72" s="5">
        <v>1</v>
      </c>
      <c r="I72" s="5">
        <v>0</v>
      </c>
      <c r="J72" s="5">
        <v>0</v>
      </c>
      <c r="K72" s="16">
        <v>0</v>
      </c>
      <c r="L72" s="16">
        <v>0</v>
      </c>
      <c r="M72" s="16">
        <f t="shared" si="2"/>
        <v>0</v>
      </c>
      <c r="N72" s="5">
        <v>0</v>
      </c>
      <c r="O72" s="33">
        <v>0</v>
      </c>
      <c r="P72" s="16">
        <v>0</v>
      </c>
      <c r="Q72" s="16">
        <f t="shared" si="3"/>
        <v>0</v>
      </c>
    </row>
    <row r="73" spans="1:17" x14ac:dyDescent="0.3">
      <c r="A73" s="12">
        <f t="shared" si="4"/>
        <v>66</v>
      </c>
      <c r="B73" s="21" t="s">
        <v>105</v>
      </c>
      <c r="C73" s="18" t="s">
        <v>38</v>
      </c>
      <c r="D73" s="20"/>
      <c r="E73" s="15" t="s">
        <v>32</v>
      </c>
      <c r="F73" s="32" t="s">
        <v>142</v>
      </c>
      <c r="G73" s="26" t="s">
        <v>122</v>
      </c>
      <c r="H73" s="5">
        <v>7</v>
      </c>
      <c r="I73" s="5">
        <v>2</v>
      </c>
      <c r="J73" s="5">
        <v>2</v>
      </c>
      <c r="K73" s="16">
        <v>3363.2</v>
      </c>
      <c r="L73" s="16">
        <v>1261.2</v>
      </c>
      <c r="M73" s="16">
        <f t="shared" ref="M73:M137" si="5">K73-L73</f>
        <v>2102</v>
      </c>
      <c r="N73" s="5">
        <v>10</v>
      </c>
      <c r="O73" s="33">
        <v>13032.4</v>
      </c>
      <c r="P73" s="16">
        <v>13032.4</v>
      </c>
      <c r="Q73" s="16">
        <f t="shared" ref="Q73:Q137" si="6">O73-P73</f>
        <v>0</v>
      </c>
    </row>
    <row r="74" spans="1:17" x14ac:dyDescent="0.3">
      <c r="A74" s="12">
        <f t="shared" si="4"/>
        <v>67</v>
      </c>
      <c r="B74" s="21" t="s">
        <v>64</v>
      </c>
      <c r="C74" s="18" t="s">
        <v>38</v>
      </c>
      <c r="D74" s="20"/>
      <c r="E74" s="15" t="s">
        <v>30</v>
      </c>
      <c r="F74" s="32" t="s">
        <v>88</v>
      </c>
      <c r="G74" s="26" t="s">
        <v>118</v>
      </c>
      <c r="H74" s="5">
        <v>0</v>
      </c>
      <c r="I74" s="5">
        <v>0</v>
      </c>
      <c r="J74" s="5">
        <v>0</v>
      </c>
      <c r="K74" s="16">
        <v>0</v>
      </c>
      <c r="L74" s="16">
        <v>0</v>
      </c>
      <c r="M74" s="16">
        <f t="shared" si="5"/>
        <v>0</v>
      </c>
      <c r="N74" s="5">
        <v>0</v>
      </c>
      <c r="O74" s="33">
        <v>0</v>
      </c>
      <c r="P74" s="16">
        <v>0</v>
      </c>
      <c r="Q74" s="16">
        <f t="shared" si="6"/>
        <v>0</v>
      </c>
    </row>
    <row r="75" spans="1:17" x14ac:dyDescent="0.3">
      <c r="A75" s="12">
        <f t="shared" si="4"/>
        <v>68</v>
      </c>
      <c r="B75" s="21" t="s">
        <v>64</v>
      </c>
      <c r="C75" s="18" t="s">
        <v>38</v>
      </c>
      <c r="D75" s="20"/>
      <c r="E75" s="15" t="s">
        <v>30</v>
      </c>
      <c r="F75" s="32" t="s">
        <v>88</v>
      </c>
      <c r="G75" s="26" t="s">
        <v>122</v>
      </c>
      <c r="H75" s="5">
        <v>0</v>
      </c>
      <c r="I75" s="5">
        <v>0</v>
      </c>
      <c r="J75" s="5">
        <v>0</v>
      </c>
      <c r="K75" s="16">
        <v>0</v>
      </c>
      <c r="L75" s="16">
        <v>0</v>
      </c>
      <c r="M75" s="16">
        <f t="shared" si="5"/>
        <v>0</v>
      </c>
      <c r="N75" s="5">
        <v>0</v>
      </c>
      <c r="O75" s="33">
        <v>0</v>
      </c>
      <c r="P75" s="16">
        <v>0</v>
      </c>
      <c r="Q75" s="16">
        <f t="shared" si="6"/>
        <v>0</v>
      </c>
    </row>
    <row r="76" spans="1:17" x14ac:dyDescent="0.3">
      <c r="A76" s="12">
        <f t="shared" si="4"/>
        <v>69</v>
      </c>
      <c r="B76" s="21" t="s">
        <v>52</v>
      </c>
      <c r="C76" s="18" t="s">
        <v>38</v>
      </c>
      <c r="D76" s="20"/>
      <c r="E76" s="15" t="s">
        <v>30</v>
      </c>
      <c r="F76" s="32" t="s">
        <v>169</v>
      </c>
      <c r="G76" s="26" t="s">
        <v>118</v>
      </c>
      <c r="H76" s="5">
        <v>1</v>
      </c>
      <c r="I76" s="5">
        <v>1</v>
      </c>
      <c r="J76" s="5">
        <v>1</v>
      </c>
      <c r="K76" s="16">
        <v>672.64</v>
      </c>
      <c r="L76" s="16">
        <v>672.64</v>
      </c>
      <c r="M76" s="16">
        <f t="shared" si="5"/>
        <v>0</v>
      </c>
      <c r="N76" s="5">
        <v>4</v>
      </c>
      <c r="O76" s="33">
        <v>35420.58</v>
      </c>
      <c r="P76" s="16">
        <v>35420.58</v>
      </c>
      <c r="Q76" s="16">
        <f t="shared" si="6"/>
        <v>0</v>
      </c>
    </row>
    <row r="77" spans="1:17" x14ac:dyDescent="0.3">
      <c r="A77" s="12">
        <f t="shared" si="4"/>
        <v>70</v>
      </c>
      <c r="B77" s="21" t="s">
        <v>128</v>
      </c>
      <c r="C77" s="18" t="s">
        <v>38</v>
      </c>
      <c r="D77" s="20"/>
      <c r="E77" s="15" t="s">
        <v>30</v>
      </c>
      <c r="F77" s="32" t="s">
        <v>170</v>
      </c>
      <c r="G77" s="26" t="s">
        <v>118</v>
      </c>
      <c r="H77" s="5">
        <v>8</v>
      </c>
      <c r="I77" s="5">
        <v>6</v>
      </c>
      <c r="J77" s="5">
        <v>7</v>
      </c>
      <c r="K77" s="16">
        <v>8553.17</v>
      </c>
      <c r="L77" s="16">
        <v>8553.17</v>
      </c>
      <c r="M77" s="16">
        <f t="shared" si="5"/>
        <v>0</v>
      </c>
      <c r="N77" s="5">
        <v>4</v>
      </c>
      <c r="O77" s="33">
        <v>4788.3500000000004</v>
      </c>
      <c r="P77" s="16">
        <v>4788.3500000000004</v>
      </c>
      <c r="Q77" s="16">
        <f t="shared" si="6"/>
        <v>0</v>
      </c>
    </row>
    <row r="78" spans="1:17" x14ac:dyDescent="0.3">
      <c r="A78" s="12">
        <f t="shared" si="4"/>
        <v>71</v>
      </c>
      <c r="B78" s="21" t="s">
        <v>128</v>
      </c>
      <c r="C78" s="18" t="s">
        <v>38</v>
      </c>
      <c r="D78" s="20"/>
      <c r="E78" s="15" t="s">
        <v>30</v>
      </c>
      <c r="F78" s="32" t="s">
        <v>146</v>
      </c>
      <c r="G78" s="26" t="s">
        <v>119</v>
      </c>
      <c r="H78" s="5">
        <v>2</v>
      </c>
      <c r="I78" s="5">
        <v>0</v>
      </c>
      <c r="J78" s="5">
        <v>0</v>
      </c>
      <c r="K78" s="16">
        <v>0</v>
      </c>
      <c r="L78" s="16">
        <v>0</v>
      </c>
      <c r="M78" s="16">
        <f t="shared" si="5"/>
        <v>0</v>
      </c>
      <c r="N78" s="5">
        <v>2</v>
      </c>
      <c r="O78" s="33">
        <v>1261.2</v>
      </c>
      <c r="P78" s="16">
        <v>1261.2</v>
      </c>
      <c r="Q78" s="16">
        <f t="shared" si="6"/>
        <v>0</v>
      </c>
    </row>
    <row r="79" spans="1:17" x14ac:dyDescent="0.3">
      <c r="A79" s="12">
        <f t="shared" si="4"/>
        <v>72</v>
      </c>
      <c r="B79" s="22" t="s">
        <v>43</v>
      </c>
      <c r="C79" s="18" t="s">
        <v>38</v>
      </c>
      <c r="D79" s="20"/>
      <c r="E79" s="15" t="s">
        <v>34</v>
      </c>
      <c r="F79" s="32" t="s">
        <v>171</v>
      </c>
      <c r="G79" s="26" t="s">
        <v>118</v>
      </c>
      <c r="H79" s="5">
        <v>1</v>
      </c>
      <c r="I79" s="5">
        <v>0</v>
      </c>
      <c r="J79" s="5">
        <v>0</v>
      </c>
      <c r="K79" s="16">
        <v>0</v>
      </c>
      <c r="L79" s="16">
        <v>0</v>
      </c>
      <c r="M79" s="16">
        <f t="shared" si="5"/>
        <v>0</v>
      </c>
      <c r="N79" s="5">
        <v>2</v>
      </c>
      <c r="O79" s="33">
        <v>7546.78</v>
      </c>
      <c r="P79" s="16">
        <v>7546.78</v>
      </c>
      <c r="Q79" s="16">
        <f t="shared" si="6"/>
        <v>0</v>
      </c>
    </row>
    <row r="80" spans="1:17" x14ac:dyDescent="0.3">
      <c r="A80" s="12">
        <f t="shared" si="4"/>
        <v>73</v>
      </c>
      <c r="B80" s="22" t="s">
        <v>43</v>
      </c>
      <c r="C80" s="18" t="s">
        <v>38</v>
      </c>
      <c r="D80" s="20"/>
      <c r="E80" s="15" t="s">
        <v>34</v>
      </c>
      <c r="F80" s="32" t="s">
        <v>88</v>
      </c>
      <c r="G80" s="26" t="s">
        <v>121</v>
      </c>
      <c r="H80" s="5">
        <v>2</v>
      </c>
      <c r="I80" s="5">
        <v>0</v>
      </c>
      <c r="J80" s="5">
        <v>0</v>
      </c>
      <c r="K80" s="16">
        <v>0</v>
      </c>
      <c r="L80" s="16">
        <v>0</v>
      </c>
      <c r="M80" s="16">
        <f t="shared" si="5"/>
        <v>0</v>
      </c>
      <c r="N80" s="5">
        <v>0</v>
      </c>
      <c r="O80" s="33">
        <v>0</v>
      </c>
      <c r="P80" s="16">
        <v>0</v>
      </c>
      <c r="Q80" s="16">
        <f t="shared" si="6"/>
        <v>0</v>
      </c>
    </row>
    <row r="81" spans="1:17" x14ac:dyDescent="0.3">
      <c r="A81" s="12">
        <f t="shared" si="4"/>
        <v>74</v>
      </c>
      <c r="B81" s="22" t="s">
        <v>51</v>
      </c>
      <c r="C81" s="18" t="s">
        <v>38</v>
      </c>
      <c r="D81" s="20"/>
      <c r="E81" s="15" t="s">
        <v>30</v>
      </c>
      <c r="F81" s="32" t="s">
        <v>88</v>
      </c>
      <c r="G81" s="26" t="s">
        <v>118</v>
      </c>
      <c r="H81" s="5">
        <v>0</v>
      </c>
      <c r="I81" s="5">
        <v>0</v>
      </c>
      <c r="J81" s="5">
        <v>0</v>
      </c>
      <c r="K81" s="16">
        <v>0</v>
      </c>
      <c r="L81" s="16">
        <v>0</v>
      </c>
      <c r="M81" s="16">
        <f t="shared" si="5"/>
        <v>0</v>
      </c>
      <c r="N81" s="5">
        <v>0</v>
      </c>
      <c r="O81" s="33">
        <v>0</v>
      </c>
      <c r="P81" s="16">
        <v>0</v>
      </c>
      <c r="Q81" s="16">
        <f t="shared" si="6"/>
        <v>0</v>
      </c>
    </row>
    <row r="82" spans="1:17" x14ac:dyDescent="0.3">
      <c r="A82" s="12">
        <f t="shared" si="4"/>
        <v>75</v>
      </c>
      <c r="B82" s="22" t="s">
        <v>61</v>
      </c>
      <c r="C82" s="18" t="s">
        <v>38</v>
      </c>
      <c r="D82" s="20"/>
      <c r="E82" s="15" t="s">
        <v>30</v>
      </c>
      <c r="F82" s="32" t="s">
        <v>172</v>
      </c>
      <c r="G82" s="26" t="s">
        <v>118</v>
      </c>
      <c r="H82" s="5">
        <v>0</v>
      </c>
      <c r="I82" s="5">
        <v>0</v>
      </c>
      <c r="J82" s="5">
        <v>0</v>
      </c>
      <c r="K82" s="16">
        <v>0</v>
      </c>
      <c r="L82" s="16">
        <v>0</v>
      </c>
      <c r="M82" s="16">
        <f t="shared" si="5"/>
        <v>0</v>
      </c>
      <c r="N82" s="5">
        <v>0</v>
      </c>
      <c r="O82" s="33">
        <v>0</v>
      </c>
      <c r="P82" s="16">
        <v>0</v>
      </c>
      <c r="Q82" s="16">
        <f t="shared" si="6"/>
        <v>0</v>
      </c>
    </row>
    <row r="83" spans="1:17" x14ac:dyDescent="0.3">
      <c r="A83" s="12">
        <f t="shared" si="4"/>
        <v>76</v>
      </c>
      <c r="B83" s="22" t="s">
        <v>15</v>
      </c>
      <c r="C83" s="18" t="s">
        <v>38</v>
      </c>
      <c r="D83" s="20"/>
      <c r="E83" s="15" t="s">
        <v>30</v>
      </c>
      <c r="F83" s="32" t="s">
        <v>88</v>
      </c>
      <c r="G83" s="26" t="s">
        <v>118</v>
      </c>
      <c r="H83" s="5">
        <v>0</v>
      </c>
      <c r="I83" s="5">
        <v>0</v>
      </c>
      <c r="J83" s="5">
        <v>0</v>
      </c>
      <c r="K83" s="16">
        <v>0</v>
      </c>
      <c r="L83" s="16">
        <v>0</v>
      </c>
      <c r="M83" s="16">
        <f t="shared" si="5"/>
        <v>0</v>
      </c>
      <c r="N83" s="5">
        <v>0</v>
      </c>
      <c r="O83" s="33">
        <v>0</v>
      </c>
      <c r="P83" s="16">
        <v>0</v>
      </c>
      <c r="Q83" s="16">
        <f t="shared" si="6"/>
        <v>0</v>
      </c>
    </row>
    <row r="84" spans="1:17" x14ac:dyDescent="0.3">
      <c r="A84" s="12">
        <f t="shared" si="4"/>
        <v>77</v>
      </c>
      <c r="B84" s="21" t="s">
        <v>92</v>
      </c>
      <c r="C84" s="18" t="s">
        <v>38</v>
      </c>
      <c r="D84" s="20"/>
      <c r="E84" s="15" t="s">
        <v>30</v>
      </c>
      <c r="F84" s="32" t="s">
        <v>173</v>
      </c>
      <c r="G84" s="26" t="s">
        <v>118</v>
      </c>
      <c r="H84" s="5">
        <v>1</v>
      </c>
      <c r="I84" s="5">
        <v>0</v>
      </c>
      <c r="J84" s="5">
        <v>0</v>
      </c>
      <c r="K84" s="16">
        <v>0</v>
      </c>
      <c r="L84" s="16">
        <v>0</v>
      </c>
      <c r="M84" s="16">
        <f t="shared" si="5"/>
        <v>0</v>
      </c>
      <c r="N84" s="5">
        <v>18</v>
      </c>
      <c r="O84" s="33">
        <v>18395.559999999998</v>
      </c>
      <c r="P84" s="16">
        <v>18395.559999999998</v>
      </c>
      <c r="Q84" s="16">
        <f t="shared" si="6"/>
        <v>0</v>
      </c>
    </row>
    <row r="85" spans="1:17" x14ac:dyDescent="0.3">
      <c r="A85" s="12">
        <f t="shared" si="4"/>
        <v>78</v>
      </c>
      <c r="B85" s="21" t="s">
        <v>92</v>
      </c>
      <c r="C85" s="18" t="s">
        <v>38</v>
      </c>
      <c r="D85" s="20"/>
      <c r="E85" s="15" t="s">
        <v>30</v>
      </c>
      <c r="F85" s="32" t="s">
        <v>88</v>
      </c>
      <c r="G85" s="26" t="s">
        <v>121</v>
      </c>
      <c r="H85" s="5">
        <v>0</v>
      </c>
      <c r="I85" s="5">
        <v>0</v>
      </c>
      <c r="J85" s="5">
        <v>0</v>
      </c>
      <c r="K85" s="16">
        <v>0</v>
      </c>
      <c r="L85" s="16">
        <v>0</v>
      </c>
      <c r="M85" s="16">
        <f t="shared" si="5"/>
        <v>0</v>
      </c>
      <c r="N85" s="5">
        <v>0</v>
      </c>
      <c r="O85" s="33">
        <v>0</v>
      </c>
      <c r="P85" s="16">
        <v>0</v>
      </c>
      <c r="Q85" s="16">
        <f t="shared" si="6"/>
        <v>0</v>
      </c>
    </row>
    <row r="86" spans="1:17" x14ac:dyDescent="0.3">
      <c r="A86" s="12">
        <f t="shared" si="4"/>
        <v>79</v>
      </c>
      <c r="B86" s="21" t="s">
        <v>65</v>
      </c>
      <c r="C86" s="18" t="s">
        <v>38</v>
      </c>
      <c r="D86" s="20"/>
      <c r="E86" s="15" t="s">
        <v>30</v>
      </c>
      <c r="F86" s="32" t="s">
        <v>174</v>
      </c>
      <c r="G86" s="26" t="s">
        <v>118</v>
      </c>
      <c r="H86" s="5">
        <v>3</v>
      </c>
      <c r="I86" s="5">
        <v>2</v>
      </c>
      <c r="J86" s="5">
        <v>2</v>
      </c>
      <c r="K86" s="16">
        <v>3517.91</v>
      </c>
      <c r="L86" s="16">
        <v>3517.91</v>
      </c>
      <c r="M86" s="16">
        <f t="shared" si="5"/>
        <v>0</v>
      </c>
      <c r="N86" s="5">
        <v>10</v>
      </c>
      <c r="O86" s="33">
        <v>12706.59</v>
      </c>
      <c r="P86" s="16">
        <v>12706.59</v>
      </c>
      <c r="Q86" s="16">
        <f t="shared" si="6"/>
        <v>0</v>
      </c>
    </row>
    <row r="87" spans="1:17" x14ac:dyDescent="0.3">
      <c r="A87" s="12">
        <f t="shared" si="4"/>
        <v>80</v>
      </c>
      <c r="B87" s="21" t="s">
        <v>65</v>
      </c>
      <c r="C87" s="18" t="s">
        <v>38</v>
      </c>
      <c r="D87" s="20"/>
      <c r="E87" s="15" t="s">
        <v>30</v>
      </c>
      <c r="F87" s="32" t="s">
        <v>217</v>
      </c>
      <c r="G87" s="26" t="s">
        <v>119</v>
      </c>
      <c r="H87" s="5">
        <v>2</v>
      </c>
      <c r="I87" s="5">
        <v>0</v>
      </c>
      <c r="J87" s="5">
        <v>0</v>
      </c>
      <c r="K87" s="16">
        <v>0</v>
      </c>
      <c r="L87" s="16">
        <v>0</v>
      </c>
      <c r="M87" s="16">
        <f t="shared" si="5"/>
        <v>0</v>
      </c>
      <c r="N87" s="5">
        <v>0</v>
      </c>
      <c r="O87" s="33">
        <v>0</v>
      </c>
      <c r="P87" s="16">
        <v>0</v>
      </c>
      <c r="Q87" s="16">
        <f t="shared" si="6"/>
        <v>0</v>
      </c>
    </row>
    <row r="88" spans="1:17" x14ac:dyDescent="0.3">
      <c r="A88" s="12">
        <f t="shared" si="4"/>
        <v>81</v>
      </c>
      <c r="B88" s="17" t="s">
        <v>98</v>
      </c>
      <c r="C88" s="18" t="s">
        <v>38</v>
      </c>
      <c r="D88" s="20"/>
      <c r="E88" s="15" t="s">
        <v>30</v>
      </c>
      <c r="F88" s="32" t="s">
        <v>88</v>
      </c>
      <c r="G88" s="26" t="s">
        <v>118</v>
      </c>
      <c r="H88" s="5">
        <v>0</v>
      </c>
      <c r="I88" s="5">
        <v>0</v>
      </c>
      <c r="J88" s="5">
        <v>0</v>
      </c>
      <c r="K88" s="16">
        <v>0</v>
      </c>
      <c r="L88" s="16">
        <v>0</v>
      </c>
      <c r="M88" s="16">
        <f t="shared" si="5"/>
        <v>0</v>
      </c>
      <c r="N88" s="5">
        <v>0</v>
      </c>
      <c r="O88" s="33">
        <v>0</v>
      </c>
      <c r="P88" s="16">
        <v>0</v>
      </c>
      <c r="Q88" s="16">
        <f t="shared" si="6"/>
        <v>0</v>
      </c>
    </row>
    <row r="89" spans="1:17" x14ac:dyDescent="0.3">
      <c r="A89" s="12">
        <f>ROW()-7</f>
        <v>82</v>
      </c>
      <c r="B89" s="13" t="s">
        <v>101</v>
      </c>
      <c r="C89" s="14" t="s">
        <v>38</v>
      </c>
      <c r="D89" s="13"/>
      <c r="E89" s="15" t="s">
        <v>29</v>
      </c>
      <c r="F89" s="32" t="s">
        <v>175</v>
      </c>
      <c r="G89" s="26" t="s">
        <v>118</v>
      </c>
      <c r="H89" s="5">
        <v>4</v>
      </c>
      <c r="I89" s="5">
        <v>1</v>
      </c>
      <c r="J89" s="5">
        <v>1</v>
      </c>
      <c r="K89" s="16">
        <v>2096.66</v>
      </c>
      <c r="L89" s="16">
        <v>2096.66</v>
      </c>
      <c r="M89" s="16">
        <f t="shared" si="5"/>
        <v>0</v>
      </c>
      <c r="N89" s="5">
        <v>10</v>
      </c>
      <c r="O89" s="33">
        <v>29850.409999999996</v>
      </c>
      <c r="P89" s="16">
        <v>29850.409999999996</v>
      </c>
      <c r="Q89" s="16">
        <f t="shared" si="6"/>
        <v>0</v>
      </c>
    </row>
    <row r="90" spans="1:17" x14ac:dyDescent="0.3">
      <c r="A90" s="12">
        <f>ROW()-7</f>
        <v>83</v>
      </c>
      <c r="B90" s="13" t="s">
        <v>101</v>
      </c>
      <c r="C90" s="14" t="s">
        <v>38</v>
      </c>
      <c r="D90" s="13"/>
      <c r="E90" s="15" t="s">
        <v>29</v>
      </c>
      <c r="F90" s="32" t="s">
        <v>150</v>
      </c>
      <c r="G90" s="26" t="s">
        <v>119</v>
      </c>
      <c r="H90" s="5">
        <v>1</v>
      </c>
      <c r="I90" s="5">
        <v>0</v>
      </c>
      <c r="J90" s="5">
        <v>0</v>
      </c>
      <c r="K90" s="16">
        <v>0</v>
      </c>
      <c r="L90" s="16">
        <v>0</v>
      </c>
      <c r="M90" s="16">
        <f t="shared" si="5"/>
        <v>0</v>
      </c>
      <c r="N90" s="5">
        <v>2</v>
      </c>
      <c r="O90" s="33">
        <v>2732.6</v>
      </c>
      <c r="P90" s="16">
        <v>2732.6</v>
      </c>
      <c r="Q90" s="16">
        <f t="shared" si="6"/>
        <v>0</v>
      </c>
    </row>
    <row r="91" spans="1:17" x14ac:dyDescent="0.3">
      <c r="A91" s="12">
        <f t="shared" si="4"/>
        <v>84</v>
      </c>
      <c r="B91" s="22" t="s">
        <v>44</v>
      </c>
      <c r="C91" s="18" t="s">
        <v>38</v>
      </c>
      <c r="D91" s="20"/>
      <c r="E91" s="15" t="s">
        <v>30</v>
      </c>
      <c r="F91" s="32" t="s">
        <v>203</v>
      </c>
      <c r="G91" s="26" t="s">
        <v>118</v>
      </c>
      <c r="H91" s="5">
        <v>1</v>
      </c>
      <c r="I91" s="5">
        <v>0</v>
      </c>
      <c r="J91" s="5">
        <v>0</v>
      </c>
      <c r="K91" s="16">
        <v>0</v>
      </c>
      <c r="L91" s="16">
        <v>0</v>
      </c>
      <c r="M91" s="16">
        <f t="shared" si="5"/>
        <v>0</v>
      </c>
      <c r="N91" s="5">
        <v>2</v>
      </c>
      <c r="O91" s="33">
        <v>1858.17</v>
      </c>
      <c r="P91" s="16">
        <v>1858.17</v>
      </c>
      <c r="Q91" s="16">
        <f t="shared" si="6"/>
        <v>0</v>
      </c>
    </row>
    <row r="92" spans="1:17" x14ac:dyDescent="0.3">
      <c r="A92" s="12">
        <f t="shared" si="4"/>
        <v>85</v>
      </c>
      <c r="B92" s="22" t="s">
        <v>44</v>
      </c>
      <c r="C92" s="18" t="s">
        <v>38</v>
      </c>
      <c r="D92" s="20"/>
      <c r="E92" s="15" t="s">
        <v>30</v>
      </c>
      <c r="F92" s="32" t="s">
        <v>154</v>
      </c>
      <c r="G92" s="26" t="s">
        <v>119</v>
      </c>
      <c r="H92" s="5">
        <v>4</v>
      </c>
      <c r="I92" s="5">
        <v>0</v>
      </c>
      <c r="J92" s="5">
        <v>0</v>
      </c>
      <c r="K92" s="16">
        <v>0</v>
      </c>
      <c r="L92" s="16">
        <v>0</v>
      </c>
      <c r="M92" s="16">
        <f t="shared" si="5"/>
        <v>0</v>
      </c>
      <c r="N92" s="5">
        <v>6</v>
      </c>
      <c r="O92" s="33">
        <v>7357.0000000000009</v>
      </c>
      <c r="P92" s="16">
        <v>7357.0000000000009</v>
      </c>
      <c r="Q92" s="16">
        <f t="shared" si="6"/>
        <v>0</v>
      </c>
    </row>
    <row r="93" spans="1:17" x14ac:dyDescent="0.3">
      <c r="A93" s="12">
        <f t="shared" si="4"/>
        <v>86</v>
      </c>
      <c r="B93" s="22" t="s">
        <v>44</v>
      </c>
      <c r="C93" s="18" t="s">
        <v>38</v>
      </c>
      <c r="D93" s="20"/>
      <c r="E93" s="15" t="s">
        <v>30</v>
      </c>
      <c r="F93" s="32" t="s">
        <v>88</v>
      </c>
      <c r="G93" s="26" t="s">
        <v>121</v>
      </c>
      <c r="H93" s="5">
        <v>0</v>
      </c>
      <c r="I93" s="5">
        <v>0</v>
      </c>
      <c r="J93" s="5">
        <v>0</v>
      </c>
      <c r="K93" s="16">
        <v>0</v>
      </c>
      <c r="L93" s="16">
        <v>0</v>
      </c>
      <c r="M93" s="16">
        <f t="shared" si="5"/>
        <v>0</v>
      </c>
      <c r="N93" s="5">
        <v>0</v>
      </c>
      <c r="O93" s="33">
        <v>0</v>
      </c>
      <c r="P93" s="16">
        <v>0</v>
      </c>
      <c r="Q93" s="16">
        <f t="shared" si="6"/>
        <v>0</v>
      </c>
    </row>
    <row r="94" spans="1:17" x14ac:dyDescent="0.3">
      <c r="A94" s="12">
        <f t="shared" si="4"/>
        <v>87</v>
      </c>
      <c r="B94" s="22" t="s">
        <v>36</v>
      </c>
      <c r="C94" s="18" t="s">
        <v>38</v>
      </c>
      <c r="D94" s="20"/>
      <c r="E94" s="15" t="s">
        <v>30</v>
      </c>
      <c r="F94" s="32" t="s">
        <v>225</v>
      </c>
      <c r="G94" s="26" t="s">
        <v>118</v>
      </c>
      <c r="H94" s="5">
        <v>2</v>
      </c>
      <c r="I94" s="5">
        <v>1</v>
      </c>
      <c r="J94" s="5">
        <v>1</v>
      </c>
      <c r="K94" s="16">
        <v>3528.38</v>
      </c>
      <c r="L94" s="16">
        <v>3528.38</v>
      </c>
      <c r="M94" s="16">
        <f t="shared" si="5"/>
        <v>0</v>
      </c>
      <c r="N94" s="5">
        <v>4</v>
      </c>
      <c r="O94" s="33">
        <v>9136.32</v>
      </c>
      <c r="P94" s="16">
        <v>9136.32</v>
      </c>
      <c r="Q94" s="16">
        <f t="shared" si="6"/>
        <v>0</v>
      </c>
    </row>
    <row r="95" spans="1:17" x14ac:dyDescent="0.3">
      <c r="A95" s="12">
        <f t="shared" si="4"/>
        <v>88</v>
      </c>
      <c r="B95" s="22" t="s">
        <v>108</v>
      </c>
      <c r="C95" s="18" t="s">
        <v>38</v>
      </c>
      <c r="D95" s="20"/>
      <c r="E95" s="15" t="s">
        <v>30</v>
      </c>
      <c r="F95" s="32" t="s">
        <v>176</v>
      </c>
      <c r="G95" s="26" t="s">
        <v>118</v>
      </c>
      <c r="H95" s="5">
        <v>0</v>
      </c>
      <c r="I95" s="5">
        <v>0</v>
      </c>
      <c r="J95" s="5">
        <v>0</v>
      </c>
      <c r="K95" s="16">
        <v>0</v>
      </c>
      <c r="L95" s="16">
        <v>0</v>
      </c>
      <c r="M95" s="16">
        <f t="shared" si="5"/>
        <v>0</v>
      </c>
      <c r="N95" s="5">
        <v>4</v>
      </c>
      <c r="O95" s="33">
        <v>1471.4</v>
      </c>
      <c r="P95" s="16">
        <v>1471.4</v>
      </c>
      <c r="Q95" s="16">
        <f t="shared" si="6"/>
        <v>0</v>
      </c>
    </row>
    <row r="96" spans="1:17" x14ac:dyDescent="0.3">
      <c r="A96" s="12">
        <f t="shared" si="4"/>
        <v>89</v>
      </c>
      <c r="B96" s="22" t="s">
        <v>108</v>
      </c>
      <c r="C96" s="18" t="s">
        <v>38</v>
      </c>
      <c r="D96" s="20"/>
      <c r="E96" s="15" t="s">
        <v>30</v>
      </c>
      <c r="F96" s="32" t="s">
        <v>218</v>
      </c>
      <c r="G96" s="26" t="s">
        <v>119</v>
      </c>
      <c r="H96" s="5">
        <v>2</v>
      </c>
      <c r="I96" s="5">
        <v>0</v>
      </c>
      <c r="J96" s="5">
        <v>0</v>
      </c>
      <c r="K96" s="16">
        <v>0</v>
      </c>
      <c r="L96" s="16">
        <v>0</v>
      </c>
      <c r="M96" s="16">
        <f t="shared" si="5"/>
        <v>0</v>
      </c>
      <c r="N96" s="5">
        <v>2</v>
      </c>
      <c r="O96" s="33">
        <v>630.6</v>
      </c>
      <c r="P96" s="16">
        <v>630.6</v>
      </c>
      <c r="Q96" s="16">
        <f t="shared" si="6"/>
        <v>0</v>
      </c>
    </row>
    <row r="97" spans="1:17" x14ac:dyDescent="0.3">
      <c r="A97" s="12">
        <f t="shared" si="4"/>
        <v>90</v>
      </c>
      <c r="B97" s="17" t="s">
        <v>130</v>
      </c>
      <c r="C97" s="18" t="s">
        <v>38</v>
      </c>
      <c r="D97" s="20"/>
      <c r="E97" s="15" t="s">
        <v>30</v>
      </c>
      <c r="F97" s="32" t="s">
        <v>177</v>
      </c>
      <c r="G97" s="26" t="s">
        <v>118</v>
      </c>
      <c r="H97" s="5">
        <v>1</v>
      </c>
      <c r="I97" s="5">
        <v>1</v>
      </c>
      <c r="J97" s="5">
        <v>1</v>
      </c>
      <c r="K97" s="16">
        <v>2204.9899999999998</v>
      </c>
      <c r="L97" s="16">
        <v>2204.9899999999998</v>
      </c>
      <c r="M97" s="16">
        <f t="shared" si="5"/>
        <v>0</v>
      </c>
      <c r="N97" s="5">
        <v>8</v>
      </c>
      <c r="O97" s="33">
        <v>11867.23</v>
      </c>
      <c r="P97" s="16">
        <v>11867.23</v>
      </c>
      <c r="Q97" s="16">
        <f t="shared" si="6"/>
        <v>0</v>
      </c>
    </row>
    <row r="98" spans="1:17" x14ac:dyDescent="0.3">
      <c r="A98" s="12">
        <f t="shared" si="4"/>
        <v>91</v>
      </c>
      <c r="B98" s="17" t="s">
        <v>130</v>
      </c>
      <c r="C98" s="18" t="s">
        <v>38</v>
      </c>
      <c r="D98" s="20"/>
      <c r="E98" s="15" t="s">
        <v>30</v>
      </c>
      <c r="F98" s="32" t="s">
        <v>152</v>
      </c>
      <c r="G98" s="26" t="s">
        <v>119</v>
      </c>
      <c r="H98" s="5">
        <v>4</v>
      </c>
      <c r="I98" s="5">
        <v>0</v>
      </c>
      <c r="J98" s="5">
        <v>0</v>
      </c>
      <c r="K98" s="16">
        <v>0</v>
      </c>
      <c r="L98" s="16">
        <v>0</v>
      </c>
      <c r="M98" s="16">
        <f t="shared" si="5"/>
        <v>0</v>
      </c>
      <c r="N98" s="5">
        <v>2</v>
      </c>
      <c r="O98" s="33">
        <v>1471.4</v>
      </c>
      <c r="P98" s="16">
        <v>1471.4</v>
      </c>
      <c r="Q98" s="16">
        <f t="shared" si="6"/>
        <v>0</v>
      </c>
    </row>
    <row r="99" spans="1:17" x14ac:dyDescent="0.3">
      <c r="A99" s="12">
        <f t="shared" si="4"/>
        <v>92</v>
      </c>
      <c r="B99" s="17" t="s">
        <v>99</v>
      </c>
      <c r="C99" s="18" t="s">
        <v>38</v>
      </c>
      <c r="D99" s="20"/>
      <c r="E99" s="15" t="s">
        <v>30</v>
      </c>
      <c r="F99" s="32" t="s">
        <v>178</v>
      </c>
      <c r="G99" s="26" t="s">
        <v>118</v>
      </c>
      <c r="H99" s="5">
        <v>3</v>
      </c>
      <c r="I99" s="5">
        <v>0</v>
      </c>
      <c r="J99" s="5">
        <v>0</v>
      </c>
      <c r="K99" s="16">
        <v>0</v>
      </c>
      <c r="L99" s="16">
        <v>0</v>
      </c>
      <c r="M99" s="16">
        <f t="shared" si="5"/>
        <v>0</v>
      </c>
      <c r="N99" s="5">
        <v>4</v>
      </c>
      <c r="O99" s="33">
        <v>2886.25</v>
      </c>
      <c r="P99" s="16">
        <v>2886.25</v>
      </c>
      <c r="Q99" s="16">
        <f t="shared" si="6"/>
        <v>0</v>
      </c>
    </row>
    <row r="100" spans="1:17" x14ac:dyDescent="0.3">
      <c r="A100" s="12">
        <f t="shared" si="4"/>
        <v>93</v>
      </c>
      <c r="B100" s="17" t="s">
        <v>124</v>
      </c>
      <c r="C100" s="18" t="s">
        <v>38</v>
      </c>
      <c r="D100" s="20"/>
      <c r="E100" s="15" t="s">
        <v>30</v>
      </c>
      <c r="F100" s="32" t="s">
        <v>219</v>
      </c>
      <c r="G100" s="26" t="s">
        <v>119</v>
      </c>
      <c r="H100" s="5">
        <v>1</v>
      </c>
      <c r="I100" s="5">
        <v>0</v>
      </c>
      <c r="J100" s="5">
        <v>0</v>
      </c>
      <c r="K100" s="16">
        <v>0</v>
      </c>
      <c r="L100" s="16">
        <v>0</v>
      </c>
      <c r="M100" s="16">
        <f t="shared" si="5"/>
        <v>0</v>
      </c>
      <c r="N100" s="5">
        <v>4</v>
      </c>
      <c r="O100" s="33">
        <v>8350.119999999999</v>
      </c>
      <c r="P100" s="16">
        <v>8350.119999999999</v>
      </c>
      <c r="Q100" s="16">
        <f t="shared" si="6"/>
        <v>0</v>
      </c>
    </row>
    <row r="101" spans="1:17" x14ac:dyDescent="0.3">
      <c r="A101" s="12">
        <f t="shared" si="4"/>
        <v>94</v>
      </c>
      <c r="B101" s="17" t="s">
        <v>100</v>
      </c>
      <c r="C101" s="18" t="s">
        <v>38</v>
      </c>
      <c r="D101" s="20"/>
      <c r="E101" s="15" t="s">
        <v>30</v>
      </c>
      <c r="F101" s="32" t="s">
        <v>88</v>
      </c>
      <c r="G101" s="26" t="s">
        <v>118</v>
      </c>
      <c r="H101" s="5">
        <v>1</v>
      </c>
      <c r="I101" s="5">
        <v>0</v>
      </c>
      <c r="J101" s="5">
        <v>0</v>
      </c>
      <c r="K101" s="16">
        <v>0</v>
      </c>
      <c r="L101" s="16">
        <v>0</v>
      </c>
      <c r="M101" s="16">
        <f t="shared" si="5"/>
        <v>0</v>
      </c>
      <c r="N101" s="5">
        <v>0</v>
      </c>
      <c r="O101" s="33">
        <v>0</v>
      </c>
      <c r="P101" s="16">
        <v>0</v>
      </c>
      <c r="Q101" s="16">
        <f t="shared" si="6"/>
        <v>0</v>
      </c>
    </row>
    <row r="102" spans="1:17" x14ac:dyDescent="0.3">
      <c r="A102" s="12">
        <f t="shared" si="4"/>
        <v>95</v>
      </c>
      <c r="B102" s="17" t="s">
        <v>100</v>
      </c>
      <c r="C102" s="18" t="s">
        <v>38</v>
      </c>
      <c r="D102" s="20"/>
      <c r="E102" s="15" t="s">
        <v>30</v>
      </c>
      <c r="F102" s="32" t="s">
        <v>163</v>
      </c>
      <c r="G102" s="26" t="s">
        <v>119</v>
      </c>
      <c r="H102" s="5">
        <v>0</v>
      </c>
      <c r="I102" s="5">
        <v>0</v>
      </c>
      <c r="J102" s="5">
        <v>0</v>
      </c>
      <c r="K102" s="16">
        <v>0</v>
      </c>
      <c r="L102" s="16">
        <v>0</v>
      </c>
      <c r="M102" s="16">
        <f t="shared" si="5"/>
        <v>0</v>
      </c>
      <c r="N102" s="5">
        <v>0</v>
      </c>
      <c r="O102" s="33">
        <v>0</v>
      </c>
      <c r="P102" s="16">
        <v>0</v>
      </c>
      <c r="Q102" s="16">
        <f t="shared" si="6"/>
        <v>0</v>
      </c>
    </row>
    <row r="103" spans="1:17" x14ac:dyDescent="0.3">
      <c r="A103" s="12">
        <f t="shared" si="4"/>
        <v>96</v>
      </c>
      <c r="B103" s="22" t="s">
        <v>45</v>
      </c>
      <c r="C103" s="18" t="s">
        <v>38</v>
      </c>
      <c r="D103" s="20"/>
      <c r="E103" s="15" t="s">
        <v>30</v>
      </c>
      <c r="F103" s="32" t="s">
        <v>207</v>
      </c>
      <c r="G103" s="26" t="s">
        <v>118</v>
      </c>
      <c r="H103" s="5">
        <v>0</v>
      </c>
      <c r="I103" s="5">
        <v>0</v>
      </c>
      <c r="J103" s="5">
        <v>0</v>
      </c>
      <c r="K103" s="16">
        <v>0</v>
      </c>
      <c r="L103" s="16">
        <v>0</v>
      </c>
      <c r="M103" s="16">
        <f t="shared" si="5"/>
        <v>0</v>
      </c>
      <c r="N103" s="5">
        <v>2</v>
      </c>
      <c r="O103" s="33">
        <v>840.8</v>
      </c>
      <c r="P103" s="16">
        <v>840.8</v>
      </c>
      <c r="Q103" s="16">
        <f t="shared" si="6"/>
        <v>0</v>
      </c>
    </row>
    <row r="104" spans="1:17" x14ac:dyDescent="0.3">
      <c r="A104" s="12">
        <f t="shared" si="4"/>
        <v>97</v>
      </c>
      <c r="B104" s="21" t="s">
        <v>16</v>
      </c>
      <c r="C104" s="18" t="s">
        <v>38</v>
      </c>
      <c r="D104" s="20"/>
      <c r="E104" s="15" t="s">
        <v>30</v>
      </c>
      <c r="F104" s="32" t="s">
        <v>88</v>
      </c>
      <c r="G104" s="26" t="s">
        <v>118</v>
      </c>
      <c r="H104" s="5">
        <v>0</v>
      </c>
      <c r="I104" s="5">
        <v>0</v>
      </c>
      <c r="J104" s="5">
        <v>0</v>
      </c>
      <c r="K104" s="16">
        <v>0</v>
      </c>
      <c r="L104" s="16">
        <v>0</v>
      </c>
      <c r="M104" s="16">
        <f t="shared" si="5"/>
        <v>0</v>
      </c>
      <c r="N104" s="5">
        <v>0</v>
      </c>
      <c r="O104" s="33">
        <v>0</v>
      </c>
      <c r="P104" s="16">
        <v>0</v>
      </c>
      <c r="Q104" s="16">
        <f t="shared" si="6"/>
        <v>0</v>
      </c>
    </row>
    <row r="105" spans="1:17" x14ac:dyDescent="0.3">
      <c r="A105" s="12">
        <f t="shared" si="4"/>
        <v>98</v>
      </c>
      <c r="B105" s="21" t="s">
        <v>55</v>
      </c>
      <c r="C105" s="18" t="s">
        <v>38</v>
      </c>
      <c r="D105" s="20"/>
      <c r="E105" s="15" t="s">
        <v>30</v>
      </c>
      <c r="F105" s="32" t="s">
        <v>204</v>
      </c>
      <c r="G105" s="26" t="s">
        <v>118</v>
      </c>
      <c r="H105" s="5">
        <v>1</v>
      </c>
      <c r="I105" s="5">
        <v>0</v>
      </c>
      <c r="J105" s="5">
        <v>0</v>
      </c>
      <c r="K105" s="16">
        <v>0</v>
      </c>
      <c r="L105" s="16">
        <v>0</v>
      </c>
      <c r="M105" s="16">
        <f t="shared" si="5"/>
        <v>0</v>
      </c>
      <c r="N105" s="5">
        <v>12</v>
      </c>
      <c r="O105" s="33">
        <v>11782.92</v>
      </c>
      <c r="P105" s="16">
        <v>11782.92</v>
      </c>
      <c r="Q105" s="16">
        <f t="shared" si="6"/>
        <v>0</v>
      </c>
    </row>
    <row r="106" spans="1:17" x14ac:dyDescent="0.3">
      <c r="A106" s="12">
        <f t="shared" si="4"/>
        <v>99</v>
      </c>
      <c r="B106" s="21" t="s">
        <v>55</v>
      </c>
      <c r="C106" s="18" t="s">
        <v>38</v>
      </c>
      <c r="D106" s="20"/>
      <c r="E106" s="15" t="s">
        <v>30</v>
      </c>
      <c r="F106" s="32" t="s">
        <v>142</v>
      </c>
      <c r="G106" s="26" t="s">
        <v>119</v>
      </c>
      <c r="H106" s="5">
        <v>3</v>
      </c>
      <c r="I106" s="5">
        <v>0</v>
      </c>
      <c r="J106" s="5">
        <v>0</v>
      </c>
      <c r="K106" s="16">
        <v>0</v>
      </c>
      <c r="L106" s="16">
        <v>0</v>
      </c>
      <c r="M106" s="16">
        <f t="shared" si="5"/>
        <v>0</v>
      </c>
      <c r="N106" s="5">
        <v>4</v>
      </c>
      <c r="O106" s="33">
        <v>10514.130000000001</v>
      </c>
      <c r="P106" s="16">
        <v>10514.130000000001</v>
      </c>
      <c r="Q106" s="16">
        <f t="shared" si="6"/>
        <v>0</v>
      </c>
    </row>
    <row r="107" spans="1:17" x14ac:dyDescent="0.3">
      <c r="A107" s="12">
        <f t="shared" si="4"/>
        <v>100</v>
      </c>
      <c r="B107" s="21" t="s">
        <v>55</v>
      </c>
      <c r="C107" s="18" t="s">
        <v>38</v>
      </c>
      <c r="D107" s="20"/>
      <c r="E107" s="15" t="s">
        <v>30</v>
      </c>
      <c r="F107" s="32" t="s">
        <v>220</v>
      </c>
      <c r="G107" s="26" t="s">
        <v>121</v>
      </c>
      <c r="H107" s="5">
        <v>2</v>
      </c>
      <c r="I107" s="5">
        <v>1</v>
      </c>
      <c r="J107" s="5">
        <v>1</v>
      </c>
      <c r="K107" s="16">
        <v>2102</v>
      </c>
      <c r="L107" s="16">
        <v>2102</v>
      </c>
      <c r="M107" s="16">
        <f t="shared" si="5"/>
        <v>0</v>
      </c>
      <c r="N107" s="5">
        <v>4</v>
      </c>
      <c r="O107" s="33">
        <v>4676.08</v>
      </c>
      <c r="P107" s="16">
        <v>4676.08</v>
      </c>
      <c r="Q107" s="16">
        <f t="shared" si="6"/>
        <v>0</v>
      </c>
    </row>
    <row r="108" spans="1:17" x14ac:dyDescent="0.3">
      <c r="A108" s="12">
        <f t="shared" si="4"/>
        <v>101</v>
      </c>
      <c r="B108" s="22" t="s">
        <v>110</v>
      </c>
      <c r="C108" s="18" t="s">
        <v>38</v>
      </c>
      <c r="D108" s="19"/>
      <c r="E108" s="15" t="s">
        <v>30</v>
      </c>
      <c r="F108" s="32" t="s">
        <v>179</v>
      </c>
      <c r="G108" s="26" t="s">
        <v>118</v>
      </c>
      <c r="H108" s="5">
        <v>3</v>
      </c>
      <c r="I108" s="5">
        <v>3</v>
      </c>
      <c r="J108" s="5">
        <v>5</v>
      </c>
      <c r="K108" s="16">
        <v>6965.0999999999995</v>
      </c>
      <c r="L108" s="16">
        <v>6965.0999999999995</v>
      </c>
      <c r="M108" s="16">
        <f t="shared" si="5"/>
        <v>0</v>
      </c>
      <c r="N108" s="5">
        <v>4</v>
      </c>
      <c r="O108" s="33">
        <v>15774.2</v>
      </c>
      <c r="P108" s="16">
        <v>15774.2</v>
      </c>
      <c r="Q108" s="16">
        <f t="shared" si="6"/>
        <v>0</v>
      </c>
    </row>
    <row r="109" spans="1:17" x14ac:dyDescent="0.3">
      <c r="A109" s="12">
        <f t="shared" si="4"/>
        <v>102</v>
      </c>
      <c r="B109" s="22" t="s">
        <v>110</v>
      </c>
      <c r="C109" s="18" t="s">
        <v>38</v>
      </c>
      <c r="D109" s="19"/>
      <c r="E109" s="15" t="s">
        <v>30</v>
      </c>
      <c r="F109" s="32" t="s">
        <v>141</v>
      </c>
      <c r="G109" s="26" t="s">
        <v>119</v>
      </c>
      <c r="H109" s="5">
        <v>2</v>
      </c>
      <c r="I109" s="5">
        <v>0</v>
      </c>
      <c r="J109" s="5">
        <v>0</v>
      </c>
      <c r="K109" s="16">
        <v>0</v>
      </c>
      <c r="L109" s="16">
        <v>0</v>
      </c>
      <c r="M109" s="16">
        <f t="shared" si="5"/>
        <v>0</v>
      </c>
      <c r="N109" s="5">
        <v>0</v>
      </c>
      <c r="O109" s="33">
        <v>0</v>
      </c>
      <c r="P109" s="16">
        <v>0</v>
      </c>
      <c r="Q109" s="16">
        <f t="shared" si="6"/>
        <v>0</v>
      </c>
    </row>
    <row r="110" spans="1:17" x14ac:dyDescent="0.3">
      <c r="A110" s="12">
        <f t="shared" si="4"/>
        <v>103</v>
      </c>
      <c r="B110" s="22" t="s">
        <v>17</v>
      </c>
      <c r="C110" s="18" t="s">
        <v>38</v>
      </c>
      <c r="D110" s="20"/>
      <c r="E110" s="15" t="s">
        <v>34</v>
      </c>
      <c r="F110" s="32" t="s">
        <v>180</v>
      </c>
      <c r="G110" s="26" t="s">
        <v>118</v>
      </c>
      <c r="H110" s="5">
        <v>2</v>
      </c>
      <c r="I110" s="5">
        <v>1</v>
      </c>
      <c r="J110" s="5">
        <v>1</v>
      </c>
      <c r="K110" s="16">
        <v>315.3</v>
      </c>
      <c r="L110" s="16">
        <v>315.3</v>
      </c>
      <c r="M110" s="16">
        <f t="shared" si="5"/>
        <v>0</v>
      </c>
      <c r="N110" s="5">
        <v>2</v>
      </c>
      <c r="O110" s="33">
        <v>3408.18</v>
      </c>
      <c r="P110" s="16">
        <v>3408.18</v>
      </c>
      <c r="Q110" s="16">
        <f t="shared" si="6"/>
        <v>0</v>
      </c>
    </row>
    <row r="111" spans="1:17" x14ac:dyDescent="0.3">
      <c r="A111" s="12">
        <f t="shared" si="4"/>
        <v>104</v>
      </c>
      <c r="B111" s="22" t="s">
        <v>17</v>
      </c>
      <c r="C111" s="18" t="s">
        <v>38</v>
      </c>
      <c r="D111" s="20"/>
      <c r="E111" s="15" t="s">
        <v>34</v>
      </c>
      <c r="F111" s="32" t="s">
        <v>88</v>
      </c>
      <c r="G111" s="26" t="s">
        <v>121</v>
      </c>
      <c r="H111" s="5">
        <v>0</v>
      </c>
      <c r="I111" s="5">
        <v>0</v>
      </c>
      <c r="J111" s="5">
        <v>0</v>
      </c>
      <c r="K111" s="16">
        <v>0</v>
      </c>
      <c r="L111" s="16">
        <v>0</v>
      </c>
      <c r="M111" s="16">
        <f t="shared" si="5"/>
        <v>0</v>
      </c>
      <c r="N111" s="5">
        <v>0</v>
      </c>
      <c r="O111" s="33">
        <v>0</v>
      </c>
      <c r="P111" s="16">
        <v>0</v>
      </c>
      <c r="Q111" s="16">
        <f t="shared" si="6"/>
        <v>0</v>
      </c>
    </row>
    <row r="112" spans="1:17" x14ac:dyDescent="0.3">
      <c r="A112" s="12">
        <f t="shared" si="4"/>
        <v>105</v>
      </c>
      <c r="B112" s="17" t="s">
        <v>106</v>
      </c>
      <c r="C112" s="18" t="s">
        <v>38</v>
      </c>
      <c r="D112" s="20"/>
      <c r="E112" s="15" t="s">
        <v>30</v>
      </c>
      <c r="F112" s="32" t="s">
        <v>88</v>
      </c>
      <c r="G112" s="26" t="s">
        <v>118</v>
      </c>
      <c r="H112" s="5">
        <v>0</v>
      </c>
      <c r="I112" s="5">
        <v>0</v>
      </c>
      <c r="J112" s="5">
        <v>0</v>
      </c>
      <c r="K112" s="16">
        <v>0</v>
      </c>
      <c r="L112" s="16">
        <v>0</v>
      </c>
      <c r="M112" s="16">
        <f t="shared" si="5"/>
        <v>0</v>
      </c>
      <c r="N112" s="5">
        <v>0</v>
      </c>
      <c r="O112" s="33">
        <v>0</v>
      </c>
      <c r="P112" s="16">
        <v>0</v>
      </c>
      <c r="Q112" s="16">
        <f t="shared" si="6"/>
        <v>0</v>
      </c>
    </row>
    <row r="113" spans="1:17" x14ac:dyDescent="0.3">
      <c r="A113" s="12">
        <f t="shared" si="4"/>
        <v>106</v>
      </c>
      <c r="B113" s="17" t="s">
        <v>106</v>
      </c>
      <c r="C113" s="18" t="s">
        <v>38</v>
      </c>
      <c r="D113" s="20"/>
      <c r="E113" s="15" t="s">
        <v>30</v>
      </c>
      <c r="F113" s="32" t="s">
        <v>155</v>
      </c>
      <c r="G113" s="26" t="s">
        <v>119</v>
      </c>
      <c r="H113" s="5">
        <v>2</v>
      </c>
      <c r="I113" s="5">
        <v>0</v>
      </c>
      <c r="J113" s="5">
        <v>0</v>
      </c>
      <c r="K113" s="16">
        <v>0</v>
      </c>
      <c r="L113" s="16">
        <v>0</v>
      </c>
      <c r="M113" s="16">
        <f t="shared" si="5"/>
        <v>0</v>
      </c>
      <c r="N113" s="5">
        <v>2</v>
      </c>
      <c r="O113" s="33">
        <v>3363.2</v>
      </c>
      <c r="P113" s="16">
        <v>3363.2</v>
      </c>
      <c r="Q113" s="16">
        <f t="shared" si="6"/>
        <v>0</v>
      </c>
    </row>
    <row r="114" spans="1:17" x14ac:dyDescent="0.3">
      <c r="A114" s="12">
        <f t="shared" si="4"/>
        <v>107</v>
      </c>
      <c r="B114" s="17" t="s">
        <v>37</v>
      </c>
      <c r="C114" s="18" t="s">
        <v>38</v>
      </c>
      <c r="D114" s="20"/>
      <c r="E114" s="15" t="s">
        <v>30</v>
      </c>
      <c r="F114" s="32" t="s">
        <v>88</v>
      </c>
      <c r="G114" s="26" t="s">
        <v>118</v>
      </c>
      <c r="H114" s="5">
        <v>0</v>
      </c>
      <c r="I114" s="5">
        <v>0</v>
      </c>
      <c r="J114" s="5">
        <v>0</v>
      </c>
      <c r="K114" s="16">
        <v>0</v>
      </c>
      <c r="L114" s="16">
        <v>0</v>
      </c>
      <c r="M114" s="16">
        <f t="shared" si="5"/>
        <v>0</v>
      </c>
      <c r="N114" s="5">
        <v>0</v>
      </c>
      <c r="O114" s="33">
        <v>0</v>
      </c>
      <c r="P114" s="16">
        <v>0</v>
      </c>
      <c r="Q114" s="16">
        <f t="shared" si="6"/>
        <v>0</v>
      </c>
    </row>
    <row r="115" spans="1:17" x14ac:dyDescent="0.3">
      <c r="A115" s="12">
        <f t="shared" si="4"/>
        <v>108</v>
      </c>
      <c r="B115" s="21" t="s">
        <v>18</v>
      </c>
      <c r="C115" s="18" t="s">
        <v>38</v>
      </c>
      <c r="D115" s="20"/>
      <c r="E115" s="15" t="s">
        <v>30</v>
      </c>
      <c r="F115" s="32" t="s">
        <v>181</v>
      </c>
      <c r="G115" s="26" t="s">
        <v>118</v>
      </c>
      <c r="H115" s="5">
        <v>4</v>
      </c>
      <c r="I115" s="5">
        <v>2</v>
      </c>
      <c r="J115" s="5">
        <v>3</v>
      </c>
      <c r="K115" s="16">
        <v>5991.89</v>
      </c>
      <c r="L115" s="16">
        <v>5991.89</v>
      </c>
      <c r="M115" s="16">
        <f t="shared" si="5"/>
        <v>0</v>
      </c>
      <c r="N115" s="5">
        <v>2</v>
      </c>
      <c r="O115" s="33">
        <v>1423.01</v>
      </c>
      <c r="P115" s="16">
        <v>1423.01</v>
      </c>
      <c r="Q115" s="16">
        <f t="shared" si="6"/>
        <v>0</v>
      </c>
    </row>
    <row r="116" spans="1:17" x14ac:dyDescent="0.3">
      <c r="A116" s="12">
        <f t="shared" si="4"/>
        <v>109</v>
      </c>
      <c r="B116" s="21" t="s">
        <v>18</v>
      </c>
      <c r="C116" s="18" t="s">
        <v>38</v>
      </c>
      <c r="D116" s="20"/>
      <c r="E116" s="15" t="s">
        <v>30</v>
      </c>
      <c r="F116" s="32" t="s">
        <v>148</v>
      </c>
      <c r="G116" s="26" t="s">
        <v>119</v>
      </c>
      <c r="H116" s="5">
        <v>2</v>
      </c>
      <c r="I116" s="5">
        <v>0</v>
      </c>
      <c r="J116" s="5">
        <v>0</v>
      </c>
      <c r="K116" s="16">
        <v>0</v>
      </c>
      <c r="L116" s="16">
        <v>0</v>
      </c>
      <c r="M116" s="16">
        <f t="shared" si="5"/>
        <v>0</v>
      </c>
      <c r="N116" s="5">
        <v>0</v>
      </c>
      <c r="O116" s="33">
        <v>0</v>
      </c>
      <c r="P116" s="16">
        <v>0</v>
      </c>
      <c r="Q116" s="16">
        <f t="shared" si="6"/>
        <v>0</v>
      </c>
    </row>
    <row r="117" spans="1:17" x14ac:dyDescent="0.3">
      <c r="A117" s="12">
        <f t="shared" si="4"/>
        <v>110</v>
      </c>
      <c r="B117" s="22" t="s">
        <v>19</v>
      </c>
      <c r="C117" s="18" t="s">
        <v>38</v>
      </c>
      <c r="D117" s="20"/>
      <c r="E117" s="15" t="s">
        <v>35</v>
      </c>
      <c r="F117" s="32" t="s">
        <v>88</v>
      </c>
      <c r="G117" s="26" t="s">
        <v>118</v>
      </c>
      <c r="H117" s="5">
        <v>0</v>
      </c>
      <c r="I117" s="5">
        <v>0</v>
      </c>
      <c r="J117" s="5">
        <v>0</v>
      </c>
      <c r="K117" s="16">
        <v>0</v>
      </c>
      <c r="L117" s="16">
        <v>0</v>
      </c>
      <c r="M117" s="16">
        <f t="shared" si="5"/>
        <v>0</v>
      </c>
      <c r="N117" s="5">
        <v>0</v>
      </c>
      <c r="O117" s="33">
        <v>0</v>
      </c>
      <c r="P117" s="16">
        <v>0</v>
      </c>
      <c r="Q117" s="16">
        <f t="shared" si="6"/>
        <v>0</v>
      </c>
    </row>
    <row r="118" spans="1:17" x14ac:dyDescent="0.3">
      <c r="A118" s="12">
        <f t="shared" si="4"/>
        <v>111</v>
      </c>
      <c r="B118" s="22" t="s">
        <v>111</v>
      </c>
      <c r="C118" s="18" t="s">
        <v>38</v>
      </c>
      <c r="D118" s="19"/>
      <c r="E118" s="15" t="s">
        <v>30</v>
      </c>
      <c r="F118" s="32" t="s">
        <v>182</v>
      </c>
      <c r="G118" s="26" t="s">
        <v>118</v>
      </c>
      <c r="H118" s="5">
        <v>3</v>
      </c>
      <c r="I118" s="5">
        <v>2</v>
      </c>
      <c r="J118" s="5">
        <v>3</v>
      </c>
      <c r="K118" s="16">
        <v>5035.3500000000004</v>
      </c>
      <c r="L118" s="16">
        <v>5035.3500000000004</v>
      </c>
      <c r="M118" s="16">
        <f t="shared" si="5"/>
        <v>0</v>
      </c>
      <c r="N118" s="5">
        <v>8</v>
      </c>
      <c r="O118" s="33">
        <v>6136.0599999999995</v>
      </c>
      <c r="P118" s="16">
        <v>6136.0599999999995</v>
      </c>
      <c r="Q118" s="16">
        <f t="shared" si="6"/>
        <v>0</v>
      </c>
    </row>
    <row r="119" spans="1:17" x14ac:dyDescent="0.3">
      <c r="A119" s="12">
        <f t="shared" si="4"/>
        <v>112</v>
      </c>
      <c r="B119" s="22" t="s">
        <v>111</v>
      </c>
      <c r="C119" s="18" t="s">
        <v>38</v>
      </c>
      <c r="D119" s="19"/>
      <c r="E119" s="15" t="s">
        <v>30</v>
      </c>
      <c r="F119" s="32" t="s">
        <v>158</v>
      </c>
      <c r="G119" s="26" t="s">
        <v>119</v>
      </c>
      <c r="H119" s="5">
        <v>3</v>
      </c>
      <c r="I119" s="5">
        <v>0</v>
      </c>
      <c r="J119" s="5">
        <v>0</v>
      </c>
      <c r="K119" s="16">
        <v>0</v>
      </c>
      <c r="L119" s="16">
        <v>0</v>
      </c>
      <c r="M119" s="16">
        <f t="shared" si="5"/>
        <v>0</v>
      </c>
      <c r="N119" s="5">
        <v>4</v>
      </c>
      <c r="O119" s="33">
        <v>9518.119999999999</v>
      </c>
      <c r="P119" s="16">
        <v>9518.119999999999</v>
      </c>
      <c r="Q119" s="16">
        <f t="shared" si="6"/>
        <v>0</v>
      </c>
    </row>
    <row r="120" spans="1:17" x14ac:dyDescent="0.3">
      <c r="A120" s="12">
        <f t="shared" si="4"/>
        <v>113</v>
      </c>
      <c r="B120" s="22" t="s">
        <v>20</v>
      </c>
      <c r="C120" s="18" t="s">
        <v>38</v>
      </c>
      <c r="D120" s="20"/>
      <c r="E120" s="15" t="s">
        <v>30</v>
      </c>
      <c r="F120" s="32" t="s">
        <v>88</v>
      </c>
      <c r="G120" s="26" t="s">
        <v>118</v>
      </c>
      <c r="H120" s="5">
        <v>0</v>
      </c>
      <c r="I120" s="5">
        <v>0</v>
      </c>
      <c r="J120" s="5">
        <v>0</v>
      </c>
      <c r="K120" s="16">
        <v>0</v>
      </c>
      <c r="L120" s="16">
        <v>0</v>
      </c>
      <c r="M120" s="16">
        <f t="shared" si="5"/>
        <v>0</v>
      </c>
      <c r="N120" s="5">
        <v>0</v>
      </c>
      <c r="O120" s="33">
        <v>0</v>
      </c>
      <c r="P120" s="16">
        <v>0</v>
      </c>
      <c r="Q120" s="16">
        <f t="shared" si="6"/>
        <v>0</v>
      </c>
    </row>
    <row r="121" spans="1:17" x14ac:dyDescent="0.3">
      <c r="A121" s="12">
        <f t="shared" si="4"/>
        <v>114</v>
      </c>
      <c r="B121" s="22" t="s">
        <v>20</v>
      </c>
      <c r="C121" s="18" t="s">
        <v>38</v>
      </c>
      <c r="D121" s="20"/>
      <c r="E121" s="15" t="s">
        <v>30</v>
      </c>
      <c r="F121" s="32" t="s">
        <v>162</v>
      </c>
      <c r="G121" s="26" t="s">
        <v>119</v>
      </c>
      <c r="H121" s="5">
        <v>2</v>
      </c>
      <c r="I121" s="5">
        <v>0</v>
      </c>
      <c r="J121" s="5">
        <v>0</v>
      </c>
      <c r="K121" s="16">
        <v>0</v>
      </c>
      <c r="L121" s="16">
        <v>0</v>
      </c>
      <c r="M121" s="16">
        <f t="shared" si="5"/>
        <v>0</v>
      </c>
      <c r="N121" s="5">
        <v>2</v>
      </c>
      <c r="O121" s="33">
        <v>9136.61</v>
      </c>
      <c r="P121" s="16">
        <v>9136.61</v>
      </c>
      <c r="Q121" s="16">
        <f t="shared" si="6"/>
        <v>0</v>
      </c>
    </row>
    <row r="122" spans="1:17" x14ac:dyDescent="0.3">
      <c r="A122" s="12">
        <f t="shared" si="4"/>
        <v>115</v>
      </c>
      <c r="B122" s="21" t="s">
        <v>21</v>
      </c>
      <c r="C122" s="18" t="s">
        <v>38</v>
      </c>
      <c r="D122" s="20"/>
      <c r="E122" s="15" t="s">
        <v>30</v>
      </c>
      <c r="F122" s="32" t="s">
        <v>88</v>
      </c>
      <c r="G122" s="26" t="s">
        <v>118</v>
      </c>
      <c r="H122" s="5">
        <v>0</v>
      </c>
      <c r="I122" s="5">
        <v>0</v>
      </c>
      <c r="J122" s="5">
        <v>0</v>
      </c>
      <c r="K122" s="16">
        <v>0</v>
      </c>
      <c r="L122" s="16">
        <v>0</v>
      </c>
      <c r="M122" s="16">
        <f t="shared" si="5"/>
        <v>0</v>
      </c>
      <c r="N122" s="5">
        <v>0</v>
      </c>
      <c r="O122" s="33">
        <v>0</v>
      </c>
      <c r="P122" s="16">
        <v>0</v>
      </c>
      <c r="Q122" s="16">
        <f t="shared" si="6"/>
        <v>0</v>
      </c>
    </row>
    <row r="123" spans="1:17" x14ac:dyDescent="0.3">
      <c r="A123" s="12">
        <f t="shared" si="4"/>
        <v>116</v>
      </c>
      <c r="B123" s="21" t="s">
        <v>21</v>
      </c>
      <c r="C123" s="18" t="s">
        <v>38</v>
      </c>
      <c r="D123" s="20"/>
      <c r="E123" s="15" t="s">
        <v>30</v>
      </c>
      <c r="F123" s="32" t="s">
        <v>88</v>
      </c>
      <c r="G123" s="26" t="s">
        <v>119</v>
      </c>
      <c r="H123" s="5">
        <v>0</v>
      </c>
      <c r="I123" s="5">
        <v>0</v>
      </c>
      <c r="J123" s="5">
        <v>0</v>
      </c>
      <c r="K123" s="16">
        <v>0</v>
      </c>
      <c r="L123" s="16">
        <v>0</v>
      </c>
      <c r="M123" s="16">
        <f t="shared" si="5"/>
        <v>0</v>
      </c>
      <c r="N123" s="5">
        <v>2</v>
      </c>
      <c r="O123" s="33">
        <v>1471.4</v>
      </c>
      <c r="P123" s="16">
        <v>1471.4</v>
      </c>
      <c r="Q123" s="16">
        <f t="shared" si="6"/>
        <v>0</v>
      </c>
    </row>
    <row r="124" spans="1:17" x14ac:dyDescent="0.3">
      <c r="A124" s="12">
        <f t="shared" si="4"/>
        <v>117</v>
      </c>
      <c r="B124" s="22" t="s">
        <v>56</v>
      </c>
      <c r="C124" s="18" t="s">
        <v>38</v>
      </c>
      <c r="D124" s="20"/>
      <c r="E124" s="15" t="s">
        <v>30</v>
      </c>
      <c r="F124" s="32" t="s">
        <v>183</v>
      </c>
      <c r="G124" s="26" t="s">
        <v>118</v>
      </c>
      <c r="H124" s="5">
        <v>1</v>
      </c>
      <c r="I124" s="5">
        <v>0</v>
      </c>
      <c r="J124" s="5">
        <v>0</v>
      </c>
      <c r="K124" s="16">
        <v>0</v>
      </c>
      <c r="L124" s="16">
        <v>0</v>
      </c>
      <c r="M124" s="16">
        <f t="shared" si="5"/>
        <v>0</v>
      </c>
      <c r="N124" s="5">
        <v>0</v>
      </c>
      <c r="O124" s="33">
        <v>0</v>
      </c>
      <c r="P124" s="16">
        <v>0</v>
      </c>
      <c r="Q124" s="16">
        <f t="shared" si="6"/>
        <v>0</v>
      </c>
    </row>
    <row r="125" spans="1:17" x14ac:dyDescent="0.3">
      <c r="A125" s="12">
        <f t="shared" si="4"/>
        <v>118</v>
      </c>
      <c r="B125" s="22" t="s">
        <v>56</v>
      </c>
      <c r="C125" s="18" t="s">
        <v>38</v>
      </c>
      <c r="D125" s="20"/>
      <c r="E125" s="15" t="s">
        <v>30</v>
      </c>
      <c r="F125" s="32" t="s">
        <v>149</v>
      </c>
      <c r="G125" s="26" t="s">
        <v>119</v>
      </c>
      <c r="H125" s="5">
        <v>1</v>
      </c>
      <c r="I125" s="5">
        <v>0</v>
      </c>
      <c r="J125" s="5">
        <v>0</v>
      </c>
      <c r="K125" s="16">
        <v>0</v>
      </c>
      <c r="L125" s="16">
        <v>0</v>
      </c>
      <c r="M125" s="16">
        <f t="shared" si="5"/>
        <v>0</v>
      </c>
      <c r="N125" s="5">
        <v>0</v>
      </c>
      <c r="O125" s="33">
        <v>0</v>
      </c>
      <c r="P125" s="16">
        <v>0</v>
      </c>
      <c r="Q125" s="16">
        <f t="shared" si="6"/>
        <v>0</v>
      </c>
    </row>
    <row r="126" spans="1:17" x14ac:dyDescent="0.3">
      <c r="A126" s="12">
        <f t="shared" si="4"/>
        <v>119</v>
      </c>
      <c r="B126" s="21" t="s">
        <v>22</v>
      </c>
      <c r="C126" s="18" t="s">
        <v>38</v>
      </c>
      <c r="D126" s="20"/>
      <c r="E126" s="15" t="s">
        <v>32</v>
      </c>
      <c r="F126" s="32" t="s">
        <v>184</v>
      </c>
      <c r="G126" s="26" t="s">
        <v>118</v>
      </c>
      <c r="H126" s="5">
        <v>1</v>
      </c>
      <c r="I126" s="5">
        <v>0</v>
      </c>
      <c r="J126" s="5">
        <v>0</v>
      </c>
      <c r="K126" s="16">
        <v>0</v>
      </c>
      <c r="L126" s="16">
        <v>0</v>
      </c>
      <c r="M126" s="16">
        <f t="shared" si="5"/>
        <v>0</v>
      </c>
      <c r="N126" s="5">
        <v>4</v>
      </c>
      <c r="O126" s="33">
        <v>3540.43</v>
      </c>
      <c r="P126" s="16">
        <v>3540.43</v>
      </c>
      <c r="Q126" s="16">
        <f t="shared" si="6"/>
        <v>0</v>
      </c>
    </row>
    <row r="127" spans="1:17" x14ac:dyDescent="0.3">
      <c r="A127" s="12">
        <f t="shared" si="4"/>
        <v>120</v>
      </c>
      <c r="B127" s="21" t="s">
        <v>22</v>
      </c>
      <c r="C127" s="18" t="s">
        <v>38</v>
      </c>
      <c r="D127" s="20"/>
      <c r="E127" s="15" t="s">
        <v>32</v>
      </c>
      <c r="F127" s="32" t="s">
        <v>220</v>
      </c>
      <c r="G127" s="26" t="s">
        <v>122</v>
      </c>
      <c r="H127" s="5">
        <v>4</v>
      </c>
      <c r="I127" s="5">
        <v>0</v>
      </c>
      <c r="J127" s="5">
        <v>0</v>
      </c>
      <c r="K127" s="16">
        <v>0</v>
      </c>
      <c r="L127" s="16">
        <v>0</v>
      </c>
      <c r="M127" s="16">
        <f t="shared" si="5"/>
        <v>0</v>
      </c>
      <c r="N127" s="5">
        <v>14</v>
      </c>
      <c r="O127" s="33">
        <v>21285.610000000004</v>
      </c>
      <c r="P127" s="16">
        <v>16534.849999999999</v>
      </c>
      <c r="Q127" s="16">
        <f t="shared" si="6"/>
        <v>4750.7600000000057</v>
      </c>
    </row>
    <row r="128" spans="1:17" x14ac:dyDescent="0.3">
      <c r="A128" s="12">
        <f t="shared" si="4"/>
        <v>121</v>
      </c>
      <c r="B128" s="21" t="s">
        <v>93</v>
      </c>
      <c r="C128" s="18" t="s">
        <v>38</v>
      </c>
      <c r="D128" s="20"/>
      <c r="E128" s="15" t="s">
        <v>30</v>
      </c>
      <c r="F128" s="32" t="s">
        <v>185</v>
      </c>
      <c r="G128" s="26" t="s">
        <v>118</v>
      </c>
      <c r="H128" s="5">
        <v>0</v>
      </c>
      <c r="I128" s="5">
        <v>0</v>
      </c>
      <c r="J128" s="5">
        <v>0</v>
      </c>
      <c r="K128" s="16">
        <v>0</v>
      </c>
      <c r="L128" s="16">
        <v>0</v>
      </c>
      <c r="M128" s="16">
        <f t="shared" si="5"/>
        <v>0</v>
      </c>
      <c r="N128" s="5">
        <v>0</v>
      </c>
      <c r="O128" s="33">
        <v>0</v>
      </c>
      <c r="P128" s="16">
        <v>0</v>
      </c>
      <c r="Q128" s="16">
        <f t="shared" si="6"/>
        <v>0</v>
      </c>
    </row>
    <row r="129" spans="1:17" x14ac:dyDescent="0.3">
      <c r="A129" s="12">
        <f t="shared" si="4"/>
        <v>122</v>
      </c>
      <c r="B129" s="21" t="s">
        <v>93</v>
      </c>
      <c r="C129" s="18" t="s">
        <v>38</v>
      </c>
      <c r="D129" s="20"/>
      <c r="E129" s="15" t="s">
        <v>30</v>
      </c>
      <c r="F129" s="32" t="s">
        <v>143</v>
      </c>
      <c r="G129" s="26" t="s">
        <v>122</v>
      </c>
      <c r="H129" s="5">
        <v>3</v>
      </c>
      <c r="I129" s="5">
        <v>0</v>
      </c>
      <c r="J129" s="5">
        <v>0</v>
      </c>
      <c r="K129" s="16">
        <v>0</v>
      </c>
      <c r="L129" s="16">
        <v>0</v>
      </c>
      <c r="M129" s="16">
        <f t="shared" si="5"/>
        <v>0</v>
      </c>
      <c r="N129" s="5">
        <v>10</v>
      </c>
      <c r="O129" s="33">
        <v>13873.2</v>
      </c>
      <c r="P129" s="16">
        <v>13873.2</v>
      </c>
      <c r="Q129" s="16">
        <f t="shared" si="6"/>
        <v>0</v>
      </c>
    </row>
    <row r="130" spans="1:17" x14ac:dyDescent="0.3">
      <c r="A130" s="12">
        <f t="shared" si="4"/>
        <v>123</v>
      </c>
      <c r="B130" s="22" t="s">
        <v>46</v>
      </c>
      <c r="C130" s="18" t="s">
        <v>38</v>
      </c>
      <c r="D130" s="20"/>
      <c r="E130" s="15" t="s">
        <v>28</v>
      </c>
      <c r="F130" s="32" t="s">
        <v>88</v>
      </c>
      <c r="G130" s="26" t="s">
        <v>121</v>
      </c>
      <c r="H130" s="5">
        <v>0</v>
      </c>
      <c r="I130" s="5">
        <v>0</v>
      </c>
      <c r="J130" s="5">
        <v>0</v>
      </c>
      <c r="K130" s="16">
        <v>0</v>
      </c>
      <c r="L130" s="16">
        <v>0</v>
      </c>
      <c r="M130" s="16">
        <f t="shared" si="5"/>
        <v>0</v>
      </c>
      <c r="N130" s="5">
        <v>0</v>
      </c>
      <c r="O130" s="33">
        <v>0</v>
      </c>
      <c r="P130" s="16">
        <v>0</v>
      </c>
      <c r="Q130" s="16">
        <f t="shared" si="6"/>
        <v>0</v>
      </c>
    </row>
    <row r="131" spans="1:17" x14ac:dyDescent="0.3">
      <c r="A131" s="12">
        <f>ROW()-7</f>
        <v>124</v>
      </c>
      <c r="B131" s="13" t="s">
        <v>102</v>
      </c>
      <c r="C131" s="14" t="s">
        <v>38</v>
      </c>
      <c r="D131" s="13"/>
      <c r="E131" s="15" t="s">
        <v>29</v>
      </c>
      <c r="F131" s="32" t="s">
        <v>186</v>
      </c>
      <c r="G131" s="26" t="s">
        <v>118</v>
      </c>
      <c r="H131" s="5">
        <v>2</v>
      </c>
      <c r="I131" s="5">
        <v>0</v>
      </c>
      <c r="J131" s="5">
        <v>0</v>
      </c>
      <c r="K131" s="16">
        <v>0</v>
      </c>
      <c r="L131" s="16">
        <v>0</v>
      </c>
      <c r="M131" s="16">
        <f t="shared" si="5"/>
        <v>0</v>
      </c>
      <c r="N131" s="5">
        <v>2</v>
      </c>
      <c r="O131" s="33">
        <v>774.59</v>
      </c>
      <c r="P131" s="16">
        <v>774.59</v>
      </c>
      <c r="Q131" s="16">
        <f t="shared" si="6"/>
        <v>0</v>
      </c>
    </row>
    <row r="132" spans="1:17" x14ac:dyDescent="0.3">
      <c r="A132" s="12">
        <f t="shared" si="4"/>
        <v>125</v>
      </c>
      <c r="B132" s="22" t="s">
        <v>47</v>
      </c>
      <c r="C132" s="18" t="s">
        <v>38</v>
      </c>
      <c r="D132" s="20"/>
      <c r="E132" s="15" t="s">
        <v>30</v>
      </c>
      <c r="F132" s="32" t="s">
        <v>187</v>
      </c>
      <c r="G132" s="26" t="s">
        <v>118</v>
      </c>
      <c r="H132" s="5">
        <v>2</v>
      </c>
      <c r="I132" s="5">
        <v>1</v>
      </c>
      <c r="J132" s="5">
        <v>1</v>
      </c>
      <c r="K132" s="16">
        <v>693.66</v>
      </c>
      <c r="L132" s="16">
        <v>693.66</v>
      </c>
      <c r="M132" s="16">
        <f t="shared" si="5"/>
        <v>0</v>
      </c>
      <c r="N132" s="5">
        <v>8</v>
      </c>
      <c r="O132" s="33">
        <v>8221.43</v>
      </c>
      <c r="P132" s="16">
        <v>8221.43</v>
      </c>
      <c r="Q132" s="16">
        <f t="shared" si="6"/>
        <v>0</v>
      </c>
    </row>
    <row r="133" spans="1:17" x14ac:dyDescent="0.3">
      <c r="A133" s="12">
        <f t="shared" si="4"/>
        <v>126</v>
      </c>
      <c r="B133" s="22" t="s">
        <v>47</v>
      </c>
      <c r="C133" s="18" t="s">
        <v>38</v>
      </c>
      <c r="D133" s="20"/>
      <c r="E133" s="15" t="s">
        <v>30</v>
      </c>
      <c r="F133" s="32" t="s">
        <v>144</v>
      </c>
      <c r="G133" s="26" t="s">
        <v>119</v>
      </c>
      <c r="H133" s="5">
        <v>4</v>
      </c>
      <c r="I133" s="5">
        <v>0</v>
      </c>
      <c r="J133" s="5">
        <v>0</v>
      </c>
      <c r="K133" s="16">
        <v>0</v>
      </c>
      <c r="L133" s="16">
        <v>0</v>
      </c>
      <c r="M133" s="16">
        <f t="shared" si="5"/>
        <v>0</v>
      </c>
      <c r="N133" s="5">
        <v>6</v>
      </c>
      <c r="O133" s="33">
        <v>21057.97</v>
      </c>
      <c r="P133" s="16">
        <v>21057.97</v>
      </c>
      <c r="Q133" s="16">
        <f t="shared" si="6"/>
        <v>0</v>
      </c>
    </row>
    <row r="134" spans="1:17" x14ac:dyDescent="0.3">
      <c r="A134" s="12">
        <f t="shared" si="4"/>
        <v>127</v>
      </c>
      <c r="B134" s="22" t="s">
        <v>48</v>
      </c>
      <c r="C134" s="18" t="s">
        <v>38</v>
      </c>
      <c r="D134" s="20"/>
      <c r="E134" s="15" t="s">
        <v>30</v>
      </c>
      <c r="F134" s="32" t="s">
        <v>88</v>
      </c>
      <c r="G134" s="26" t="s">
        <v>118</v>
      </c>
      <c r="H134" s="5">
        <v>0</v>
      </c>
      <c r="I134" s="5">
        <v>0</v>
      </c>
      <c r="J134" s="5">
        <v>0</v>
      </c>
      <c r="K134" s="16">
        <v>0</v>
      </c>
      <c r="L134" s="16">
        <v>0</v>
      </c>
      <c r="M134" s="16">
        <f t="shared" si="5"/>
        <v>0</v>
      </c>
      <c r="N134" s="5">
        <v>0</v>
      </c>
      <c r="O134" s="33">
        <v>0</v>
      </c>
      <c r="P134" s="16">
        <v>0</v>
      </c>
      <c r="Q134" s="16">
        <f t="shared" si="6"/>
        <v>0</v>
      </c>
    </row>
    <row r="135" spans="1:17" x14ac:dyDescent="0.3">
      <c r="A135" s="12">
        <f t="shared" si="4"/>
        <v>128</v>
      </c>
      <c r="B135" s="22" t="s">
        <v>57</v>
      </c>
      <c r="C135" s="18" t="s">
        <v>38</v>
      </c>
      <c r="D135" s="20"/>
      <c r="E135" s="15" t="s">
        <v>31</v>
      </c>
      <c r="F135" s="32" t="s">
        <v>188</v>
      </c>
      <c r="G135" s="26" t="s">
        <v>118</v>
      </c>
      <c r="H135" s="5">
        <v>4</v>
      </c>
      <c r="I135" s="5">
        <v>4</v>
      </c>
      <c r="J135" s="5">
        <v>5</v>
      </c>
      <c r="K135" s="16">
        <v>7289.380000000001</v>
      </c>
      <c r="L135" s="16">
        <v>7289.380000000001</v>
      </c>
      <c r="M135" s="16">
        <f t="shared" si="5"/>
        <v>0</v>
      </c>
      <c r="N135" s="5">
        <v>4</v>
      </c>
      <c r="O135" s="33">
        <v>5196.6900000000005</v>
      </c>
      <c r="P135" s="16">
        <v>5196.6900000000005</v>
      </c>
      <c r="Q135" s="16">
        <f t="shared" si="6"/>
        <v>0</v>
      </c>
    </row>
    <row r="136" spans="1:17" x14ac:dyDescent="0.3">
      <c r="A136" s="12">
        <f t="shared" si="4"/>
        <v>129</v>
      </c>
      <c r="B136" s="22" t="s">
        <v>57</v>
      </c>
      <c r="C136" s="18" t="s">
        <v>38</v>
      </c>
      <c r="D136" s="20"/>
      <c r="E136" s="15" t="s">
        <v>31</v>
      </c>
      <c r="F136" s="32" t="s">
        <v>153</v>
      </c>
      <c r="G136" s="26" t="s">
        <v>119</v>
      </c>
      <c r="H136" s="5">
        <v>2</v>
      </c>
      <c r="I136" s="5">
        <v>0</v>
      </c>
      <c r="J136" s="5">
        <v>0</v>
      </c>
      <c r="K136" s="16">
        <v>0</v>
      </c>
      <c r="L136" s="16">
        <v>0</v>
      </c>
      <c r="M136" s="16">
        <f t="shared" si="5"/>
        <v>0</v>
      </c>
      <c r="N136" s="5">
        <v>4</v>
      </c>
      <c r="O136" s="33">
        <v>7505.89</v>
      </c>
      <c r="P136" s="16">
        <v>7505.89</v>
      </c>
      <c r="Q136" s="16">
        <f t="shared" si="6"/>
        <v>0</v>
      </c>
    </row>
    <row r="137" spans="1:17" x14ac:dyDescent="0.3">
      <c r="A137" s="12">
        <f t="shared" si="4"/>
        <v>130</v>
      </c>
      <c r="B137" s="22" t="s">
        <v>132</v>
      </c>
      <c r="C137" s="18" t="s">
        <v>38</v>
      </c>
      <c r="D137" s="20"/>
      <c r="E137" s="15" t="s">
        <v>31</v>
      </c>
      <c r="F137" s="32" t="s">
        <v>189</v>
      </c>
      <c r="G137" s="26" t="s">
        <v>118</v>
      </c>
      <c r="H137" s="5">
        <v>1</v>
      </c>
      <c r="I137" s="5">
        <v>0</v>
      </c>
      <c r="J137" s="5">
        <v>0</v>
      </c>
      <c r="K137" s="16">
        <v>0</v>
      </c>
      <c r="L137" s="16">
        <v>0</v>
      </c>
      <c r="M137" s="16">
        <f t="shared" si="5"/>
        <v>0</v>
      </c>
      <c r="N137" s="5">
        <v>6</v>
      </c>
      <c r="O137" s="33">
        <v>24761.82</v>
      </c>
      <c r="P137" s="16">
        <v>24761.82</v>
      </c>
      <c r="Q137" s="16">
        <f t="shared" si="6"/>
        <v>0</v>
      </c>
    </row>
    <row r="138" spans="1:17" x14ac:dyDescent="0.3">
      <c r="A138" s="12">
        <f t="shared" si="4"/>
        <v>131</v>
      </c>
      <c r="B138" s="22" t="s">
        <v>132</v>
      </c>
      <c r="C138" s="18" t="s">
        <v>38</v>
      </c>
      <c r="D138" s="20"/>
      <c r="E138" s="15" t="s">
        <v>31</v>
      </c>
      <c r="F138" s="32" t="s">
        <v>88</v>
      </c>
      <c r="G138" s="26" t="s">
        <v>119</v>
      </c>
      <c r="H138" s="5">
        <v>0</v>
      </c>
      <c r="I138" s="5">
        <v>0</v>
      </c>
      <c r="J138" s="5">
        <v>0</v>
      </c>
      <c r="K138" s="16">
        <v>0</v>
      </c>
      <c r="L138" s="16">
        <v>0</v>
      </c>
      <c r="M138" s="16">
        <f t="shared" ref="M138:M161" si="7">K138-L138</f>
        <v>0</v>
      </c>
      <c r="N138" s="5">
        <v>0</v>
      </c>
      <c r="O138" s="33">
        <v>0</v>
      </c>
      <c r="P138" s="16">
        <v>0</v>
      </c>
      <c r="Q138" s="16">
        <f t="shared" ref="Q138:Q161" si="8">O138-P138</f>
        <v>0</v>
      </c>
    </row>
    <row r="139" spans="1:17" x14ac:dyDescent="0.3">
      <c r="A139" s="12">
        <f t="shared" si="4"/>
        <v>132</v>
      </c>
      <c r="B139" s="22" t="s">
        <v>23</v>
      </c>
      <c r="C139" s="18" t="s">
        <v>38</v>
      </c>
      <c r="D139" s="20"/>
      <c r="E139" s="15" t="s">
        <v>30</v>
      </c>
      <c r="F139" s="32" t="s">
        <v>88</v>
      </c>
      <c r="G139" s="26" t="s">
        <v>118</v>
      </c>
      <c r="H139" s="5">
        <v>0</v>
      </c>
      <c r="I139" s="5">
        <v>0</v>
      </c>
      <c r="J139" s="5">
        <v>0</v>
      </c>
      <c r="K139" s="16">
        <v>0</v>
      </c>
      <c r="L139" s="16">
        <v>0</v>
      </c>
      <c r="M139" s="16">
        <f t="shared" si="7"/>
        <v>0</v>
      </c>
      <c r="N139" s="5">
        <v>0</v>
      </c>
      <c r="O139" s="33">
        <v>0</v>
      </c>
      <c r="P139" s="16">
        <v>0</v>
      </c>
      <c r="Q139" s="16">
        <f t="shared" si="8"/>
        <v>0</v>
      </c>
    </row>
    <row r="140" spans="1:17" x14ac:dyDescent="0.3">
      <c r="A140" s="12">
        <f t="shared" si="4"/>
        <v>133</v>
      </c>
      <c r="B140" s="22" t="s">
        <v>24</v>
      </c>
      <c r="C140" s="18" t="s">
        <v>38</v>
      </c>
      <c r="D140" s="20"/>
      <c r="E140" s="15" t="s">
        <v>30</v>
      </c>
      <c r="F140" s="32" t="s">
        <v>88</v>
      </c>
      <c r="G140" s="26" t="s">
        <v>118</v>
      </c>
      <c r="H140" s="5">
        <v>0</v>
      </c>
      <c r="I140" s="5">
        <v>0</v>
      </c>
      <c r="J140" s="5">
        <v>0</v>
      </c>
      <c r="K140" s="16">
        <v>0</v>
      </c>
      <c r="L140" s="16">
        <v>0</v>
      </c>
      <c r="M140" s="16">
        <f t="shared" si="7"/>
        <v>0</v>
      </c>
      <c r="N140" s="5">
        <v>0</v>
      </c>
      <c r="O140" s="33">
        <v>0</v>
      </c>
      <c r="P140" s="16">
        <v>0</v>
      </c>
      <c r="Q140" s="16">
        <f t="shared" si="8"/>
        <v>0</v>
      </c>
    </row>
    <row r="141" spans="1:17" x14ac:dyDescent="0.3">
      <c r="A141" s="12">
        <f t="shared" si="4"/>
        <v>134</v>
      </c>
      <c r="B141" s="22" t="s">
        <v>59</v>
      </c>
      <c r="C141" s="18" t="s">
        <v>49</v>
      </c>
      <c r="D141" s="20" t="s">
        <v>50</v>
      </c>
      <c r="E141" s="15" t="s">
        <v>30</v>
      </c>
      <c r="F141" s="32" t="s">
        <v>208</v>
      </c>
      <c r="G141" s="26" t="s">
        <v>118</v>
      </c>
      <c r="H141" s="5">
        <v>0</v>
      </c>
      <c r="I141" s="5">
        <v>0</v>
      </c>
      <c r="J141" s="5">
        <v>0</v>
      </c>
      <c r="K141" s="16">
        <v>0</v>
      </c>
      <c r="L141" s="16">
        <v>0</v>
      </c>
      <c r="M141" s="16">
        <f t="shared" si="7"/>
        <v>0</v>
      </c>
      <c r="N141" s="5">
        <v>2</v>
      </c>
      <c r="O141" s="33">
        <v>5665.13</v>
      </c>
      <c r="P141" s="16">
        <v>5665.13</v>
      </c>
      <c r="Q141" s="16">
        <f t="shared" si="8"/>
        <v>0</v>
      </c>
    </row>
    <row r="142" spans="1:17" x14ac:dyDescent="0.3">
      <c r="A142" s="12">
        <f t="shared" si="4"/>
        <v>135</v>
      </c>
      <c r="B142" s="22" t="s">
        <v>59</v>
      </c>
      <c r="C142" s="18" t="s">
        <v>49</v>
      </c>
      <c r="D142" s="20" t="s">
        <v>50</v>
      </c>
      <c r="E142" s="15" t="s">
        <v>30</v>
      </c>
      <c r="F142" s="32" t="s">
        <v>88</v>
      </c>
      <c r="G142" s="26" t="s">
        <v>119</v>
      </c>
      <c r="H142" s="5">
        <v>0</v>
      </c>
      <c r="I142" s="5">
        <v>0</v>
      </c>
      <c r="J142" s="5">
        <v>0</v>
      </c>
      <c r="K142" s="16">
        <v>0</v>
      </c>
      <c r="L142" s="16">
        <v>0</v>
      </c>
      <c r="M142" s="16">
        <f t="shared" si="7"/>
        <v>0</v>
      </c>
      <c r="N142" s="5">
        <v>0</v>
      </c>
      <c r="O142" s="33">
        <v>0</v>
      </c>
      <c r="P142" s="16">
        <v>0</v>
      </c>
      <c r="Q142" s="16">
        <f t="shared" si="8"/>
        <v>0</v>
      </c>
    </row>
    <row r="143" spans="1:17" x14ac:dyDescent="0.3">
      <c r="A143" s="12">
        <f t="shared" si="4"/>
        <v>136</v>
      </c>
      <c r="B143" s="22" t="s">
        <v>113</v>
      </c>
      <c r="C143" s="18" t="s">
        <v>38</v>
      </c>
      <c r="D143" s="19"/>
      <c r="E143" s="15" t="s">
        <v>30</v>
      </c>
      <c r="F143" s="32" t="s">
        <v>190</v>
      </c>
      <c r="G143" s="26" t="s">
        <v>118</v>
      </c>
      <c r="H143" s="5">
        <v>2</v>
      </c>
      <c r="I143" s="5">
        <v>2</v>
      </c>
      <c r="J143" s="5">
        <v>3</v>
      </c>
      <c r="K143" s="16">
        <v>3759.9199999999996</v>
      </c>
      <c r="L143" s="16">
        <v>3759.9199999999996</v>
      </c>
      <c r="M143" s="16">
        <f t="shared" si="7"/>
        <v>0</v>
      </c>
      <c r="N143" s="5">
        <v>4</v>
      </c>
      <c r="O143" s="33">
        <v>6385.35</v>
      </c>
      <c r="P143" s="16">
        <v>6385.35</v>
      </c>
      <c r="Q143" s="16">
        <f t="shared" si="8"/>
        <v>0</v>
      </c>
    </row>
    <row r="144" spans="1:17" x14ac:dyDescent="0.3">
      <c r="A144" s="12">
        <f t="shared" si="4"/>
        <v>137</v>
      </c>
      <c r="B144" s="21" t="s">
        <v>66</v>
      </c>
      <c r="C144" s="18" t="s">
        <v>38</v>
      </c>
      <c r="D144" s="20"/>
      <c r="E144" s="15" t="s">
        <v>30</v>
      </c>
      <c r="F144" s="32" t="s">
        <v>191</v>
      </c>
      <c r="G144" s="26" t="s">
        <v>118</v>
      </c>
      <c r="H144" s="5">
        <v>1</v>
      </c>
      <c r="I144" s="5">
        <v>1</v>
      </c>
      <c r="J144" s="5">
        <v>2</v>
      </c>
      <c r="K144" s="16">
        <v>1584.38</v>
      </c>
      <c r="L144" s="16">
        <v>1584.38</v>
      </c>
      <c r="M144" s="16">
        <f t="shared" si="7"/>
        <v>0</v>
      </c>
      <c r="N144" s="5">
        <v>2</v>
      </c>
      <c r="O144" s="33">
        <v>13981.16</v>
      </c>
      <c r="P144" s="16">
        <v>13981.16</v>
      </c>
      <c r="Q144" s="16">
        <f t="shared" si="8"/>
        <v>0</v>
      </c>
    </row>
    <row r="145" spans="1:17" x14ac:dyDescent="0.3">
      <c r="A145" s="12">
        <f t="shared" si="4"/>
        <v>138</v>
      </c>
      <c r="B145" s="23" t="s">
        <v>25</v>
      </c>
      <c r="C145" s="18" t="s">
        <v>38</v>
      </c>
      <c r="D145" s="20"/>
      <c r="E145" s="15" t="s">
        <v>30</v>
      </c>
      <c r="F145" s="32" t="s">
        <v>192</v>
      </c>
      <c r="G145" s="26" t="s">
        <v>118</v>
      </c>
      <c r="H145" s="5">
        <v>0</v>
      </c>
      <c r="I145" s="5">
        <v>0</v>
      </c>
      <c r="J145" s="5">
        <v>0</v>
      </c>
      <c r="K145" s="16">
        <v>0</v>
      </c>
      <c r="L145" s="16">
        <v>0</v>
      </c>
      <c r="M145" s="16">
        <f t="shared" si="7"/>
        <v>0</v>
      </c>
      <c r="N145" s="5">
        <v>0</v>
      </c>
      <c r="O145" s="33">
        <v>0</v>
      </c>
      <c r="P145" s="16">
        <v>0</v>
      </c>
      <c r="Q145" s="16">
        <f t="shared" si="8"/>
        <v>0</v>
      </c>
    </row>
    <row r="146" spans="1:17" x14ac:dyDescent="0.3">
      <c r="A146" s="12">
        <f t="shared" si="4"/>
        <v>139</v>
      </c>
      <c r="B146" s="23" t="s">
        <v>25</v>
      </c>
      <c r="C146" s="18" t="s">
        <v>38</v>
      </c>
      <c r="D146" s="20"/>
      <c r="E146" s="15" t="s">
        <v>30</v>
      </c>
      <c r="F146" s="32" t="s">
        <v>156</v>
      </c>
      <c r="G146" s="26" t="s">
        <v>119</v>
      </c>
      <c r="H146" s="5">
        <v>0</v>
      </c>
      <c r="I146" s="5">
        <v>0</v>
      </c>
      <c r="J146" s="5">
        <v>0</v>
      </c>
      <c r="K146" s="16">
        <v>0</v>
      </c>
      <c r="L146" s="16">
        <v>0</v>
      </c>
      <c r="M146" s="16">
        <f t="shared" si="7"/>
        <v>0</v>
      </c>
      <c r="N146" s="5">
        <v>0</v>
      </c>
      <c r="O146" s="33">
        <v>0</v>
      </c>
      <c r="P146" s="16">
        <v>0</v>
      </c>
      <c r="Q146" s="16">
        <f t="shared" si="8"/>
        <v>0</v>
      </c>
    </row>
    <row r="147" spans="1:17" x14ac:dyDescent="0.3">
      <c r="A147" s="12">
        <f t="shared" si="4"/>
        <v>140</v>
      </c>
      <c r="B147" s="23" t="s">
        <v>129</v>
      </c>
      <c r="C147" s="18" t="s">
        <v>38</v>
      </c>
      <c r="D147" s="20"/>
      <c r="E147" s="15" t="s">
        <v>30</v>
      </c>
      <c r="F147" s="32" t="s">
        <v>193</v>
      </c>
      <c r="G147" s="26" t="s">
        <v>118</v>
      </c>
      <c r="H147" s="5">
        <v>9</v>
      </c>
      <c r="I147" s="5">
        <v>6</v>
      </c>
      <c r="J147" s="5">
        <v>6</v>
      </c>
      <c r="K147" s="16">
        <v>7952.47</v>
      </c>
      <c r="L147" s="16">
        <v>7952.47</v>
      </c>
      <c r="M147" s="16">
        <f t="shared" si="7"/>
        <v>0</v>
      </c>
      <c r="N147" s="5">
        <v>12</v>
      </c>
      <c r="O147" s="33">
        <v>19100.090000000004</v>
      </c>
      <c r="P147" s="16">
        <v>19100.090000000004</v>
      </c>
      <c r="Q147" s="16">
        <f t="shared" si="8"/>
        <v>0</v>
      </c>
    </row>
    <row r="148" spans="1:17" x14ac:dyDescent="0.3">
      <c r="A148" s="12">
        <f t="shared" si="4"/>
        <v>141</v>
      </c>
      <c r="B148" s="23" t="s">
        <v>129</v>
      </c>
      <c r="C148" s="18" t="s">
        <v>38</v>
      </c>
      <c r="D148" s="20"/>
      <c r="E148" s="15" t="s">
        <v>30</v>
      </c>
      <c r="F148" s="32" t="s">
        <v>160</v>
      </c>
      <c r="G148" s="26" t="s">
        <v>119</v>
      </c>
      <c r="H148" s="5">
        <v>2</v>
      </c>
      <c r="I148" s="5">
        <v>1</v>
      </c>
      <c r="J148" s="5">
        <v>1</v>
      </c>
      <c r="K148" s="16">
        <v>1387.32</v>
      </c>
      <c r="L148" s="16">
        <v>1387.32</v>
      </c>
      <c r="M148" s="16">
        <f t="shared" si="7"/>
        <v>0</v>
      </c>
      <c r="N148" s="5">
        <v>0</v>
      </c>
      <c r="O148" s="33">
        <v>0</v>
      </c>
      <c r="P148" s="16">
        <v>0</v>
      </c>
      <c r="Q148" s="16">
        <f t="shared" si="8"/>
        <v>0</v>
      </c>
    </row>
    <row r="149" spans="1:17" x14ac:dyDescent="0.3">
      <c r="A149" s="12">
        <f t="shared" si="4"/>
        <v>142</v>
      </c>
      <c r="B149" s="22" t="s">
        <v>114</v>
      </c>
      <c r="C149" s="18" t="s">
        <v>38</v>
      </c>
      <c r="D149" s="19"/>
      <c r="E149" s="15" t="s">
        <v>30</v>
      </c>
      <c r="F149" s="32" t="s">
        <v>194</v>
      </c>
      <c r="G149" s="26" t="s">
        <v>118</v>
      </c>
      <c r="H149" s="5">
        <v>1</v>
      </c>
      <c r="I149" s="5">
        <v>0</v>
      </c>
      <c r="J149" s="5">
        <v>0</v>
      </c>
      <c r="K149" s="16">
        <v>0</v>
      </c>
      <c r="L149" s="16">
        <v>0</v>
      </c>
      <c r="M149" s="16">
        <f t="shared" si="7"/>
        <v>0</v>
      </c>
      <c r="N149" s="5">
        <v>6</v>
      </c>
      <c r="O149" s="33">
        <v>9955.1400000000012</v>
      </c>
      <c r="P149" s="16">
        <v>9955.1400000000012</v>
      </c>
      <c r="Q149" s="16">
        <f t="shared" si="8"/>
        <v>0</v>
      </c>
    </row>
    <row r="150" spans="1:17" x14ac:dyDescent="0.3">
      <c r="A150" s="12">
        <f t="shared" si="4"/>
        <v>143</v>
      </c>
      <c r="B150" s="22" t="s">
        <v>114</v>
      </c>
      <c r="C150" s="18" t="s">
        <v>38</v>
      </c>
      <c r="D150" s="19"/>
      <c r="E150" s="15" t="s">
        <v>30</v>
      </c>
      <c r="F150" s="32" t="s">
        <v>147</v>
      </c>
      <c r="G150" s="26" t="s">
        <v>119</v>
      </c>
      <c r="H150" s="5">
        <v>0</v>
      </c>
      <c r="I150" s="5">
        <v>0</v>
      </c>
      <c r="J150" s="5">
        <v>0</v>
      </c>
      <c r="K150" s="16">
        <v>0</v>
      </c>
      <c r="L150" s="16">
        <v>0</v>
      </c>
      <c r="M150" s="16">
        <f t="shared" si="7"/>
        <v>0</v>
      </c>
      <c r="N150" s="5">
        <v>0</v>
      </c>
      <c r="O150" s="33">
        <v>0</v>
      </c>
      <c r="P150" s="16">
        <v>0</v>
      </c>
      <c r="Q150" s="16">
        <f t="shared" si="8"/>
        <v>0</v>
      </c>
    </row>
    <row r="151" spans="1:17" x14ac:dyDescent="0.3">
      <c r="A151" s="12">
        <f t="shared" si="4"/>
        <v>144</v>
      </c>
      <c r="B151" s="22" t="s">
        <v>60</v>
      </c>
      <c r="C151" s="18" t="s">
        <v>38</v>
      </c>
      <c r="D151" s="20" t="s">
        <v>123</v>
      </c>
      <c r="E151" s="15" t="s">
        <v>30</v>
      </c>
      <c r="F151" s="32" t="s">
        <v>195</v>
      </c>
      <c r="G151" s="26" t="s">
        <v>118</v>
      </c>
      <c r="H151" s="5">
        <v>3</v>
      </c>
      <c r="I151" s="5">
        <v>0</v>
      </c>
      <c r="J151" s="5">
        <v>0</v>
      </c>
      <c r="K151" s="16">
        <v>0</v>
      </c>
      <c r="L151" s="16">
        <v>0</v>
      </c>
      <c r="M151" s="16">
        <f t="shared" si="7"/>
        <v>0</v>
      </c>
      <c r="N151" s="5">
        <v>4</v>
      </c>
      <c r="O151" s="33">
        <v>1340.19</v>
      </c>
      <c r="P151" s="16">
        <v>1340.19</v>
      </c>
      <c r="Q151" s="16">
        <f t="shared" si="8"/>
        <v>0</v>
      </c>
    </row>
    <row r="152" spans="1:17" x14ac:dyDescent="0.3">
      <c r="A152" s="12">
        <f t="shared" si="4"/>
        <v>145</v>
      </c>
      <c r="B152" s="22" t="s">
        <v>87</v>
      </c>
      <c r="C152" s="18" t="s">
        <v>38</v>
      </c>
      <c r="D152" s="20"/>
      <c r="E152" s="15" t="s">
        <v>29</v>
      </c>
      <c r="F152" s="32" t="s">
        <v>196</v>
      </c>
      <c r="G152" s="26" t="s">
        <v>118</v>
      </c>
      <c r="H152" s="5">
        <v>3</v>
      </c>
      <c r="I152" s="5">
        <v>1</v>
      </c>
      <c r="J152" s="5">
        <v>1</v>
      </c>
      <c r="K152" s="16">
        <v>315.3</v>
      </c>
      <c r="L152" s="16">
        <v>315.3</v>
      </c>
      <c r="M152" s="16">
        <f t="shared" si="7"/>
        <v>0</v>
      </c>
      <c r="N152" s="5">
        <v>2</v>
      </c>
      <c r="O152" s="33">
        <v>2850.31</v>
      </c>
      <c r="P152" s="16">
        <v>2850.31</v>
      </c>
      <c r="Q152" s="16">
        <f t="shared" si="8"/>
        <v>0</v>
      </c>
    </row>
    <row r="153" spans="1:17" x14ac:dyDescent="0.3">
      <c r="A153" s="12">
        <f t="shared" si="4"/>
        <v>146</v>
      </c>
      <c r="B153" s="22" t="s">
        <v>87</v>
      </c>
      <c r="C153" s="18" t="s">
        <v>38</v>
      </c>
      <c r="D153" s="20"/>
      <c r="E153" s="15" t="s">
        <v>29</v>
      </c>
      <c r="F153" s="32" t="s">
        <v>141</v>
      </c>
      <c r="G153" s="26" t="s">
        <v>121</v>
      </c>
      <c r="H153" s="5">
        <v>1</v>
      </c>
      <c r="I153" s="5">
        <v>0</v>
      </c>
      <c r="J153" s="5">
        <v>0</v>
      </c>
      <c r="K153" s="16">
        <v>0</v>
      </c>
      <c r="L153" s="16">
        <v>0</v>
      </c>
      <c r="M153" s="16">
        <f t="shared" si="7"/>
        <v>0</v>
      </c>
      <c r="N153" s="5">
        <v>2</v>
      </c>
      <c r="O153" s="33">
        <v>2312.1999999999998</v>
      </c>
      <c r="P153" s="16">
        <v>2312.1999999999998</v>
      </c>
      <c r="Q153" s="16">
        <f t="shared" si="8"/>
        <v>0</v>
      </c>
    </row>
    <row r="154" spans="1:17" x14ac:dyDescent="0.3">
      <c r="A154" s="12">
        <f t="shared" si="4"/>
        <v>147</v>
      </c>
      <c r="B154" s="22" t="s">
        <v>87</v>
      </c>
      <c r="C154" s="18" t="s">
        <v>38</v>
      </c>
      <c r="D154" s="20"/>
      <c r="E154" s="15" t="s">
        <v>29</v>
      </c>
      <c r="F154" s="32" t="s">
        <v>88</v>
      </c>
      <c r="G154" s="26" t="s">
        <v>119</v>
      </c>
      <c r="H154" s="5">
        <v>2</v>
      </c>
      <c r="I154" s="5">
        <v>0</v>
      </c>
      <c r="J154" s="5">
        <v>0</v>
      </c>
      <c r="K154" s="16">
        <v>0</v>
      </c>
      <c r="L154" s="16">
        <v>0</v>
      </c>
      <c r="M154" s="16">
        <f t="shared" si="7"/>
        <v>0</v>
      </c>
      <c r="N154" s="5">
        <v>0</v>
      </c>
      <c r="O154" s="33">
        <v>0</v>
      </c>
      <c r="P154" s="16">
        <v>0</v>
      </c>
      <c r="Q154" s="16">
        <f t="shared" si="8"/>
        <v>0</v>
      </c>
    </row>
    <row r="155" spans="1:17" x14ac:dyDescent="0.3">
      <c r="A155" s="12">
        <f t="shared" si="4"/>
        <v>148</v>
      </c>
      <c r="B155" s="22" t="s">
        <v>115</v>
      </c>
      <c r="C155" s="18" t="s">
        <v>38</v>
      </c>
      <c r="D155" s="20"/>
      <c r="E155" s="15" t="s">
        <v>29</v>
      </c>
      <c r="F155" s="32" t="s">
        <v>197</v>
      </c>
      <c r="G155" s="26" t="s">
        <v>118</v>
      </c>
      <c r="H155" s="5">
        <v>0</v>
      </c>
      <c r="I155" s="5">
        <v>0</v>
      </c>
      <c r="J155" s="5">
        <v>0</v>
      </c>
      <c r="K155" s="16">
        <v>0</v>
      </c>
      <c r="L155" s="16">
        <v>0</v>
      </c>
      <c r="M155" s="16">
        <f t="shared" si="7"/>
        <v>0</v>
      </c>
      <c r="N155" s="5">
        <v>2</v>
      </c>
      <c r="O155" s="33">
        <v>1109.8599999999999</v>
      </c>
      <c r="P155" s="16">
        <v>1109.8599999999999</v>
      </c>
      <c r="Q155" s="16">
        <f t="shared" si="8"/>
        <v>0</v>
      </c>
    </row>
    <row r="156" spans="1:17" x14ac:dyDescent="0.3">
      <c r="A156" s="12">
        <f t="shared" si="4"/>
        <v>149</v>
      </c>
      <c r="B156" s="22" t="s">
        <v>115</v>
      </c>
      <c r="C156" s="18" t="s">
        <v>38</v>
      </c>
      <c r="D156" s="20"/>
      <c r="E156" s="15" t="s">
        <v>29</v>
      </c>
      <c r="F156" s="32" t="s">
        <v>157</v>
      </c>
      <c r="G156" s="26" t="s">
        <v>119</v>
      </c>
      <c r="H156" s="5">
        <v>1</v>
      </c>
      <c r="I156" s="5">
        <v>0</v>
      </c>
      <c r="J156" s="5">
        <v>0</v>
      </c>
      <c r="K156" s="16">
        <v>0</v>
      </c>
      <c r="L156" s="16">
        <v>0</v>
      </c>
      <c r="M156" s="16">
        <f t="shared" si="7"/>
        <v>0</v>
      </c>
      <c r="N156" s="5">
        <v>0</v>
      </c>
      <c r="O156" s="33">
        <v>0</v>
      </c>
      <c r="P156" s="16">
        <v>0</v>
      </c>
      <c r="Q156" s="16">
        <f t="shared" si="8"/>
        <v>0</v>
      </c>
    </row>
    <row r="157" spans="1:17" x14ac:dyDescent="0.3">
      <c r="A157" s="12">
        <f t="shared" si="4"/>
        <v>150</v>
      </c>
      <c r="B157" s="22" t="s">
        <v>58</v>
      </c>
      <c r="C157" s="18" t="s">
        <v>38</v>
      </c>
      <c r="D157" s="20"/>
      <c r="E157" s="15" t="s">
        <v>29</v>
      </c>
      <c r="F157" s="32" t="s">
        <v>198</v>
      </c>
      <c r="G157" s="26" t="s">
        <v>118</v>
      </c>
      <c r="H157" s="5">
        <v>1</v>
      </c>
      <c r="I157" s="5">
        <v>0</v>
      </c>
      <c r="J157" s="5">
        <v>0</v>
      </c>
      <c r="K157" s="16">
        <v>0</v>
      </c>
      <c r="L157" s="16">
        <v>0</v>
      </c>
      <c r="M157" s="16">
        <f t="shared" si="7"/>
        <v>0</v>
      </c>
      <c r="N157" s="5">
        <v>0</v>
      </c>
      <c r="O157" s="33">
        <v>0</v>
      </c>
      <c r="P157" s="16">
        <v>0</v>
      </c>
      <c r="Q157" s="16">
        <f t="shared" si="8"/>
        <v>0</v>
      </c>
    </row>
    <row r="158" spans="1:17" x14ac:dyDescent="0.3">
      <c r="A158" s="12">
        <f t="shared" si="4"/>
        <v>151</v>
      </c>
      <c r="B158" s="22" t="s">
        <v>58</v>
      </c>
      <c r="C158" s="18" t="s">
        <v>38</v>
      </c>
      <c r="D158" s="20"/>
      <c r="E158" s="15" t="s">
        <v>29</v>
      </c>
      <c r="F158" s="32" t="s">
        <v>220</v>
      </c>
      <c r="G158" s="26" t="s">
        <v>119</v>
      </c>
      <c r="H158" s="5">
        <v>1</v>
      </c>
      <c r="I158" s="5">
        <v>0</v>
      </c>
      <c r="J158" s="5">
        <v>0</v>
      </c>
      <c r="K158" s="16">
        <v>0</v>
      </c>
      <c r="L158" s="16">
        <v>0</v>
      </c>
      <c r="M158" s="16">
        <f t="shared" si="7"/>
        <v>0</v>
      </c>
      <c r="N158" s="5">
        <v>12</v>
      </c>
      <c r="O158" s="33">
        <v>23081.799999999996</v>
      </c>
      <c r="P158" s="16">
        <v>23081.799999999996</v>
      </c>
      <c r="Q158" s="16">
        <f t="shared" si="8"/>
        <v>0</v>
      </c>
    </row>
    <row r="159" spans="1:17" x14ac:dyDescent="0.3">
      <c r="A159" s="12">
        <f t="shared" si="4"/>
        <v>152</v>
      </c>
      <c r="B159" s="22" t="s">
        <v>39</v>
      </c>
      <c r="C159" s="18" t="s">
        <v>38</v>
      </c>
      <c r="D159" s="20"/>
      <c r="E159" s="15" t="s">
        <v>30</v>
      </c>
      <c r="F159" s="32" t="s">
        <v>88</v>
      </c>
      <c r="G159" s="26" t="s">
        <v>118</v>
      </c>
      <c r="H159" s="5">
        <v>0</v>
      </c>
      <c r="I159" s="5">
        <v>0</v>
      </c>
      <c r="J159" s="5">
        <v>0</v>
      </c>
      <c r="K159" s="16">
        <v>0</v>
      </c>
      <c r="L159" s="16">
        <v>0</v>
      </c>
      <c r="M159" s="16">
        <f t="shared" si="7"/>
        <v>0</v>
      </c>
      <c r="N159" s="5">
        <v>0</v>
      </c>
      <c r="O159" s="33">
        <v>0</v>
      </c>
      <c r="P159" s="16">
        <v>0</v>
      </c>
      <c r="Q159" s="16">
        <f t="shared" si="8"/>
        <v>0</v>
      </c>
    </row>
    <row r="160" spans="1:17" x14ac:dyDescent="0.3">
      <c r="A160" s="12">
        <f t="shared" si="4"/>
        <v>153</v>
      </c>
      <c r="B160" s="22" t="s">
        <v>78</v>
      </c>
      <c r="C160" s="18" t="s">
        <v>38</v>
      </c>
      <c r="D160" s="20"/>
      <c r="E160" s="15" t="s">
        <v>29</v>
      </c>
      <c r="F160" s="32" t="s">
        <v>88</v>
      </c>
      <c r="G160" s="26" t="s">
        <v>118</v>
      </c>
      <c r="H160" s="5">
        <v>0</v>
      </c>
      <c r="I160" s="5">
        <v>0</v>
      </c>
      <c r="J160" s="5">
        <v>0</v>
      </c>
      <c r="K160" s="16">
        <v>0</v>
      </c>
      <c r="L160" s="16">
        <v>0</v>
      </c>
      <c r="M160" s="16">
        <f t="shared" si="7"/>
        <v>0</v>
      </c>
      <c r="N160" s="5">
        <v>0</v>
      </c>
      <c r="O160" s="33">
        <v>0</v>
      </c>
      <c r="P160" s="16">
        <v>0</v>
      </c>
      <c r="Q160" s="16">
        <f t="shared" si="8"/>
        <v>0</v>
      </c>
    </row>
    <row r="161" spans="1:17" x14ac:dyDescent="0.3">
      <c r="A161" s="12">
        <f t="shared" si="4"/>
        <v>154</v>
      </c>
      <c r="B161" s="24" t="s">
        <v>26</v>
      </c>
      <c r="C161" s="18" t="s">
        <v>38</v>
      </c>
      <c r="D161" s="20"/>
      <c r="E161" s="15" t="s">
        <v>35</v>
      </c>
      <c r="F161" s="32" t="s">
        <v>199</v>
      </c>
      <c r="G161" s="26" t="s">
        <v>118</v>
      </c>
      <c r="H161" s="5">
        <v>6</v>
      </c>
      <c r="I161" s="5">
        <v>3</v>
      </c>
      <c r="J161" s="5">
        <v>3</v>
      </c>
      <c r="K161" s="16">
        <v>4557.9500000000007</v>
      </c>
      <c r="L161" s="16">
        <v>4557.9500000000007</v>
      </c>
      <c r="M161" s="16">
        <f t="shared" si="7"/>
        <v>0</v>
      </c>
      <c r="N161" s="5">
        <v>28</v>
      </c>
      <c r="O161" s="33">
        <v>22823.21</v>
      </c>
      <c r="P161" s="16">
        <v>22823.21</v>
      </c>
      <c r="Q161" s="16">
        <f t="shared" si="8"/>
        <v>0</v>
      </c>
    </row>
    <row r="162" spans="1:17" x14ac:dyDescent="0.3">
      <c r="A162" s="34" t="s">
        <v>1</v>
      </c>
      <c r="B162" s="35"/>
      <c r="C162" s="35"/>
      <c r="D162" s="35"/>
      <c r="E162" s="35"/>
      <c r="F162" s="35"/>
      <c r="G162" s="36"/>
      <c r="H162" s="6">
        <f t="shared" ref="H162:Q162" si="9">SUM(H8:H161)</f>
        <v>264</v>
      </c>
      <c r="I162" s="6">
        <f t="shared" si="9"/>
        <v>75</v>
      </c>
      <c r="J162" s="6">
        <f t="shared" si="9"/>
        <v>84</v>
      </c>
      <c r="K162" s="6">
        <f t="shared" si="9"/>
        <v>129581.19000000005</v>
      </c>
      <c r="L162" s="6">
        <f t="shared" si="9"/>
        <v>127479.19000000005</v>
      </c>
      <c r="M162" s="6">
        <f t="shared" si="9"/>
        <v>2102</v>
      </c>
      <c r="N162" s="6">
        <f t="shared" si="9"/>
        <v>500</v>
      </c>
      <c r="O162" s="6">
        <f t="shared" si="9"/>
        <v>778809.97999999986</v>
      </c>
      <c r="P162" s="6">
        <f t="shared" si="9"/>
        <v>758104.32</v>
      </c>
      <c r="Q162" s="6">
        <f t="shared" si="9"/>
        <v>20705.660000000003</v>
      </c>
    </row>
  </sheetData>
  <sheetProtection password="D783" sheet="1" objects="1" scenarios="1"/>
  <mergeCells count="8">
    <mergeCell ref="A162:G162"/>
    <mergeCell ref="A1:Q1"/>
    <mergeCell ref="A2:Q2"/>
    <mergeCell ref="A3:Q3"/>
    <mergeCell ref="A5:A6"/>
    <mergeCell ref="B5:G5"/>
    <mergeCell ref="H5:M5"/>
    <mergeCell ref="N5:Q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Q162"/>
  <sheetViews>
    <sheetView topLeftCell="E1" workbookViewId="0">
      <selection activeCell="A7" sqref="A7:Q7"/>
    </sheetView>
  </sheetViews>
  <sheetFormatPr defaultRowHeight="14.4" x14ac:dyDescent="0.3"/>
  <cols>
    <col min="1" max="1" width="4.33203125" customWidth="1"/>
    <col min="2" max="2" width="33.44140625" customWidth="1"/>
    <col min="3" max="3" width="12.5546875" customWidth="1"/>
    <col min="4" max="4" width="13.44140625" customWidth="1"/>
    <col min="5" max="6" width="15.6640625" customWidth="1"/>
    <col min="7" max="7" width="19" customWidth="1"/>
    <col min="8" max="8" width="18.44140625" customWidth="1"/>
    <col min="9" max="9" width="11.88671875" customWidth="1"/>
    <col min="10" max="10" width="11" customWidth="1"/>
    <col min="11" max="11" width="14.5546875" customWidth="1"/>
    <col min="12" max="12" width="13.44140625" customWidth="1"/>
    <col min="13" max="13" width="15.33203125" customWidth="1"/>
    <col min="14" max="14" width="12.88671875" customWidth="1"/>
    <col min="15" max="15" width="14.44140625" customWidth="1"/>
    <col min="16" max="17" width="13.44140625" customWidth="1"/>
  </cols>
  <sheetData>
    <row r="1" spans="1:17" x14ac:dyDescent="0.3">
      <c r="A1" s="37" t="s">
        <v>232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x14ac:dyDescent="0.3">
      <c r="A2" s="38" t="s">
        <v>233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3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x14ac:dyDescent="0.3">
      <c r="A4" s="7"/>
      <c r="B4" s="8"/>
      <c r="C4" s="8"/>
      <c r="D4" s="8"/>
      <c r="E4" s="8"/>
      <c r="F4" s="29"/>
      <c r="G4" s="8"/>
      <c r="H4" s="1"/>
      <c r="I4" s="1"/>
      <c r="J4" s="1"/>
      <c r="K4" s="8"/>
      <c r="L4" s="8"/>
      <c r="M4" s="8"/>
      <c r="N4" s="1"/>
      <c r="O4" s="8"/>
      <c r="P4" s="8"/>
      <c r="Q4" s="8"/>
    </row>
    <row r="5" spans="1:17" x14ac:dyDescent="0.3">
      <c r="A5" s="40" t="s">
        <v>0</v>
      </c>
      <c r="B5" s="42" t="s">
        <v>80</v>
      </c>
      <c r="C5" s="42"/>
      <c r="D5" s="42"/>
      <c r="E5" s="42"/>
      <c r="F5" s="42"/>
      <c r="G5" s="42"/>
      <c r="H5" s="43" t="s">
        <v>134</v>
      </c>
      <c r="I5" s="44"/>
      <c r="J5" s="44"/>
      <c r="K5" s="44"/>
      <c r="L5" s="44"/>
      <c r="M5" s="44"/>
      <c r="N5" s="43" t="s">
        <v>135</v>
      </c>
      <c r="O5" s="44"/>
      <c r="P5" s="44"/>
      <c r="Q5" s="45"/>
    </row>
    <row r="6" spans="1:17" ht="124.2" x14ac:dyDescent="0.3">
      <c r="A6" s="41"/>
      <c r="B6" s="9" t="s">
        <v>68</v>
      </c>
      <c r="C6" s="9" t="s">
        <v>69</v>
      </c>
      <c r="D6" s="9" t="s">
        <v>70</v>
      </c>
      <c r="E6" s="9" t="s">
        <v>71</v>
      </c>
      <c r="F6" s="30" t="s">
        <v>81</v>
      </c>
      <c r="G6" s="25" t="s">
        <v>82</v>
      </c>
      <c r="H6" s="2" t="s">
        <v>72</v>
      </c>
      <c r="I6" s="3" t="s">
        <v>73</v>
      </c>
      <c r="J6" s="3" t="s">
        <v>74</v>
      </c>
      <c r="K6" s="10" t="s">
        <v>75</v>
      </c>
      <c r="L6" s="10" t="s">
        <v>76</v>
      </c>
      <c r="M6" s="10" t="s">
        <v>77</v>
      </c>
      <c r="N6" s="27" t="s">
        <v>83</v>
      </c>
      <c r="O6" s="27" t="s">
        <v>84</v>
      </c>
      <c r="P6" s="27" t="s">
        <v>85</v>
      </c>
      <c r="Q6" s="28" t="s">
        <v>86</v>
      </c>
    </row>
    <row r="7" spans="1:17" x14ac:dyDescent="0.3">
      <c r="A7" s="11">
        <v>1</v>
      </c>
      <c r="B7" s="4">
        <v>2</v>
      </c>
      <c r="C7" s="4">
        <v>3</v>
      </c>
      <c r="D7" s="4">
        <v>4</v>
      </c>
      <c r="E7" s="4">
        <v>5</v>
      </c>
      <c r="F7" s="31">
        <v>6</v>
      </c>
      <c r="G7" s="4">
        <v>7</v>
      </c>
      <c r="H7" s="4">
        <f>G7+1</f>
        <v>8</v>
      </c>
      <c r="I7" s="4">
        <f t="shared" ref="I7:Q7" si="0">H7+1</f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  <c r="O7" s="4">
        <f t="shared" si="0"/>
        <v>15</v>
      </c>
      <c r="P7" s="4">
        <f t="shared" si="0"/>
        <v>16</v>
      </c>
      <c r="Q7" s="4">
        <f t="shared" si="0"/>
        <v>17</v>
      </c>
    </row>
    <row r="8" spans="1:17" x14ac:dyDescent="0.3">
      <c r="A8" s="12">
        <f t="shared" ref="A8:A71" si="1">ROW()-7</f>
        <v>1</v>
      </c>
      <c r="B8" s="13" t="s">
        <v>125</v>
      </c>
      <c r="C8" s="14" t="s">
        <v>38</v>
      </c>
      <c r="D8" s="13"/>
      <c r="E8" s="15" t="s">
        <v>29</v>
      </c>
      <c r="F8" s="32" t="s">
        <v>88</v>
      </c>
      <c r="G8" s="26" t="s">
        <v>118</v>
      </c>
      <c r="H8" s="5">
        <v>1</v>
      </c>
      <c r="I8" s="5">
        <v>0</v>
      </c>
      <c r="J8" s="5">
        <v>0</v>
      </c>
      <c r="K8" s="16">
        <v>0</v>
      </c>
      <c r="L8" s="16">
        <v>0</v>
      </c>
      <c r="M8" s="16">
        <f>K8-L8</f>
        <v>0</v>
      </c>
      <c r="N8" s="5">
        <v>0</v>
      </c>
      <c r="O8" s="33">
        <v>0</v>
      </c>
      <c r="P8" s="16">
        <v>0</v>
      </c>
      <c r="Q8" s="16">
        <f>O8-P8</f>
        <v>0</v>
      </c>
    </row>
    <row r="9" spans="1:17" x14ac:dyDescent="0.3">
      <c r="A9" s="12">
        <f t="shared" si="1"/>
        <v>2</v>
      </c>
      <c r="B9" s="13" t="s">
        <v>125</v>
      </c>
      <c r="C9" s="14" t="s">
        <v>38</v>
      </c>
      <c r="D9" s="13"/>
      <c r="E9" s="15" t="s">
        <v>29</v>
      </c>
      <c r="F9" s="32" t="s">
        <v>211</v>
      </c>
      <c r="G9" s="26" t="s">
        <v>119</v>
      </c>
      <c r="H9" s="5">
        <v>5</v>
      </c>
      <c r="I9" s="5">
        <v>0</v>
      </c>
      <c r="J9" s="5">
        <v>0</v>
      </c>
      <c r="K9" s="16">
        <v>0</v>
      </c>
      <c r="L9" s="16">
        <v>0</v>
      </c>
      <c r="M9" s="16">
        <f t="shared" ref="M9:M72" si="2">K9-L9</f>
        <v>0</v>
      </c>
      <c r="N9" s="5">
        <v>0</v>
      </c>
      <c r="O9" s="33">
        <v>0</v>
      </c>
      <c r="P9" s="16">
        <v>0</v>
      </c>
      <c r="Q9" s="16">
        <f t="shared" ref="Q9:Q72" si="3">O9-P9</f>
        <v>0</v>
      </c>
    </row>
    <row r="10" spans="1:17" x14ac:dyDescent="0.3">
      <c r="A10" s="12">
        <f t="shared" si="1"/>
        <v>3</v>
      </c>
      <c r="B10" s="13" t="s">
        <v>103</v>
      </c>
      <c r="C10" s="14" t="s">
        <v>38</v>
      </c>
      <c r="D10" s="13"/>
      <c r="E10" s="15" t="s">
        <v>29</v>
      </c>
      <c r="F10" s="32" t="s">
        <v>141</v>
      </c>
      <c r="G10" s="26" t="s">
        <v>118</v>
      </c>
      <c r="H10" s="5">
        <v>5</v>
      </c>
      <c r="I10" s="5">
        <v>2</v>
      </c>
      <c r="J10" s="5">
        <v>2</v>
      </c>
      <c r="K10" s="16">
        <v>6887.05</v>
      </c>
      <c r="L10" s="16">
        <v>6887.05</v>
      </c>
      <c r="M10" s="16">
        <f t="shared" si="2"/>
        <v>0</v>
      </c>
      <c r="N10" s="5">
        <v>8</v>
      </c>
      <c r="O10" s="33">
        <v>13490.41</v>
      </c>
      <c r="P10" s="16">
        <v>13490.41</v>
      </c>
      <c r="Q10" s="16">
        <f t="shared" si="3"/>
        <v>0</v>
      </c>
    </row>
    <row r="11" spans="1:17" x14ac:dyDescent="0.3">
      <c r="A11" s="12">
        <f t="shared" si="1"/>
        <v>4</v>
      </c>
      <c r="B11" s="13" t="s">
        <v>103</v>
      </c>
      <c r="C11" s="14" t="s">
        <v>38</v>
      </c>
      <c r="D11" s="13"/>
      <c r="E11" s="15" t="s">
        <v>29</v>
      </c>
      <c r="F11" s="32" t="s">
        <v>202</v>
      </c>
      <c r="G11" s="26" t="s">
        <v>119</v>
      </c>
      <c r="H11" s="5">
        <v>1</v>
      </c>
      <c r="I11" s="5">
        <v>0</v>
      </c>
      <c r="J11" s="5">
        <v>0</v>
      </c>
      <c r="K11" s="16">
        <v>0</v>
      </c>
      <c r="L11" s="16">
        <v>0</v>
      </c>
      <c r="M11" s="16">
        <f t="shared" si="2"/>
        <v>0</v>
      </c>
      <c r="N11" s="5">
        <v>2</v>
      </c>
      <c r="O11" s="33">
        <v>2102</v>
      </c>
      <c r="P11" s="16">
        <v>2102</v>
      </c>
      <c r="Q11" s="16">
        <f t="shared" si="3"/>
        <v>0</v>
      </c>
    </row>
    <row r="12" spans="1:17" x14ac:dyDescent="0.3">
      <c r="A12" s="12">
        <f t="shared" si="1"/>
        <v>5</v>
      </c>
      <c r="B12" s="13" t="s">
        <v>94</v>
      </c>
      <c r="C12" s="14" t="s">
        <v>38</v>
      </c>
      <c r="D12" s="13"/>
      <c r="E12" s="15" t="s">
        <v>29</v>
      </c>
      <c r="F12" s="32" t="s">
        <v>142</v>
      </c>
      <c r="G12" s="26" t="s">
        <v>118</v>
      </c>
      <c r="H12" s="5">
        <v>1</v>
      </c>
      <c r="I12" s="5">
        <v>1</v>
      </c>
      <c r="J12" s="5">
        <v>1</v>
      </c>
      <c r="K12" s="16">
        <v>315.3</v>
      </c>
      <c r="L12" s="16">
        <v>315.3</v>
      </c>
      <c r="M12" s="16">
        <f t="shared" si="2"/>
        <v>0</v>
      </c>
      <c r="N12" s="5">
        <v>0</v>
      </c>
      <c r="O12" s="33">
        <v>0</v>
      </c>
      <c r="P12" s="16">
        <v>0</v>
      </c>
      <c r="Q12" s="16">
        <f t="shared" si="3"/>
        <v>0</v>
      </c>
    </row>
    <row r="13" spans="1:17" x14ac:dyDescent="0.3">
      <c r="A13" s="12">
        <f t="shared" si="1"/>
        <v>6</v>
      </c>
      <c r="B13" s="13" t="s">
        <v>94</v>
      </c>
      <c r="C13" s="14" t="s">
        <v>38</v>
      </c>
      <c r="D13" s="13"/>
      <c r="E13" s="15" t="s">
        <v>29</v>
      </c>
      <c r="F13" s="32" t="s">
        <v>88</v>
      </c>
      <c r="G13" s="26" t="s">
        <v>119</v>
      </c>
      <c r="H13" s="5">
        <v>3</v>
      </c>
      <c r="I13" s="5">
        <v>0</v>
      </c>
      <c r="J13" s="5">
        <v>0</v>
      </c>
      <c r="K13" s="16">
        <v>0</v>
      </c>
      <c r="L13" s="16">
        <v>0</v>
      </c>
      <c r="M13" s="16">
        <f t="shared" si="2"/>
        <v>0</v>
      </c>
      <c r="N13" s="5">
        <v>0</v>
      </c>
      <c r="O13" s="33">
        <v>0</v>
      </c>
      <c r="P13" s="16">
        <v>0</v>
      </c>
      <c r="Q13" s="16">
        <f t="shared" si="3"/>
        <v>0</v>
      </c>
    </row>
    <row r="14" spans="1:17" x14ac:dyDescent="0.3">
      <c r="A14" s="12">
        <f t="shared" si="1"/>
        <v>7</v>
      </c>
      <c r="B14" s="13" t="s">
        <v>126</v>
      </c>
      <c r="C14" s="14" t="s">
        <v>38</v>
      </c>
      <c r="D14" s="13"/>
      <c r="E14" s="15" t="s">
        <v>29</v>
      </c>
      <c r="F14" s="32" t="s">
        <v>143</v>
      </c>
      <c r="G14" s="26" t="s">
        <v>118</v>
      </c>
      <c r="H14" s="5">
        <v>2</v>
      </c>
      <c r="I14" s="5">
        <v>1</v>
      </c>
      <c r="J14" s="5">
        <v>1</v>
      </c>
      <c r="K14" s="16">
        <v>914.37</v>
      </c>
      <c r="L14" s="16">
        <v>914.37</v>
      </c>
      <c r="M14" s="16">
        <f t="shared" si="2"/>
        <v>0</v>
      </c>
      <c r="N14" s="5">
        <v>8</v>
      </c>
      <c r="O14" s="33">
        <v>9276.06</v>
      </c>
      <c r="P14" s="16">
        <v>9276.06</v>
      </c>
      <c r="Q14" s="16">
        <f t="shared" si="3"/>
        <v>0</v>
      </c>
    </row>
    <row r="15" spans="1:17" x14ac:dyDescent="0.3">
      <c r="A15" s="12">
        <f t="shared" si="1"/>
        <v>8</v>
      </c>
      <c r="B15" s="13" t="s">
        <v>126</v>
      </c>
      <c r="C15" s="14" t="s">
        <v>38</v>
      </c>
      <c r="D15" s="13"/>
      <c r="E15" s="15" t="s">
        <v>29</v>
      </c>
      <c r="F15" s="32" t="s">
        <v>212</v>
      </c>
      <c r="G15" s="26" t="s">
        <v>119</v>
      </c>
      <c r="H15" s="5">
        <v>7</v>
      </c>
      <c r="I15" s="5">
        <v>0</v>
      </c>
      <c r="J15" s="5">
        <v>0</v>
      </c>
      <c r="K15" s="16">
        <v>0</v>
      </c>
      <c r="L15" s="16">
        <v>0</v>
      </c>
      <c r="M15" s="16">
        <f t="shared" si="2"/>
        <v>0</v>
      </c>
      <c r="N15" s="5">
        <v>12</v>
      </c>
      <c r="O15" s="33">
        <v>11561.000000000002</v>
      </c>
      <c r="P15" s="16">
        <v>11561.000000000002</v>
      </c>
      <c r="Q15" s="16">
        <f t="shared" si="3"/>
        <v>0</v>
      </c>
    </row>
    <row r="16" spans="1:17" x14ac:dyDescent="0.3">
      <c r="A16" s="12">
        <f t="shared" si="1"/>
        <v>9</v>
      </c>
      <c r="B16" s="17" t="s">
        <v>2</v>
      </c>
      <c r="C16" s="18" t="s">
        <v>38</v>
      </c>
      <c r="D16" s="19"/>
      <c r="E16" s="15" t="s">
        <v>27</v>
      </c>
      <c r="F16" s="32" t="s">
        <v>144</v>
      </c>
      <c r="G16" s="26" t="s">
        <v>118</v>
      </c>
      <c r="H16" s="5">
        <v>1</v>
      </c>
      <c r="I16" s="5">
        <v>0</v>
      </c>
      <c r="J16" s="5">
        <v>0</v>
      </c>
      <c r="K16" s="16">
        <v>0</v>
      </c>
      <c r="L16" s="16">
        <v>0</v>
      </c>
      <c r="M16" s="16">
        <f t="shared" si="2"/>
        <v>0</v>
      </c>
      <c r="N16" s="5">
        <v>6</v>
      </c>
      <c r="O16" s="33">
        <v>7248.86</v>
      </c>
      <c r="P16" s="16">
        <v>7248.86</v>
      </c>
      <c r="Q16" s="16">
        <f t="shared" si="3"/>
        <v>0</v>
      </c>
    </row>
    <row r="17" spans="1:17" x14ac:dyDescent="0.3">
      <c r="A17" s="12">
        <f t="shared" si="1"/>
        <v>10</v>
      </c>
      <c r="B17" s="17" t="s">
        <v>2</v>
      </c>
      <c r="C17" s="18" t="s">
        <v>38</v>
      </c>
      <c r="D17" s="19"/>
      <c r="E17" s="15" t="s">
        <v>27</v>
      </c>
      <c r="F17" s="32" t="s">
        <v>213</v>
      </c>
      <c r="G17" s="26" t="s">
        <v>119</v>
      </c>
      <c r="H17" s="5">
        <v>7</v>
      </c>
      <c r="I17" s="5">
        <v>0</v>
      </c>
      <c r="J17" s="5">
        <v>0</v>
      </c>
      <c r="K17" s="16">
        <v>0</v>
      </c>
      <c r="L17" s="16">
        <v>0</v>
      </c>
      <c r="M17" s="16">
        <f t="shared" si="2"/>
        <v>0</v>
      </c>
      <c r="N17" s="5">
        <v>4</v>
      </c>
      <c r="O17" s="33">
        <v>6599.8</v>
      </c>
      <c r="P17" s="16">
        <v>6599.8</v>
      </c>
      <c r="Q17" s="16">
        <f t="shared" si="3"/>
        <v>0</v>
      </c>
    </row>
    <row r="18" spans="1:17" x14ac:dyDescent="0.3">
      <c r="A18" s="12">
        <f t="shared" si="1"/>
        <v>11</v>
      </c>
      <c r="B18" s="17" t="s">
        <v>3</v>
      </c>
      <c r="C18" s="18" t="s">
        <v>38</v>
      </c>
      <c r="D18" s="19"/>
      <c r="E18" s="15" t="s">
        <v>28</v>
      </c>
      <c r="F18" s="32" t="s">
        <v>145</v>
      </c>
      <c r="G18" s="26" t="s">
        <v>118</v>
      </c>
      <c r="H18" s="5">
        <v>7</v>
      </c>
      <c r="I18" s="5">
        <v>0</v>
      </c>
      <c r="J18" s="5">
        <v>0</v>
      </c>
      <c r="K18" s="16">
        <v>0</v>
      </c>
      <c r="L18" s="16">
        <v>0</v>
      </c>
      <c r="M18" s="16">
        <f t="shared" si="2"/>
        <v>0</v>
      </c>
      <c r="N18" s="5">
        <v>0</v>
      </c>
      <c r="O18" s="33">
        <v>0</v>
      </c>
      <c r="P18" s="16">
        <v>0</v>
      </c>
      <c r="Q18" s="16">
        <f t="shared" si="3"/>
        <v>0</v>
      </c>
    </row>
    <row r="19" spans="1:17" x14ac:dyDescent="0.3">
      <c r="A19" s="12">
        <f t="shared" si="1"/>
        <v>12</v>
      </c>
      <c r="B19" s="21" t="s">
        <v>89</v>
      </c>
      <c r="C19" s="18" t="s">
        <v>38</v>
      </c>
      <c r="D19" s="20"/>
      <c r="E19" s="15" t="s">
        <v>30</v>
      </c>
      <c r="F19" s="32" t="s">
        <v>146</v>
      </c>
      <c r="G19" s="26" t="s">
        <v>118</v>
      </c>
      <c r="H19" s="5">
        <v>7</v>
      </c>
      <c r="I19" s="5">
        <v>5</v>
      </c>
      <c r="J19" s="5">
        <v>5</v>
      </c>
      <c r="K19" s="16">
        <v>10999.82</v>
      </c>
      <c r="L19" s="16">
        <v>10999.82</v>
      </c>
      <c r="M19" s="16">
        <f t="shared" si="2"/>
        <v>0</v>
      </c>
      <c r="N19" s="5">
        <v>12</v>
      </c>
      <c r="O19" s="33">
        <v>18986.050000000003</v>
      </c>
      <c r="P19" s="16">
        <v>18986.050000000003</v>
      </c>
      <c r="Q19" s="16">
        <f t="shared" si="3"/>
        <v>0</v>
      </c>
    </row>
    <row r="20" spans="1:17" x14ac:dyDescent="0.3">
      <c r="A20" s="12">
        <f t="shared" si="1"/>
        <v>13</v>
      </c>
      <c r="B20" s="21" t="s">
        <v>89</v>
      </c>
      <c r="C20" s="18" t="s">
        <v>38</v>
      </c>
      <c r="D20" s="20"/>
      <c r="E20" s="15" t="s">
        <v>30</v>
      </c>
      <c r="F20" s="32" t="s">
        <v>214</v>
      </c>
      <c r="G20" s="26" t="s">
        <v>119</v>
      </c>
      <c r="H20" s="5">
        <v>3</v>
      </c>
      <c r="I20" s="5">
        <v>1</v>
      </c>
      <c r="J20" s="5">
        <v>1</v>
      </c>
      <c r="K20" s="16">
        <v>1261.2</v>
      </c>
      <c r="L20" s="16">
        <v>1261.2</v>
      </c>
      <c r="M20" s="16">
        <f t="shared" si="2"/>
        <v>0</v>
      </c>
      <c r="N20" s="5">
        <v>4</v>
      </c>
      <c r="O20" s="33">
        <v>10720.2</v>
      </c>
      <c r="P20" s="16">
        <v>10720.2</v>
      </c>
      <c r="Q20" s="16">
        <f t="shared" si="3"/>
        <v>0</v>
      </c>
    </row>
    <row r="21" spans="1:17" x14ac:dyDescent="0.3">
      <c r="A21" s="12">
        <f t="shared" si="1"/>
        <v>14</v>
      </c>
      <c r="B21" s="17" t="s">
        <v>4</v>
      </c>
      <c r="C21" s="18" t="s">
        <v>38</v>
      </c>
      <c r="D21" s="19"/>
      <c r="E21" s="15" t="s">
        <v>29</v>
      </c>
      <c r="F21" s="32" t="s">
        <v>88</v>
      </c>
      <c r="G21" s="26" t="s">
        <v>118</v>
      </c>
      <c r="H21" s="5">
        <v>1</v>
      </c>
      <c r="I21" s="5">
        <v>1</v>
      </c>
      <c r="J21" s="5">
        <v>1</v>
      </c>
      <c r="K21" s="16">
        <v>630.6</v>
      </c>
      <c r="L21" s="16">
        <v>630.6</v>
      </c>
      <c r="M21" s="16">
        <f t="shared" si="2"/>
        <v>0</v>
      </c>
      <c r="N21" s="5">
        <v>6</v>
      </c>
      <c r="O21" s="33">
        <v>5349.32</v>
      </c>
      <c r="P21" s="16">
        <v>5349.32</v>
      </c>
      <c r="Q21" s="16">
        <f t="shared" si="3"/>
        <v>0</v>
      </c>
    </row>
    <row r="22" spans="1:17" x14ac:dyDescent="0.3">
      <c r="A22" s="12">
        <f t="shared" si="1"/>
        <v>15</v>
      </c>
      <c r="B22" s="17" t="s">
        <v>5</v>
      </c>
      <c r="C22" s="18" t="s">
        <v>38</v>
      </c>
      <c r="D22" s="19"/>
      <c r="E22" s="15" t="s">
        <v>30</v>
      </c>
      <c r="F22" s="32" t="s">
        <v>88</v>
      </c>
      <c r="G22" s="26" t="s">
        <v>118</v>
      </c>
      <c r="H22" s="5">
        <v>2</v>
      </c>
      <c r="I22" s="5">
        <v>0</v>
      </c>
      <c r="J22" s="5">
        <v>0</v>
      </c>
      <c r="K22" s="16">
        <v>0</v>
      </c>
      <c r="L22" s="16">
        <v>0</v>
      </c>
      <c r="M22" s="16">
        <f t="shared" si="2"/>
        <v>0</v>
      </c>
      <c r="N22" s="5">
        <v>8</v>
      </c>
      <c r="O22" s="33">
        <v>6480.2</v>
      </c>
      <c r="P22" s="16">
        <v>6480.2</v>
      </c>
      <c r="Q22" s="16">
        <f t="shared" si="3"/>
        <v>0</v>
      </c>
    </row>
    <row r="23" spans="1:17" x14ac:dyDescent="0.3">
      <c r="A23" s="12">
        <f t="shared" si="1"/>
        <v>16</v>
      </c>
      <c r="B23" s="17" t="s">
        <v>5</v>
      </c>
      <c r="C23" s="18" t="s">
        <v>38</v>
      </c>
      <c r="D23" s="19"/>
      <c r="E23" s="15" t="s">
        <v>30</v>
      </c>
      <c r="F23" s="32" t="s">
        <v>159</v>
      </c>
      <c r="G23" s="26" t="s">
        <v>119</v>
      </c>
      <c r="H23" s="5">
        <v>4</v>
      </c>
      <c r="I23" s="5">
        <v>1</v>
      </c>
      <c r="J23" s="5">
        <v>1</v>
      </c>
      <c r="K23" s="16">
        <v>1261.2</v>
      </c>
      <c r="L23" s="16">
        <v>1261.2</v>
      </c>
      <c r="M23" s="16">
        <f t="shared" si="2"/>
        <v>0</v>
      </c>
      <c r="N23" s="5">
        <v>2</v>
      </c>
      <c r="O23" s="33">
        <v>4043.8</v>
      </c>
      <c r="P23" s="16">
        <v>4043.8</v>
      </c>
      <c r="Q23" s="16">
        <f t="shared" si="3"/>
        <v>0</v>
      </c>
    </row>
    <row r="24" spans="1:17" x14ac:dyDescent="0.3">
      <c r="A24" s="12">
        <f t="shared" si="1"/>
        <v>17</v>
      </c>
      <c r="B24" s="21" t="s">
        <v>6</v>
      </c>
      <c r="C24" s="18" t="s">
        <v>38</v>
      </c>
      <c r="D24" s="19"/>
      <c r="E24" s="15" t="s">
        <v>31</v>
      </c>
      <c r="F24" s="32" t="s">
        <v>88</v>
      </c>
      <c r="G24" s="26" t="s">
        <v>118</v>
      </c>
      <c r="H24" s="5">
        <v>0</v>
      </c>
      <c r="I24" s="5">
        <v>0</v>
      </c>
      <c r="J24" s="5">
        <v>0</v>
      </c>
      <c r="K24" s="16">
        <v>0</v>
      </c>
      <c r="L24" s="16">
        <v>0</v>
      </c>
      <c r="M24" s="16">
        <f t="shared" si="2"/>
        <v>0</v>
      </c>
      <c r="N24" s="5">
        <v>0</v>
      </c>
      <c r="O24" s="33">
        <v>0</v>
      </c>
      <c r="P24" s="16">
        <v>0</v>
      </c>
      <c r="Q24" s="16">
        <f t="shared" si="3"/>
        <v>0</v>
      </c>
    </row>
    <row r="25" spans="1:17" x14ac:dyDescent="0.3">
      <c r="A25" s="12">
        <f t="shared" si="1"/>
        <v>18</v>
      </c>
      <c r="B25" s="21" t="s">
        <v>6</v>
      </c>
      <c r="C25" s="18" t="s">
        <v>38</v>
      </c>
      <c r="D25" s="19"/>
      <c r="E25" s="15" t="s">
        <v>31</v>
      </c>
      <c r="F25" s="32" t="s">
        <v>215</v>
      </c>
      <c r="G25" s="26" t="s">
        <v>119</v>
      </c>
      <c r="H25" s="5">
        <v>4</v>
      </c>
      <c r="I25" s="5">
        <v>0</v>
      </c>
      <c r="J25" s="5">
        <v>0</v>
      </c>
      <c r="K25" s="16">
        <v>0</v>
      </c>
      <c r="L25" s="16">
        <v>0</v>
      </c>
      <c r="M25" s="16">
        <f t="shared" si="2"/>
        <v>0</v>
      </c>
      <c r="N25" s="5">
        <v>10</v>
      </c>
      <c r="O25" s="33">
        <v>15765.000000000002</v>
      </c>
      <c r="P25" s="16">
        <v>15765.000000000002</v>
      </c>
      <c r="Q25" s="16">
        <f t="shared" si="3"/>
        <v>0</v>
      </c>
    </row>
    <row r="26" spans="1:17" x14ac:dyDescent="0.3">
      <c r="A26" s="12">
        <f t="shared" si="1"/>
        <v>19</v>
      </c>
      <c r="B26" s="21" t="s">
        <v>133</v>
      </c>
      <c r="C26" s="18" t="s">
        <v>38</v>
      </c>
      <c r="D26" s="19"/>
      <c r="E26" s="15" t="s">
        <v>31</v>
      </c>
      <c r="F26" s="32" t="s">
        <v>216</v>
      </c>
      <c r="G26" s="26" t="s">
        <v>119</v>
      </c>
      <c r="H26" s="5">
        <v>8</v>
      </c>
      <c r="I26" s="5">
        <v>2</v>
      </c>
      <c r="J26" s="5">
        <v>2</v>
      </c>
      <c r="K26" s="16">
        <v>3573.4</v>
      </c>
      <c r="L26" s="16">
        <v>3573.4</v>
      </c>
      <c r="M26" s="16">
        <f t="shared" si="2"/>
        <v>0</v>
      </c>
      <c r="N26" s="5">
        <v>0</v>
      </c>
      <c r="O26" s="33">
        <v>0</v>
      </c>
      <c r="P26" s="16">
        <v>0</v>
      </c>
      <c r="Q26" s="16">
        <f t="shared" si="3"/>
        <v>0</v>
      </c>
    </row>
    <row r="27" spans="1:17" x14ac:dyDescent="0.3">
      <c r="A27" s="12">
        <f t="shared" si="1"/>
        <v>20</v>
      </c>
      <c r="B27" s="22" t="s">
        <v>116</v>
      </c>
      <c r="C27" s="18" t="s">
        <v>38</v>
      </c>
      <c r="D27" s="19"/>
      <c r="E27" s="15" t="s">
        <v>30</v>
      </c>
      <c r="F27" s="32" t="s">
        <v>147</v>
      </c>
      <c r="G27" s="26" t="s">
        <v>118</v>
      </c>
      <c r="H27" s="5">
        <v>1</v>
      </c>
      <c r="I27" s="5">
        <v>1</v>
      </c>
      <c r="J27" s="5">
        <v>1</v>
      </c>
      <c r="K27" s="16">
        <v>2490.87</v>
      </c>
      <c r="L27" s="16">
        <v>2490.87</v>
      </c>
      <c r="M27" s="16">
        <f t="shared" si="2"/>
        <v>0</v>
      </c>
      <c r="N27" s="5">
        <v>6</v>
      </c>
      <c r="O27" s="33">
        <v>6746.619999999999</v>
      </c>
      <c r="P27" s="16">
        <v>6746.619999999999</v>
      </c>
      <c r="Q27" s="16">
        <f t="shared" si="3"/>
        <v>0</v>
      </c>
    </row>
    <row r="28" spans="1:17" x14ac:dyDescent="0.3">
      <c r="A28" s="12">
        <f t="shared" si="1"/>
        <v>21</v>
      </c>
      <c r="B28" s="22" t="s">
        <v>7</v>
      </c>
      <c r="C28" s="18" t="s">
        <v>38</v>
      </c>
      <c r="D28" s="19"/>
      <c r="E28" s="15" t="s">
        <v>30</v>
      </c>
      <c r="F28" s="32" t="s">
        <v>148</v>
      </c>
      <c r="G28" s="26" t="s">
        <v>118</v>
      </c>
      <c r="H28" s="5">
        <v>1</v>
      </c>
      <c r="I28" s="5">
        <v>0</v>
      </c>
      <c r="J28" s="5">
        <v>0</v>
      </c>
      <c r="K28" s="16">
        <v>0</v>
      </c>
      <c r="L28" s="16">
        <v>0</v>
      </c>
      <c r="M28" s="16">
        <f t="shared" si="2"/>
        <v>0</v>
      </c>
      <c r="N28" s="5">
        <v>8</v>
      </c>
      <c r="O28" s="33">
        <v>6916.05</v>
      </c>
      <c r="P28" s="16">
        <v>6916.05</v>
      </c>
      <c r="Q28" s="16">
        <f t="shared" si="3"/>
        <v>0</v>
      </c>
    </row>
    <row r="29" spans="1:17" x14ac:dyDescent="0.3">
      <c r="A29" s="12">
        <f t="shared" si="1"/>
        <v>22</v>
      </c>
      <c r="B29" s="22" t="s">
        <v>95</v>
      </c>
      <c r="C29" s="18" t="s">
        <v>38</v>
      </c>
      <c r="D29" s="19"/>
      <c r="E29" s="15" t="s">
        <v>30</v>
      </c>
      <c r="F29" s="32" t="s">
        <v>149</v>
      </c>
      <c r="G29" s="26" t="s">
        <v>118</v>
      </c>
      <c r="H29" s="5">
        <v>2</v>
      </c>
      <c r="I29" s="5">
        <v>1</v>
      </c>
      <c r="J29" s="5">
        <v>1</v>
      </c>
      <c r="K29" s="16">
        <v>742.01</v>
      </c>
      <c r="L29" s="16">
        <v>742.01</v>
      </c>
      <c r="M29" s="16">
        <f t="shared" si="2"/>
        <v>0</v>
      </c>
      <c r="N29" s="5">
        <v>8</v>
      </c>
      <c r="O29" s="33">
        <v>7096.2300000000005</v>
      </c>
      <c r="P29" s="16">
        <v>7096.2300000000005</v>
      </c>
      <c r="Q29" s="16">
        <f t="shared" si="3"/>
        <v>0</v>
      </c>
    </row>
    <row r="30" spans="1:17" x14ac:dyDescent="0.3">
      <c r="A30" s="12">
        <f t="shared" si="1"/>
        <v>23</v>
      </c>
      <c r="B30" s="22" t="s">
        <v>95</v>
      </c>
      <c r="C30" s="18" t="s">
        <v>38</v>
      </c>
      <c r="D30" s="19"/>
      <c r="E30" s="15" t="s">
        <v>30</v>
      </c>
      <c r="F30" s="32" t="s">
        <v>145</v>
      </c>
      <c r="G30" s="26" t="s">
        <v>119</v>
      </c>
      <c r="H30" s="5">
        <v>3</v>
      </c>
      <c r="I30" s="5">
        <v>0</v>
      </c>
      <c r="J30" s="5">
        <v>0</v>
      </c>
      <c r="K30" s="16">
        <v>0</v>
      </c>
      <c r="L30" s="16">
        <v>0</v>
      </c>
      <c r="M30" s="16">
        <f t="shared" si="2"/>
        <v>0</v>
      </c>
      <c r="N30" s="5">
        <v>4</v>
      </c>
      <c r="O30" s="33">
        <v>4834.6000000000004</v>
      </c>
      <c r="P30" s="16">
        <v>4834.6000000000004</v>
      </c>
      <c r="Q30" s="16">
        <f t="shared" si="3"/>
        <v>0</v>
      </c>
    </row>
    <row r="31" spans="1:17" x14ac:dyDescent="0.3">
      <c r="A31" s="12">
        <f t="shared" si="1"/>
        <v>24</v>
      </c>
      <c r="B31" s="22" t="s">
        <v>136</v>
      </c>
      <c r="C31" s="18" t="s">
        <v>38</v>
      </c>
      <c r="D31" s="19"/>
      <c r="E31" s="15" t="s">
        <v>30</v>
      </c>
      <c r="F31" s="32" t="s">
        <v>150</v>
      </c>
      <c r="G31" s="26" t="s">
        <v>118</v>
      </c>
      <c r="H31" s="5">
        <v>1</v>
      </c>
      <c r="I31" s="5">
        <v>1</v>
      </c>
      <c r="J31" s="5">
        <v>1</v>
      </c>
      <c r="K31" s="16">
        <v>630.6</v>
      </c>
      <c r="L31" s="16">
        <v>630.6</v>
      </c>
      <c r="M31" s="16">
        <f t="shared" si="2"/>
        <v>0</v>
      </c>
      <c r="N31" s="5">
        <v>2</v>
      </c>
      <c r="O31" s="33">
        <v>1716.81</v>
      </c>
      <c r="P31" s="16">
        <v>1716.81</v>
      </c>
      <c r="Q31" s="16">
        <f t="shared" si="3"/>
        <v>0</v>
      </c>
    </row>
    <row r="32" spans="1:17" x14ac:dyDescent="0.3">
      <c r="A32" s="12">
        <f t="shared" si="1"/>
        <v>25</v>
      </c>
      <c r="B32" s="22" t="s">
        <v>127</v>
      </c>
      <c r="C32" s="18" t="s">
        <v>38</v>
      </c>
      <c r="D32" s="19"/>
      <c r="E32" s="15" t="s">
        <v>30</v>
      </c>
      <c r="F32" s="32" t="s">
        <v>88</v>
      </c>
      <c r="G32" s="26" t="s">
        <v>118</v>
      </c>
      <c r="H32" s="5">
        <v>0</v>
      </c>
      <c r="I32" s="5">
        <v>0</v>
      </c>
      <c r="J32" s="5">
        <v>0</v>
      </c>
      <c r="K32" s="16">
        <v>0</v>
      </c>
      <c r="L32" s="16">
        <v>0</v>
      </c>
      <c r="M32" s="16">
        <f t="shared" si="2"/>
        <v>0</v>
      </c>
      <c r="N32" s="5">
        <v>0</v>
      </c>
      <c r="O32" s="33">
        <v>0</v>
      </c>
      <c r="P32" s="16">
        <v>0</v>
      </c>
      <c r="Q32" s="16">
        <f t="shared" si="3"/>
        <v>0</v>
      </c>
    </row>
    <row r="33" spans="1:17" x14ac:dyDescent="0.3">
      <c r="A33" s="12">
        <f t="shared" si="1"/>
        <v>26</v>
      </c>
      <c r="B33" s="22" t="s">
        <v>117</v>
      </c>
      <c r="C33" s="18" t="s">
        <v>38</v>
      </c>
      <c r="D33" s="19"/>
      <c r="E33" s="15" t="s">
        <v>30</v>
      </c>
      <c r="F33" s="32" t="s">
        <v>151</v>
      </c>
      <c r="G33" s="26" t="s">
        <v>118</v>
      </c>
      <c r="H33" s="5">
        <v>1</v>
      </c>
      <c r="I33" s="5">
        <v>0</v>
      </c>
      <c r="J33" s="5">
        <v>0</v>
      </c>
      <c r="K33" s="16">
        <v>0</v>
      </c>
      <c r="L33" s="16">
        <v>0</v>
      </c>
      <c r="M33" s="16">
        <f t="shared" si="2"/>
        <v>0</v>
      </c>
      <c r="N33" s="5">
        <v>2</v>
      </c>
      <c r="O33" s="33">
        <v>5513.04</v>
      </c>
      <c r="P33" s="16">
        <v>5513.04</v>
      </c>
      <c r="Q33" s="16">
        <f t="shared" si="3"/>
        <v>0</v>
      </c>
    </row>
    <row r="34" spans="1:17" x14ac:dyDescent="0.3">
      <c r="A34" s="12">
        <f t="shared" si="1"/>
        <v>27</v>
      </c>
      <c r="B34" s="21" t="s">
        <v>62</v>
      </c>
      <c r="C34" s="18" t="s">
        <v>38</v>
      </c>
      <c r="D34" s="20"/>
      <c r="E34" s="15" t="s">
        <v>30</v>
      </c>
      <c r="F34" s="32" t="s">
        <v>152</v>
      </c>
      <c r="G34" s="26" t="s">
        <v>118</v>
      </c>
      <c r="H34" s="5">
        <v>6</v>
      </c>
      <c r="I34" s="5">
        <v>3</v>
      </c>
      <c r="J34" s="5">
        <v>3</v>
      </c>
      <c r="K34" s="16">
        <v>2109.36</v>
      </c>
      <c r="L34" s="16">
        <v>2109.36</v>
      </c>
      <c r="M34" s="16">
        <f t="shared" si="2"/>
        <v>0</v>
      </c>
      <c r="N34" s="5">
        <v>12</v>
      </c>
      <c r="O34" s="33">
        <v>25147.700000000004</v>
      </c>
      <c r="P34" s="16">
        <v>25147.700000000004</v>
      </c>
      <c r="Q34" s="16">
        <f t="shared" si="3"/>
        <v>0</v>
      </c>
    </row>
    <row r="35" spans="1:17" x14ac:dyDescent="0.3">
      <c r="A35" s="12">
        <f t="shared" si="1"/>
        <v>28</v>
      </c>
      <c r="B35" s="21" t="s">
        <v>62</v>
      </c>
      <c r="C35" s="18" t="s">
        <v>38</v>
      </c>
      <c r="D35" s="20"/>
      <c r="E35" s="15" t="s">
        <v>30</v>
      </c>
      <c r="F35" s="32" t="s">
        <v>88</v>
      </c>
      <c r="G35" s="26" t="s">
        <v>119</v>
      </c>
      <c r="H35" s="5">
        <v>0</v>
      </c>
      <c r="I35" s="5">
        <v>0</v>
      </c>
      <c r="J35" s="5">
        <v>0</v>
      </c>
      <c r="K35" s="16">
        <v>0</v>
      </c>
      <c r="L35" s="16">
        <v>0</v>
      </c>
      <c r="M35" s="16">
        <f t="shared" si="2"/>
        <v>0</v>
      </c>
      <c r="N35" s="5">
        <v>0</v>
      </c>
      <c r="O35" s="33">
        <v>0</v>
      </c>
      <c r="P35" s="16">
        <v>0</v>
      </c>
      <c r="Q35" s="16">
        <f t="shared" si="3"/>
        <v>0</v>
      </c>
    </row>
    <row r="36" spans="1:17" x14ac:dyDescent="0.3">
      <c r="A36" s="12">
        <f t="shared" si="1"/>
        <v>29</v>
      </c>
      <c r="B36" s="17" t="s">
        <v>104</v>
      </c>
      <c r="C36" s="18" t="s">
        <v>38</v>
      </c>
      <c r="D36" s="19"/>
      <c r="E36" s="15" t="s">
        <v>30</v>
      </c>
      <c r="F36" s="32" t="s">
        <v>153</v>
      </c>
      <c r="G36" s="26" t="s">
        <v>118</v>
      </c>
      <c r="H36" s="5">
        <v>11</v>
      </c>
      <c r="I36" s="5">
        <v>4</v>
      </c>
      <c r="J36" s="5">
        <v>4</v>
      </c>
      <c r="K36" s="16">
        <v>8089.5599999999995</v>
      </c>
      <c r="L36" s="16">
        <v>8089.5599999999995</v>
      </c>
      <c r="M36" s="16">
        <f t="shared" si="2"/>
        <v>0</v>
      </c>
      <c r="N36" s="5">
        <v>4</v>
      </c>
      <c r="O36" s="33">
        <v>3890.01</v>
      </c>
      <c r="P36" s="16">
        <v>3890.01</v>
      </c>
      <c r="Q36" s="16">
        <f t="shared" si="3"/>
        <v>0</v>
      </c>
    </row>
    <row r="37" spans="1:17" x14ac:dyDescent="0.3">
      <c r="A37" s="12">
        <f t="shared" si="1"/>
        <v>30</v>
      </c>
      <c r="B37" s="17" t="s">
        <v>104</v>
      </c>
      <c r="C37" s="18" t="s">
        <v>38</v>
      </c>
      <c r="D37" s="19"/>
      <c r="E37" s="15" t="s">
        <v>30</v>
      </c>
      <c r="F37" s="32" t="s">
        <v>143</v>
      </c>
      <c r="G37" s="26" t="s">
        <v>119</v>
      </c>
      <c r="H37" s="5">
        <v>2</v>
      </c>
      <c r="I37" s="5">
        <v>0</v>
      </c>
      <c r="J37" s="5">
        <v>0</v>
      </c>
      <c r="K37" s="16">
        <v>0</v>
      </c>
      <c r="L37" s="16">
        <v>0</v>
      </c>
      <c r="M37" s="16">
        <f t="shared" si="2"/>
        <v>0</v>
      </c>
      <c r="N37" s="5">
        <v>8</v>
      </c>
      <c r="O37" s="33">
        <v>8969.86</v>
      </c>
      <c r="P37" s="16">
        <v>8969.86</v>
      </c>
      <c r="Q37" s="16">
        <f t="shared" si="3"/>
        <v>0</v>
      </c>
    </row>
    <row r="38" spans="1:17" x14ac:dyDescent="0.3">
      <c r="A38" s="12">
        <f t="shared" si="1"/>
        <v>31</v>
      </c>
      <c r="B38" s="17" t="s">
        <v>8</v>
      </c>
      <c r="C38" s="18" t="s">
        <v>38</v>
      </c>
      <c r="D38" s="19"/>
      <c r="E38" s="15" t="s">
        <v>30</v>
      </c>
      <c r="F38" s="32" t="s">
        <v>88</v>
      </c>
      <c r="G38" s="26" t="s">
        <v>118</v>
      </c>
      <c r="H38" s="5">
        <v>0</v>
      </c>
      <c r="I38" s="5">
        <v>0</v>
      </c>
      <c r="J38" s="5">
        <v>0</v>
      </c>
      <c r="K38" s="16">
        <v>0</v>
      </c>
      <c r="L38" s="16">
        <v>0</v>
      </c>
      <c r="M38" s="16">
        <f t="shared" si="2"/>
        <v>0</v>
      </c>
      <c r="N38" s="5">
        <v>0</v>
      </c>
      <c r="O38" s="33">
        <v>0</v>
      </c>
      <c r="P38" s="16">
        <v>0</v>
      </c>
      <c r="Q38" s="16">
        <f t="shared" si="3"/>
        <v>0</v>
      </c>
    </row>
    <row r="39" spans="1:17" x14ac:dyDescent="0.3">
      <c r="A39" s="12">
        <f t="shared" si="1"/>
        <v>32</v>
      </c>
      <c r="B39" s="17" t="s">
        <v>120</v>
      </c>
      <c r="C39" s="18" t="s">
        <v>38</v>
      </c>
      <c r="D39" s="19"/>
      <c r="E39" s="15" t="s">
        <v>30</v>
      </c>
      <c r="F39" s="32" t="s">
        <v>88</v>
      </c>
      <c r="G39" s="26" t="s">
        <v>119</v>
      </c>
      <c r="H39" s="5">
        <v>3</v>
      </c>
      <c r="I39" s="5">
        <v>0</v>
      </c>
      <c r="J39" s="5">
        <v>0</v>
      </c>
      <c r="K39" s="16">
        <v>0</v>
      </c>
      <c r="L39" s="16">
        <v>0</v>
      </c>
      <c r="M39" s="16">
        <f t="shared" si="2"/>
        <v>0</v>
      </c>
      <c r="N39" s="5">
        <v>0</v>
      </c>
      <c r="O39" s="33">
        <v>0</v>
      </c>
      <c r="P39" s="16">
        <v>0</v>
      </c>
      <c r="Q39" s="16">
        <f t="shared" si="3"/>
        <v>0</v>
      </c>
    </row>
    <row r="40" spans="1:17" x14ac:dyDescent="0.3">
      <c r="A40" s="12">
        <f t="shared" si="1"/>
        <v>33</v>
      </c>
      <c r="B40" s="22" t="s">
        <v>40</v>
      </c>
      <c r="C40" s="18" t="s">
        <v>38</v>
      </c>
      <c r="D40" s="19"/>
      <c r="E40" s="15" t="s">
        <v>30</v>
      </c>
      <c r="F40" s="32" t="s">
        <v>88</v>
      </c>
      <c r="G40" s="26" t="s">
        <v>118</v>
      </c>
      <c r="H40" s="5">
        <v>0</v>
      </c>
      <c r="I40" s="5">
        <v>0</v>
      </c>
      <c r="J40" s="5">
        <v>0</v>
      </c>
      <c r="K40" s="16">
        <v>0</v>
      </c>
      <c r="L40" s="16">
        <v>0</v>
      </c>
      <c r="M40" s="16">
        <f t="shared" si="2"/>
        <v>0</v>
      </c>
      <c r="N40" s="5">
        <v>0</v>
      </c>
      <c r="O40" s="33">
        <v>0</v>
      </c>
      <c r="P40" s="16">
        <v>0</v>
      </c>
      <c r="Q40" s="16">
        <f t="shared" si="3"/>
        <v>0</v>
      </c>
    </row>
    <row r="41" spans="1:17" x14ac:dyDescent="0.3">
      <c r="A41" s="12">
        <f t="shared" si="1"/>
        <v>34</v>
      </c>
      <c r="B41" s="22" t="s">
        <v>107</v>
      </c>
      <c r="C41" s="18" t="s">
        <v>38</v>
      </c>
      <c r="D41" s="20"/>
      <c r="E41" s="15" t="s">
        <v>30</v>
      </c>
      <c r="F41" s="32" t="s">
        <v>202</v>
      </c>
      <c r="G41" s="26" t="s">
        <v>118</v>
      </c>
      <c r="H41" s="5">
        <v>2</v>
      </c>
      <c r="I41" s="5">
        <v>1</v>
      </c>
      <c r="J41" s="5">
        <v>1</v>
      </c>
      <c r="K41" s="16">
        <v>315.3</v>
      </c>
      <c r="L41" s="16">
        <v>315.3</v>
      </c>
      <c r="M41" s="16">
        <f t="shared" si="2"/>
        <v>0</v>
      </c>
      <c r="N41" s="5">
        <v>6</v>
      </c>
      <c r="O41" s="33">
        <v>11697.64</v>
      </c>
      <c r="P41" s="16">
        <v>11697.64</v>
      </c>
      <c r="Q41" s="16">
        <f t="shared" si="3"/>
        <v>0</v>
      </c>
    </row>
    <row r="42" spans="1:17" x14ac:dyDescent="0.3">
      <c r="A42" s="12">
        <f t="shared" si="1"/>
        <v>35</v>
      </c>
      <c r="B42" s="22" t="s">
        <v>9</v>
      </c>
      <c r="C42" s="18" t="s">
        <v>38</v>
      </c>
      <c r="D42" s="19"/>
      <c r="E42" s="15" t="s">
        <v>30</v>
      </c>
      <c r="F42" s="32" t="s">
        <v>154</v>
      </c>
      <c r="G42" s="26" t="s">
        <v>118</v>
      </c>
      <c r="H42" s="5">
        <v>2</v>
      </c>
      <c r="I42" s="5">
        <v>1</v>
      </c>
      <c r="J42" s="5">
        <v>1</v>
      </c>
      <c r="K42" s="16">
        <v>1792.59</v>
      </c>
      <c r="L42" s="16">
        <v>1792.59</v>
      </c>
      <c r="M42" s="16">
        <f t="shared" si="2"/>
        <v>0</v>
      </c>
      <c r="N42" s="5">
        <v>4</v>
      </c>
      <c r="O42" s="33">
        <v>2622.37</v>
      </c>
      <c r="P42" s="16">
        <v>2622.37</v>
      </c>
      <c r="Q42" s="16">
        <f t="shared" si="3"/>
        <v>0</v>
      </c>
    </row>
    <row r="43" spans="1:17" x14ac:dyDescent="0.3">
      <c r="A43" s="12">
        <f t="shared" si="1"/>
        <v>36</v>
      </c>
      <c r="B43" s="21" t="s">
        <v>90</v>
      </c>
      <c r="C43" s="18" t="s">
        <v>38</v>
      </c>
      <c r="D43" s="20"/>
      <c r="E43" s="15" t="s">
        <v>30</v>
      </c>
      <c r="F43" s="32" t="s">
        <v>155</v>
      </c>
      <c r="G43" s="26" t="s">
        <v>118</v>
      </c>
      <c r="H43" s="5">
        <v>0</v>
      </c>
      <c r="I43" s="5">
        <v>0</v>
      </c>
      <c r="J43" s="5">
        <v>0</v>
      </c>
      <c r="K43" s="16">
        <v>0</v>
      </c>
      <c r="L43" s="16">
        <v>0</v>
      </c>
      <c r="M43" s="16">
        <f t="shared" si="2"/>
        <v>0</v>
      </c>
      <c r="N43" s="5">
        <v>4</v>
      </c>
      <c r="O43" s="33">
        <v>3901.05</v>
      </c>
      <c r="P43" s="16">
        <v>3901.05</v>
      </c>
      <c r="Q43" s="16">
        <f t="shared" si="3"/>
        <v>0</v>
      </c>
    </row>
    <row r="44" spans="1:17" x14ac:dyDescent="0.3">
      <c r="A44" s="12">
        <f t="shared" si="1"/>
        <v>37</v>
      </c>
      <c r="B44" s="22" t="s">
        <v>54</v>
      </c>
      <c r="C44" s="18" t="s">
        <v>38</v>
      </c>
      <c r="D44" s="19"/>
      <c r="E44" s="15" t="s">
        <v>30</v>
      </c>
      <c r="F44" s="32" t="s">
        <v>156</v>
      </c>
      <c r="G44" s="26" t="s">
        <v>118</v>
      </c>
      <c r="H44" s="5">
        <v>0</v>
      </c>
      <c r="I44" s="5">
        <v>0</v>
      </c>
      <c r="J44" s="5">
        <v>0</v>
      </c>
      <c r="K44" s="16">
        <v>0</v>
      </c>
      <c r="L44" s="16">
        <v>0</v>
      </c>
      <c r="M44" s="16">
        <f t="shared" si="2"/>
        <v>0</v>
      </c>
      <c r="N44" s="5">
        <v>0</v>
      </c>
      <c r="O44" s="33">
        <v>0</v>
      </c>
      <c r="P44" s="16">
        <v>0</v>
      </c>
      <c r="Q44" s="16">
        <f t="shared" si="3"/>
        <v>0</v>
      </c>
    </row>
    <row r="45" spans="1:17" x14ac:dyDescent="0.3">
      <c r="A45" s="12">
        <f t="shared" si="1"/>
        <v>38</v>
      </c>
      <c r="B45" s="21" t="s">
        <v>10</v>
      </c>
      <c r="C45" s="18" t="s">
        <v>38</v>
      </c>
      <c r="D45" s="19"/>
      <c r="E45" s="15" t="s">
        <v>30</v>
      </c>
      <c r="F45" s="32" t="s">
        <v>157</v>
      </c>
      <c r="G45" s="26" t="s">
        <v>118</v>
      </c>
      <c r="H45" s="5">
        <v>2</v>
      </c>
      <c r="I45" s="5">
        <v>1</v>
      </c>
      <c r="J45" s="5">
        <v>1</v>
      </c>
      <c r="K45" s="16">
        <v>2098.3200000000002</v>
      </c>
      <c r="L45" s="16">
        <v>2098.3200000000002</v>
      </c>
      <c r="M45" s="16">
        <f t="shared" si="2"/>
        <v>0</v>
      </c>
      <c r="N45" s="5">
        <v>2</v>
      </c>
      <c r="O45" s="33">
        <v>8118.6</v>
      </c>
      <c r="P45" s="16">
        <v>8118.6</v>
      </c>
      <c r="Q45" s="16">
        <f t="shared" si="3"/>
        <v>0</v>
      </c>
    </row>
    <row r="46" spans="1:17" x14ac:dyDescent="0.3">
      <c r="A46" s="12">
        <f t="shared" si="1"/>
        <v>39</v>
      </c>
      <c r="B46" s="21" t="s">
        <v>11</v>
      </c>
      <c r="C46" s="18" t="s">
        <v>38</v>
      </c>
      <c r="D46" s="19"/>
      <c r="E46" s="15" t="s">
        <v>30</v>
      </c>
      <c r="F46" s="32" t="s">
        <v>88</v>
      </c>
      <c r="G46" s="26" t="s">
        <v>118</v>
      </c>
      <c r="H46" s="5">
        <v>0</v>
      </c>
      <c r="I46" s="5">
        <v>0</v>
      </c>
      <c r="J46" s="5">
        <v>0</v>
      </c>
      <c r="K46" s="16">
        <v>0</v>
      </c>
      <c r="L46" s="16">
        <v>0</v>
      </c>
      <c r="M46" s="16">
        <f t="shared" si="2"/>
        <v>0</v>
      </c>
      <c r="N46" s="5">
        <v>0</v>
      </c>
      <c r="O46" s="33">
        <v>0</v>
      </c>
      <c r="P46" s="16">
        <v>0</v>
      </c>
      <c r="Q46" s="16">
        <f t="shared" si="3"/>
        <v>0</v>
      </c>
    </row>
    <row r="47" spans="1:17" x14ac:dyDescent="0.3">
      <c r="A47" s="12">
        <f t="shared" si="1"/>
        <v>40</v>
      </c>
      <c r="B47" s="22" t="s">
        <v>53</v>
      </c>
      <c r="C47" s="18" t="s">
        <v>38</v>
      </c>
      <c r="D47" s="19"/>
      <c r="E47" s="15" t="s">
        <v>30</v>
      </c>
      <c r="F47" s="32" t="s">
        <v>88</v>
      </c>
      <c r="G47" s="26" t="s">
        <v>118</v>
      </c>
      <c r="H47" s="5">
        <v>0</v>
      </c>
      <c r="I47" s="5">
        <v>0</v>
      </c>
      <c r="J47" s="5">
        <v>0</v>
      </c>
      <c r="K47" s="16">
        <v>0</v>
      </c>
      <c r="L47" s="16">
        <v>0</v>
      </c>
      <c r="M47" s="16">
        <f t="shared" si="2"/>
        <v>0</v>
      </c>
      <c r="N47" s="5">
        <v>0</v>
      </c>
      <c r="O47" s="33">
        <v>0</v>
      </c>
      <c r="P47" s="16">
        <v>0</v>
      </c>
      <c r="Q47" s="16">
        <f t="shared" si="3"/>
        <v>0</v>
      </c>
    </row>
    <row r="48" spans="1:17" x14ac:dyDescent="0.3">
      <c r="A48" s="12">
        <f t="shared" si="1"/>
        <v>41</v>
      </c>
      <c r="B48" s="22" t="s">
        <v>109</v>
      </c>
      <c r="C48" s="18" t="s">
        <v>38</v>
      </c>
      <c r="D48" s="19"/>
      <c r="E48" s="15" t="s">
        <v>30</v>
      </c>
      <c r="F48" s="32" t="s">
        <v>88</v>
      </c>
      <c r="G48" s="26" t="s">
        <v>118</v>
      </c>
      <c r="H48" s="5">
        <v>0</v>
      </c>
      <c r="I48" s="5">
        <v>0</v>
      </c>
      <c r="J48" s="5">
        <v>0</v>
      </c>
      <c r="K48" s="16">
        <v>0</v>
      </c>
      <c r="L48" s="16">
        <v>0</v>
      </c>
      <c r="M48" s="16">
        <f t="shared" si="2"/>
        <v>0</v>
      </c>
      <c r="N48" s="5">
        <v>0</v>
      </c>
      <c r="O48" s="33">
        <v>0</v>
      </c>
      <c r="P48" s="16">
        <v>0</v>
      </c>
      <c r="Q48" s="16">
        <f t="shared" si="3"/>
        <v>0</v>
      </c>
    </row>
    <row r="49" spans="1:17" x14ac:dyDescent="0.3">
      <c r="A49" s="12">
        <f t="shared" si="1"/>
        <v>42</v>
      </c>
      <c r="B49" s="22" t="s">
        <v>109</v>
      </c>
      <c r="C49" s="18" t="s">
        <v>38</v>
      </c>
      <c r="D49" s="19"/>
      <c r="E49" s="15" t="s">
        <v>30</v>
      </c>
      <c r="F49" s="32" t="s">
        <v>88</v>
      </c>
      <c r="G49" s="26" t="s">
        <v>121</v>
      </c>
      <c r="H49" s="5">
        <v>0</v>
      </c>
      <c r="I49" s="5">
        <v>0</v>
      </c>
      <c r="J49" s="5">
        <v>0</v>
      </c>
      <c r="K49" s="16">
        <v>0</v>
      </c>
      <c r="L49" s="16">
        <v>0</v>
      </c>
      <c r="M49" s="16">
        <f t="shared" si="2"/>
        <v>0</v>
      </c>
      <c r="N49" s="5">
        <v>0</v>
      </c>
      <c r="O49" s="33">
        <v>0</v>
      </c>
      <c r="P49" s="16">
        <v>0</v>
      </c>
      <c r="Q49" s="16">
        <f t="shared" si="3"/>
        <v>0</v>
      </c>
    </row>
    <row r="50" spans="1:17" x14ac:dyDescent="0.3">
      <c r="A50" s="12">
        <f t="shared" si="1"/>
        <v>43</v>
      </c>
      <c r="B50" s="22" t="s">
        <v>109</v>
      </c>
      <c r="C50" s="18" t="s">
        <v>38</v>
      </c>
      <c r="D50" s="19"/>
      <c r="E50" s="15" t="s">
        <v>30</v>
      </c>
      <c r="F50" s="32" t="s">
        <v>88</v>
      </c>
      <c r="G50" s="26" t="s">
        <v>119</v>
      </c>
      <c r="H50" s="5">
        <v>0</v>
      </c>
      <c r="I50" s="5">
        <v>0</v>
      </c>
      <c r="J50" s="5">
        <v>0</v>
      </c>
      <c r="K50" s="16">
        <v>0</v>
      </c>
      <c r="L50" s="16">
        <v>0</v>
      </c>
      <c r="M50" s="16">
        <f t="shared" si="2"/>
        <v>0</v>
      </c>
      <c r="N50" s="5">
        <v>0</v>
      </c>
      <c r="O50" s="33">
        <v>0</v>
      </c>
      <c r="P50" s="16">
        <v>0</v>
      </c>
      <c r="Q50" s="16">
        <f t="shared" si="3"/>
        <v>0</v>
      </c>
    </row>
    <row r="51" spans="1:17" x14ac:dyDescent="0.3">
      <c r="A51" s="12">
        <f t="shared" si="1"/>
        <v>44</v>
      </c>
      <c r="B51" s="21" t="s">
        <v>63</v>
      </c>
      <c r="C51" s="18" t="s">
        <v>38</v>
      </c>
      <c r="D51" s="20"/>
      <c r="E51" s="15" t="s">
        <v>30</v>
      </c>
      <c r="F51" s="32" t="s">
        <v>88</v>
      </c>
      <c r="G51" s="26" t="s">
        <v>118</v>
      </c>
      <c r="H51" s="5">
        <v>0</v>
      </c>
      <c r="I51" s="5">
        <v>0</v>
      </c>
      <c r="J51" s="5">
        <v>0</v>
      </c>
      <c r="K51" s="16">
        <v>0</v>
      </c>
      <c r="L51" s="16">
        <v>0</v>
      </c>
      <c r="M51" s="16">
        <f t="shared" si="2"/>
        <v>0</v>
      </c>
      <c r="N51" s="5">
        <v>0</v>
      </c>
      <c r="O51" s="33">
        <v>0</v>
      </c>
      <c r="P51" s="16">
        <v>0</v>
      </c>
      <c r="Q51" s="16">
        <f t="shared" si="3"/>
        <v>0</v>
      </c>
    </row>
    <row r="52" spans="1:17" x14ac:dyDescent="0.3">
      <c r="A52" s="12">
        <f t="shared" si="1"/>
        <v>45</v>
      </c>
      <c r="B52" s="21" t="s">
        <v>63</v>
      </c>
      <c r="C52" s="18" t="s">
        <v>38</v>
      </c>
      <c r="D52" s="20"/>
      <c r="E52" s="15" t="s">
        <v>30</v>
      </c>
      <c r="F52" s="32" t="s">
        <v>88</v>
      </c>
      <c r="G52" s="26" t="s">
        <v>119</v>
      </c>
      <c r="H52" s="5">
        <v>0</v>
      </c>
      <c r="I52" s="5">
        <v>0</v>
      </c>
      <c r="J52" s="5">
        <v>0</v>
      </c>
      <c r="K52" s="16">
        <v>0</v>
      </c>
      <c r="L52" s="16">
        <v>0</v>
      </c>
      <c r="M52" s="16">
        <f t="shared" si="2"/>
        <v>0</v>
      </c>
      <c r="N52" s="5">
        <v>0</v>
      </c>
      <c r="O52" s="33">
        <v>0</v>
      </c>
      <c r="P52" s="16">
        <v>0</v>
      </c>
      <c r="Q52" s="16">
        <f t="shared" si="3"/>
        <v>0</v>
      </c>
    </row>
    <row r="53" spans="1:17" x14ac:dyDescent="0.3">
      <c r="A53" s="12">
        <f t="shared" si="1"/>
        <v>46</v>
      </c>
      <c r="B53" s="21" t="s">
        <v>12</v>
      </c>
      <c r="C53" s="18" t="s">
        <v>38</v>
      </c>
      <c r="D53" s="19"/>
      <c r="E53" s="15" t="s">
        <v>32</v>
      </c>
      <c r="F53" s="32" t="s">
        <v>158</v>
      </c>
      <c r="G53" s="26" t="s">
        <v>118</v>
      </c>
      <c r="H53" s="5">
        <v>1</v>
      </c>
      <c r="I53" s="5">
        <v>0</v>
      </c>
      <c r="J53" s="5">
        <v>0</v>
      </c>
      <c r="K53" s="16">
        <v>0</v>
      </c>
      <c r="L53" s="16">
        <v>0</v>
      </c>
      <c r="M53" s="16">
        <f t="shared" si="2"/>
        <v>0</v>
      </c>
      <c r="N53" s="5">
        <v>0</v>
      </c>
      <c r="O53" s="33">
        <v>0</v>
      </c>
      <c r="P53" s="16">
        <v>0</v>
      </c>
      <c r="Q53" s="16">
        <f t="shared" si="3"/>
        <v>0</v>
      </c>
    </row>
    <row r="54" spans="1:17" x14ac:dyDescent="0.3">
      <c r="A54" s="12">
        <f t="shared" si="1"/>
        <v>47</v>
      </c>
      <c r="B54" s="21" t="s">
        <v>12</v>
      </c>
      <c r="C54" s="18" t="s">
        <v>38</v>
      </c>
      <c r="D54" s="19"/>
      <c r="E54" s="15" t="s">
        <v>32</v>
      </c>
      <c r="F54" s="32" t="s">
        <v>145</v>
      </c>
      <c r="G54" s="26" t="s">
        <v>122</v>
      </c>
      <c r="H54" s="5">
        <v>2</v>
      </c>
      <c r="I54" s="5">
        <v>0</v>
      </c>
      <c r="J54" s="5">
        <v>0</v>
      </c>
      <c r="K54" s="16">
        <v>0</v>
      </c>
      <c r="L54" s="16">
        <v>0</v>
      </c>
      <c r="M54" s="16">
        <f t="shared" si="2"/>
        <v>0</v>
      </c>
      <c r="N54" s="5">
        <v>8</v>
      </c>
      <c r="O54" s="33">
        <v>6411.0999999999995</v>
      </c>
      <c r="P54" s="16">
        <v>1681.6</v>
      </c>
      <c r="Q54" s="16">
        <f t="shared" si="3"/>
        <v>4729.5</v>
      </c>
    </row>
    <row r="55" spans="1:17" x14ac:dyDescent="0.3">
      <c r="A55" s="12">
        <f t="shared" si="1"/>
        <v>48</v>
      </c>
      <c r="B55" s="21" t="s">
        <v>96</v>
      </c>
      <c r="C55" s="18" t="s">
        <v>38</v>
      </c>
      <c r="D55" s="20"/>
      <c r="E55" s="15" t="s">
        <v>32</v>
      </c>
      <c r="F55" s="32" t="s">
        <v>159</v>
      </c>
      <c r="G55" s="26" t="s">
        <v>118</v>
      </c>
      <c r="H55" s="5">
        <v>2</v>
      </c>
      <c r="I55" s="5">
        <v>1</v>
      </c>
      <c r="J55" s="5">
        <v>1</v>
      </c>
      <c r="K55" s="16">
        <v>3227.24</v>
      </c>
      <c r="L55" s="16">
        <v>3227.24</v>
      </c>
      <c r="M55" s="16">
        <f t="shared" si="2"/>
        <v>0</v>
      </c>
      <c r="N55" s="5">
        <v>0</v>
      </c>
      <c r="O55" s="33">
        <v>0</v>
      </c>
      <c r="P55" s="16">
        <v>0</v>
      </c>
      <c r="Q55" s="16">
        <f t="shared" si="3"/>
        <v>0</v>
      </c>
    </row>
    <row r="56" spans="1:17" x14ac:dyDescent="0.3">
      <c r="A56" s="12">
        <f t="shared" si="1"/>
        <v>49</v>
      </c>
      <c r="B56" s="21" t="s">
        <v>96</v>
      </c>
      <c r="C56" s="18" t="s">
        <v>38</v>
      </c>
      <c r="D56" s="20"/>
      <c r="E56" s="15" t="s">
        <v>32</v>
      </c>
      <c r="F56" s="32" t="s">
        <v>144</v>
      </c>
      <c r="G56" s="26" t="s">
        <v>122</v>
      </c>
      <c r="H56" s="5">
        <v>5</v>
      </c>
      <c r="I56" s="5">
        <v>0</v>
      </c>
      <c r="J56" s="5">
        <v>0</v>
      </c>
      <c r="K56" s="16">
        <v>0</v>
      </c>
      <c r="L56" s="16">
        <v>0</v>
      </c>
      <c r="M56" s="16">
        <f t="shared" si="2"/>
        <v>0</v>
      </c>
      <c r="N56" s="5">
        <v>8</v>
      </c>
      <c r="O56" s="33">
        <v>9795.32</v>
      </c>
      <c r="P56" s="16">
        <v>9795.32</v>
      </c>
      <c r="Q56" s="16">
        <f t="shared" si="3"/>
        <v>0</v>
      </c>
    </row>
    <row r="57" spans="1:17" x14ac:dyDescent="0.3">
      <c r="A57" s="12">
        <f t="shared" si="1"/>
        <v>50</v>
      </c>
      <c r="B57" s="21" t="s">
        <v>97</v>
      </c>
      <c r="C57" s="18" t="s">
        <v>38</v>
      </c>
      <c r="D57" s="20"/>
      <c r="E57" s="15" t="s">
        <v>32</v>
      </c>
      <c r="F57" s="32" t="s">
        <v>88</v>
      </c>
      <c r="G57" s="26" t="s">
        <v>118</v>
      </c>
      <c r="H57" s="5">
        <v>0</v>
      </c>
      <c r="I57" s="5">
        <v>0</v>
      </c>
      <c r="J57" s="5">
        <v>0</v>
      </c>
      <c r="K57" s="16">
        <v>0</v>
      </c>
      <c r="L57" s="16">
        <v>0</v>
      </c>
      <c r="M57" s="16">
        <f t="shared" si="2"/>
        <v>0</v>
      </c>
      <c r="N57" s="5">
        <v>0</v>
      </c>
      <c r="O57" s="33">
        <v>0</v>
      </c>
      <c r="P57" s="16">
        <v>0</v>
      </c>
      <c r="Q57" s="16">
        <f t="shared" si="3"/>
        <v>0</v>
      </c>
    </row>
    <row r="58" spans="1:17" x14ac:dyDescent="0.3">
      <c r="A58" s="12">
        <f t="shared" si="1"/>
        <v>51</v>
      </c>
      <c r="B58" s="22" t="s">
        <v>41</v>
      </c>
      <c r="C58" s="18" t="s">
        <v>38</v>
      </c>
      <c r="D58" s="19"/>
      <c r="E58" s="15" t="s">
        <v>33</v>
      </c>
      <c r="F58" s="32" t="s">
        <v>160</v>
      </c>
      <c r="G58" s="26" t="s">
        <v>118</v>
      </c>
      <c r="H58" s="5">
        <v>1</v>
      </c>
      <c r="I58" s="5">
        <v>0</v>
      </c>
      <c r="J58" s="5">
        <v>0</v>
      </c>
      <c r="K58" s="16">
        <v>0</v>
      </c>
      <c r="L58" s="16">
        <v>0</v>
      </c>
      <c r="M58" s="16">
        <f t="shared" si="2"/>
        <v>0</v>
      </c>
      <c r="N58" s="5">
        <v>4</v>
      </c>
      <c r="O58" s="33">
        <v>5180.8</v>
      </c>
      <c r="P58" s="16">
        <v>5180.8</v>
      </c>
      <c r="Q58" s="16">
        <f t="shared" si="3"/>
        <v>0</v>
      </c>
    </row>
    <row r="59" spans="1:17" x14ac:dyDescent="0.3">
      <c r="A59" s="12">
        <f t="shared" si="1"/>
        <v>52</v>
      </c>
      <c r="B59" s="22" t="s">
        <v>41</v>
      </c>
      <c r="C59" s="18" t="s">
        <v>38</v>
      </c>
      <c r="D59" s="19"/>
      <c r="E59" s="15" t="s">
        <v>33</v>
      </c>
      <c r="F59" s="32" t="s">
        <v>141</v>
      </c>
      <c r="G59" s="26" t="s">
        <v>122</v>
      </c>
      <c r="H59" s="5">
        <v>3</v>
      </c>
      <c r="I59" s="5">
        <v>1</v>
      </c>
      <c r="J59" s="5">
        <v>1</v>
      </c>
      <c r="K59" s="16">
        <v>2102</v>
      </c>
      <c r="L59" s="16">
        <v>2102</v>
      </c>
      <c r="M59" s="16">
        <f t="shared" si="2"/>
        <v>0</v>
      </c>
      <c r="N59" s="5">
        <v>18</v>
      </c>
      <c r="O59" s="33">
        <v>30920.42</v>
      </c>
      <c r="P59" s="16">
        <v>11876.3</v>
      </c>
      <c r="Q59" s="16">
        <f t="shared" si="3"/>
        <v>19044.12</v>
      </c>
    </row>
    <row r="60" spans="1:17" x14ac:dyDescent="0.3">
      <c r="A60" s="12">
        <f t="shared" si="1"/>
        <v>53</v>
      </c>
      <c r="B60" s="22" t="s">
        <v>112</v>
      </c>
      <c r="C60" s="18" t="s">
        <v>38</v>
      </c>
      <c r="D60" s="19"/>
      <c r="E60" s="15" t="s">
        <v>30</v>
      </c>
      <c r="F60" s="32" t="s">
        <v>161</v>
      </c>
      <c r="G60" s="26" t="s">
        <v>118</v>
      </c>
      <c r="H60" s="5">
        <v>2</v>
      </c>
      <c r="I60" s="5">
        <v>1</v>
      </c>
      <c r="J60" s="5">
        <v>1</v>
      </c>
      <c r="K60" s="16">
        <v>521.62</v>
      </c>
      <c r="L60" s="16">
        <v>521.62</v>
      </c>
      <c r="M60" s="16">
        <f t="shared" si="2"/>
        <v>0</v>
      </c>
      <c r="N60" s="5">
        <v>6</v>
      </c>
      <c r="O60" s="33">
        <v>14532.09</v>
      </c>
      <c r="P60" s="16">
        <v>14532.09</v>
      </c>
      <c r="Q60" s="16">
        <f t="shared" si="3"/>
        <v>0</v>
      </c>
    </row>
    <row r="61" spans="1:17" x14ac:dyDescent="0.3">
      <c r="A61" s="12">
        <f t="shared" si="1"/>
        <v>54</v>
      </c>
      <c r="B61" s="22" t="s">
        <v>112</v>
      </c>
      <c r="C61" s="18" t="s">
        <v>38</v>
      </c>
      <c r="D61" s="19"/>
      <c r="E61" s="15" t="s">
        <v>30</v>
      </c>
      <c r="F61" s="32" t="s">
        <v>161</v>
      </c>
      <c r="G61" s="26" t="s">
        <v>119</v>
      </c>
      <c r="H61" s="5">
        <v>2</v>
      </c>
      <c r="I61" s="5">
        <v>1</v>
      </c>
      <c r="J61" s="5">
        <v>1</v>
      </c>
      <c r="K61" s="16">
        <v>1471.4</v>
      </c>
      <c r="L61" s="16">
        <v>1471.4</v>
      </c>
      <c r="M61" s="16">
        <f t="shared" si="2"/>
        <v>0</v>
      </c>
      <c r="N61" s="5">
        <v>0</v>
      </c>
      <c r="O61" s="33">
        <v>0</v>
      </c>
      <c r="P61" s="16">
        <v>0</v>
      </c>
      <c r="Q61" s="16">
        <f t="shared" si="3"/>
        <v>0</v>
      </c>
    </row>
    <row r="62" spans="1:17" x14ac:dyDescent="0.3">
      <c r="A62" s="12">
        <f t="shared" si="1"/>
        <v>55</v>
      </c>
      <c r="B62" s="22" t="s">
        <v>42</v>
      </c>
      <c r="C62" s="18" t="s">
        <v>38</v>
      </c>
      <c r="D62" s="19"/>
      <c r="E62" s="15" t="s">
        <v>30</v>
      </c>
      <c r="F62" s="32" t="s">
        <v>162</v>
      </c>
      <c r="G62" s="26" t="s">
        <v>118</v>
      </c>
      <c r="H62" s="5">
        <v>1</v>
      </c>
      <c r="I62" s="5">
        <v>0</v>
      </c>
      <c r="J62" s="5">
        <v>0</v>
      </c>
      <c r="K62" s="16">
        <v>0</v>
      </c>
      <c r="L62" s="16">
        <v>0</v>
      </c>
      <c r="M62" s="16">
        <f t="shared" si="2"/>
        <v>0</v>
      </c>
      <c r="N62" s="5">
        <v>8</v>
      </c>
      <c r="O62" s="33">
        <v>7834.4900000000007</v>
      </c>
      <c r="P62" s="16">
        <v>7834.4900000000007</v>
      </c>
      <c r="Q62" s="16">
        <f t="shared" si="3"/>
        <v>0</v>
      </c>
    </row>
    <row r="63" spans="1:17" x14ac:dyDescent="0.3">
      <c r="A63" s="12">
        <f t="shared" si="1"/>
        <v>56</v>
      </c>
      <c r="B63" s="22" t="s">
        <v>131</v>
      </c>
      <c r="C63" s="18" t="s">
        <v>38</v>
      </c>
      <c r="D63" s="19"/>
      <c r="E63" s="15" t="s">
        <v>30</v>
      </c>
      <c r="F63" s="32" t="s">
        <v>163</v>
      </c>
      <c r="G63" s="26" t="s">
        <v>118</v>
      </c>
      <c r="H63" s="5">
        <v>1</v>
      </c>
      <c r="I63" s="5">
        <v>1</v>
      </c>
      <c r="J63" s="5">
        <v>1</v>
      </c>
      <c r="K63" s="16">
        <v>1849.76</v>
      </c>
      <c r="L63" s="16">
        <v>1849.76</v>
      </c>
      <c r="M63" s="16">
        <f t="shared" si="2"/>
        <v>0</v>
      </c>
      <c r="N63" s="5">
        <v>6</v>
      </c>
      <c r="O63" s="33">
        <v>5887.7</v>
      </c>
      <c r="P63" s="16">
        <v>5887.7</v>
      </c>
      <c r="Q63" s="16">
        <f t="shared" si="3"/>
        <v>0</v>
      </c>
    </row>
    <row r="64" spans="1:17" x14ac:dyDescent="0.3">
      <c r="A64" s="12">
        <f t="shared" si="1"/>
        <v>57</v>
      </c>
      <c r="B64" s="22" t="s">
        <v>131</v>
      </c>
      <c r="C64" s="18" t="s">
        <v>38</v>
      </c>
      <c r="D64" s="19"/>
      <c r="E64" s="15" t="s">
        <v>30</v>
      </c>
      <c r="F64" s="32" t="s">
        <v>151</v>
      </c>
      <c r="G64" s="26" t="s">
        <v>119</v>
      </c>
      <c r="H64" s="5">
        <v>0</v>
      </c>
      <c r="I64" s="5">
        <v>0</v>
      </c>
      <c r="J64" s="5">
        <v>0</v>
      </c>
      <c r="K64" s="16">
        <v>0</v>
      </c>
      <c r="L64" s="16">
        <v>0</v>
      </c>
      <c r="M64" s="16">
        <f t="shared" si="2"/>
        <v>0</v>
      </c>
      <c r="N64" s="5">
        <v>0</v>
      </c>
      <c r="O64" s="33">
        <v>0</v>
      </c>
      <c r="P64" s="16">
        <v>0</v>
      </c>
      <c r="Q64" s="16">
        <f t="shared" si="3"/>
        <v>0</v>
      </c>
    </row>
    <row r="65" spans="1:17" x14ac:dyDescent="0.3">
      <c r="A65" s="12">
        <f t="shared" si="1"/>
        <v>58</v>
      </c>
      <c r="B65" s="22" t="s">
        <v>13</v>
      </c>
      <c r="C65" s="18" t="s">
        <v>38</v>
      </c>
      <c r="D65" s="20"/>
      <c r="E65" s="15" t="s">
        <v>30</v>
      </c>
      <c r="F65" s="32" t="s">
        <v>164</v>
      </c>
      <c r="G65" s="26" t="s">
        <v>118</v>
      </c>
      <c r="H65" s="5">
        <v>0</v>
      </c>
      <c r="I65" s="5">
        <v>0</v>
      </c>
      <c r="J65" s="5">
        <v>0</v>
      </c>
      <c r="K65" s="16">
        <v>0</v>
      </c>
      <c r="L65" s="16">
        <v>0</v>
      </c>
      <c r="M65" s="16">
        <f t="shared" si="2"/>
        <v>0</v>
      </c>
      <c r="N65" s="5">
        <v>6</v>
      </c>
      <c r="O65" s="33">
        <v>6811.75</v>
      </c>
      <c r="P65" s="16">
        <v>6811.75</v>
      </c>
      <c r="Q65" s="16">
        <f t="shared" si="3"/>
        <v>0</v>
      </c>
    </row>
    <row r="66" spans="1:17" x14ac:dyDescent="0.3">
      <c r="A66" s="12">
        <f t="shared" si="1"/>
        <v>59</v>
      </c>
      <c r="B66" s="22" t="s">
        <v>13</v>
      </c>
      <c r="C66" s="18" t="s">
        <v>38</v>
      </c>
      <c r="D66" s="20"/>
      <c r="E66" s="15" t="s">
        <v>30</v>
      </c>
      <c r="F66" s="32" t="s">
        <v>88</v>
      </c>
      <c r="G66" s="26" t="s">
        <v>119</v>
      </c>
      <c r="H66" s="5">
        <v>2</v>
      </c>
      <c r="I66" s="5">
        <v>0</v>
      </c>
      <c r="J66" s="5">
        <v>0</v>
      </c>
      <c r="K66" s="16">
        <v>0</v>
      </c>
      <c r="L66" s="16">
        <v>0</v>
      </c>
      <c r="M66" s="16">
        <f t="shared" si="2"/>
        <v>0</v>
      </c>
      <c r="N66" s="5">
        <v>2</v>
      </c>
      <c r="O66" s="33">
        <v>8561.1</v>
      </c>
      <c r="P66" s="16">
        <v>8561.1</v>
      </c>
      <c r="Q66" s="16">
        <f t="shared" si="3"/>
        <v>0</v>
      </c>
    </row>
    <row r="67" spans="1:17" x14ac:dyDescent="0.3">
      <c r="A67" s="12">
        <f t="shared" si="1"/>
        <v>60</v>
      </c>
      <c r="B67" s="21" t="s">
        <v>14</v>
      </c>
      <c r="C67" s="18" t="s">
        <v>38</v>
      </c>
      <c r="D67" s="20"/>
      <c r="E67" s="15" t="s">
        <v>30</v>
      </c>
      <c r="F67" s="32" t="s">
        <v>165</v>
      </c>
      <c r="G67" s="26" t="s">
        <v>118</v>
      </c>
      <c r="H67" s="5">
        <v>0</v>
      </c>
      <c r="I67" s="5">
        <v>0</v>
      </c>
      <c r="J67" s="5">
        <v>0</v>
      </c>
      <c r="K67" s="16">
        <v>0</v>
      </c>
      <c r="L67" s="16">
        <v>0</v>
      </c>
      <c r="M67" s="16">
        <f t="shared" si="2"/>
        <v>0</v>
      </c>
      <c r="N67" s="5">
        <v>4</v>
      </c>
      <c r="O67" s="33">
        <v>14483.6</v>
      </c>
      <c r="P67" s="16">
        <v>14483.6</v>
      </c>
      <c r="Q67" s="16">
        <f t="shared" si="3"/>
        <v>0</v>
      </c>
    </row>
    <row r="68" spans="1:17" x14ac:dyDescent="0.3">
      <c r="A68" s="12">
        <f t="shared" si="1"/>
        <v>61</v>
      </c>
      <c r="B68" s="21" t="s">
        <v>79</v>
      </c>
      <c r="C68" s="18" t="s">
        <v>38</v>
      </c>
      <c r="D68" s="20"/>
      <c r="E68" s="15" t="s">
        <v>30</v>
      </c>
      <c r="F68" s="32" t="s">
        <v>166</v>
      </c>
      <c r="G68" s="26" t="s">
        <v>118</v>
      </c>
      <c r="H68" s="5">
        <v>2</v>
      </c>
      <c r="I68" s="5">
        <v>1</v>
      </c>
      <c r="J68" s="5">
        <v>1</v>
      </c>
      <c r="K68" s="16">
        <v>1144.54</v>
      </c>
      <c r="L68" s="16">
        <v>1144.54</v>
      </c>
      <c r="M68" s="16">
        <f t="shared" si="2"/>
        <v>0</v>
      </c>
      <c r="N68" s="5">
        <v>6</v>
      </c>
      <c r="O68" s="33">
        <v>11304.259999999998</v>
      </c>
      <c r="P68" s="16">
        <v>11304.259999999998</v>
      </c>
      <c r="Q68" s="16">
        <f t="shared" si="3"/>
        <v>0</v>
      </c>
    </row>
    <row r="69" spans="1:17" x14ac:dyDescent="0.3">
      <c r="A69" s="12">
        <f t="shared" si="1"/>
        <v>62</v>
      </c>
      <c r="B69" s="21" t="s">
        <v>79</v>
      </c>
      <c r="C69" s="18" t="s">
        <v>38</v>
      </c>
      <c r="D69" s="20"/>
      <c r="E69" s="15" t="s">
        <v>30</v>
      </c>
      <c r="F69" s="32" t="s">
        <v>165</v>
      </c>
      <c r="G69" s="26" t="s">
        <v>119</v>
      </c>
      <c r="H69" s="5">
        <v>2</v>
      </c>
      <c r="I69" s="5">
        <v>0</v>
      </c>
      <c r="J69" s="5">
        <v>0</v>
      </c>
      <c r="K69" s="16">
        <v>0</v>
      </c>
      <c r="L69" s="16">
        <v>0</v>
      </c>
      <c r="M69" s="16">
        <f t="shared" si="2"/>
        <v>0</v>
      </c>
      <c r="N69" s="5">
        <v>2</v>
      </c>
      <c r="O69" s="33">
        <v>5885.6</v>
      </c>
      <c r="P69" s="16">
        <v>5885.6</v>
      </c>
      <c r="Q69" s="16">
        <f t="shared" si="3"/>
        <v>0</v>
      </c>
    </row>
    <row r="70" spans="1:17" x14ac:dyDescent="0.3">
      <c r="A70" s="12">
        <f t="shared" si="1"/>
        <v>63</v>
      </c>
      <c r="B70" s="21" t="s">
        <v>91</v>
      </c>
      <c r="C70" s="18" t="s">
        <v>38</v>
      </c>
      <c r="D70" s="20"/>
      <c r="E70" s="15" t="s">
        <v>30</v>
      </c>
      <c r="F70" s="32" t="s">
        <v>167</v>
      </c>
      <c r="G70" s="26" t="s">
        <v>118</v>
      </c>
      <c r="H70" s="5">
        <v>3</v>
      </c>
      <c r="I70" s="5">
        <v>2</v>
      </c>
      <c r="J70" s="5">
        <v>3</v>
      </c>
      <c r="K70" s="16">
        <v>5946.82</v>
      </c>
      <c r="L70" s="16">
        <v>5946.82</v>
      </c>
      <c r="M70" s="16">
        <f t="shared" si="2"/>
        <v>0</v>
      </c>
      <c r="N70" s="5">
        <v>6</v>
      </c>
      <c r="O70" s="33">
        <v>3776.75</v>
      </c>
      <c r="P70" s="16">
        <v>3776.75</v>
      </c>
      <c r="Q70" s="16">
        <f t="shared" si="3"/>
        <v>0</v>
      </c>
    </row>
    <row r="71" spans="1:17" x14ac:dyDescent="0.3">
      <c r="A71" s="12">
        <f t="shared" si="1"/>
        <v>64</v>
      </c>
      <c r="B71" s="21" t="s">
        <v>91</v>
      </c>
      <c r="C71" s="18" t="s">
        <v>38</v>
      </c>
      <c r="D71" s="20"/>
      <c r="E71" s="15" t="s">
        <v>30</v>
      </c>
      <c r="F71" s="32" t="s">
        <v>88</v>
      </c>
      <c r="G71" s="26" t="s">
        <v>119</v>
      </c>
      <c r="H71" s="5">
        <v>3</v>
      </c>
      <c r="I71" s="5">
        <v>2</v>
      </c>
      <c r="J71" s="5">
        <v>2</v>
      </c>
      <c r="K71" s="16">
        <v>6240.96</v>
      </c>
      <c r="L71" s="16">
        <v>6240.96</v>
      </c>
      <c r="M71" s="16">
        <f t="shared" si="2"/>
        <v>0</v>
      </c>
      <c r="N71" s="5">
        <v>2</v>
      </c>
      <c r="O71" s="33">
        <v>5465.2</v>
      </c>
      <c r="P71" s="16">
        <v>5465.2</v>
      </c>
      <c r="Q71" s="16">
        <f t="shared" si="3"/>
        <v>0</v>
      </c>
    </row>
    <row r="72" spans="1:17" x14ac:dyDescent="0.3">
      <c r="A72" s="12">
        <f t="shared" ref="A72:A161" si="4">ROW()-7</f>
        <v>65</v>
      </c>
      <c r="B72" s="21" t="s">
        <v>105</v>
      </c>
      <c r="C72" s="18" t="s">
        <v>38</v>
      </c>
      <c r="D72" s="20"/>
      <c r="E72" s="15" t="s">
        <v>32</v>
      </c>
      <c r="F72" s="32" t="s">
        <v>168</v>
      </c>
      <c r="G72" s="26" t="s">
        <v>118</v>
      </c>
      <c r="H72" s="5">
        <v>1</v>
      </c>
      <c r="I72" s="5">
        <v>0</v>
      </c>
      <c r="J72" s="5">
        <v>0</v>
      </c>
      <c r="K72" s="16">
        <v>0</v>
      </c>
      <c r="L72" s="16">
        <v>0</v>
      </c>
      <c r="M72" s="16">
        <f t="shared" si="2"/>
        <v>0</v>
      </c>
      <c r="N72" s="5">
        <v>0</v>
      </c>
      <c r="O72" s="33">
        <v>0</v>
      </c>
      <c r="P72" s="16">
        <v>0</v>
      </c>
      <c r="Q72" s="16">
        <f t="shared" si="3"/>
        <v>0</v>
      </c>
    </row>
    <row r="73" spans="1:17" x14ac:dyDescent="0.3">
      <c r="A73" s="12">
        <f t="shared" si="4"/>
        <v>66</v>
      </c>
      <c r="B73" s="21" t="s">
        <v>105</v>
      </c>
      <c r="C73" s="18" t="s">
        <v>38</v>
      </c>
      <c r="D73" s="20"/>
      <c r="E73" s="15" t="s">
        <v>32</v>
      </c>
      <c r="F73" s="32" t="s">
        <v>142</v>
      </c>
      <c r="G73" s="26" t="s">
        <v>122</v>
      </c>
      <c r="H73" s="5">
        <v>7</v>
      </c>
      <c r="I73" s="5">
        <v>5</v>
      </c>
      <c r="J73" s="5">
        <v>5</v>
      </c>
      <c r="K73" s="16">
        <v>11561</v>
      </c>
      <c r="L73" s="16">
        <v>1261.2</v>
      </c>
      <c r="M73" s="16">
        <f t="shared" ref="M73:M137" si="5">K73-L73</f>
        <v>10299.799999999999</v>
      </c>
      <c r="N73" s="5">
        <v>12</v>
      </c>
      <c r="O73" s="33">
        <v>16395.599999999999</v>
      </c>
      <c r="P73" s="16">
        <v>13032.4</v>
      </c>
      <c r="Q73" s="16">
        <f t="shared" ref="Q73:Q137" si="6">O73-P73</f>
        <v>3363.1999999999989</v>
      </c>
    </row>
    <row r="74" spans="1:17" x14ac:dyDescent="0.3">
      <c r="A74" s="12">
        <f t="shared" si="4"/>
        <v>67</v>
      </c>
      <c r="B74" s="21" t="s">
        <v>64</v>
      </c>
      <c r="C74" s="18" t="s">
        <v>38</v>
      </c>
      <c r="D74" s="20"/>
      <c r="E74" s="15" t="s">
        <v>30</v>
      </c>
      <c r="F74" s="32" t="s">
        <v>88</v>
      </c>
      <c r="G74" s="26" t="s">
        <v>118</v>
      </c>
      <c r="H74" s="5">
        <v>0</v>
      </c>
      <c r="I74" s="5">
        <v>0</v>
      </c>
      <c r="J74" s="5">
        <v>0</v>
      </c>
      <c r="K74" s="16">
        <v>0</v>
      </c>
      <c r="L74" s="16">
        <v>0</v>
      </c>
      <c r="M74" s="16">
        <f t="shared" si="5"/>
        <v>0</v>
      </c>
      <c r="N74" s="5">
        <v>0</v>
      </c>
      <c r="O74" s="33">
        <v>0</v>
      </c>
      <c r="P74" s="16">
        <v>0</v>
      </c>
      <c r="Q74" s="16">
        <f t="shared" si="6"/>
        <v>0</v>
      </c>
    </row>
    <row r="75" spans="1:17" x14ac:dyDescent="0.3">
      <c r="A75" s="12">
        <f t="shared" si="4"/>
        <v>68</v>
      </c>
      <c r="B75" s="21" t="s">
        <v>64</v>
      </c>
      <c r="C75" s="18" t="s">
        <v>38</v>
      </c>
      <c r="D75" s="20"/>
      <c r="E75" s="15" t="s">
        <v>30</v>
      </c>
      <c r="F75" s="32" t="s">
        <v>88</v>
      </c>
      <c r="G75" s="26" t="s">
        <v>122</v>
      </c>
      <c r="H75" s="5">
        <v>0</v>
      </c>
      <c r="I75" s="5">
        <v>0</v>
      </c>
      <c r="J75" s="5">
        <v>0</v>
      </c>
      <c r="K75" s="16">
        <v>0</v>
      </c>
      <c r="L75" s="16">
        <v>0</v>
      </c>
      <c r="M75" s="16">
        <f t="shared" si="5"/>
        <v>0</v>
      </c>
      <c r="N75" s="5">
        <v>0</v>
      </c>
      <c r="O75" s="33">
        <v>0</v>
      </c>
      <c r="P75" s="16">
        <v>0</v>
      </c>
      <c r="Q75" s="16">
        <f t="shared" si="6"/>
        <v>0</v>
      </c>
    </row>
    <row r="76" spans="1:17" x14ac:dyDescent="0.3">
      <c r="A76" s="12">
        <f t="shared" si="4"/>
        <v>69</v>
      </c>
      <c r="B76" s="21" t="s">
        <v>52</v>
      </c>
      <c r="C76" s="18" t="s">
        <v>38</v>
      </c>
      <c r="D76" s="20"/>
      <c r="E76" s="15" t="s">
        <v>30</v>
      </c>
      <c r="F76" s="32" t="s">
        <v>169</v>
      </c>
      <c r="G76" s="26" t="s">
        <v>118</v>
      </c>
      <c r="H76" s="5">
        <v>1</v>
      </c>
      <c r="I76" s="5">
        <v>1</v>
      </c>
      <c r="J76" s="5">
        <v>1</v>
      </c>
      <c r="K76" s="16">
        <v>672.64</v>
      </c>
      <c r="L76" s="16">
        <v>672.64</v>
      </c>
      <c r="M76" s="16">
        <f t="shared" si="5"/>
        <v>0</v>
      </c>
      <c r="N76" s="5">
        <v>4</v>
      </c>
      <c r="O76" s="33">
        <v>35420.58</v>
      </c>
      <c r="P76" s="16">
        <v>35420.58</v>
      </c>
      <c r="Q76" s="16">
        <f t="shared" si="6"/>
        <v>0</v>
      </c>
    </row>
    <row r="77" spans="1:17" x14ac:dyDescent="0.3">
      <c r="A77" s="12">
        <f t="shared" si="4"/>
        <v>70</v>
      </c>
      <c r="B77" s="21" t="s">
        <v>128</v>
      </c>
      <c r="C77" s="18" t="s">
        <v>38</v>
      </c>
      <c r="D77" s="20"/>
      <c r="E77" s="15" t="s">
        <v>30</v>
      </c>
      <c r="F77" s="32" t="s">
        <v>170</v>
      </c>
      <c r="G77" s="26" t="s">
        <v>118</v>
      </c>
      <c r="H77" s="5">
        <v>8</v>
      </c>
      <c r="I77" s="5">
        <v>6</v>
      </c>
      <c r="J77" s="5">
        <v>7</v>
      </c>
      <c r="K77" s="16">
        <v>8553.17</v>
      </c>
      <c r="L77" s="16">
        <v>8553.17</v>
      </c>
      <c r="M77" s="16">
        <f t="shared" si="5"/>
        <v>0</v>
      </c>
      <c r="N77" s="5">
        <v>4</v>
      </c>
      <c r="O77" s="33">
        <v>4788.3500000000004</v>
      </c>
      <c r="P77" s="16">
        <v>4788.3500000000004</v>
      </c>
      <c r="Q77" s="16">
        <f t="shared" si="6"/>
        <v>0</v>
      </c>
    </row>
    <row r="78" spans="1:17" x14ac:dyDescent="0.3">
      <c r="A78" s="12">
        <f t="shared" si="4"/>
        <v>71</v>
      </c>
      <c r="B78" s="21" t="s">
        <v>128</v>
      </c>
      <c r="C78" s="18" t="s">
        <v>38</v>
      </c>
      <c r="D78" s="20"/>
      <c r="E78" s="15" t="s">
        <v>30</v>
      </c>
      <c r="F78" s="32" t="s">
        <v>146</v>
      </c>
      <c r="G78" s="26" t="s">
        <v>119</v>
      </c>
      <c r="H78" s="5">
        <v>3</v>
      </c>
      <c r="I78" s="5">
        <v>0</v>
      </c>
      <c r="J78" s="5">
        <v>0</v>
      </c>
      <c r="K78" s="16">
        <v>0</v>
      </c>
      <c r="L78" s="16">
        <v>0</v>
      </c>
      <c r="M78" s="16">
        <f t="shared" si="5"/>
        <v>0</v>
      </c>
      <c r="N78" s="5">
        <v>2</v>
      </c>
      <c r="O78" s="33">
        <v>1261.2</v>
      </c>
      <c r="P78" s="16">
        <v>1261.2</v>
      </c>
      <c r="Q78" s="16">
        <f t="shared" si="6"/>
        <v>0</v>
      </c>
    </row>
    <row r="79" spans="1:17" x14ac:dyDescent="0.3">
      <c r="A79" s="12">
        <f t="shared" si="4"/>
        <v>72</v>
      </c>
      <c r="B79" s="22" t="s">
        <v>43</v>
      </c>
      <c r="C79" s="18" t="s">
        <v>38</v>
      </c>
      <c r="D79" s="20"/>
      <c r="E79" s="15" t="s">
        <v>34</v>
      </c>
      <c r="F79" s="32" t="s">
        <v>171</v>
      </c>
      <c r="G79" s="26" t="s">
        <v>118</v>
      </c>
      <c r="H79" s="5">
        <v>1</v>
      </c>
      <c r="I79" s="5">
        <v>0</v>
      </c>
      <c r="J79" s="5">
        <v>0</v>
      </c>
      <c r="K79" s="16">
        <v>0</v>
      </c>
      <c r="L79" s="16">
        <v>0</v>
      </c>
      <c r="M79" s="16">
        <f t="shared" si="5"/>
        <v>0</v>
      </c>
      <c r="N79" s="5">
        <v>2</v>
      </c>
      <c r="O79" s="33">
        <v>7546.78</v>
      </c>
      <c r="P79" s="16">
        <v>7546.78</v>
      </c>
      <c r="Q79" s="16">
        <f t="shared" si="6"/>
        <v>0</v>
      </c>
    </row>
    <row r="80" spans="1:17" x14ac:dyDescent="0.3">
      <c r="A80" s="12">
        <f t="shared" si="4"/>
        <v>73</v>
      </c>
      <c r="B80" s="22" t="s">
        <v>43</v>
      </c>
      <c r="C80" s="18" t="s">
        <v>38</v>
      </c>
      <c r="D80" s="20"/>
      <c r="E80" s="15" t="s">
        <v>34</v>
      </c>
      <c r="F80" s="32" t="s">
        <v>88</v>
      </c>
      <c r="G80" s="26" t="s">
        <v>121</v>
      </c>
      <c r="H80" s="5">
        <v>2</v>
      </c>
      <c r="I80" s="5">
        <v>0</v>
      </c>
      <c r="J80" s="5">
        <v>0</v>
      </c>
      <c r="K80" s="16">
        <v>0</v>
      </c>
      <c r="L80" s="16">
        <v>0</v>
      </c>
      <c r="M80" s="16">
        <f t="shared" si="5"/>
        <v>0</v>
      </c>
      <c r="N80" s="5">
        <v>0</v>
      </c>
      <c r="O80" s="33">
        <v>0</v>
      </c>
      <c r="P80" s="16">
        <v>0</v>
      </c>
      <c r="Q80" s="16">
        <f t="shared" si="6"/>
        <v>0</v>
      </c>
    </row>
    <row r="81" spans="1:17" x14ac:dyDescent="0.3">
      <c r="A81" s="12">
        <f t="shared" si="4"/>
        <v>74</v>
      </c>
      <c r="B81" s="22" t="s">
        <v>51</v>
      </c>
      <c r="C81" s="18" t="s">
        <v>38</v>
      </c>
      <c r="D81" s="20"/>
      <c r="E81" s="15" t="s">
        <v>30</v>
      </c>
      <c r="F81" s="32" t="s">
        <v>88</v>
      </c>
      <c r="G81" s="26" t="s">
        <v>118</v>
      </c>
      <c r="H81" s="5">
        <v>0</v>
      </c>
      <c r="I81" s="5">
        <v>0</v>
      </c>
      <c r="J81" s="5">
        <v>0</v>
      </c>
      <c r="K81" s="16">
        <v>0</v>
      </c>
      <c r="L81" s="16">
        <v>0</v>
      </c>
      <c r="M81" s="16">
        <f t="shared" si="5"/>
        <v>0</v>
      </c>
      <c r="N81" s="5">
        <v>0</v>
      </c>
      <c r="O81" s="33">
        <v>0</v>
      </c>
      <c r="P81" s="16">
        <v>0</v>
      </c>
      <c r="Q81" s="16">
        <f t="shared" si="6"/>
        <v>0</v>
      </c>
    </row>
    <row r="82" spans="1:17" x14ac:dyDescent="0.3">
      <c r="A82" s="12">
        <f t="shared" si="4"/>
        <v>75</v>
      </c>
      <c r="B82" s="22" t="s">
        <v>61</v>
      </c>
      <c r="C82" s="18" t="s">
        <v>38</v>
      </c>
      <c r="D82" s="20"/>
      <c r="E82" s="15" t="s">
        <v>30</v>
      </c>
      <c r="F82" s="32" t="s">
        <v>172</v>
      </c>
      <c r="G82" s="26" t="s">
        <v>118</v>
      </c>
      <c r="H82" s="5">
        <v>0</v>
      </c>
      <c r="I82" s="5">
        <v>0</v>
      </c>
      <c r="J82" s="5">
        <v>0</v>
      </c>
      <c r="K82" s="16">
        <v>0</v>
      </c>
      <c r="L82" s="16">
        <v>0</v>
      </c>
      <c r="M82" s="16">
        <f t="shared" si="5"/>
        <v>0</v>
      </c>
      <c r="N82" s="5">
        <v>0</v>
      </c>
      <c r="O82" s="33">
        <v>0</v>
      </c>
      <c r="P82" s="16">
        <v>0</v>
      </c>
      <c r="Q82" s="16">
        <f t="shared" si="6"/>
        <v>0</v>
      </c>
    </row>
    <row r="83" spans="1:17" x14ac:dyDescent="0.3">
      <c r="A83" s="12">
        <f t="shared" si="4"/>
        <v>76</v>
      </c>
      <c r="B83" s="22" t="s">
        <v>15</v>
      </c>
      <c r="C83" s="18" t="s">
        <v>38</v>
      </c>
      <c r="D83" s="20"/>
      <c r="E83" s="15" t="s">
        <v>30</v>
      </c>
      <c r="F83" s="32" t="s">
        <v>88</v>
      </c>
      <c r="G83" s="26" t="s">
        <v>118</v>
      </c>
      <c r="H83" s="5">
        <v>0</v>
      </c>
      <c r="I83" s="5">
        <v>0</v>
      </c>
      <c r="J83" s="5">
        <v>0</v>
      </c>
      <c r="K83" s="16">
        <v>0</v>
      </c>
      <c r="L83" s="16">
        <v>0</v>
      </c>
      <c r="M83" s="16">
        <f t="shared" si="5"/>
        <v>0</v>
      </c>
      <c r="N83" s="5">
        <v>0</v>
      </c>
      <c r="O83" s="33">
        <v>0</v>
      </c>
      <c r="P83" s="16">
        <v>0</v>
      </c>
      <c r="Q83" s="16">
        <f t="shared" si="6"/>
        <v>0</v>
      </c>
    </row>
    <row r="84" spans="1:17" x14ac:dyDescent="0.3">
      <c r="A84" s="12">
        <f t="shared" si="4"/>
        <v>77</v>
      </c>
      <c r="B84" s="21" t="s">
        <v>92</v>
      </c>
      <c r="C84" s="18" t="s">
        <v>38</v>
      </c>
      <c r="D84" s="20"/>
      <c r="E84" s="15" t="s">
        <v>30</v>
      </c>
      <c r="F84" s="32" t="s">
        <v>173</v>
      </c>
      <c r="G84" s="26" t="s">
        <v>118</v>
      </c>
      <c r="H84" s="5">
        <v>1</v>
      </c>
      <c r="I84" s="5">
        <v>0</v>
      </c>
      <c r="J84" s="5">
        <v>0</v>
      </c>
      <c r="K84" s="16">
        <v>0</v>
      </c>
      <c r="L84" s="16">
        <v>0</v>
      </c>
      <c r="M84" s="16">
        <f t="shared" si="5"/>
        <v>0</v>
      </c>
      <c r="N84" s="5">
        <v>18</v>
      </c>
      <c r="O84" s="33">
        <v>18395.559999999998</v>
      </c>
      <c r="P84" s="16">
        <v>18395.559999999998</v>
      </c>
      <c r="Q84" s="16">
        <f t="shared" si="6"/>
        <v>0</v>
      </c>
    </row>
    <row r="85" spans="1:17" x14ac:dyDescent="0.3">
      <c r="A85" s="12">
        <f t="shared" si="4"/>
        <v>78</v>
      </c>
      <c r="B85" s="21" t="s">
        <v>92</v>
      </c>
      <c r="C85" s="18" t="s">
        <v>38</v>
      </c>
      <c r="D85" s="20"/>
      <c r="E85" s="15" t="s">
        <v>30</v>
      </c>
      <c r="F85" s="32" t="s">
        <v>88</v>
      </c>
      <c r="G85" s="26" t="s">
        <v>121</v>
      </c>
      <c r="H85" s="5">
        <v>0</v>
      </c>
      <c r="I85" s="5">
        <v>0</v>
      </c>
      <c r="J85" s="5">
        <v>0</v>
      </c>
      <c r="K85" s="16">
        <v>0</v>
      </c>
      <c r="L85" s="16">
        <v>0</v>
      </c>
      <c r="M85" s="16">
        <f t="shared" si="5"/>
        <v>0</v>
      </c>
      <c r="N85" s="5">
        <v>0</v>
      </c>
      <c r="O85" s="33">
        <v>0</v>
      </c>
      <c r="P85" s="16">
        <v>0</v>
      </c>
      <c r="Q85" s="16">
        <f t="shared" si="6"/>
        <v>0</v>
      </c>
    </row>
    <row r="86" spans="1:17" x14ac:dyDescent="0.3">
      <c r="A86" s="12">
        <f t="shared" si="4"/>
        <v>79</v>
      </c>
      <c r="B86" s="21" t="s">
        <v>65</v>
      </c>
      <c r="C86" s="18" t="s">
        <v>38</v>
      </c>
      <c r="D86" s="20"/>
      <c r="E86" s="15" t="s">
        <v>30</v>
      </c>
      <c r="F86" s="32" t="s">
        <v>174</v>
      </c>
      <c r="G86" s="26" t="s">
        <v>118</v>
      </c>
      <c r="H86" s="5">
        <v>3</v>
      </c>
      <c r="I86" s="5">
        <v>2</v>
      </c>
      <c r="J86" s="5">
        <v>2</v>
      </c>
      <c r="K86" s="16">
        <v>3517.91</v>
      </c>
      <c r="L86" s="16">
        <v>3517.91</v>
      </c>
      <c r="M86" s="16">
        <f t="shared" si="5"/>
        <v>0</v>
      </c>
      <c r="N86" s="5">
        <v>10</v>
      </c>
      <c r="O86" s="33">
        <v>12706.59</v>
      </c>
      <c r="P86" s="16">
        <v>12706.59</v>
      </c>
      <c r="Q86" s="16">
        <f t="shared" si="6"/>
        <v>0</v>
      </c>
    </row>
    <row r="87" spans="1:17" x14ac:dyDescent="0.3">
      <c r="A87" s="12">
        <f t="shared" si="4"/>
        <v>80</v>
      </c>
      <c r="B87" s="21" t="s">
        <v>65</v>
      </c>
      <c r="C87" s="18" t="s">
        <v>38</v>
      </c>
      <c r="D87" s="20"/>
      <c r="E87" s="15" t="s">
        <v>30</v>
      </c>
      <c r="F87" s="32" t="s">
        <v>217</v>
      </c>
      <c r="G87" s="26" t="s">
        <v>119</v>
      </c>
      <c r="H87" s="5">
        <v>2</v>
      </c>
      <c r="I87" s="5">
        <v>1</v>
      </c>
      <c r="J87" s="5">
        <v>1</v>
      </c>
      <c r="K87" s="16">
        <v>1261.2</v>
      </c>
      <c r="L87" s="16">
        <v>1261.2</v>
      </c>
      <c r="M87" s="16">
        <f t="shared" si="5"/>
        <v>0</v>
      </c>
      <c r="N87" s="5">
        <v>0</v>
      </c>
      <c r="O87" s="33">
        <v>0</v>
      </c>
      <c r="P87" s="16">
        <v>0</v>
      </c>
      <c r="Q87" s="16">
        <f t="shared" si="6"/>
        <v>0</v>
      </c>
    </row>
    <row r="88" spans="1:17" x14ac:dyDescent="0.3">
      <c r="A88" s="12">
        <f t="shared" si="4"/>
        <v>81</v>
      </c>
      <c r="B88" s="17" t="s">
        <v>98</v>
      </c>
      <c r="C88" s="18" t="s">
        <v>38</v>
      </c>
      <c r="D88" s="20"/>
      <c r="E88" s="15" t="s">
        <v>30</v>
      </c>
      <c r="F88" s="32" t="s">
        <v>88</v>
      </c>
      <c r="G88" s="26" t="s">
        <v>118</v>
      </c>
      <c r="H88" s="5">
        <v>0</v>
      </c>
      <c r="I88" s="5">
        <v>0</v>
      </c>
      <c r="J88" s="5">
        <v>0</v>
      </c>
      <c r="K88" s="16">
        <v>0</v>
      </c>
      <c r="L88" s="16">
        <v>0</v>
      </c>
      <c r="M88" s="16">
        <f t="shared" si="5"/>
        <v>0</v>
      </c>
      <c r="N88" s="5">
        <v>0</v>
      </c>
      <c r="O88" s="33">
        <v>0</v>
      </c>
      <c r="P88" s="16">
        <v>0</v>
      </c>
      <c r="Q88" s="16">
        <f t="shared" si="6"/>
        <v>0</v>
      </c>
    </row>
    <row r="89" spans="1:17" x14ac:dyDescent="0.3">
      <c r="A89" s="12">
        <f>ROW()-7</f>
        <v>82</v>
      </c>
      <c r="B89" s="13" t="s">
        <v>101</v>
      </c>
      <c r="C89" s="14" t="s">
        <v>38</v>
      </c>
      <c r="D89" s="13"/>
      <c r="E89" s="15" t="s">
        <v>29</v>
      </c>
      <c r="F89" s="32" t="s">
        <v>175</v>
      </c>
      <c r="G89" s="26" t="s">
        <v>118</v>
      </c>
      <c r="H89" s="5">
        <v>4</v>
      </c>
      <c r="I89" s="5">
        <v>1</v>
      </c>
      <c r="J89" s="5">
        <v>1</v>
      </c>
      <c r="K89" s="16">
        <v>2096.66</v>
      </c>
      <c r="L89" s="16">
        <v>2096.66</v>
      </c>
      <c r="M89" s="16">
        <f t="shared" si="5"/>
        <v>0</v>
      </c>
      <c r="N89" s="5">
        <v>10</v>
      </c>
      <c r="O89" s="33">
        <v>29850.409999999996</v>
      </c>
      <c r="P89" s="16">
        <v>29850.409999999996</v>
      </c>
      <c r="Q89" s="16">
        <f t="shared" si="6"/>
        <v>0</v>
      </c>
    </row>
    <row r="90" spans="1:17" x14ac:dyDescent="0.3">
      <c r="A90" s="12">
        <f>ROW()-7</f>
        <v>83</v>
      </c>
      <c r="B90" s="13" t="s">
        <v>101</v>
      </c>
      <c r="C90" s="14" t="s">
        <v>38</v>
      </c>
      <c r="D90" s="13"/>
      <c r="E90" s="15" t="s">
        <v>29</v>
      </c>
      <c r="F90" s="32" t="s">
        <v>150</v>
      </c>
      <c r="G90" s="26" t="s">
        <v>119</v>
      </c>
      <c r="H90" s="5">
        <v>1</v>
      </c>
      <c r="I90" s="5">
        <v>0</v>
      </c>
      <c r="J90" s="5">
        <v>0</v>
      </c>
      <c r="K90" s="16">
        <v>0</v>
      </c>
      <c r="L90" s="16">
        <v>0</v>
      </c>
      <c r="M90" s="16">
        <f t="shared" si="5"/>
        <v>0</v>
      </c>
      <c r="N90" s="5">
        <v>2</v>
      </c>
      <c r="O90" s="33">
        <v>2732.6</v>
      </c>
      <c r="P90" s="16">
        <v>2732.6</v>
      </c>
      <c r="Q90" s="16">
        <f t="shared" si="6"/>
        <v>0</v>
      </c>
    </row>
    <row r="91" spans="1:17" x14ac:dyDescent="0.3">
      <c r="A91" s="12">
        <f t="shared" si="4"/>
        <v>84</v>
      </c>
      <c r="B91" s="22" t="s">
        <v>44</v>
      </c>
      <c r="C91" s="18" t="s">
        <v>38</v>
      </c>
      <c r="D91" s="20"/>
      <c r="E91" s="15" t="s">
        <v>30</v>
      </c>
      <c r="F91" s="32" t="s">
        <v>203</v>
      </c>
      <c r="G91" s="26" t="s">
        <v>118</v>
      </c>
      <c r="H91" s="5">
        <v>1</v>
      </c>
      <c r="I91" s="5">
        <v>0</v>
      </c>
      <c r="J91" s="5">
        <v>0</v>
      </c>
      <c r="K91" s="16">
        <v>0</v>
      </c>
      <c r="L91" s="16">
        <v>0</v>
      </c>
      <c r="M91" s="16">
        <f t="shared" si="5"/>
        <v>0</v>
      </c>
      <c r="N91" s="5">
        <v>2</v>
      </c>
      <c r="O91" s="33">
        <v>1858.17</v>
      </c>
      <c r="P91" s="16">
        <v>1858.17</v>
      </c>
      <c r="Q91" s="16">
        <f t="shared" si="6"/>
        <v>0</v>
      </c>
    </row>
    <row r="92" spans="1:17" x14ac:dyDescent="0.3">
      <c r="A92" s="12">
        <f t="shared" si="4"/>
        <v>85</v>
      </c>
      <c r="B92" s="22" t="s">
        <v>44</v>
      </c>
      <c r="C92" s="18" t="s">
        <v>38</v>
      </c>
      <c r="D92" s="20"/>
      <c r="E92" s="15" t="s">
        <v>30</v>
      </c>
      <c r="F92" s="32" t="s">
        <v>154</v>
      </c>
      <c r="G92" s="26" t="s">
        <v>119</v>
      </c>
      <c r="H92" s="5">
        <v>4</v>
      </c>
      <c r="I92" s="5">
        <v>0</v>
      </c>
      <c r="J92" s="5">
        <v>0</v>
      </c>
      <c r="K92" s="16">
        <v>0</v>
      </c>
      <c r="L92" s="16">
        <v>0</v>
      </c>
      <c r="M92" s="16">
        <f t="shared" si="5"/>
        <v>0</v>
      </c>
      <c r="N92" s="5">
        <v>6</v>
      </c>
      <c r="O92" s="33">
        <v>7357.0000000000009</v>
      </c>
      <c r="P92" s="16">
        <v>7357.0000000000009</v>
      </c>
      <c r="Q92" s="16">
        <f t="shared" si="6"/>
        <v>0</v>
      </c>
    </row>
    <row r="93" spans="1:17" x14ac:dyDescent="0.3">
      <c r="A93" s="12">
        <f t="shared" si="4"/>
        <v>86</v>
      </c>
      <c r="B93" s="22" t="s">
        <v>44</v>
      </c>
      <c r="C93" s="18" t="s">
        <v>38</v>
      </c>
      <c r="D93" s="20"/>
      <c r="E93" s="15" t="s">
        <v>30</v>
      </c>
      <c r="F93" s="32" t="s">
        <v>88</v>
      </c>
      <c r="G93" s="26" t="s">
        <v>121</v>
      </c>
      <c r="H93" s="5">
        <v>0</v>
      </c>
      <c r="I93" s="5">
        <v>0</v>
      </c>
      <c r="J93" s="5">
        <v>0</v>
      </c>
      <c r="K93" s="16">
        <v>0</v>
      </c>
      <c r="L93" s="16">
        <v>0</v>
      </c>
      <c r="M93" s="16">
        <f t="shared" si="5"/>
        <v>0</v>
      </c>
      <c r="N93" s="5">
        <v>0</v>
      </c>
      <c r="O93" s="33">
        <v>0</v>
      </c>
      <c r="P93" s="16">
        <v>0</v>
      </c>
      <c r="Q93" s="16">
        <f t="shared" si="6"/>
        <v>0</v>
      </c>
    </row>
    <row r="94" spans="1:17" x14ac:dyDescent="0.3">
      <c r="A94" s="12">
        <f t="shared" si="4"/>
        <v>87</v>
      </c>
      <c r="B94" s="22" t="s">
        <v>36</v>
      </c>
      <c r="C94" s="18" t="s">
        <v>38</v>
      </c>
      <c r="D94" s="20"/>
      <c r="E94" s="15" t="s">
        <v>30</v>
      </c>
      <c r="F94" s="32" t="s">
        <v>225</v>
      </c>
      <c r="G94" s="26" t="s">
        <v>118</v>
      </c>
      <c r="H94" s="5">
        <v>2</v>
      </c>
      <c r="I94" s="5">
        <v>1</v>
      </c>
      <c r="J94" s="5">
        <v>1</v>
      </c>
      <c r="K94" s="16">
        <v>3528.38</v>
      </c>
      <c r="L94" s="16">
        <v>3528.38</v>
      </c>
      <c r="M94" s="16">
        <f t="shared" si="5"/>
        <v>0</v>
      </c>
      <c r="N94" s="5">
        <v>6</v>
      </c>
      <c r="O94" s="33">
        <v>12087.5</v>
      </c>
      <c r="P94" s="16">
        <v>12087.5</v>
      </c>
      <c r="Q94" s="16">
        <f t="shared" si="6"/>
        <v>0</v>
      </c>
    </row>
    <row r="95" spans="1:17" x14ac:dyDescent="0.3">
      <c r="A95" s="12">
        <f t="shared" si="4"/>
        <v>88</v>
      </c>
      <c r="B95" s="22" t="s">
        <v>108</v>
      </c>
      <c r="C95" s="18" t="s">
        <v>38</v>
      </c>
      <c r="D95" s="20"/>
      <c r="E95" s="15" t="s">
        <v>30</v>
      </c>
      <c r="F95" s="32" t="s">
        <v>176</v>
      </c>
      <c r="G95" s="26" t="s">
        <v>118</v>
      </c>
      <c r="H95" s="5">
        <v>0</v>
      </c>
      <c r="I95" s="5">
        <v>0</v>
      </c>
      <c r="J95" s="5">
        <v>0</v>
      </c>
      <c r="K95" s="16">
        <v>0</v>
      </c>
      <c r="L95" s="16">
        <v>0</v>
      </c>
      <c r="M95" s="16">
        <f t="shared" si="5"/>
        <v>0</v>
      </c>
      <c r="N95" s="5">
        <v>4</v>
      </c>
      <c r="O95" s="33">
        <v>1471.4</v>
      </c>
      <c r="P95" s="16">
        <v>1471.4</v>
      </c>
      <c r="Q95" s="16">
        <f t="shared" si="6"/>
        <v>0</v>
      </c>
    </row>
    <row r="96" spans="1:17" x14ac:dyDescent="0.3">
      <c r="A96" s="12">
        <f t="shared" si="4"/>
        <v>89</v>
      </c>
      <c r="B96" s="22" t="s">
        <v>108</v>
      </c>
      <c r="C96" s="18" t="s">
        <v>38</v>
      </c>
      <c r="D96" s="20"/>
      <c r="E96" s="15" t="s">
        <v>30</v>
      </c>
      <c r="F96" s="32" t="s">
        <v>218</v>
      </c>
      <c r="G96" s="26" t="s">
        <v>119</v>
      </c>
      <c r="H96" s="5">
        <v>2</v>
      </c>
      <c r="I96" s="5">
        <v>0</v>
      </c>
      <c r="J96" s="5">
        <v>0</v>
      </c>
      <c r="K96" s="16">
        <v>0</v>
      </c>
      <c r="L96" s="16">
        <v>0</v>
      </c>
      <c r="M96" s="16">
        <f t="shared" si="5"/>
        <v>0</v>
      </c>
      <c r="N96" s="5">
        <v>2</v>
      </c>
      <c r="O96" s="33">
        <v>630.6</v>
      </c>
      <c r="P96" s="16">
        <v>630.6</v>
      </c>
      <c r="Q96" s="16">
        <f t="shared" si="6"/>
        <v>0</v>
      </c>
    </row>
    <row r="97" spans="1:17" x14ac:dyDescent="0.3">
      <c r="A97" s="12">
        <f t="shared" si="4"/>
        <v>90</v>
      </c>
      <c r="B97" s="17" t="s">
        <v>130</v>
      </c>
      <c r="C97" s="18" t="s">
        <v>38</v>
      </c>
      <c r="D97" s="20"/>
      <c r="E97" s="15" t="s">
        <v>30</v>
      </c>
      <c r="F97" s="32" t="s">
        <v>177</v>
      </c>
      <c r="G97" s="26" t="s">
        <v>118</v>
      </c>
      <c r="H97" s="5">
        <v>3</v>
      </c>
      <c r="I97" s="5">
        <v>1</v>
      </c>
      <c r="J97" s="5">
        <v>1</v>
      </c>
      <c r="K97" s="16">
        <v>2204.9899999999998</v>
      </c>
      <c r="L97" s="16">
        <v>2204.9899999999998</v>
      </c>
      <c r="M97" s="16">
        <f t="shared" si="5"/>
        <v>0</v>
      </c>
      <c r="N97" s="5">
        <v>8</v>
      </c>
      <c r="O97" s="33">
        <v>11867.23</v>
      </c>
      <c r="P97" s="16">
        <v>11867.23</v>
      </c>
      <c r="Q97" s="16">
        <f t="shared" si="6"/>
        <v>0</v>
      </c>
    </row>
    <row r="98" spans="1:17" x14ac:dyDescent="0.3">
      <c r="A98" s="12">
        <f t="shared" si="4"/>
        <v>91</v>
      </c>
      <c r="B98" s="17" t="s">
        <v>130</v>
      </c>
      <c r="C98" s="18" t="s">
        <v>38</v>
      </c>
      <c r="D98" s="20"/>
      <c r="E98" s="15" t="s">
        <v>30</v>
      </c>
      <c r="F98" s="32" t="s">
        <v>152</v>
      </c>
      <c r="G98" s="26" t="s">
        <v>119</v>
      </c>
      <c r="H98" s="5">
        <v>5</v>
      </c>
      <c r="I98" s="5">
        <v>0</v>
      </c>
      <c r="J98" s="5">
        <v>0</v>
      </c>
      <c r="K98" s="16">
        <v>0</v>
      </c>
      <c r="L98" s="16">
        <v>0</v>
      </c>
      <c r="M98" s="16">
        <f t="shared" si="5"/>
        <v>0</v>
      </c>
      <c r="N98" s="5">
        <v>2</v>
      </c>
      <c r="O98" s="33">
        <v>1471.4</v>
      </c>
      <c r="P98" s="16">
        <v>1471.4</v>
      </c>
      <c r="Q98" s="16">
        <f t="shared" si="6"/>
        <v>0</v>
      </c>
    </row>
    <row r="99" spans="1:17" x14ac:dyDescent="0.3">
      <c r="A99" s="12">
        <f t="shared" si="4"/>
        <v>92</v>
      </c>
      <c r="B99" s="17" t="s">
        <v>99</v>
      </c>
      <c r="C99" s="18" t="s">
        <v>38</v>
      </c>
      <c r="D99" s="20"/>
      <c r="E99" s="15" t="s">
        <v>30</v>
      </c>
      <c r="F99" s="32" t="s">
        <v>178</v>
      </c>
      <c r="G99" s="26" t="s">
        <v>118</v>
      </c>
      <c r="H99" s="5">
        <v>3</v>
      </c>
      <c r="I99" s="5">
        <v>1</v>
      </c>
      <c r="J99" s="5">
        <v>1</v>
      </c>
      <c r="K99" s="16">
        <v>315.3</v>
      </c>
      <c r="L99" s="16">
        <v>315.3</v>
      </c>
      <c r="M99" s="16">
        <f t="shared" si="5"/>
        <v>0</v>
      </c>
      <c r="N99" s="5">
        <v>6</v>
      </c>
      <c r="O99" s="33">
        <v>4315.6099999999997</v>
      </c>
      <c r="P99" s="16">
        <v>4315.6099999999997</v>
      </c>
      <c r="Q99" s="16">
        <f t="shared" si="6"/>
        <v>0</v>
      </c>
    </row>
    <row r="100" spans="1:17" x14ac:dyDescent="0.3">
      <c r="A100" s="12">
        <f t="shared" si="4"/>
        <v>93</v>
      </c>
      <c r="B100" s="17" t="s">
        <v>124</v>
      </c>
      <c r="C100" s="18" t="s">
        <v>38</v>
      </c>
      <c r="D100" s="20"/>
      <c r="E100" s="15" t="s">
        <v>30</v>
      </c>
      <c r="F100" s="32" t="s">
        <v>219</v>
      </c>
      <c r="G100" s="26" t="s">
        <v>119</v>
      </c>
      <c r="H100" s="5">
        <v>1</v>
      </c>
      <c r="I100" s="5">
        <v>0</v>
      </c>
      <c r="J100" s="5">
        <v>0</v>
      </c>
      <c r="K100" s="16">
        <v>0</v>
      </c>
      <c r="L100" s="16">
        <v>0</v>
      </c>
      <c r="M100" s="16">
        <f t="shared" si="5"/>
        <v>0</v>
      </c>
      <c r="N100" s="5">
        <v>4</v>
      </c>
      <c r="O100" s="33">
        <v>8350.119999999999</v>
      </c>
      <c r="P100" s="16">
        <v>8350.119999999999</v>
      </c>
      <c r="Q100" s="16">
        <f t="shared" si="6"/>
        <v>0</v>
      </c>
    </row>
    <row r="101" spans="1:17" x14ac:dyDescent="0.3">
      <c r="A101" s="12">
        <f t="shared" si="4"/>
        <v>94</v>
      </c>
      <c r="B101" s="17" t="s">
        <v>100</v>
      </c>
      <c r="C101" s="18" t="s">
        <v>38</v>
      </c>
      <c r="D101" s="20"/>
      <c r="E101" s="15" t="s">
        <v>30</v>
      </c>
      <c r="F101" s="32" t="s">
        <v>88</v>
      </c>
      <c r="G101" s="26" t="s">
        <v>118</v>
      </c>
      <c r="H101" s="5">
        <v>1</v>
      </c>
      <c r="I101" s="5">
        <v>0</v>
      </c>
      <c r="J101" s="5">
        <v>0</v>
      </c>
      <c r="K101" s="16">
        <v>0</v>
      </c>
      <c r="L101" s="16">
        <v>0</v>
      </c>
      <c r="M101" s="16">
        <f t="shared" si="5"/>
        <v>0</v>
      </c>
      <c r="N101" s="5">
        <v>0</v>
      </c>
      <c r="O101" s="33">
        <v>0</v>
      </c>
      <c r="P101" s="16">
        <v>0</v>
      </c>
      <c r="Q101" s="16">
        <f t="shared" si="6"/>
        <v>0</v>
      </c>
    </row>
    <row r="102" spans="1:17" x14ac:dyDescent="0.3">
      <c r="A102" s="12">
        <f t="shared" si="4"/>
        <v>95</v>
      </c>
      <c r="B102" s="17" t="s">
        <v>100</v>
      </c>
      <c r="C102" s="18" t="s">
        <v>38</v>
      </c>
      <c r="D102" s="20"/>
      <c r="E102" s="15" t="s">
        <v>30</v>
      </c>
      <c r="F102" s="32" t="s">
        <v>163</v>
      </c>
      <c r="G102" s="26" t="s">
        <v>119</v>
      </c>
      <c r="H102" s="5">
        <v>0</v>
      </c>
      <c r="I102" s="5">
        <v>0</v>
      </c>
      <c r="J102" s="5">
        <v>0</v>
      </c>
      <c r="K102" s="16">
        <v>0</v>
      </c>
      <c r="L102" s="16">
        <v>0</v>
      </c>
      <c r="M102" s="16">
        <f t="shared" si="5"/>
        <v>0</v>
      </c>
      <c r="N102" s="5">
        <v>0</v>
      </c>
      <c r="O102" s="33">
        <v>0</v>
      </c>
      <c r="P102" s="16">
        <v>0</v>
      </c>
      <c r="Q102" s="16">
        <f t="shared" si="6"/>
        <v>0</v>
      </c>
    </row>
    <row r="103" spans="1:17" x14ac:dyDescent="0.3">
      <c r="A103" s="12">
        <f t="shared" si="4"/>
        <v>96</v>
      </c>
      <c r="B103" s="22" t="s">
        <v>45</v>
      </c>
      <c r="C103" s="18" t="s">
        <v>38</v>
      </c>
      <c r="D103" s="20"/>
      <c r="E103" s="15" t="s">
        <v>30</v>
      </c>
      <c r="F103" s="32" t="s">
        <v>207</v>
      </c>
      <c r="G103" s="26" t="s">
        <v>118</v>
      </c>
      <c r="H103" s="5">
        <v>0</v>
      </c>
      <c r="I103" s="5">
        <v>0</v>
      </c>
      <c r="J103" s="5">
        <v>0</v>
      </c>
      <c r="K103" s="16">
        <v>0</v>
      </c>
      <c r="L103" s="16">
        <v>0</v>
      </c>
      <c r="M103" s="16">
        <f t="shared" si="5"/>
        <v>0</v>
      </c>
      <c r="N103" s="5">
        <v>2</v>
      </c>
      <c r="O103" s="33">
        <v>840.8</v>
      </c>
      <c r="P103" s="16">
        <v>840.8</v>
      </c>
      <c r="Q103" s="16">
        <f t="shared" si="6"/>
        <v>0</v>
      </c>
    </row>
    <row r="104" spans="1:17" x14ac:dyDescent="0.3">
      <c r="A104" s="12">
        <f t="shared" si="4"/>
        <v>97</v>
      </c>
      <c r="B104" s="21" t="s">
        <v>16</v>
      </c>
      <c r="C104" s="18" t="s">
        <v>38</v>
      </c>
      <c r="D104" s="20"/>
      <c r="E104" s="15" t="s">
        <v>30</v>
      </c>
      <c r="F104" s="32" t="s">
        <v>88</v>
      </c>
      <c r="G104" s="26" t="s">
        <v>118</v>
      </c>
      <c r="H104" s="5">
        <v>0</v>
      </c>
      <c r="I104" s="5">
        <v>0</v>
      </c>
      <c r="J104" s="5">
        <v>0</v>
      </c>
      <c r="K104" s="16">
        <v>0</v>
      </c>
      <c r="L104" s="16">
        <v>0</v>
      </c>
      <c r="M104" s="16">
        <f t="shared" si="5"/>
        <v>0</v>
      </c>
      <c r="N104" s="5">
        <v>0</v>
      </c>
      <c r="O104" s="33">
        <v>0</v>
      </c>
      <c r="P104" s="16">
        <v>0</v>
      </c>
      <c r="Q104" s="16">
        <f t="shared" si="6"/>
        <v>0</v>
      </c>
    </row>
    <row r="105" spans="1:17" x14ac:dyDescent="0.3">
      <c r="A105" s="12">
        <f t="shared" si="4"/>
        <v>98</v>
      </c>
      <c r="B105" s="21" t="s">
        <v>55</v>
      </c>
      <c r="C105" s="18" t="s">
        <v>38</v>
      </c>
      <c r="D105" s="20"/>
      <c r="E105" s="15" t="s">
        <v>30</v>
      </c>
      <c r="F105" s="32" t="s">
        <v>204</v>
      </c>
      <c r="G105" s="26" t="s">
        <v>118</v>
      </c>
      <c r="H105" s="5">
        <v>1</v>
      </c>
      <c r="I105" s="5">
        <v>0</v>
      </c>
      <c r="J105" s="5">
        <v>0</v>
      </c>
      <c r="K105" s="16">
        <v>0</v>
      </c>
      <c r="L105" s="16">
        <v>0</v>
      </c>
      <c r="M105" s="16">
        <f t="shared" si="5"/>
        <v>0</v>
      </c>
      <c r="N105" s="5">
        <v>12</v>
      </c>
      <c r="O105" s="33">
        <v>11782.92</v>
      </c>
      <c r="P105" s="16">
        <v>11782.92</v>
      </c>
      <c r="Q105" s="16">
        <f t="shared" si="6"/>
        <v>0</v>
      </c>
    </row>
    <row r="106" spans="1:17" x14ac:dyDescent="0.3">
      <c r="A106" s="12">
        <f t="shared" si="4"/>
        <v>99</v>
      </c>
      <c r="B106" s="21" t="s">
        <v>55</v>
      </c>
      <c r="C106" s="18" t="s">
        <v>38</v>
      </c>
      <c r="D106" s="20"/>
      <c r="E106" s="15" t="s">
        <v>30</v>
      </c>
      <c r="F106" s="32" t="s">
        <v>142</v>
      </c>
      <c r="G106" s="26" t="s">
        <v>119</v>
      </c>
      <c r="H106" s="5">
        <v>3</v>
      </c>
      <c r="I106" s="5">
        <v>0</v>
      </c>
      <c r="J106" s="5">
        <v>0</v>
      </c>
      <c r="K106" s="16">
        <v>0</v>
      </c>
      <c r="L106" s="16">
        <v>0</v>
      </c>
      <c r="M106" s="16">
        <f t="shared" si="5"/>
        <v>0</v>
      </c>
      <c r="N106" s="5">
        <v>4</v>
      </c>
      <c r="O106" s="33">
        <v>10514.130000000001</v>
      </c>
      <c r="P106" s="16">
        <v>10514.130000000001</v>
      </c>
      <c r="Q106" s="16">
        <f t="shared" si="6"/>
        <v>0</v>
      </c>
    </row>
    <row r="107" spans="1:17" x14ac:dyDescent="0.3">
      <c r="A107" s="12">
        <f t="shared" si="4"/>
        <v>100</v>
      </c>
      <c r="B107" s="21" t="s">
        <v>55</v>
      </c>
      <c r="C107" s="18" t="s">
        <v>38</v>
      </c>
      <c r="D107" s="20"/>
      <c r="E107" s="15" t="s">
        <v>30</v>
      </c>
      <c r="F107" s="32" t="s">
        <v>220</v>
      </c>
      <c r="G107" s="26" t="s">
        <v>121</v>
      </c>
      <c r="H107" s="5">
        <v>2</v>
      </c>
      <c r="I107" s="5">
        <v>1</v>
      </c>
      <c r="J107" s="5">
        <v>1</v>
      </c>
      <c r="K107" s="16">
        <v>2102</v>
      </c>
      <c r="L107" s="16">
        <v>2102</v>
      </c>
      <c r="M107" s="16">
        <f t="shared" si="5"/>
        <v>0</v>
      </c>
      <c r="N107" s="5">
        <v>4</v>
      </c>
      <c r="O107" s="33">
        <v>4676.08</v>
      </c>
      <c r="P107" s="16">
        <v>4676.08</v>
      </c>
      <c r="Q107" s="16">
        <f t="shared" si="6"/>
        <v>0</v>
      </c>
    </row>
    <row r="108" spans="1:17" x14ac:dyDescent="0.3">
      <c r="A108" s="12">
        <f t="shared" si="4"/>
        <v>101</v>
      </c>
      <c r="B108" s="22" t="s">
        <v>110</v>
      </c>
      <c r="C108" s="18" t="s">
        <v>38</v>
      </c>
      <c r="D108" s="19"/>
      <c r="E108" s="15" t="s">
        <v>30</v>
      </c>
      <c r="F108" s="32" t="s">
        <v>179</v>
      </c>
      <c r="G108" s="26" t="s">
        <v>118</v>
      </c>
      <c r="H108" s="5">
        <v>3</v>
      </c>
      <c r="I108" s="5">
        <v>3</v>
      </c>
      <c r="J108" s="5">
        <v>5</v>
      </c>
      <c r="K108" s="16">
        <v>6965.1</v>
      </c>
      <c r="L108" s="16">
        <v>6965.1</v>
      </c>
      <c r="M108" s="16">
        <f t="shared" si="5"/>
        <v>0</v>
      </c>
      <c r="N108" s="5">
        <v>4</v>
      </c>
      <c r="O108" s="33">
        <v>15774.2</v>
      </c>
      <c r="P108" s="16">
        <v>15774.2</v>
      </c>
      <c r="Q108" s="16">
        <f t="shared" si="6"/>
        <v>0</v>
      </c>
    </row>
    <row r="109" spans="1:17" x14ac:dyDescent="0.3">
      <c r="A109" s="12">
        <f t="shared" si="4"/>
        <v>102</v>
      </c>
      <c r="B109" s="22" t="s">
        <v>110</v>
      </c>
      <c r="C109" s="18" t="s">
        <v>38</v>
      </c>
      <c r="D109" s="19"/>
      <c r="E109" s="15" t="s">
        <v>30</v>
      </c>
      <c r="F109" s="32" t="s">
        <v>141</v>
      </c>
      <c r="G109" s="26" t="s">
        <v>119</v>
      </c>
      <c r="H109" s="5">
        <v>2</v>
      </c>
      <c r="I109" s="5">
        <v>0</v>
      </c>
      <c r="J109" s="5">
        <v>0</v>
      </c>
      <c r="K109" s="16">
        <v>0</v>
      </c>
      <c r="L109" s="16">
        <v>0</v>
      </c>
      <c r="M109" s="16">
        <f t="shared" si="5"/>
        <v>0</v>
      </c>
      <c r="N109" s="5">
        <v>0</v>
      </c>
      <c r="O109" s="33">
        <v>0</v>
      </c>
      <c r="P109" s="16">
        <v>0</v>
      </c>
      <c r="Q109" s="16">
        <f t="shared" si="6"/>
        <v>0</v>
      </c>
    </row>
    <row r="110" spans="1:17" x14ac:dyDescent="0.3">
      <c r="A110" s="12">
        <f t="shared" si="4"/>
        <v>103</v>
      </c>
      <c r="B110" s="22" t="s">
        <v>17</v>
      </c>
      <c r="C110" s="18" t="s">
        <v>38</v>
      </c>
      <c r="D110" s="20"/>
      <c r="E110" s="15" t="s">
        <v>34</v>
      </c>
      <c r="F110" s="32" t="s">
        <v>180</v>
      </c>
      <c r="G110" s="26" t="s">
        <v>118</v>
      </c>
      <c r="H110" s="5">
        <v>3</v>
      </c>
      <c r="I110" s="5">
        <v>1</v>
      </c>
      <c r="J110" s="5">
        <v>1</v>
      </c>
      <c r="K110" s="16">
        <v>315.3</v>
      </c>
      <c r="L110" s="16">
        <v>315.3</v>
      </c>
      <c r="M110" s="16">
        <f t="shared" si="5"/>
        <v>0</v>
      </c>
      <c r="N110" s="5">
        <v>2</v>
      </c>
      <c r="O110" s="33">
        <v>3408.18</v>
      </c>
      <c r="P110" s="16">
        <v>3408.18</v>
      </c>
      <c r="Q110" s="16">
        <f t="shared" si="6"/>
        <v>0</v>
      </c>
    </row>
    <row r="111" spans="1:17" x14ac:dyDescent="0.3">
      <c r="A111" s="12">
        <f t="shared" si="4"/>
        <v>104</v>
      </c>
      <c r="B111" s="22" t="s">
        <v>17</v>
      </c>
      <c r="C111" s="18" t="s">
        <v>38</v>
      </c>
      <c r="D111" s="20"/>
      <c r="E111" s="15" t="s">
        <v>34</v>
      </c>
      <c r="F111" s="32" t="s">
        <v>88</v>
      </c>
      <c r="G111" s="26" t="s">
        <v>121</v>
      </c>
      <c r="H111" s="5">
        <v>0</v>
      </c>
      <c r="I111" s="5">
        <v>0</v>
      </c>
      <c r="J111" s="5">
        <v>0</v>
      </c>
      <c r="K111" s="16">
        <v>0</v>
      </c>
      <c r="L111" s="16">
        <v>0</v>
      </c>
      <c r="M111" s="16">
        <f t="shared" si="5"/>
        <v>0</v>
      </c>
      <c r="N111" s="5">
        <v>0</v>
      </c>
      <c r="O111" s="33">
        <v>0</v>
      </c>
      <c r="P111" s="16">
        <v>0</v>
      </c>
      <c r="Q111" s="16">
        <f t="shared" si="6"/>
        <v>0</v>
      </c>
    </row>
    <row r="112" spans="1:17" x14ac:dyDescent="0.3">
      <c r="A112" s="12">
        <f t="shared" si="4"/>
        <v>105</v>
      </c>
      <c r="B112" s="17" t="s">
        <v>106</v>
      </c>
      <c r="C112" s="18" t="s">
        <v>38</v>
      </c>
      <c r="D112" s="20"/>
      <c r="E112" s="15" t="s">
        <v>30</v>
      </c>
      <c r="F112" s="32" t="s">
        <v>88</v>
      </c>
      <c r="G112" s="26" t="s">
        <v>118</v>
      </c>
      <c r="H112" s="5">
        <v>0</v>
      </c>
      <c r="I112" s="5">
        <v>0</v>
      </c>
      <c r="J112" s="5">
        <v>0</v>
      </c>
      <c r="K112" s="16">
        <v>0</v>
      </c>
      <c r="L112" s="16">
        <v>0</v>
      </c>
      <c r="M112" s="16">
        <f t="shared" si="5"/>
        <v>0</v>
      </c>
      <c r="N112" s="5">
        <v>2</v>
      </c>
      <c r="O112" s="33">
        <v>3967.2</v>
      </c>
      <c r="P112" s="16">
        <v>3967.2</v>
      </c>
      <c r="Q112" s="16">
        <f t="shared" si="6"/>
        <v>0</v>
      </c>
    </row>
    <row r="113" spans="1:17" x14ac:dyDescent="0.3">
      <c r="A113" s="12">
        <f t="shared" si="4"/>
        <v>106</v>
      </c>
      <c r="B113" s="17" t="s">
        <v>106</v>
      </c>
      <c r="C113" s="18" t="s">
        <v>38</v>
      </c>
      <c r="D113" s="20"/>
      <c r="E113" s="15" t="s">
        <v>30</v>
      </c>
      <c r="F113" s="32" t="s">
        <v>155</v>
      </c>
      <c r="G113" s="26" t="s">
        <v>119</v>
      </c>
      <c r="H113" s="5">
        <v>4</v>
      </c>
      <c r="I113" s="5">
        <v>1</v>
      </c>
      <c r="J113" s="5">
        <v>1</v>
      </c>
      <c r="K113" s="16">
        <v>1261.2</v>
      </c>
      <c r="L113" s="16">
        <v>1261.2</v>
      </c>
      <c r="M113" s="16">
        <f t="shared" si="5"/>
        <v>0</v>
      </c>
      <c r="N113" s="5">
        <v>2</v>
      </c>
      <c r="O113" s="33">
        <v>3363.2</v>
      </c>
      <c r="P113" s="16">
        <v>3363.2</v>
      </c>
      <c r="Q113" s="16">
        <f t="shared" si="6"/>
        <v>0</v>
      </c>
    </row>
    <row r="114" spans="1:17" x14ac:dyDescent="0.3">
      <c r="A114" s="12">
        <f t="shared" si="4"/>
        <v>107</v>
      </c>
      <c r="B114" s="17" t="s">
        <v>37</v>
      </c>
      <c r="C114" s="18" t="s">
        <v>38</v>
      </c>
      <c r="D114" s="20"/>
      <c r="E114" s="15" t="s">
        <v>30</v>
      </c>
      <c r="F114" s="32" t="s">
        <v>88</v>
      </c>
      <c r="G114" s="26" t="s">
        <v>118</v>
      </c>
      <c r="H114" s="5">
        <v>0</v>
      </c>
      <c r="I114" s="5">
        <v>0</v>
      </c>
      <c r="J114" s="5">
        <v>0</v>
      </c>
      <c r="K114" s="16">
        <v>0</v>
      </c>
      <c r="L114" s="16">
        <v>0</v>
      </c>
      <c r="M114" s="16">
        <f t="shared" si="5"/>
        <v>0</v>
      </c>
      <c r="N114" s="5">
        <v>0</v>
      </c>
      <c r="O114" s="33">
        <v>0</v>
      </c>
      <c r="P114" s="16">
        <v>0</v>
      </c>
      <c r="Q114" s="16">
        <f t="shared" si="6"/>
        <v>0</v>
      </c>
    </row>
    <row r="115" spans="1:17" x14ac:dyDescent="0.3">
      <c r="A115" s="12">
        <f t="shared" si="4"/>
        <v>108</v>
      </c>
      <c r="B115" s="21" t="s">
        <v>18</v>
      </c>
      <c r="C115" s="18" t="s">
        <v>38</v>
      </c>
      <c r="D115" s="20"/>
      <c r="E115" s="15" t="s">
        <v>30</v>
      </c>
      <c r="F115" s="32" t="s">
        <v>181</v>
      </c>
      <c r="G115" s="26" t="s">
        <v>118</v>
      </c>
      <c r="H115" s="5">
        <v>4</v>
      </c>
      <c r="I115" s="5">
        <v>2</v>
      </c>
      <c r="J115" s="5">
        <v>3</v>
      </c>
      <c r="K115" s="16">
        <v>5991.89</v>
      </c>
      <c r="L115" s="16">
        <v>5991.89</v>
      </c>
      <c r="M115" s="16">
        <f t="shared" si="5"/>
        <v>0</v>
      </c>
      <c r="N115" s="5">
        <v>2</v>
      </c>
      <c r="O115" s="33">
        <v>1423.01</v>
      </c>
      <c r="P115" s="16">
        <v>1423.01</v>
      </c>
      <c r="Q115" s="16">
        <f t="shared" si="6"/>
        <v>0</v>
      </c>
    </row>
    <row r="116" spans="1:17" x14ac:dyDescent="0.3">
      <c r="A116" s="12">
        <f t="shared" si="4"/>
        <v>109</v>
      </c>
      <c r="B116" s="21" t="s">
        <v>18</v>
      </c>
      <c r="C116" s="18" t="s">
        <v>38</v>
      </c>
      <c r="D116" s="20"/>
      <c r="E116" s="15" t="s">
        <v>30</v>
      </c>
      <c r="F116" s="32" t="s">
        <v>148</v>
      </c>
      <c r="G116" s="26" t="s">
        <v>119</v>
      </c>
      <c r="H116" s="5">
        <v>2</v>
      </c>
      <c r="I116" s="5">
        <v>1</v>
      </c>
      <c r="J116" s="5">
        <v>1</v>
      </c>
      <c r="K116" s="16">
        <v>1387.32</v>
      </c>
      <c r="L116" s="16">
        <v>1387.32</v>
      </c>
      <c r="M116" s="16">
        <f t="shared" si="5"/>
        <v>0</v>
      </c>
      <c r="N116" s="5">
        <v>2</v>
      </c>
      <c r="O116" s="33">
        <v>6306</v>
      </c>
      <c r="P116" s="16">
        <v>6306</v>
      </c>
      <c r="Q116" s="16">
        <f t="shared" si="6"/>
        <v>0</v>
      </c>
    </row>
    <row r="117" spans="1:17" x14ac:dyDescent="0.3">
      <c r="A117" s="12">
        <f t="shared" si="4"/>
        <v>110</v>
      </c>
      <c r="B117" s="22" t="s">
        <v>19</v>
      </c>
      <c r="C117" s="18" t="s">
        <v>38</v>
      </c>
      <c r="D117" s="20"/>
      <c r="E117" s="15" t="s">
        <v>35</v>
      </c>
      <c r="F117" s="32" t="s">
        <v>88</v>
      </c>
      <c r="G117" s="26" t="s">
        <v>118</v>
      </c>
      <c r="H117" s="5">
        <v>0</v>
      </c>
      <c r="I117" s="5">
        <v>0</v>
      </c>
      <c r="J117" s="5">
        <v>0</v>
      </c>
      <c r="K117" s="16">
        <v>0</v>
      </c>
      <c r="L117" s="16">
        <v>0</v>
      </c>
      <c r="M117" s="16">
        <f t="shared" si="5"/>
        <v>0</v>
      </c>
      <c r="N117" s="5">
        <v>0</v>
      </c>
      <c r="O117" s="33">
        <v>0</v>
      </c>
      <c r="P117" s="16">
        <v>0</v>
      </c>
      <c r="Q117" s="16">
        <f t="shared" si="6"/>
        <v>0</v>
      </c>
    </row>
    <row r="118" spans="1:17" x14ac:dyDescent="0.3">
      <c r="A118" s="12">
        <f t="shared" si="4"/>
        <v>111</v>
      </c>
      <c r="B118" s="22" t="s">
        <v>111</v>
      </c>
      <c r="C118" s="18" t="s">
        <v>38</v>
      </c>
      <c r="D118" s="19"/>
      <c r="E118" s="15" t="s">
        <v>30</v>
      </c>
      <c r="F118" s="32" t="s">
        <v>182</v>
      </c>
      <c r="G118" s="26" t="s">
        <v>118</v>
      </c>
      <c r="H118" s="5">
        <v>4</v>
      </c>
      <c r="I118" s="5">
        <v>2</v>
      </c>
      <c r="J118" s="5">
        <v>3</v>
      </c>
      <c r="K118" s="16">
        <v>5035.3500000000004</v>
      </c>
      <c r="L118" s="16">
        <v>5035.3500000000004</v>
      </c>
      <c r="M118" s="16">
        <f t="shared" si="5"/>
        <v>0</v>
      </c>
      <c r="N118" s="5">
        <v>8</v>
      </c>
      <c r="O118" s="33">
        <v>6136.0599999999995</v>
      </c>
      <c r="P118" s="16">
        <v>6136.0599999999995</v>
      </c>
      <c r="Q118" s="16">
        <f t="shared" si="6"/>
        <v>0</v>
      </c>
    </row>
    <row r="119" spans="1:17" x14ac:dyDescent="0.3">
      <c r="A119" s="12">
        <f t="shared" si="4"/>
        <v>112</v>
      </c>
      <c r="B119" s="22" t="s">
        <v>111</v>
      </c>
      <c r="C119" s="18" t="s">
        <v>38</v>
      </c>
      <c r="D119" s="19"/>
      <c r="E119" s="15" t="s">
        <v>30</v>
      </c>
      <c r="F119" s="32" t="s">
        <v>158</v>
      </c>
      <c r="G119" s="26" t="s">
        <v>119</v>
      </c>
      <c r="H119" s="5">
        <v>4</v>
      </c>
      <c r="I119" s="5">
        <v>1</v>
      </c>
      <c r="J119" s="5">
        <v>1</v>
      </c>
      <c r="K119" s="16">
        <v>1387.32</v>
      </c>
      <c r="L119" s="16">
        <v>1387.32</v>
      </c>
      <c r="M119" s="16">
        <f t="shared" si="5"/>
        <v>0</v>
      </c>
      <c r="N119" s="5">
        <v>4</v>
      </c>
      <c r="O119" s="33">
        <v>9518.119999999999</v>
      </c>
      <c r="P119" s="16">
        <v>9518.119999999999</v>
      </c>
      <c r="Q119" s="16">
        <f t="shared" si="6"/>
        <v>0</v>
      </c>
    </row>
    <row r="120" spans="1:17" x14ac:dyDescent="0.3">
      <c r="A120" s="12">
        <f t="shared" si="4"/>
        <v>113</v>
      </c>
      <c r="B120" s="22" t="s">
        <v>20</v>
      </c>
      <c r="C120" s="18" t="s">
        <v>38</v>
      </c>
      <c r="D120" s="20"/>
      <c r="E120" s="15" t="s">
        <v>30</v>
      </c>
      <c r="F120" s="32" t="s">
        <v>88</v>
      </c>
      <c r="G120" s="26" t="s">
        <v>118</v>
      </c>
      <c r="H120" s="5">
        <v>0</v>
      </c>
      <c r="I120" s="5">
        <v>0</v>
      </c>
      <c r="J120" s="5">
        <v>0</v>
      </c>
      <c r="K120" s="16">
        <v>0</v>
      </c>
      <c r="L120" s="16">
        <v>0</v>
      </c>
      <c r="M120" s="16">
        <f t="shared" si="5"/>
        <v>0</v>
      </c>
      <c r="N120" s="5">
        <v>0</v>
      </c>
      <c r="O120" s="33">
        <v>0</v>
      </c>
      <c r="P120" s="16">
        <v>0</v>
      </c>
      <c r="Q120" s="16">
        <f t="shared" si="6"/>
        <v>0</v>
      </c>
    </row>
    <row r="121" spans="1:17" x14ac:dyDescent="0.3">
      <c r="A121" s="12">
        <f t="shared" si="4"/>
        <v>114</v>
      </c>
      <c r="B121" s="22" t="s">
        <v>20</v>
      </c>
      <c r="C121" s="18" t="s">
        <v>38</v>
      </c>
      <c r="D121" s="20"/>
      <c r="E121" s="15" t="s">
        <v>30</v>
      </c>
      <c r="F121" s="32" t="s">
        <v>162</v>
      </c>
      <c r="G121" s="26" t="s">
        <v>119</v>
      </c>
      <c r="H121" s="5">
        <v>2</v>
      </c>
      <c r="I121" s="5">
        <v>0</v>
      </c>
      <c r="J121" s="5">
        <v>0</v>
      </c>
      <c r="K121" s="16">
        <v>0</v>
      </c>
      <c r="L121" s="16">
        <v>0</v>
      </c>
      <c r="M121" s="16">
        <f t="shared" si="5"/>
        <v>0</v>
      </c>
      <c r="N121" s="5">
        <v>6</v>
      </c>
      <c r="O121" s="33">
        <v>21546.340000000004</v>
      </c>
      <c r="P121" s="16">
        <v>21546.340000000004</v>
      </c>
      <c r="Q121" s="16">
        <f t="shared" si="6"/>
        <v>0</v>
      </c>
    </row>
    <row r="122" spans="1:17" x14ac:dyDescent="0.3">
      <c r="A122" s="12">
        <f t="shared" si="4"/>
        <v>115</v>
      </c>
      <c r="B122" s="21" t="s">
        <v>21</v>
      </c>
      <c r="C122" s="18" t="s">
        <v>38</v>
      </c>
      <c r="D122" s="20"/>
      <c r="E122" s="15" t="s">
        <v>30</v>
      </c>
      <c r="F122" s="32" t="s">
        <v>88</v>
      </c>
      <c r="G122" s="26" t="s">
        <v>118</v>
      </c>
      <c r="H122" s="5">
        <v>0</v>
      </c>
      <c r="I122" s="5">
        <v>0</v>
      </c>
      <c r="J122" s="5">
        <v>0</v>
      </c>
      <c r="K122" s="16">
        <v>0</v>
      </c>
      <c r="L122" s="16">
        <v>0</v>
      </c>
      <c r="M122" s="16">
        <f t="shared" si="5"/>
        <v>0</v>
      </c>
      <c r="N122" s="5">
        <v>0</v>
      </c>
      <c r="O122" s="33">
        <v>0</v>
      </c>
      <c r="P122" s="16">
        <v>0</v>
      </c>
      <c r="Q122" s="16">
        <f t="shared" si="6"/>
        <v>0</v>
      </c>
    </row>
    <row r="123" spans="1:17" x14ac:dyDescent="0.3">
      <c r="A123" s="12">
        <f t="shared" si="4"/>
        <v>116</v>
      </c>
      <c r="B123" s="21" t="s">
        <v>21</v>
      </c>
      <c r="C123" s="18" t="s">
        <v>38</v>
      </c>
      <c r="D123" s="20"/>
      <c r="E123" s="15" t="s">
        <v>30</v>
      </c>
      <c r="F123" s="32" t="s">
        <v>88</v>
      </c>
      <c r="G123" s="26" t="s">
        <v>119</v>
      </c>
      <c r="H123" s="5">
        <v>0</v>
      </c>
      <c r="I123" s="5">
        <v>0</v>
      </c>
      <c r="J123" s="5">
        <v>0</v>
      </c>
      <c r="K123" s="16">
        <v>0</v>
      </c>
      <c r="L123" s="16">
        <v>0</v>
      </c>
      <c r="M123" s="16">
        <f t="shared" si="5"/>
        <v>0</v>
      </c>
      <c r="N123" s="5">
        <v>2</v>
      </c>
      <c r="O123" s="33">
        <v>1471.4</v>
      </c>
      <c r="P123" s="16">
        <v>1471.4</v>
      </c>
      <c r="Q123" s="16">
        <f t="shared" si="6"/>
        <v>0</v>
      </c>
    </row>
    <row r="124" spans="1:17" x14ac:dyDescent="0.3">
      <c r="A124" s="12">
        <f t="shared" si="4"/>
        <v>117</v>
      </c>
      <c r="B124" s="22" t="s">
        <v>56</v>
      </c>
      <c r="C124" s="18" t="s">
        <v>38</v>
      </c>
      <c r="D124" s="20"/>
      <c r="E124" s="15" t="s">
        <v>30</v>
      </c>
      <c r="F124" s="32" t="s">
        <v>183</v>
      </c>
      <c r="G124" s="26" t="s">
        <v>118</v>
      </c>
      <c r="H124" s="5">
        <v>2</v>
      </c>
      <c r="I124" s="5">
        <v>0</v>
      </c>
      <c r="J124" s="5">
        <v>0</v>
      </c>
      <c r="K124" s="16">
        <v>0</v>
      </c>
      <c r="L124" s="16">
        <v>0</v>
      </c>
      <c r="M124" s="16">
        <f t="shared" si="5"/>
        <v>0</v>
      </c>
      <c r="N124" s="5">
        <v>0</v>
      </c>
      <c r="O124" s="33">
        <v>0</v>
      </c>
      <c r="P124" s="16">
        <v>0</v>
      </c>
      <c r="Q124" s="16">
        <f t="shared" si="6"/>
        <v>0</v>
      </c>
    </row>
    <row r="125" spans="1:17" x14ac:dyDescent="0.3">
      <c r="A125" s="12">
        <f t="shared" si="4"/>
        <v>118</v>
      </c>
      <c r="B125" s="22" t="s">
        <v>56</v>
      </c>
      <c r="C125" s="18" t="s">
        <v>38</v>
      </c>
      <c r="D125" s="20"/>
      <c r="E125" s="15" t="s">
        <v>30</v>
      </c>
      <c r="F125" s="32" t="s">
        <v>149</v>
      </c>
      <c r="G125" s="26" t="s">
        <v>119</v>
      </c>
      <c r="H125" s="5">
        <v>1</v>
      </c>
      <c r="I125" s="5">
        <v>0</v>
      </c>
      <c r="J125" s="5">
        <v>0</v>
      </c>
      <c r="K125" s="16">
        <v>0</v>
      </c>
      <c r="L125" s="16">
        <v>0</v>
      </c>
      <c r="M125" s="16">
        <f t="shared" si="5"/>
        <v>0</v>
      </c>
      <c r="N125" s="5">
        <v>0</v>
      </c>
      <c r="O125" s="33">
        <v>0</v>
      </c>
      <c r="P125" s="16">
        <v>0</v>
      </c>
      <c r="Q125" s="16">
        <f t="shared" si="6"/>
        <v>0</v>
      </c>
    </row>
    <row r="126" spans="1:17" x14ac:dyDescent="0.3">
      <c r="A126" s="12">
        <f t="shared" si="4"/>
        <v>119</v>
      </c>
      <c r="B126" s="21" t="s">
        <v>22</v>
      </c>
      <c r="C126" s="18" t="s">
        <v>38</v>
      </c>
      <c r="D126" s="20"/>
      <c r="E126" s="15" t="s">
        <v>32</v>
      </c>
      <c r="F126" s="32" t="s">
        <v>184</v>
      </c>
      <c r="G126" s="26" t="s">
        <v>118</v>
      </c>
      <c r="H126" s="5">
        <v>1</v>
      </c>
      <c r="I126" s="5">
        <v>0</v>
      </c>
      <c r="J126" s="5">
        <v>0</v>
      </c>
      <c r="K126" s="16">
        <v>0</v>
      </c>
      <c r="L126" s="16">
        <v>0</v>
      </c>
      <c r="M126" s="16">
        <f t="shared" si="5"/>
        <v>0</v>
      </c>
      <c r="N126" s="5">
        <v>4</v>
      </c>
      <c r="O126" s="33">
        <v>3540.43</v>
      </c>
      <c r="P126" s="16">
        <v>3540.43</v>
      </c>
      <c r="Q126" s="16">
        <f t="shared" si="6"/>
        <v>0</v>
      </c>
    </row>
    <row r="127" spans="1:17" x14ac:dyDescent="0.3">
      <c r="A127" s="12">
        <f t="shared" si="4"/>
        <v>120</v>
      </c>
      <c r="B127" s="21" t="s">
        <v>22</v>
      </c>
      <c r="C127" s="18" t="s">
        <v>38</v>
      </c>
      <c r="D127" s="20"/>
      <c r="E127" s="15" t="s">
        <v>32</v>
      </c>
      <c r="F127" s="32" t="s">
        <v>220</v>
      </c>
      <c r="G127" s="26" t="s">
        <v>122</v>
      </c>
      <c r="H127" s="5">
        <v>6</v>
      </c>
      <c r="I127" s="5">
        <v>0</v>
      </c>
      <c r="J127" s="5">
        <v>0</v>
      </c>
      <c r="K127" s="16">
        <v>0</v>
      </c>
      <c r="L127" s="16">
        <v>0</v>
      </c>
      <c r="M127" s="16">
        <f t="shared" si="5"/>
        <v>0</v>
      </c>
      <c r="N127" s="5">
        <v>16</v>
      </c>
      <c r="O127" s="33">
        <v>23092.370000000003</v>
      </c>
      <c r="P127" s="16">
        <v>16534.849999999999</v>
      </c>
      <c r="Q127" s="16">
        <f t="shared" si="6"/>
        <v>6557.5200000000041</v>
      </c>
    </row>
    <row r="128" spans="1:17" x14ac:dyDescent="0.3">
      <c r="A128" s="12">
        <f t="shared" si="4"/>
        <v>121</v>
      </c>
      <c r="B128" s="21" t="s">
        <v>93</v>
      </c>
      <c r="C128" s="18" t="s">
        <v>38</v>
      </c>
      <c r="D128" s="20"/>
      <c r="E128" s="15" t="s">
        <v>30</v>
      </c>
      <c r="F128" s="32" t="s">
        <v>185</v>
      </c>
      <c r="G128" s="26" t="s">
        <v>118</v>
      </c>
      <c r="H128" s="5">
        <v>0</v>
      </c>
      <c r="I128" s="5">
        <v>0</v>
      </c>
      <c r="J128" s="5">
        <v>0</v>
      </c>
      <c r="K128" s="16">
        <v>0</v>
      </c>
      <c r="L128" s="16">
        <v>0</v>
      </c>
      <c r="M128" s="16">
        <f t="shared" si="5"/>
        <v>0</v>
      </c>
      <c r="N128" s="5">
        <v>0</v>
      </c>
      <c r="O128" s="33">
        <v>0</v>
      </c>
      <c r="P128" s="16">
        <v>0</v>
      </c>
      <c r="Q128" s="16">
        <f t="shared" si="6"/>
        <v>0</v>
      </c>
    </row>
    <row r="129" spans="1:17" x14ac:dyDescent="0.3">
      <c r="A129" s="12">
        <f t="shared" si="4"/>
        <v>122</v>
      </c>
      <c r="B129" s="21" t="s">
        <v>93</v>
      </c>
      <c r="C129" s="18" t="s">
        <v>38</v>
      </c>
      <c r="D129" s="20"/>
      <c r="E129" s="15" t="s">
        <v>30</v>
      </c>
      <c r="F129" s="32" t="s">
        <v>143</v>
      </c>
      <c r="G129" s="26" t="s">
        <v>122</v>
      </c>
      <c r="H129" s="5">
        <v>4</v>
      </c>
      <c r="I129" s="5">
        <v>0</v>
      </c>
      <c r="J129" s="5">
        <v>0</v>
      </c>
      <c r="K129" s="16">
        <v>0</v>
      </c>
      <c r="L129" s="16">
        <v>0</v>
      </c>
      <c r="M129" s="16">
        <f t="shared" si="5"/>
        <v>0</v>
      </c>
      <c r="N129" s="5">
        <v>10</v>
      </c>
      <c r="O129" s="33">
        <v>13873.2</v>
      </c>
      <c r="P129" s="16">
        <v>13873.2</v>
      </c>
      <c r="Q129" s="16">
        <f t="shared" si="6"/>
        <v>0</v>
      </c>
    </row>
    <row r="130" spans="1:17" x14ac:dyDescent="0.3">
      <c r="A130" s="12">
        <f t="shared" si="4"/>
        <v>123</v>
      </c>
      <c r="B130" s="22" t="s">
        <v>46</v>
      </c>
      <c r="C130" s="18" t="s">
        <v>38</v>
      </c>
      <c r="D130" s="20"/>
      <c r="E130" s="15" t="s">
        <v>28</v>
      </c>
      <c r="F130" s="32" t="s">
        <v>88</v>
      </c>
      <c r="G130" s="26" t="s">
        <v>121</v>
      </c>
      <c r="H130" s="5">
        <v>0</v>
      </c>
      <c r="I130" s="5">
        <v>0</v>
      </c>
      <c r="J130" s="5">
        <v>0</v>
      </c>
      <c r="K130" s="16">
        <v>0</v>
      </c>
      <c r="L130" s="16">
        <v>0</v>
      </c>
      <c r="M130" s="16">
        <f t="shared" si="5"/>
        <v>0</v>
      </c>
      <c r="N130" s="5">
        <v>0</v>
      </c>
      <c r="O130" s="33">
        <v>0</v>
      </c>
      <c r="P130" s="16">
        <v>0</v>
      </c>
      <c r="Q130" s="16">
        <f t="shared" si="6"/>
        <v>0</v>
      </c>
    </row>
    <row r="131" spans="1:17" x14ac:dyDescent="0.3">
      <c r="A131" s="12">
        <f>ROW()-7</f>
        <v>124</v>
      </c>
      <c r="B131" s="13" t="s">
        <v>102</v>
      </c>
      <c r="C131" s="14" t="s">
        <v>38</v>
      </c>
      <c r="D131" s="13"/>
      <c r="E131" s="15" t="s">
        <v>29</v>
      </c>
      <c r="F131" s="32" t="s">
        <v>186</v>
      </c>
      <c r="G131" s="26" t="s">
        <v>118</v>
      </c>
      <c r="H131" s="5">
        <v>2</v>
      </c>
      <c r="I131" s="5">
        <v>1</v>
      </c>
      <c r="J131" s="5">
        <v>1</v>
      </c>
      <c r="K131" s="16">
        <v>2312.1999999999998</v>
      </c>
      <c r="L131" s="16">
        <v>2312.1999999999998</v>
      </c>
      <c r="M131" s="16">
        <f t="shared" si="5"/>
        <v>0</v>
      </c>
      <c r="N131" s="5">
        <v>2</v>
      </c>
      <c r="O131" s="33">
        <v>774.59</v>
      </c>
      <c r="P131" s="16">
        <v>774.59</v>
      </c>
      <c r="Q131" s="16">
        <f t="shared" si="6"/>
        <v>0</v>
      </c>
    </row>
    <row r="132" spans="1:17" x14ac:dyDescent="0.3">
      <c r="A132" s="12">
        <f t="shared" si="4"/>
        <v>125</v>
      </c>
      <c r="B132" s="22" t="s">
        <v>47</v>
      </c>
      <c r="C132" s="18" t="s">
        <v>38</v>
      </c>
      <c r="D132" s="20"/>
      <c r="E132" s="15" t="s">
        <v>30</v>
      </c>
      <c r="F132" s="32" t="s">
        <v>187</v>
      </c>
      <c r="G132" s="26" t="s">
        <v>118</v>
      </c>
      <c r="H132" s="5">
        <v>2</v>
      </c>
      <c r="I132" s="5">
        <v>1</v>
      </c>
      <c r="J132" s="5">
        <v>1</v>
      </c>
      <c r="K132" s="16">
        <v>693.66</v>
      </c>
      <c r="L132" s="16">
        <v>693.66</v>
      </c>
      <c r="M132" s="16">
        <f t="shared" si="5"/>
        <v>0</v>
      </c>
      <c r="N132" s="5">
        <v>8</v>
      </c>
      <c r="O132" s="33">
        <v>8221.43</v>
      </c>
      <c r="P132" s="16">
        <v>8221.43</v>
      </c>
      <c r="Q132" s="16">
        <f t="shared" si="6"/>
        <v>0</v>
      </c>
    </row>
    <row r="133" spans="1:17" x14ac:dyDescent="0.3">
      <c r="A133" s="12">
        <f t="shared" si="4"/>
        <v>126</v>
      </c>
      <c r="B133" s="22" t="s">
        <v>47</v>
      </c>
      <c r="C133" s="18" t="s">
        <v>38</v>
      </c>
      <c r="D133" s="20"/>
      <c r="E133" s="15" t="s">
        <v>30</v>
      </c>
      <c r="F133" s="32" t="s">
        <v>144</v>
      </c>
      <c r="G133" s="26" t="s">
        <v>119</v>
      </c>
      <c r="H133" s="5">
        <v>4</v>
      </c>
      <c r="I133" s="5">
        <v>0</v>
      </c>
      <c r="J133" s="5">
        <v>0</v>
      </c>
      <c r="K133" s="16">
        <v>0</v>
      </c>
      <c r="L133" s="16">
        <v>0</v>
      </c>
      <c r="M133" s="16">
        <f t="shared" si="5"/>
        <v>0</v>
      </c>
      <c r="N133" s="5">
        <v>6</v>
      </c>
      <c r="O133" s="33">
        <v>21057.97</v>
      </c>
      <c r="P133" s="16">
        <v>21057.97</v>
      </c>
      <c r="Q133" s="16">
        <f t="shared" si="6"/>
        <v>0</v>
      </c>
    </row>
    <row r="134" spans="1:17" x14ac:dyDescent="0.3">
      <c r="A134" s="12">
        <f t="shared" si="4"/>
        <v>127</v>
      </c>
      <c r="B134" s="22" t="s">
        <v>48</v>
      </c>
      <c r="C134" s="18" t="s">
        <v>38</v>
      </c>
      <c r="D134" s="20"/>
      <c r="E134" s="15" t="s">
        <v>30</v>
      </c>
      <c r="F134" s="32" t="s">
        <v>88</v>
      </c>
      <c r="G134" s="26" t="s">
        <v>118</v>
      </c>
      <c r="H134" s="5">
        <v>0</v>
      </c>
      <c r="I134" s="5">
        <v>0</v>
      </c>
      <c r="J134" s="5">
        <v>0</v>
      </c>
      <c r="K134" s="16">
        <v>0</v>
      </c>
      <c r="L134" s="16">
        <v>0</v>
      </c>
      <c r="M134" s="16">
        <f t="shared" si="5"/>
        <v>0</v>
      </c>
      <c r="N134" s="5">
        <v>0</v>
      </c>
      <c r="O134" s="33">
        <v>0</v>
      </c>
      <c r="P134" s="16">
        <v>0</v>
      </c>
      <c r="Q134" s="16">
        <f t="shared" si="6"/>
        <v>0</v>
      </c>
    </row>
    <row r="135" spans="1:17" x14ac:dyDescent="0.3">
      <c r="A135" s="12">
        <f t="shared" si="4"/>
        <v>128</v>
      </c>
      <c r="B135" s="22" t="s">
        <v>57</v>
      </c>
      <c r="C135" s="18" t="s">
        <v>38</v>
      </c>
      <c r="D135" s="20"/>
      <c r="E135" s="15" t="s">
        <v>31</v>
      </c>
      <c r="F135" s="32" t="s">
        <v>188</v>
      </c>
      <c r="G135" s="26" t="s">
        <v>118</v>
      </c>
      <c r="H135" s="5">
        <v>4</v>
      </c>
      <c r="I135" s="5">
        <v>4</v>
      </c>
      <c r="J135" s="5">
        <v>5</v>
      </c>
      <c r="K135" s="16">
        <v>7289.380000000001</v>
      </c>
      <c r="L135" s="16">
        <v>7289.380000000001</v>
      </c>
      <c r="M135" s="16">
        <f t="shared" si="5"/>
        <v>0</v>
      </c>
      <c r="N135" s="5">
        <v>4</v>
      </c>
      <c r="O135" s="33">
        <v>5196.6900000000005</v>
      </c>
      <c r="P135" s="16">
        <v>5196.6900000000005</v>
      </c>
      <c r="Q135" s="16">
        <f t="shared" si="6"/>
        <v>0</v>
      </c>
    </row>
    <row r="136" spans="1:17" x14ac:dyDescent="0.3">
      <c r="A136" s="12">
        <f t="shared" si="4"/>
        <v>129</v>
      </c>
      <c r="B136" s="22" t="s">
        <v>57</v>
      </c>
      <c r="C136" s="18" t="s">
        <v>38</v>
      </c>
      <c r="D136" s="20"/>
      <c r="E136" s="15" t="s">
        <v>31</v>
      </c>
      <c r="F136" s="32" t="s">
        <v>153</v>
      </c>
      <c r="G136" s="26" t="s">
        <v>119</v>
      </c>
      <c r="H136" s="5">
        <v>2</v>
      </c>
      <c r="I136" s="5">
        <v>0</v>
      </c>
      <c r="J136" s="5">
        <v>0</v>
      </c>
      <c r="K136" s="16">
        <v>0</v>
      </c>
      <c r="L136" s="16">
        <v>0</v>
      </c>
      <c r="M136" s="16">
        <f t="shared" si="5"/>
        <v>0</v>
      </c>
      <c r="N136" s="5">
        <v>6</v>
      </c>
      <c r="O136" s="33">
        <v>11270.310000000001</v>
      </c>
      <c r="P136" s="16">
        <v>11270.310000000001</v>
      </c>
      <c r="Q136" s="16">
        <f t="shared" si="6"/>
        <v>0</v>
      </c>
    </row>
    <row r="137" spans="1:17" x14ac:dyDescent="0.3">
      <c r="A137" s="12">
        <f t="shared" si="4"/>
        <v>130</v>
      </c>
      <c r="B137" s="22" t="s">
        <v>132</v>
      </c>
      <c r="C137" s="18" t="s">
        <v>38</v>
      </c>
      <c r="D137" s="20"/>
      <c r="E137" s="15" t="s">
        <v>31</v>
      </c>
      <c r="F137" s="32" t="s">
        <v>189</v>
      </c>
      <c r="G137" s="26" t="s">
        <v>118</v>
      </c>
      <c r="H137" s="5">
        <v>2</v>
      </c>
      <c r="I137" s="5">
        <v>0</v>
      </c>
      <c r="J137" s="5">
        <v>0</v>
      </c>
      <c r="K137" s="16">
        <v>0</v>
      </c>
      <c r="L137" s="16">
        <v>0</v>
      </c>
      <c r="M137" s="16">
        <f t="shared" si="5"/>
        <v>0</v>
      </c>
      <c r="N137" s="5">
        <v>6</v>
      </c>
      <c r="O137" s="33">
        <v>24761.82</v>
      </c>
      <c r="P137" s="16">
        <v>24761.82</v>
      </c>
      <c r="Q137" s="16">
        <f t="shared" si="6"/>
        <v>0</v>
      </c>
    </row>
    <row r="138" spans="1:17" x14ac:dyDescent="0.3">
      <c r="A138" s="12">
        <f t="shared" si="4"/>
        <v>131</v>
      </c>
      <c r="B138" s="22" t="s">
        <v>132</v>
      </c>
      <c r="C138" s="18" t="s">
        <v>38</v>
      </c>
      <c r="D138" s="20"/>
      <c r="E138" s="15" t="s">
        <v>31</v>
      </c>
      <c r="F138" s="32" t="s">
        <v>88</v>
      </c>
      <c r="G138" s="26" t="s">
        <v>119</v>
      </c>
      <c r="H138" s="5">
        <v>0</v>
      </c>
      <c r="I138" s="5">
        <v>0</v>
      </c>
      <c r="J138" s="5">
        <v>0</v>
      </c>
      <c r="K138" s="16">
        <v>0</v>
      </c>
      <c r="L138" s="16">
        <v>0</v>
      </c>
      <c r="M138" s="16">
        <f t="shared" ref="M138:M161" si="7">K138-L138</f>
        <v>0</v>
      </c>
      <c r="N138" s="5">
        <v>0</v>
      </c>
      <c r="O138" s="33">
        <v>0</v>
      </c>
      <c r="P138" s="16">
        <v>0</v>
      </c>
      <c r="Q138" s="16">
        <f t="shared" ref="Q138:Q161" si="8">O138-P138</f>
        <v>0</v>
      </c>
    </row>
    <row r="139" spans="1:17" x14ac:dyDescent="0.3">
      <c r="A139" s="12">
        <f t="shared" si="4"/>
        <v>132</v>
      </c>
      <c r="B139" s="22" t="s">
        <v>23</v>
      </c>
      <c r="C139" s="18" t="s">
        <v>38</v>
      </c>
      <c r="D139" s="20"/>
      <c r="E139" s="15" t="s">
        <v>30</v>
      </c>
      <c r="F139" s="32" t="s">
        <v>88</v>
      </c>
      <c r="G139" s="26" t="s">
        <v>118</v>
      </c>
      <c r="H139" s="5">
        <v>0</v>
      </c>
      <c r="I139" s="5">
        <v>0</v>
      </c>
      <c r="J139" s="5">
        <v>0</v>
      </c>
      <c r="K139" s="16">
        <v>0</v>
      </c>
      <c r="L139" s="16">
        <v>0</v>
      </c>
      <c r="M139" s="16">
        <f t="shared" si="7"/>
        <v>0</v>
      </c>
      <c r="N139" s="5">
        <v>0</v>
      </c>
      <c r="O139" s="33">
        <v>0</v>
      </c>
      <c r="P139" s="16">
        <v>0</v>
      </c>
      <c r="Q139" s="16">
        <f t="shared" si="8"/>
        <v>0</v>
      </c>
    </row>
    <row r="140" spans="1:17" x14ac:dyDescent="0.3">
      <c r="A140" s="12">
        <f t="shared" si="4"/>
        <v>133</v>
      </c>
      <c r="B140" s="22" t="s">
        <v>24</v>
      </c>
      <c r="C140" s="18" t="s">
        <v>38</v>
      </c>
      <c r="D140" s="20"/>
      <c r="E140" s="15" t="s">
        <v>30</v>
      </c>
      <c r="F140" s="32" t="s">
        <v>88</v>
      </c>
      <c r="G140" s="26" t="s">
        <v>118</v>
      </c>
      <c r="H140" s="5">
        <v>0</v>
      </c>
      <c r="I140" s="5">
        <v>0</v>
      </c>
      <c r="J140" s="5">
        <v>0</v>
      </c>
      <c r="K140" s="16">
        <v>0</v>
      </c>
      <c r="L140" s="16">
        <v>0</v>
      </c>
      <c r="M140" s="16">
        <f t="shared" si="7"/>
        <v>0</v>
      </c>
      <c r="N140" s="5">
        <v>0</v>
      </c>
      <c r="O140" s="33">
        <v>0</v>
      </c>
      <c r="P140" s="16">
        <v>0</v>
      </c>
      <c r="Q140" s="16">
        <f t="shared" si="8"/>
        <v>0</v>
      </c>
    </row>
    <row r="141" spans="1:17" x14ac:dyDescent="0.3">
      <c r="A141" s="12">
        <f t="shared" si="4"/>
        <v>134</v>
      </c>
      <c r="B141" s="22" t="s">
        <v>59</v>
      </c>
      <c r="C141" s="18" t="s">
        <v>49</v>
      </c>
      <c r="D141" s="20" t="s">
        <v>50</v>
      </c>
      <c r="E141" s="15" t="s">
        <v>30</v>
      </c>
      <c r="F141" s="32" t="s">
        <v>208</v>
      </c>
      <c r="G141" s="26" t="s">
        <v>118</v>
      </c>
      <c r="H141" s="5">
        <v>1</v>
      </c>
      <c r="I141" s="5">
        <v>0</v>
      </c>
      <c r="J141" s="5">
        <v>0</v>
      </c>
      <c r="K141" s="16">
        <v>0</v>
      </c>
      <c r="L141" s="16">
        <v>0</v>
      </c>
      <c r="M141" s="16">
        <f t="shared" si="7"/>
        <v>0</v>
      </c>
      <c r="N141" s="5">
        <v>2</v>
      </c>
      <c r="O141" s="33">
        <v>5665.13</v>
      </c>
      <c r="P141" s="16">
        <v>5665.13</v>
      </c>
      <c r="Q141" s="16">
        <f t="shared" si="8"/>
        <v>0</v>
      </c>
    </row>
    <row r="142" spans="1:17" x14ac:dyDescent="0.3">
      <c r="A142" s="12">
        <f t="shared" si="4"/>
        <v>135</v>
      </c>
      <c r="B142" s="22" t="s">
        <v>59</v>
      </c>
      <c r="C142" s="18" t="s">
        <v>49</v>
      </c>
      <c r="D142" s="20" t="s">
        <v>50</v>
      </c>
      <c r="E142" s="15" t="s">
        <v>30</v>
      </c>
      <c r="F142" s="32" t="s">
        <v>88</v>
      </c>
      <c r="G142" s="26" t="s">
        <v>119</v>
      </c>
      <c r="H142" s="5">
        <v>0</v>
      </c>
      <c r="I142" s="5">
        <v>0</v>
      </c>
      <c r="J142" s="5">
        <v>0</v>
      </c>
      <c r="K142" s="16">
        <v>0</v>
      </c>
      <c r="L142" s="16">
        <v>0</v>
      </c>
      <c r="M142" s="16">
        <f t="shared" si="7"/>
        <v>0</v>
      </c>
      <c r="N142" s="5">
        <v>0</v>
      </c>
      <c r="O142" s="33">
        <v>0</v>
      </c>
      <c r="P142" s="16">
        <v>0</v>
      </c>
      <c r="Q142" s="16">
        <f t="shared" si="8"/>
        <v>0</v>
      </c>
    </row>
    <row r="143" spans="1:17" x14ac:dyDescent="0.3">
      <c r="A143" s="12">
        <f t="shared" si="4"/>
        <v>136</v>
      </c>
      <c r="B143" s="22" t="s">
        <v>113</v>
      </c>
      <c r="C143" s="18" t="s">
        <v>38</v>
      </c>
      <c r="D143" s="19"/>
      <c r="E143" s="15" t="s">
        <v>30</v>
      </c>
      <c r="F143" s="32" t="s">
        <v>190</v>
      </c>
      <c r="G143" s="26" t="s">
        <v>118</v>
      </c>
      <c r="H143" s="5">
        <v>2</v>
      </c>
      <c r="I143" s="5">
        <v>2</v>
      </c>
      <c r="J143" s="5">
        <v>3</v>
      </c>
      <c r="K143" s="16">
        <v>3759.92</v>
      </c>
      <c r="L143" s="16">
        <v>3759.92</v>
      </c>
      <c r="M143" s="16">
        <f t="shared" si="7"/>
        <v>0</v>
      </c>
      <c r="N143" s="5">
        <v>4</v>
      </c>
      <c r="O143" s="33">
        <v>6385.35</v>
      </c>
      <c r="P143" s="16">
        <v>6385.35</v>
      </c>
      <c r="Q143" s="16">
        <f t="shared" si="8"/>
        <v>0</v>
      </c>
    </row>
    <row r="144" spans="1:17" x14ac:dyDescent="0.3">
      <c r="A144" s="12">
        <f t="shared" si="4"/>
        <v>137</v>
      </c>
      <c r="B144" s="21" t="s">
        <v>66</v>
      </c>
      <c r="C144" s="18" t="s">
        <v>38</v>
      </c>
      <c r="D144" s="20"/>
      <c r="E144" s="15" t="s">
        <v>30</v>
      </c>
      <c r="F144" s="32" t="s">
        <v>191</v>
      </c>
      <c r="G144" s="26" t="s">
        <v>118</v>
      </c>
      <c r="H144" s="5">
        <v>2</v>
      </c>
      <c r="I144" s="5">
        <v>1</v>
      </c>
      <c r="J144" s="5">
        <v>2</v>
      </c>
      <c r="K144" s="16">
        <v>1584.38</v>
      </c>
      <c r="L144" s="16">
        <v>1584.38</v>
      </c>
      <c r="M144" s="16">
        <f t="shared" si="7"/>
        <v>0</v>
      </c>
      <c r="N144" s="5">
        <v>2</v>
      </c>
      <c r="O144" s="33">
        <v>13981.16</v>
      </c>
      <c r="P144" s="16">
        <v>13981.16</v>
      </c>
      <c r="Q144" s="16">
        <f t="shared" si="8"/>
        <v>0</v>
      </c>
    </row>
    <row r="145" spans="1:17" x14ac:dyDescent="0.3">
      <c r="A145" s="12">
        <f t="shared" si="4"/>
        <v>138</v>
      </c>
      <c r="B145" s="23" t="s">
        <v>25</v>
      </c>
      <c r="C145" s="18" t="s">
        <v>38</v>
      </c>
      <c r="D145" s="20"/>
      <c r="E145" s="15" t="s">
        <v>30</v>
      </c>
      <c r="F145" s="32" t="s">
        <v>192</v>
      </c>
      <c r="G145" s="26" t="s">
        <v>118</v>
      </c>
      <c r="H145" s="5">
        <v>0</v>
      </c>
      <c r="I145" s="5">
        <v>0</v>
      </c>
      <c r="J145" s="5">
        <v>0</v>
      </c>
      <c r="K145" s="16">
        <v>0</v>
      </c>
      <c r="L145" s="16">
        <v>0</v>
      </c>
      <c r="M145" s="16">
        <f t="shared" si="7"/>
        <v>0</v>
      </c>
      <c r="N145" s="5">
        <v>0</v>
      </c>
      <c r="O145" s="33">
        <v>0</v>
      </c>
      <c r="P145" s="16">
        <v>0</v>
      </c>
      <c r="Q145" s="16">
        <f t="shared" si="8"/>
        <v>0</v>
      </c>
    </row>
    <row r="146" spans="1:17" x14ac:dyDescent="0.3">
      <c r="A146" s="12">
        <f t="shared" si="4"/>
        <v>139</v>
      </c>
      <c r="B146" s="23" t="s">
        <v>25</v>
      </c>
      <c r="C146" s="18" t="s">
        <v>38</v>
      </c>
      <c r="D146" s="20"/>
      <c r="E146" s="15" t="s">
        <v>30</v>
      </c>
      <c r="F146" s="32" t="s">
        <v>156</v>
      </c>
      <c r="G146" s="26" t="s">
        <v>119</v>
      </c>
      <c r="H146" s="5">
        <v>0</v>
      </c>
      <c r="I146" s="5">
        <v>0</v>
      </c>
      <c r="J146" s="5">
        <v>0</v>
      </c>
      <c r="K146" s="16">
        <v>0</v>
      </c>
      <c r="L146" s="16">
        <v>0</v>
      </c>
      <c r="M146" s="16">
        <f t="shared" si="7"/>
        <v>0</v>
      </c>
      <c r="N146" s="5">
        <v>0</v>
      </c>
      <c r="O146" s="33">
        <v>0</v>
      </c>
      <c r="P146" s="16">
        <v>0</v>
      </c>
      <c r="Q146" s="16">
        <f t="shared" si="8"/>
        <v>0</v>
      </c>
    </row>
    <row r="147" spans="1:17" x14ac:dyDescent="0.3">
      <c r="A147" s="12">
        <f t="shared" si="4"/>
        <v>140</v>
      </c>
      <c r="B147" s="23" t="s">
        <v>129</v>
      </c>
      <c r="C147" s="18" t="s">
        <v>38</v>
      </c>
      <c r="D147" s="20"/>
      <c r="E147" s="15" t="s">
        <v>30</v>
      </c>
      <c r="F147" s="32" t="s">
        <v>193</v>
      </c>
      <c r="G147" s="26" t="s">
        <v>118</v>
      </c>
      <c r="H147" s="5">
        <v>11</v>
      </c>
      <c r="I147" s="5">
        <v>8</v>
      </c>
      <c r="J147" s="5">
        <v>8</v>
      </c>
      <c r="K147" s="16">
        <v>10296.540000000001</v>
      </c>
      <c r="L147" s="16">
        <v>10296.540000000001</v>
      </c>
      <c r="M147" s="16">
        <f t="shared" si="7"/>
        <v>0</v>
      </c>
      <c r="N147" s="5">
        <v>14</v>
      </c>
      <c r="O147" s="33">
        <v>24136.670000000006</v>
      </c>
      <c r="P147" s="16">
        <v>24136.670000000006</v>
      </c>
      <c r="Q147" s="16">
        <f t="shared" si="8"/>
        <v>0</v>
      </c>
    </row>
    <row r="148" spans="1:17" x14ac:dyDescent="0.3">
      <c r="A148" s="12">
        <f t="shared" si="4"/>
        <v>141</v>
      </c>
      <c r="B148" s="23" t="s">
        <v>129</v>
      </c>
      <c r="C148" s="18" t="s">
        <v>38</v>
      </c>
      <c r="D148" s="20"/>
      <c r="E148" s="15" t="s">
        <v>30</v>
      </c>
      <c r="F148" s="32" t="s">
        <v>160</v>
      </c>
      <c r="G148" s="26" t="s">
        <v>119</v>
      </c>
      <c r="H148" s="5">
        <v>2</v>
      </c>
      <c r="I148" s="5">
        <v>2</v>
      </c>
      <c r="J148" s="5">
        <v>2</v>
      </c>
      <c r="K148" s="16">
        <v>2774.64</v>
      </c>
      <c r="L148" s="16">
        <v>2774.64</v>
      </c>
      <c r="M148" s="16">
        <f t="shared" si="7"/>
        <v>0</v>
      </c>
      <c r="N148" s="5">
        <v>0</v>
      </c>
      <c r="O148" s="33">
        <v>0</v>
      </c>
      <c r="P148" s="16">
        <v>0</v>
      </c>
      <c r="Q148" s="16">
        <f t="shared" si="8"/>
        <v>0</v>
      </c>
    </row>
    <row r="149" spans="1:17" x14ac:dyDescent="0.3">
      <c r="A149" s="12">
        <f t="shared" si="4"/>
        <v>142</v>
      </c>
      <c r="B149" s="22" t="s">
        <v>114</v>
      </c>
      <c r="C149" s="18" t="s">
        <v>38</v>
      </c>
      <c r="D149" s="19"/>
      <c r="E149" s="15" t="s">
        <v>30</v>
      </c>
      <c r="F149" s="32" t="s">
        <v>194</v>
      </c>
      <c r="G149" s="26" t="s">
        <v>118</v>
      </c>
      <c r="H149" s="5">
        <v>1</v>
      </c>
      <c r="I149" s="5">
        <v>0</v>
      </c>
      <c r="J149" s="5">
        <v>0</v>
      </c>
      <c r="K149" s="16">
        <v>0</v>
      </c>
      <c r="L149" s="16">
        <v>0</v>
      </c>
      <c r="M149" s="16">
        <f t="shared" si="7"/>
        <v>0</v>
      </c>
      <c r="N149" s="5">
        <v>6</v>
      </c>
      <c r="O149" s="33">
        <v>9955.1400000000012</v>
      </c>
      <c r="P149" s="16">
        <v>9955.1400000000012</v>
      </c>
      <c r="Q149" s="16">
        <f t="shared" si="8"/>
        <v>0</v>
      </c>
    </row>
    <row r="150" spans="1:17" x14ac:dyDescent="0.3">
      <c r="A150" s="12">
        <f t="shared" si="4"/>
        <v>143</v>
      </c>
      <c r="B150" s="22" t="s">
        <v>114</v>
      </c>
      <c r="C150" s="18" t="s">
        <v>38</v>
      </c>
      <c r="D150" s="19"/>
      <c r="E150" s="15" t="s">
        <v>30</v>
      </c>
      <c r="F150" s="32" t="s">
        <v>147</v>
      </c>
      <c r="G150" s="26" t="s">
        <v>119</v>
      </c>
      <c r="H150" s="5">
        <v>0</v>
      </c>
      <c r="I150" s="5">
        <v>0</v>
      </c>
      <c r="J150" s="5">
        <v>0</v>
      </c>
      <c r="K150" s="16">
        <v>0</v>
      </c>
      <c r="L150" s="16">
        <v>0</v>
      </c>
      <c r="M150" s="16">
        <f t="shared" si="7"/>
        <v>0</v>
      </c>
      <c r="N150" s="5">
        <v>0</v>
      </c>
      <c r="O150" s="33">
        <v>0</v>
      </c>
      <c r="P150" s="16">
        <v>0</v>
      </c>
      <c r="Q150" s="16">
        <f t="shared" si="8"/>
        <v>0</v>
      </c>
    </row>
    <row r="151" spans="1:17" x14ac:dyDescent="0.3">
      <c r="A151" s="12">
        <f t="shared" si="4"/>
        <v>144</v>
      </c>
      <c r="B151" s="22" t="s">
        <v>60</v>
      </c>
      <c r="C151" s="18" t="s">
        <v>38</v>
      </c>
      <c r="D151" s="20" t="s">
        <v>123</v>
      </c>
      <c r="E151" s="15" t="s">
        <v>30</v>
      </c>
      <c r="F151" s="32" t="s">
        <v>195</v>
      </c>
      <c r="G151" s="26" t="s">
        <v>118</v>
      </c>
      <c r="H151" s="5">
        <v>4</v>
      </c>
      <c r="I151" s="5">
        <v>0</v>
      </c>
      <c r="J151" s="5">
        <v>0</v>
      </c>
      <c r="K151" s="16">
        <v>0</v>
      </c>
      <c r="L151" s="16">
        <v>0</v>
      </c>
      <c r="M151" s="16">
        <f t="shared" si="7"/>
        <v>0</v>
      </c>
      <c r="N151" s="5">
        <v>4</v>
      </c>
      <c r="O151" s="33">
        <v>1340.19</v>
      </c>
      <c r="P151" s="16">
        <v>1340.19</v>
      </c>
      <c r="Q151" s="16">
        <f t="shared" si="8"/>
        <v>0</v>
      </c>
    </row>
    <row r="152" spans="1:17" x14ac:dyDescent="0.3">
      <c r="A152" s="12">
        <f t="shared" si="4"/>
        <v>145</v>
      </c>
      <c r="B152" s="22" t="s">
        <v>87</v>
      </c>
      <c r="C152" s="18" t="s">
        <v>38</v>
      </c>
      <c r="D152" s="20"/>
      <c r="E152" s="15" t="s">
        <v>29</v>
      </c>
      <c r="F152" s="32" t="s">
        <v>196</v>
      </c>
      <c r="G152" s="26" t="s">
        <v>118</v>
      </c>
      <c r="H152" s="5">
        <v>3</v>
      </c>
      <c r="I152" s="5">
        <v>1</v>
      </c>
      <c r="J152" s="5">
        <v>1</v>
      </c>
      <c r="K152" s="16">
        <v>315.3</v>
      </c>
      <c r="L152" s="16">
        <v>315.3</v>
      </c>
      <c r="M152" s="16">
        <f t="shared" si="7"/>
        <v>0</v>
      </c>
      <c r="N152" s="5">
        <v>2</v>
      </c>
      <c r="O152" s="33">
        <v>2850.31</v>
      </c>
      <c r="P152" s="16">
        <v>2850.31</v>
      </c>
      <c r="Q152" s="16">
        <f t="shared" si="8"/>
        <v>0</v>
      </c>
    </row>
    <row r="153" spans="1:17" x14ac:dyDescent="0.3">
      <c r="A153" s="12">
        <f t="shared" si="4"/>
        <v>146</v>
      </c>
      <c r="B153" s="22" t="s">
        <v>87</v>
      </c>
      <c r="C153" s="18" t="s">
        <v>38</v>
      </c>
      <c r="D153" s="20"/>
      <c r="E153" s="15" t="s">
        <v>29</v>
      </c>
      <c r="F153" s="32" t="s">
        <v>141</v>
      </c>
      <c r="G153" s="26" t="s">
        <v>121</v>
      </c>
      <c r="H153" s="5">
        <v>1</v>
      </c>
      <c r="I153" s="5">
        <v>0</v>
      </c>
      <c r="J153" s="5">
        <v>0</v>
      </c>
      <c r="K153" s="16">
        <v>0</v>
      </c>
      <c r="L153" s="16">
        <v>0</v>
      </c>
      <c r="M153" s="16">
        <f t="shared" si="7"/>
        <v>0</v>
      </c>
      <c r="N153" s="5">
        <v>2</v>
      </c>
      <c r="O153" s="33">
        <v>2312.1999999999998</v>
      </c>
      <c r="P153" s="16">
        <v>2312.1999999999998</v>
      </c>
      <c r="Q153" s="16">
        <f t="shared" si="8"/>
        <v>0</v>
      </c>
    </row>
    <row r="154" spans="1:17" x14ac:dyDescent="0.3">
      <c r="A154" s="12">
        <f t="shared" si="4"/>
        <v>147</v>
      </c>
      <c r="B154" s="22" t="s">
        <v>87</v>
      </c>
      <c r="C154" s="18" t="s">
        <v>38</v>
      </c>
      <c r="D154" s="20"/>
      <c r="E154" s="15" t="s">
        <v>29</v>
      </c>
      <c r="F154" s="32" t="s">
        <v>88</v>
      </c>
      <c r="G154" s="26" t="s">
        <v>119</v>
      </c>
      <c r="H154" s="5">
        <v>2</v>
      </c>
      <c r="I154" s="5">
        <v>0</v>
      </c>
      <c r="J154" s="5">
        <v>0</v>
      </c>
      <c r="K154" s="16">
        <v>0</v>
      </c>
      <c r="L154" s="16">
        <v>0</v>
      </c>
      <c r="M154" s="16">
        <f t="shared" si="7"/>
        <v>0</v>
      </c>
      <c r="N154" s="5">
        <v>0</v>
      </c>
      <c r="O154" s="33">
        <v>0</v>
      </c>
      <c r="P154" s="16">
        <v>0</v>
      </c>
      <c r="Q154" s="16">
        <f t="shared" si="8"/>
        <v>0</v>
      </c>
    </row>
    <row r="155" spans="1:17" x14ac:dyDescent="0.3">
      <c r="A155" s="12">
        <f t="shared" si="4"/>
        <v>148</v>
      </c>
      <c r="B155" s="22" t="s">
        <v>115</v>
      </c>
      <c r="C155" s="18" t="s">
        <v>38</v>
      </c>
      <c r="D155" s="20"/>
      <c r="E155" s="15" t="s">
        <v>29</v>
      </c>
      <c r="F155" s="32" t="s">
        <v>197</v>
      </c>
      <c r="G155" s="26" t="s">
        <v>118</v>
      </c>
      <c r="H155" s="5">
        <v>0</v>
      </c>
      <c r="I155" s="5">
        <v>0</v>
      </c>
      <c r="J155" s="5">
        <v>0</v>
      </c>
      <c r="K155" s="16">
        <v>0</v>
      </c>
      <c r="L155" s="16">
        <v>0</v>
      </c>
      <c r="M155" s="16">
        <f t="shared" si="7"/>
        <v>0</v>
      </c>
      <c r="N155" s="5">
        <v>2</v>
      </c>
      <c r="O155" s="33">
        <v>1109.8599999999999</v>
      </c>
      <c r="P155" s="16">
        <v>1109.8599999999999</v>
      </c>
      <c r="Q155" s="16">
        <f t="shared" si="8"/>
        <v>0</v>
      </c>
    </row>
    <row r="156" spans="1:17" x14ac:dyDescent="0.3">
      <c r="A156" s="12">
        <f t="shared" si="4"/>
        <v>149</v>
      </c>
      <c r="B156" s="22" t="s">
        <v>115</v>
      </c>
      <c r="C156" s="18" t="s">
        <v>38</v>
      </c>
      <c r="D156" s="20"/>
      <c r="E156" s="15" t="s">
        <v>29</v>
      </c>
      <c r="F156" s="32" t="s">
        <v>157</v>
      </c>
      <c r="G156" s="26" t="s">
        <v>119</v>
      </c>
      <c r="H156" s="5">
        <v>1</v>
      </c>
      <c r="I156" s="5">
        <v>0</v>
      </c>
      <c r="J156" s="5">
        <v>0</v>
      </c>
      <c r="K156" s="16">
        <v>0</v>
      </c>
      <c r="L156" s="16">
        <v>0</v>
      </c>
      <c r="M156" s="16">
        <f t="shared" si="7"/>
        <v>0</v>
      </c>
      <c r="N156" s="5">
        <v>0</v>
      </c>
      <c r="O156" s="33">
        <v>0</v>
      </c>
      <c r="P156" s="16">
        <v>0</v>
      </c>
      <c r="Q156" s="16">
        <f t="shared" si="8"/>
        <v>0</v>
      </c>
    </row>
    <row r="157" spans="1:17" x14ac:dyDescent="0.3">
      <c r="A157" s="12">
        <f t="shared" si="4"/>
        <v>150</v>
      </c>
      <c r="B157" s="22" t="s">
        <v>58</v>
      </c>
      <c r="C157" s="18" t="s">
        <v>38</v>
      </c>
      <c r="D157" s="20"/>
      <c r="E157" s="15" t="s">
        <v>29</v>
      </c>
      <c r="F157" s="32" t="s">
        <v>198</v>
      </c>
      <c r="G157" s="26" t="s">
        <v>118</v>
      </c>
      <c r="H157" s="5">
        <v>1</v>
      </c>
      <c r="I157" s="5">
        <v>0</v>
      </c>
      <c r="J157" s="5">
        <v>0</v>
      </c>
      <c r="K157" s="16">
        <v>0</v>
      </c>
      <c r="L157" s="16">
        <v>0</v>
      </c>
      <c r="M157" s="16">
        <f t="shared" si="7"/>
        <v>0</v>
      </c>
      <c r="N157" s="5">
        <v>2</v>
      </c>
      <c r="O157" s="33">
        <v>3052.1</v>
      </c>
      <c r="P157" s="16">
        <v>3052.1</v>
      </c>
      <c r="Q157" s="16">
        <f t="shared" si="8"/>
        <v>0</v>
      </c>
    </row>
    <row r="158" spans="1:17" x14ac:dyDescent="0.3">
      <c r="A158" s="12">
        <f t="shared" si="4"/>
        <v>151</v>
      </c>
      <c r="B158" s="22" t="s">
        <v>58</v>
      </c>
      <c r="C158" s="18" t="s">
        <v>38</v>
      </c>
      <c r="D158" s="20"/>
      <c r="E158" s="15" t="s">
        <v>29</v>
      </c>
      <c r="F158" s="32" t="s">
        <v>220</v>
      </c>
      <c r="G158" s="26" t="s">
        <v>119</v>
      </c>
      <c r="H158" s="5">
        <v>1</v>
      </c>
      <c r="I158" s="5">
        <v>0</v>
      </c>
      <c r="J158" s="5">
        <v>0</v>
      </c>
      <c r="K158" s="16">
        <v>0</v>
      </c>
      <c r="L158" s="16">
        <v>0</v>
      </c>
      <c r="M158" s="16">
        <f t="shared" si="7"/>
        <v>0</v>
      </c>
      <c r="N158" s="5">
        <v>14</v>
      </c>
      <c r="O158" s="33">
        <v>25183.799999999996</v>
      </c>
      <c r="P158" s="16">
        <v>25183.799999999996</v>
      </c>
      <c r="Q158" s="16">
        <f t="shared" si="8"/>
        <v>0</v>
      </c>
    </row>
    <row r="159" spans="1:17" x14ac:dyDescent="0.3">
      <c r="A159" s="12">
        <f t="shared" si="4"/>
        <v>152</v>
      </c>
      <c r="B159" s="22" t="s">
        <v>39</v>
      </c>
      <c r="C159" s="18" t="s">
        <v>38</v>
      </c>
      <c r="D159" s="20"/>
      <c r="E159" s="15" t="s">
        <v>30</v>
      </c>
      <c r="F159" s="32" t="s">
        <v>88</v>
      </c>
      <c r="G159" s="26" t="s">
        <v>118</v>
      </c>
      <c r="H159" s="5">
        <v>0</v>
      </c>
      <c r="I159" s="5">
        <v>0</v>
      </c>
      <c r="J159" s="5">
        <v>0</v>
      </c>
      <c r="K159" s="16">
        <v>0</v>
      </c>
      <c r="L159" s="16">
        <v>0</v>
      </c>
      <c r="M159" s="16">
        <f t="shared" si="7"/>
        <v>0</v>
      </c>
      <c r="N159" s="5">
        <v>0</v>
      </c>
      <c r="O159" s="33">
        <v>0</v>
      </c>
      <c r="P159" s="16">
        <v>0</v>
      </c>
      <c r="Q159" s="16">
        <f t="shared" si="8"/>
        <v>0</v>
      </c>
    </row>
    <row r="160" spans="1:17" x14ac:dyDescent="0.3">
      <c r="A160" s="12">
        <f t="shared" si="4"/>
        <v>153</v>
      </c>
      <c r="B160" s="22" t="s">
        <v>78</v>
      </c>
      <c r="C160" s="18" t="s">
        <v>38</v>
      </c>
      <c r="D160" s="20"/>
      <c r="E160" s="15" t="s">
        <v>29</v>
      </c>
      <c r="F160" s="32" t="s">
        <v>88</v>
      </c>
      <c r="G160" s="26" t="s">
        <v>118</v>
      </c>
      <c r="H160" s="5">
        <v>0</v>
      </c>
      <c r="I160" s="5">
        <v>0</v>
      </c>
      <c r="J160" s="5">
        <v>0</v>
      </c>
      <c r="K160" s="16">
        <v>0</v>
      </c>
      <c r="L160" s="16">
        <v>0</v>
      </c>
      <c r="M160" s="16">
        <f t="shared" si="7"/>
        <v>0</v>
      </c>
      <c r="N160" s="5">
        <v>0</v>
      </c>
      <c r="O160" s="33">
        <v>0</v>
      </c>
      <c r="P160" s="16">
        <v>0</v>
      </c>
      <c r="Q160" s="16">
        <f t="shared" si="8"/>
        <v>0</v>
      </c>
    </row>
    <row r="161" spans="1:17" x14ac:dyDescent="0.3">
      <c r="A161" s="12">
        <f t="shared" si="4"/>
        <v>154</v>
      </c>
      <c r="B161" s="24" t="s">
        <v>26</v>
      </c>
      <c r="C161" s="18" t="s">
        <v>38</v>
      </c>
      <c r="D161" s="20"/>
      <c r="E161" s="15" t="s">
        <v>35</v>
      </c>
      <c r="F161" s="32" t="s">
        <v>199</v>
      </c>
      <c r="G161" s="26" t="s">
        <v>118</v>
      </c>
      <c r="H161" s="5">
        <v>6</v>
      </c>
      <c r="I161" s="5">
        <v>3</v>
      </c>
      <c r="J161" s="5">
        <v>3</v>
      </c>
      <c r="K161" s="16">
        <v>4557.9500000000007</v>
      </c>
      <c r="L161" s="16">
        <v>4557.9500000000007</v>
      </c>
      <c r="M161" s="16">
        <f t="shared" si="7"/>
        <v>0</v>
      </c>
      <c r="N161" s="5">
        <v>28</v>
      </c>
      <c r="O161" s="33">
        <v>22823.21</v>
      </c>
      <c r="P161" s="16">
        <v>22823.21</v>
      </c>
      <c r="Q161" s="16">
        <f t="shared" si="8"/>
        <v>0</v>
      </c>
    </row>
    <row r="162" spans="1:17" x14ac:dyDescent="0.3">
      <c r="A162" s="34" t="s">
        <v>1</v>
      </c>
      <c r="B162" s="35"/>
      <c r="C162" s="35"/>
      <c r="D162" s="35"/>
      <c r="E162" s="35"/>
      <c r="F162" s="35"/>
      <c r="G162" s="36"/>
      <c r="H162" s="6">
        <f t="shared" ref="H162:Q162" si="9">SUM(H8:H161)</f>
        <v>296</v>
      </c>
      <c r="I162" s="6">
        <f t="shared" si="9"/>
        <v>91</v>
      </c>
      <c r="J162" s="6">
        <f t="shared" si="9"/>
        <v>100</v>
      </c>
      <c r="K162" s="6">
        <f t="shared" si="9"/>
        <v>158356.59000000008</v>
      </c>
      <c r="L162" s="6">
        <f t="shared" si="9"/>
        <v>148056.79000000007</v>
      </c>
      <c r="M162" s="6">
        <f t="shared" si="9"/>
        <v>10299.799999999999</v>
      </c>
      <c r="N162" s="6">
        <f t="shared" si="9"/>
        <v>542</v>
      </c>
      <c r="O162" s="6">
        <f t="shared" si="9"/>
        <v>855461.72999999986</v>
      </c>
      <c r="P162" s="6">
        <f t="shared" si="9"/>
        <v>821767.38999999978</v>
      </c>
      <c r="Q162" s="6">
        <f t="shared" si="9"/>
        <v>33694.340000000004</v>
      </c>
    </row>
  </sheetData>
  <sheetProtection algorithmName="SHA-512" hashValue="y5LSq08jw50mg8soOFgj3bH9LVwWUmh7dE453MLLJpTI0a38tmpdJ04VZKKwuQh0d8m3Q0MzBje8qNDWUWLVdw==" saltValue="eFBNhkk94sAQlEybaZOvUw==" spinCount="100000" sheet="1" objects="1" scenarios="1"/>
  <mergeCells count="8">
    <mergeCell ref="A162:G162"/>
    <mergeCell ref="A1:Q1"/>
    <mergeCell ref="A2:Q2"/>
    <mergeCell ref="A3:Q3"/>
    <mergeCell ref="A5:A6"/>
    <mergeCell ref="B5:G5"/>
    <mergeCell ref="H5:M5"/>
    <mergeCell ref="N5:Q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Q163"/>
  <sheetViews>
    <sheetView workbookViewId="0">
      <selection activeCell="B6" sqref="B6"/>
    </sheetView>
  </sheetViews>
  <sheetFormatPr defaultRowHeight="14.4" x14ac:dyDescent="0.3"/>
  <cols>
    <col min="1" max="1" width="4.33203125" customWidth="1"/>
    <col min="2" max="2" width="33.44140625" customWidth="1"/>
    <col min="3" max="3" width="12.5546875" customWidth="1"/>
    <col min="4" max="4" width="13.44140625" customWidth="1"/>
    <col min="5" max="6" width="15.6640625" customWidth="1"/>
    <col min="7" max="7" width="19" customWidth="1"/>
    <col min="8" max="8" width="18.44140625" customWidth="1"/>
    <col min="9" max="9" width="11.88671875" customWidth="1"/>
    <col min="10" max="10" width="11" customWidth="1"/>
    <col min="11" max="11" width="14.5546875" customWidth="1"/>
    <col min="12" max="12" width="13.44140625" customWidth="1"/>
    <col min="13" max="13" width="15.33203125" customWidth="1"/>
    <col min="14" max="14" width="12.88671875" customWidth="1"/>
    <col min="15" max="15" width="14.44140625" customWidth="1"/>
    <col min="16" max="17" width="13.44140625" customWidth="1"/>
  </cols>
  <sheetData>
    <row r="1" spans="1:17" x14ac:dyDescent="0.3">
      <c r="A1" s="37" t="s">
        <v>232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x14ac:dyDescent="0.3">
      <c r="A2" s="38" t="s">
        <v>234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3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x14ac:dyDescent="0.3">
      <c r="A4" s="7"/>
      <c r="B4" s="8"/>
      <c r="C4" s="8"/>
      <c r="D4" s="8"/>
      <c r="E4" s="8"/>
      <c r="F4" s="29"/>
      <c r="G4" s="8"/>
      <c r="H4" s="1"/>
      <c r="I4" s="1"/>
      <c r="J4" s="1"/>
      <c r="K4" s="8"/>
      <c r="L4" s="8"/>
      <c r="M4" s="8"/>
      <c r="N4" s="1"/>
      <c r="O4" s="8"/>
      <c r="P4" s="8"/>
      <c r="Q4" s="8"/>
    </row>
    <row r="5" spans="1:17" x14ac:dyDescent="0.3">
      <c r="A5" s="40" t="s">
        <v>0</v>
      </c>
      <c r="B5" s="42" t="s">
        <v>80</v>
      </c>
      <c r="C5" s="42"/>
      <c r="D5" s="42"/>
      <c r="E5" s="42"/>
      <c r="F5" s="42"/>
      <c r="G5" s="42"/>
      <c r="H5" s="43" t="s">
        <v>134</v>
      </c>
      <c r="I5" s="44"/>
      <c r="J5" s="44"/>
      <c r="K5" s="44"/>
      <c r="L5" s="44"/>
      <c r="M5" s="44"/>
      <c r="N5" s="43" t="s">
        <v>135</v>
      </c>
      <c r="O5" s="44"/>
      <c r="P5" s="44"/>
      <c r="Q5" s="45"/>
    </row>
    <row r="6" spans="1:17" ht="124.2" x14ac:dyDescent="0.3">
      <c r="A6" s="41"/>
      <c r="B6" s="9" t="s">
        <v>68</v>
      </c>
      <c r="C6" s="9" t="s">
        <v>69</v>
      </c>
      <c r="D6" s="9" t="s">
        <v>70</v>
      </c>
      <c r="E6" s="9" t="s">
        <v>71</v>
      </c>
      <c r="F6" s="30" t="s">
        <v>81</v>
      </c>
      <c r="G6" s="25" t="s">
        <v>82</v>
      </c>
      <c r="H6" s="2" t="s">
        <v>72</v>
      </c>
      <c r="I6" s="3" t="s">
        <v>73</v>
      </c>
      <c r="J6" s="3" t="s">
        <v>74</v>
      </c>
      <c r="K6" s="10" t="s">
        <v>75</v>
      </c>
      <c r="L6" s="10" t="s">
        <v>76</v>
      </c>
      <c r="M6" s="10" t="s">
        <v>77</v>
      </c>
      <c r="N6" s="27" t="s">
        <v>83</v>
      </c>
      <c r="O6" s="27" t="s">
        <v>84</v>
      </c>
      <c r="P6" s="27" t="s">
        <v>85</v>
      </c>
      <c r="Q6" s="28" t="s">
        <v>86</v>
      </c>
    </row>
    <row r="7" spans="1:17" x14ac:dyDescent="0.3">
      <c r="A7" s="11">
        <v>1</v>
      </c>
      <c r="B7" s="4">
        <v>2</v>
      </c>
      <c r="C7" s="4">
        <v>3</v>
      </c>
      <c r="D7" s="4">
        <v>4</v>
      </c>
      <c r="E7" s="4">
        <v>5</v>
      </c>
      <c r="F7" s="31">
        <v>6</v>
      </c>
      <c r="G7" s="4">
        <v>7</v>
      </c>
      <c r="H7" s="4">
        <f>G7+1</f>
        <v>8</v>
      </c>
      <c r="I7" s="4">
        <f t="shared" ref="I7:Q7" si="0">H7+1</f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  <c r="O7" s="4">
        <f t="shared" si="0"/>
        <v>15</v>
      </c>
      <c r="P7" s="4">
        <f t="shared" si="0"/>
        <v>16</v>
      </c>
      <c r="Q7" s="4">
        <f t="shared" si="0"/>
        <v>17</v>
      </c>
    </row>
    <row r="8" spans="1:17" x14ac:dyDescent="0.3">
      <c r="A8" s="12">
        <f t="shared" ref="A8:A71" si="1">ROW()-7</f>
        <v>1</v>
      </c>
      <c r="B8" s="13" t="s">
        <v>125</v>
      </c>
      <c r="C8" s="14" t="s">
        <v>38</v>
      </c>
      <c r="D8" s="13"/>
      <c r="E8" s="15" t="s">
        <v>29</v>
      </c>
      <c r="F8" s="32" t="s">
        <v>88</v>
      </c>
      <c r="G8" s="26" t="s">
        <v>118</v>
      </c>
      <c r="H8" s="5">
        <v>1</v>
      </c>
      <c r="I8" s="5">
        <v>1</v>
      </c>
      <c r="J8" s="5">
        <v>1</v>
      </c>
      <c r="K8" s="16">
        <v>4730.3599999999997</v>
      </c>
      <c r="L8" s="16">
        <v>4730.3599999999997</v>
      </c>
      <c r="M8" s="16">
        <f>K8-L8</f>
        <v>0</v>
      </c>
      <c r="N8" s="5">
        <v>0</v>
      </c>
      <c r="O8" s="33">
        <v>0</v>
      </c>
      <c r="P8" s="16">
        <v>0</v>
      </c>
      <c r="Q8" s="16">
        <f>O8-P8</f>
        <v>0</v>
      </c>
    </row>
    <row r="9" spans="1:17" x14ac:dyDescent="0.3">
      <c r="A9" s="12">
        <f t="shared" si="1"/>
        <v>2</v>
      </c>
      <c r="B9" s="13" t="s">
        <v>125</v>
      </c>
      <c r="C9" s="14" t="s">
        <v>38</v>
      </c>
      <c r="D9" s="13"/>
      <c r="E9" s="15" t="s">
        <v>29</v>
      </c>
      <c r="F9" s="32" t="s">
        <v>211</v>
      </c>
      <c r="G9" s="26" t="s">
        <v>119</v>
      </c>
      <c r="H9" s="5">
        <v>5</v>
      </c>
      <c r="I9" s="5">
        <v>0</v>
      </c>
      <c r="J9" s="5">
        <v>0</v>
      </c>
      <c r="K9" s="16">
        <v>0</v>
      </c>
      <c r="L9" s="16">
        <v>0</v>
      </c>
      <c r="M9" s="16">
        <f t="shared" ref="M9:M73" si="2">K9-L9</f>
        <v>0</v>
      </c>
      <c r="N9" s="5">
        <v>4</v>
      </c>
      <c r="O9" s="33">
        <v>7431.75</v>
      </c>
      <c r="P9" s="16">
        <v>7431.75</v>
      </c>
      <c r="Q9" s="16">
        <f t="shared" ref="Q9:Q73" si="3">O9-P9</f>
        <v>0</v>
      </c>
    </row>
    <row r="10" spans="1:17" x14ac:dyDescent="0.3">
      <c r="A10" s="12">
        <f t="shared" si="1"/>
        <v>3</v>
      </c>
      <c r="B10" s="13" t="s">
        <v>103</v>
      </c>
      <c r="C10" s="14" t="s">
        <v>38</v>
      </c>
      <c r="D10" s="13"/>
      <c r="E10" s="15" t="s">
        <v>29</v>
      </c>
      <c r="F10" s="32" t="s">
        <v>141</v>
      </c>
      <c r="G10" s="26" t="s">
        <v>118</v>
      </c>
      <c r="H10" s="5">
        <v>5</v>
      </c>
      <c r="I10" s="5">
        <v>2</v>
      </c>
      <c r="J10" s="5">
        <v>2</v>
      </c>
      <c r="K10" s="16">
        <v>6887.05</v>
      </c>
      <c r="L10" s="16">
        <v>6887.05</v>
      </c>
      <c r="M10" s="16">
        <f t="shared" si="2"/>
        <v>0</v>
      </c>
      <c r="N10" s="5">
        <v>8</v>
      </c>
      <c r="O10" s="33">
        <v>13490.41</v>
      </c>
      <c r="P10" s="16">
        <v>13490.41</v>
      </c>
      <c r="Q10" s="16">
        <f t="shared" si="3"/>
        <v>0</v>
      </c>
    </row>
    <row r="11" spans="1:17" x14ac:dyDescent="0.3">
      <c r="A11" s="12">
        <f t="shared" si="1"/>
        <v>4</v>
      </c>
      <c r="B11" s="13" t="s">
        <v>103</v>
      </c>
      <c r="C11" s="14" t="s">
        <v>38</v>
      </c>
      <c r="D11" s="13"/>
      <c r="E11" s="15" t="s">
        <v>29</v>
      </c>
      <c r="F11" s="32" t="s">
        <v>202</v>
      </c>
      <c r="G11" s="26" t="s">
        <v>119</v>
      </c>
      <c r="H11" s="5">
        <v>2</v>
      </c>
      <c r="I11" s="5">
        <v>0</v>
      </c>
      <c r="J11" s="5">
        <v>0</v>
      </c>
      <c r="K11" s="16">
        <v>0</v>
      </c>
      <c r="L11" s="16">
        <v>0</v>
      </c>
      <c r="M11" s="16">
        <f t="shared" si="2"/>
        <v>0</v>
      </c>
      <c r="N11" s="5">
        <v>2</v>
      </c>
      <c r="O11" s="33">
        <v>2102</v>
      </c>
      <c r="P11" s="16">
        <v>2102</v>
      </c>
      <c r="Q11" s="16">
        <f t="shared" si="3"/>
        <v>0</v>
      </c>
    </row>
    <row r="12" spans="1:17" x14ac:dyDescent="0.3">
      <c r="A12" s="12">
        <f t="shared" si="1"/>
        <v>5</v>
      </c>
      <c r="B12" s="13" t="s">
        <v>94</v>
      </c>
      <c r="C12" s="14" t="s">
        <v>38</v>
      </c>
      <c r="D12" s="13"/>
      <c r="E12" s="15" t="s">
        <v>29</v>
      </c>
      <c r="F12" s="32" t="s">
        <v>142</v>
      </c>
      <c r="G12" s="26" t="s">
        <v>118</v>
      </c>
      <c r="H12" s="5">
        <v>1</v>
      </c>
      <c r="I12" s="5">
        <v>1</v>
      </c>
      <c r="J12" s="5">
        <v>1</v>
      </c>
      <c r="K12" s="16">
        <v>315.3</v>
      </c>
      <c r="L12" s="16">
        <v>315.3</v>
      </c>
      <c r="M12" s="16">
        <f t="shared" si="2"/>
        <v>0</v>
      </c>
      <c r="N12" s="5">
        <v>0</v>
      </c>
      <c r="O12" s="33">
        <v>0</v>
      </c>
      <c r="P12" s="16">
        <v>0</v>
      </c>
      <c r="Q12" s="16">
        <f t="shared" si="3"/>
        <v>0</v>
      </c>
    </row>
    <row r="13" spans="1:17" x14ac:dyDescent="0.3">
      <c r="A13" s="12">
        <f t="shared" si="1"/>
        <v>6</v>
      </c>
      <c r="B13" s="13" t="s">
        <v>94</v>
      </c>
      <c r="C13" s="14" t="s">
        <v>38</v>
      </c>
      <c r="D13" s="13"/>
      <c r="E13" s="15" t="s">
        <v>29</v>
      </c>
      <c r="F13" s="32" t="s">
        <v>88</v>
      </c>
      <c r="G13" s="26" t="s">
        <v>119</v>
      </c>
      <c r="H13" s="5">
        <v>3</v>
      </c>
      <c r="I13" s="5">
        <v>0</v>
      </c>
      <c r="J13" s="5">
        <v>0</v>
      </c>
      <c r="K13" s="16">
        <v>0</v>
      </c>
      <c r="L13" s="16">
        <v>0</v>
      </c>
      <c r="M13" s="16">
        <f t="shared" si="2"/>
        <v>0</v>
      </c>
      <c r="N13" s="5">
        <v>8</v>
      </c>
      <c r="O13" s="33">
        <v>4204</v>
      </c>
      <c r="P13" s="16">
        <v>4204</v>
      </c>
      <c r="Q13" s="16">
        <f t="shared" si="3"/>
        <v>0</v>
      </c>
    </row>
    <row r="14" spans="1:17" x14ac:dyDescent="0.3">
      <c r="A14" s="12">
        <f t="shared" si="1"/>
        <v>7</v>
      </c>
      <c r="B14" s="13" t="s">
        <v>126</v>
      </c>
      <c r="C14" s="14" t="s">
        <v>38</v>
      </c>
      <c r="D14" s="13"/>
      <c r="E14" s="15" t="s">
        <v>29</v>
      </c>
      <c r="F14" s="32" t="s">
        <v>143</v>
      </c>
      <c r="G14" s="26" t="s">
        <v>118</v>
      </c>
      <c r="H14" s="5">
        <v>3</v>
      </c>
      <c r="I14" s="5">
        <v>2</v>
      </c>
      <c r="J14" s="5">
        <v>2</v>
      </c>
      <c r="K14" s="16">
        <v>2301.69</v>
      </c>
      <c r="L14" s="16">
        <v>2301.69</v>
      </c>
      <c r="M14" s="16">
        <f t="shared" si="2"/>
        <v>0</v>
      </c>
      <c r="N14" s="5">
        <v>10</v>
      </c>
      <c r="O14" s="33">
        <v>13300.539999999999</v>
      </c>
      <c r="P14" s="16">
        <v>13300.539999999999</v>
      </c>
      <c r="Q14" s="16">
        <f t="shared" si="3"/>
        <v>0</v>
      </c>
    </row>
    <row r="15" spans="1:17" x14ac:dyDescent="0.3">
      <c r="A15" s="12">
        <f t="shared" si="1"/>
        <v>8</v>
      </c>
      <c r="B15" s="13" t="s">
        <v>126</v>
      </c>
      <c r="C15" s="14" t="s">
        <v>38</v>
      </c>
      <c r="D15" s="13"/>
      <c r="E15" s="15" t="s">
        <v>29</v>
      </c>
      <c r="F15" s="32" t="s">
        <v>212</v>
      </c>
      <c r="G15" s="26" t="s">
        <v>119</v>
      </c>
      <c r="H15" s="5">
        <v>7</v>
      </c>
      <c r="I15" s="5">
        <v>0</v>
      </c>
      <c r="J15" s="5">
        <v>0</v>
      </c>
      <c r="K15" s="16">
        <v>0</v>
      </c>
      <c r="L15" s="16">
        <v>0</v>
      </c>
      <c r="M15" s="16">
        <f t="shared" si="2"/>
        <v>0</v>
      </c>
      <c r="N15" s="5">
        <v>12</v>
      </c>
      <c r="O15" s="33">
        <v>11561.000000000002</v>
      </c>
      <c r="P15" s="16">
        <v>11561.000000000002</v>
      </c>
      <c r="Q15" s="16">
        <f t="shared" si="3"/>
        <v>0</v>
      </c>
    </row>
    <row r="16" spans="1:17" x14ac:dyDescent="0.3">
      <c r="A16" s="12">
        <f t="shared" si="1"/>
        <v>9</v>
      </c>
      <c r="B16" s="17" t="s">
        <v>2</v>
      </c>
      <c r="C16" s="18" t="s">
        <v>38</v>
      </c>
      <c r="D16" s="19"/>
      <c r="E16" s="15" t="s">
        <v>27</v>
      </c>
      <c r="F16" s="32" t="s">
        <v>144</v>
      </c>
      <c r="G16" s="26" t="s">
        <v>118</v>
      </c>
      <c r="H16" s="5">
        <v>1</v>
      </c>
      <c r="I16" s="5">
        <v>0</v>
      </c>
      <c r="J16" s="5">
        <v>0</v>
      </c>
      <c r="K16" s="16">
        <v>0</v>
      </c>
      <c r="L16" s="16">
        <v>0</v>
      </c>
      <c r="M16" s="16">
        <f t="shared" si="2"/>
        <v>0</v>
      </c>
      <c r="N16" s="5">
        <v>6</v>
      </c>
      <c r="O16" s="33">
        <v>7248.86</v>
      </c>
      <c r="P16" s="16">
        <v>7248.86</v>
      </c>
      <c r="Q16" s="16">
        <f t="shared" si="3"/>
        <v>0</v>
      </c>
    </row>
    <row r="17" spans="1:17" x14ac:dyDescent="0.3">
      <c r="A17" s="12">
        <f t="shared" si="1"/>
        <v>10</v>
      </c>
      <c r="B17" s="17" t="s">
        <v>2</v>
      </c>
      <c r="C17" s="18" t="s">
        <v>38</v>
      </c>
      <c r="D17" s="19"/>
      <c r="E17" s="15" t="s">
        <v>27</v>
      </c>
      <c r="F17" s="32" t="s">
        <v>213</v>
      </c>
      <c r="G17" s="26" t="s">
        <v>119</v>
      </c>
      <c r="H17" s="5">
        <v>7</v>
      </c>
      <c r="I17" s="5">
        <v>0</v>
      </c>
      <c r="J17" s="5">
        <v>0</v>
      </c>
      <c r="K17" s="16">
        <v>0</v>
      </c>
      <c r="L17" s="16">
        <v>0</v>
      </c>
      <c r="M17" s="16">
        <f t="shared" si="2"/>
        <v>0</v>
      </c>
      <c r="N17" s="5">
        <v>6</v>
      </c>
      <c r="O17" s="33">
        <v>9278.2000000000007</v>
      </c>
      <c r="P17" s="16">
        <v>9278.2000000000007</v>
      </c>
      <c r="Q17" s="16">
        <f t="shared" si="3"/>
        <v>0</v>
      </c>
    </row>
    <row r="18" spans="1:17" x14ac:dyDescent="0.3">
      <c r="A18" s="12">
        <f t="shared" si="1"/>
        <v>11</v>
      </c>
      <c r="B18" s="17" t="s">
        <v>3</v>
      </c>
      <c r="C18" s="18" t="s">
        <v>38</v>
      </c>
      <c r="D18" s="19"/>
      <c r="E18" s="15" t="s">
        <v>28</v>
      </c>
      <c r="F18" s="32" t="s">
        <v>145</v>
      </c>
      <c r="G18" s="26" t="s">
        <v>118</v>
      </c>
      <c r="H18" s="5">
        <v>11</v>
      </c>
      <c r="I18" s="5">
        <v>0</v>
      </c>
      <c r="J18" s="5">
        <v>0</v>
      </c>
      <c r="K18" s="16">
        <v>0</v>
      </c>
      <c r="L18" s="16">
        <v>0</v>
      </c>
      <c r="M18" s="16">
        <f t="shared" si="2"/>
        <v>0</v>
      </c>
      <c r="N18" s="5">
        <v>0</v>
      </c>
      <c r="O18" s="33">
        <v>0</v>
      </c>
      <c r="P18" s="16">
        <v>0</v>
      </c>
      <c r="Q18" s="16">
        <f t="shared" si="3"/>
        <v>0</v>
      </c>
    </row>
    <row r="19" spans="1:17" x14ac:dyDescent="0.3">
      <c r="A19" s="12">
        <f t="shared" si="1"/>
        <v>12</v>
      </c>
      <c r="B19" s="21" t="s">
        <v>89</v>
      </c>
      <c r="C19" s="18" t="s">
        <v>38</v>
      </c>
      <c r="D19" s="20"/>
      <c r="E19" s="15" t="s">
        <v>30</v>
      </c>
      <c r="F19" s="32" t="s">
        <v>146</v>
      </c>
      <c r="G19" s="26" t="s">
        <v>118</v>
      </c>
      <c r="H19" s="5">
        <v>7</v>
      </c>
      <c r="I19" s="5">
        <v>5</v>
      </c>
      <c r="J19" s="5">
        <v>5</v>
      </c>
      <c r="K19" s="16">
        <v>10999.82</v>
      </c>
      <c r="L19" s="16">
        <v>10999.82</v>
      </c>
      <c r="M19" s="16">
        <f t="shared" si="2"/>
        <v>0</v>
      </c>
      <c r="N19" s="5">
        <v>12</v>
      </c>
      <c r="O19" s="33">
        <v>18986.05</v>
      </c>
      <c r="P19" s="16">
        <v>18986.05</v>
      </c>
      <c r="Q19" s="16">
        <f t="shared" si="3"/>
        <v>0</v>
      </c>
    </row>
    <row r="20" spans="1:17" x14ac:dyDescent="0.3">
      <c r="A20" s="12">
        <f t="shared" si="1"/>
        <v>13</v>
      </c>
      <c r="B20" s="21" t="s">
        <v>89</v>
      </c>
      <c r="C20" s="18" t="s">
        <v>38</v>
      </c>
      <c r="D20" s="20"/>
      <c r="E20" s="15" t="s">
        <v>30</v>
      </c>
      <c r="F20" s="32" t="s">
        <v>214</v>
      </c>
      <c r="G20" s="26" t="s">
        <v>119</v>
      </c>
      <c r="H20" s="5">
        <v>3</v>
      </c>
      <c r="I20" s="5">
        <v>2</v>
      </c>
      <c r="J20" s="5">
        <v>2</v>
      </c>
      <c r="K20" s="16">
        <v>2732.6000000000004</v>
      </c>
      <c r="L20" s="16">
        <v>2732.6000000000004</v>
      </c>
      <c r="M20" s="16">
        <f t="shared" si="2"/>
        <v>0</v>
      </c>
      <c r="N20" s="5">
        <v>4</v>
      </c>
      <c r="O20" s="33">
        <v>10720.2</v>
      </c>
      <c r="P20" s="16">
        <v>10720.2</v>
      </c>
      <c r="Q20" s="16">
        <f t="shared" si="3"/>
        <v>0</v>
      </c>
    </row>
    <row r="21" spans="1:17" x14ac:dyDescent="0.3">
      <c r="A21" s="12">
        <f t="shared" si="1"/>
        <v>14</v>
      </c>
      <c r="B21" s="17" t="s">
        <v>4</v>
      </c>
      <c r="C21" s="18" t="s">
        <v>38</v>
      </c>
      <c r="D21" s="19"/>
      <c r="E21" s="15" t="s">
        <v>29</v>
      </c>
      <c r="F21" s="32" t="s">
        <v>88</v>
      </c>
      <c r="G21" s="26" t="s">
        <v>118</v>
      </c>
      <c r="H21" s="5">
        <v>1</v>
      </c>
      <c r="I21" s="5">
        <v>1</v>
      </c>
      <c r="J21" s="5">
        <v>1</v>
      </c>
      <c r="K21" s="16">
        <v>630.6</v>
      </c>
      <c r="L21" s="16">
        <v>630.6</v>
      </c>
      <c r="M21" s="16">
        <f t="shared" si="2"/>
        <v>0</v>
      </c>
      <c r="N21" s="5">
        <v>6</v>
      </c>
      <c r="O21" s="33">
        <v>5349.32</v>
      </c>
      <c r="P21" s="16">
        <v>5349.32</v>
      </c>
      <c r="Q21" s="16">
        <f t="shared" si="3"/>
        <v>0</v>
      </c>
    </row>
    <row r="22" spans="1:17" x14ac:dyDescent="0.3">
      <c r="A22" s="12">
        <f t="shared" si="1"/>
        <v>15</v>
      </c>
      <c r="B22" s="17" t="s">
        <v>5</v>
      </c>
      <c r="C22" s="18" t="s">
        <v>38</v>
      </c>
      <c r="D22" s="19"/>
      <c r="E22" s="15" t="s">
        <v>30</v>
      </c>
      <c r="F22" s="32" t="s">
        <v>88</v>
      </c>
      <c r="G22" s="26" t="s">
        <v>118</v>
      </c>
      <c r="H22" s="5">
        <v>2</v>
      </c>
      <c r="I22" s="5">
        <v>0</v>
      </c>
      <c r="J22" s="5">
        <v>0</v>
      </c>
      <c r="K22" s="16">
        <v>0</v>
      </c>
      <c r="L22" s="16">
        <v>0</v>
      </c>
      <c r="M22" s="16">
        <f t="shared" si="2"/>
        <v>0</v>
      </c>
      <c r="N22" s="5">
        <v>8</v>
      </c>
      <c r="O22" s="33">
        <v>6480.2</v>
      </c>
      <c r="P22" s="16">
        <v>6480.2</v>
      </c>
      <c r="Q22" s="16">
        <f t="shared" si="3"/>
        <v>0</v>
      </c>
    </row>
    <row r="23" spans="1:17" x14ac:dyDescent="0.3">
      <c r="A23" s="12">
        <f t="shared" si="1"/>
        <v>16</v>
      </c>
      <c r="B23" s="17" t="s">
        <v>5</v>
      </c>
      <c r="C23" s="18" t="s">
        <v>38</v>
      </c>
      <c r="D23" s="19"/>
      <c r="E23" s="15" t="s">
        <v>30</v>
      </c>
      <c r="F23" s="32" t="s">
        <v>159</v>
      </c>
      <c r="G23" s="26" t="s">
        <v>119</v>
      </c>
      <c r="H23" s="5">
        <v>5</v>
      </c>
      <c r="I23" s="5">
        <v>1</v>
      </c>
      <c r="J23" s="5">
        <v>1</v>
      </c>
      <c r="K23" s="16">
        <v>1261.2</v>
      </c>
      <c r="L23" s="16">
        <v>1261.2</v>
      </c>
      <c r="M23" s="16">
        <f t="shared" si="2"/>
        <v>0</v>
      </c>
      <c r="N23" s="5">
        <v>2</v>
      </c>
      <c r="O23" s="33">
        <v>4043.8</v>
      </c>
      <c r="P23" s="16">
        <v>4043.8</v>
      </c>
      <c r="Q23" s="16">
        <f t="shared" si="3"/>
        <v>0</v>
      </c>
    </row>
    <row r="24" spans="1:17" x14ac:dyDescent="0.3">
      <c r="A24" s="12">
        <f t="shared" si="1"/>
        <v>17</v>
      </c>
      <c r="B24" s="21" t="s">
        <v>6</v>
      </c>
      <c r="C24" s="18" t="s">
        <v>38</v>
      </c>
      <c r="D24" s="19"/>
      <c r="E24" s="15" t="s">
        <v>31</v>
      </c>
      <c r="F24" s="32" t="s">
        <v>88</v>
      </c>
      <c r="G24" s="26" t="s">
        <v>118</v>
      </c>
      <c r="H24" s="5">
        <v>0</v>
      </c>
      <c r="I24" s="5">
        <v>0</v>
      </c>
      <c r="J24" s="5">
        <v>0</v>
      </c>
      <c r="K24" s="16">
        <v>0</v>
      </c>
      <c r="L24" s="16">
        <v>0</v>
      </c>
      <c r="M24" s="16">
        <f t="shared" si="2"/>
        <v>0</v>
      </c>
      <c r="N24" s="5">
        <v>0</v>
      </c>
      <c r="O24" s="33">
        <v>0</v>
      </c>
      <c r="P24" s="16">
        <v>0</v>
      </c>
      <c r="Q24" s="16">
        <f t="shared" si="3"/>
        <v>0</v>
      </c>
    </row>
    <row r="25" spans="1:17" x14ac:dyDescent="0.3">
      <c r="A25" s="12">
        <f t="shared" si="1"/>
        <v>18</v>
      </c>
      <c r="B25" s="21" t="s">
        <v>6</v>
      </c>
      <c r="C25" s="18" t="s">
        <v>38</v>
      </c>
      <c r="D25" s="19"/>
      <c r="E25" s="15" t="s">
        <v>31</v>
      </c>
      <c r="F25" s="32" t="s">
        <v>215</v>
      </c>
      <c r="G25" s="26" t="s">
        <v>119</v>
      </c>
      <c r="H25" s="5">
        <v>4</v>
      </c>
      <c r="I25" s="5">
        <v>0</v>
      </c>
      <c r="J25" s="5">
        <v>0</v>
      </c>
      <c r="K25" s="16">
        <v>0</v>
      </c>
      <c r="L25" s="16">
        <v>0</v>
      </c>
      <c r="M25" s="16">
        <f t="shared" si="2"/>
        <v>0</v>
      </c>
      <c r="N25" s="5">
        <v>10</v>
      </c>
      <c r="O25" s="33">
        <v>15765.000000000002</v>
      </c>
      <c r="P25" s="16">
        <v>15765.000000000002</v>
      </c>
      <c r="Q25" s="16">
        <f t="shared" si="3"/>
        <v>0</v>
      </c>
    </row>
    <row r="26" spans="1:17" x14ac:dyDescent="0.3">
      <c r="A26" s="12">
        <f t="shared" si="1"/>
        <v>19</v>
      </c>
      <c r="B26" s="21" t="s">
        <v>133</v>
      </c>
      <c r="C26" s="18" t="s">
        <v>38</v>
      </c>
      <c r="D26" s="19"/>
      <c r="E26" s="15" t="s">
        <v>31</v>
      </c>
      <c r="F26" s="32" t="s">
        <v>216</v>
      </c>
      <c r="G26" s="26" t="s">
        <v>119</v>
      </c>
      <c r="H26" s="5">
        <v>8</v>
      </c>
      <c r="I26" s="5">
        <v>3</v>
      </c>
      <c r="J26" s="5">
        <v>3</v>
      </c>
      <c r="K26" s="16">
        <v>4204</v>
      </c>
      <c r="L26" s="16">
        <v>4204</v>
      </c>
      <c r="M26" s="16">
        <f t="shared" si="2"/>
        <v>0</v>
      </c>
      <c r="N26" s="5">
        <v>0</v>
      </c>
      <c r="O26" s="33">
        <v>0</v>
      </c>
      <c r="P26" s="16">
        <v>0</v>
      </c>
      <c r="Q26" s="16">
        <f t="shared" si="3"/>
        <v>0</v>
      </c>
    </row>
    <row r="27" spans="1:17" x14ac:dyDescent="0.3">
      <c r="A27" s="12">
        <f t="shared" si="1"/>
        <v>20</v>
      </c>
      <c r="B27" s="22" t="s">
        <v>116</v>
      </c>
      <c r="C27" s="18" t="s">
        <v>38</v>
      </c>
      <c r="D27" s="19"/>
      <c r="E27" s="15" t="s">
        <v>30</v>
      </c>
      <c r="F27" s="32" t="s">
        <v>147</v>
      </c>
      <c r="G27" s="26" t="s">
        <v>118</v>
      </c>
      <c r="H27" s="5">
        <v>1</v>
      </c>
      <c r="I27" s="5">
        <v>1</v>
      </c>
      <c r="J27" s="5">
        <v>1</v>
      </c>
      <c r="K27" s="16">
        <v>2490.87</v>
      </c>
      <c r="L27" s="16">
        <v>2490.87</v>
      </c>
      <c r="M27" s="16">
        <f t="shared" si="2"/>
        <v>0</v>
      </c>
      <c r="N27" s="5">
        <v>6</v>
      </c>
      <c r="O27" s="33">
        <v>6746.619999999999</v>
      </c>
      <c r="P27" s="16">
        <v>6746.619999999999</v>
      </c>
      <c r="Q27" s="16">
        <f t="shared" si="3"/>
        <v>0</v>
      </c>
    </row>
    <row r="28" spans="1:17" x14ac:dyDescent="0.3">
      <c r="A28" s="12">
        <f t="shared" si="1"/>
        <v>21</v>
      </c>
      <c r="B28" s="22" t="s">
        <v>235</v>
      </c>
      <c r="C28" s="18" t="s">
        <v>38</v>
      </c>
      <c r="D28" s="19"/>
      <c r="E28" s="15" t="s">
        <v>28</v>
      </c>
      <c r="F28" s="32" t="s">
        <v>88</v>
      </c>
      <c r="G28" s="26" t="s">
        <v>121</v>
      </c>
      <c r="H28" s="5">
        <v>1</v>
      </c>
      <c r="I28" s="5">
        <v>0</v>
      </c>
      <c r="J28" s="5">
        <v>0</v>
      </c>
      <c r="K28" s="16">
        <v>0</v>
      </c>
      <c r="L28" s="16">
        <v>0</v>
      </c>
      <c r="M28" s="16">
        <f t="shared" si="2"/>
        <v>0</v>
      </c>
      <c r="N28" s="5">
        <v>0</v>
      </c>
      <c r="O28" s="33">
        <v>0</v>
      </c>
      <c r="P28" s="16">
        <v>0</v>
      </c>
      <c r="Q28" s="16">
        <f t="shared" si="3"/>
        <v>0</v>
      </c>
    </row>
    <row r="29" spans="1:17" x14ac:dyDescent="0.3">
      <c r="A29" s="12">
        <f t="shared" si="1"/>
        <v>22</v>
      </c>
      <c r="B29" s="22" t="s">
        <v>7</v>
      </c>
      <c r="C29" s="18" t="s">
        <v>38</v>
      </c>
      <c r="D29" s="19"/>
      <c r="E29" s="15" t="s">
        <v>30</v>
      </c>
      <c r="F29" s="32" t="s">
        <v>148</v>
      </c>
      <c r="G29" s="26" t="s">
        <v>118</v>
      </c>
      <c r="H29" s="5">
        <v>1</v>
      </c>
      <c r="I29" s="5">
        <v>0</v>
      </c>
      <c r="J29" s="5">
        <v>0</v>
      </c>
      <c r="K29" s="16">
        <v>0</v>
      </c>
      <c r="L29" s="16">
        <v>0</v>
      </c>
      <c r="M29" s="16">
        <f t="shared" si="2"/>
        <v>0</v>
      </c>
      <c r="N29" s="5">
        <v>8</v>
      </c>
      <c r="O29" s="33">
        <v>6916.05</v>
      </c>
      <c r="P29" s="16">
        <v>6916.05</v>
      </c>
      <c r="Q29" s="16">
        <f t="shared" si="3"/>
        <v>0</v>
      </c>
    </row>
    <row r="30" spans="1:17" x14ac:dyDescent="0.3">
      <c r="A30" s="12">
        <f t="shared" si="1"/>
        <v>23</v>
      </c>
      <c r="B30" s="22" t="s">
        <v>95</v>
      </c>
      <c r="C30" s="18" t="s">
        <v>38</v>
      </c>
      <c r="D30" s="19"/>
      <c r="E30" s="15" t="s">
        <v>30</v>
      </c>
      <c r="F30" s="32" t="s">
        <v>149</v>
      </c>
      <c r="G30" s="26" t="s">
        <v>118</v>
      </c>
      <c r="H30" s="5">
        <v>3</v>
      </c>
      <c r="I30" s="5">
        <v>1</v>
      </c>
      <c r="J30" s="5">
        <v>1</v>
      </c>
      <c r="K30" s="16">
        <v>742.01</v>
      </c>
      <c r="L30" s="16">
        <v>742.01</v>
      </c>
      <c r="M30" s="16">
        <f t="shared" si="2"/>
        <v>0</v>
      </c>
      <c r="N30" s="5">
        <v>10</v>
      </c>
      <c r="O30" s="33">
        <v>10739.130000000001</v>
      </c>
      <c r="P30" s="16">
        <v>10739.130000000001</v>
      </c>
      <c r="Q30" s="16">
        <f t="shared" si="3"/>
        <v>0</v>
      </c>
    </row>
    <row r="31" spans="1:17" x14ac:dyDescent="0.3">
      <c r="A31" s="12">
        <f t="shared" si="1"/>
        <v>24</v>
      </c>
      <c r="B31" s="22" t="s">
        <v>95</v>
      </c>
      <c r="C31" s="18" t="s">
        <v>38</v>
      </c>
      <c r="D31" s="19"/>
      <c r="E31" s="15" t="s">
        <v>30</v>
      </c>
      <c r="F31" s="32" t="s">
        <v>145</v>
      </c>
      <c r="G31" s="26" t="s">
        <v>119</v>
      </c>
      <c r="H31" s="5">
        <v>4</v>
      </c>
      <c r="I31" s="5">
        <v>0</v>
      </c>
      <c r="J31" s="5">
        <v>0</v>
      </c>
      <c r="K31" s="16">
        <v>0</v>
      </c>
      <c r="L31" s="16">
        <v>0</v>
      </c>
      <c r="M31" s="16">
        <f t="shared" si="2"/>
        <v>0</v>
      </c>
      <c r="N31" s="5">
        <v>4</v>
      </c>
      <c r="O31" s="33">
        <v>4834.6000000000004</v>
      </c>
      <c r="P31" s="16">
        <v>4834.6000000000004</v>
      </c>
      <c r="Q31" s="16">
        <f t="shared" si="3"/>
        <v>0</v>
      </c>
    </row>
    <row r="32" spans="1:17" x14ac:dyDescent="0.3">
      <c r="A32" s="12">
        <f t="shared" si="1"/>
        <v>25</v>
      </c>
      <c r="B32" s="22" t="s">
        <v>136</v>
      </c>
      <c r="C32" s="18" t="s">
        <v>38</v>
      </c>
      <c r="D32" s="19"/>
      <c r="E32" s="15" t="s">
        <v>30</v>
      </c>
      <c r="F32" s="32" t="s">
        <v>150</v>
      </c>
      <c r="G32" s="26" t="s">
        <v>118</v>
      </c>
      <c r="H32" s="5">
        <v>1</v>
      </c>
      <c r="I32" s="5">
        <v>1</v>
      </c>
      <c r="J32" s="5">
        <v>1</v>
      </c>
      <c r="K32" s="16">
        <v>630.6</v>
      </c>
      <c r="L32" s="16">
        <v>630.6</v>
      </c>
      <c r="M32" s="16">
        <f t="shared" si="2"/>
        <v>0</v>
      </c>
      <c r="N32" s="5">
        <v>2</v>
      </c>
      <c r="O32" s="33">
        <v>1716.81</v>
      </c>
      <c r="P32" s="16">
        <v>1716.81</v>
      </c>
      <c r="Q32" s="16">
        <f t="shared" si="3"/>
        <v>0</v>
      </c>
    </row>
    <row r="33" spans="1:17" x14ac:dyDescent="0.3">
      <c r="A33" s="12">
        <f t="shared" si="1"/>
        <v>26</v>
      </c>
      <c r="B33" s="22" t="s">
        <v>127</v>
      </c>
      <c r="C33" s="18" t="s">
        <v>38</v>
      </c>
      <c r="D33" s="19"/>
      <c r="E33" s="15" t="s">
        <v>30</v>
      </c>
      <c r="F33" s="32" t="s">
        <v>88</v>
      </c>
      <c r="G33" s="26" t="s">
        <v>118</v>
      </c>
      <c r="H33" s="5">
        <v>0</v>
      </c>
      <c r="I33" s="5">
        <v>0</v>
      </c>
      <c r="J33" s="5">
        <v>0</v>
      </c>
      <c r="K33" s="16">
        <v>0</v>
      </c>
      <c r="L33" s="16">
        <v>0</v>
      </c>
      <c r="M33" s="16">
        <f t="shared" si="2"/>
        <v>0</v>
      </c>
      <c r="N33" s="5">
        <v>0</v>
      </c>
      <c r="O33" s="33">
        <v>0</v>
      </c>
      <c r="P33" s="16">
        <v>0</v>
      </c>
      <c r="Q33" s="16">
        <f t="shared" si="3"/>
        <v>0</v>
      </c>
    </row>
    <row r="34" spans="1:17" x14ac:dyDescent="0.3">
      <c r="A34" s="12">
        <f t="shared" si="1"/>
        <v>27</v>
      </c>
      <c r="B34" s="22" t="s">
        <v>117</v>
      </c>
      <c r="C34" s="18" t="s">
        <v>38</v>
      </c>
      <c r="D34" s="19"/>
      <c r="E34" s="15" t="s">
        <v>30</v>
      </c>
      <c r="F34" s="32" t="s">
        <v>151</v>
      </c>
      <c r="G34" s="26" t="s">
        <v>118</v>
      </c>
      <c r="H34" s="5">
        <v>1</v>
      </c>
      <c r="I34" s="5">
        <v>0</v>
      </c>
      <c r="J34" s="5">
        <v>0</v>
      </c>
      <c r="K34" s="16">
        <v>0</v>
      </c>
      <c r="L34" s="16">
        <v>0</v>
      </c>
      <c r="M34" s="16">
        <f t="shared" si="2"/>
        <v>0</v>
      </c>
      <c r="N34" s="5">
        <v>2</v>
      </c>
      <c r="O34" s="33">
        <v>5513.04</v>
      </c>
      <c r="P34" s="16">
        <v>5513.04</v>
      </c>
      <c r="Q34" s="16">
        <f t="shared" si="3"/>
        <v>0</v>
      </c>
    </row>
    <row r="35" spans="1:17" x14ac:dyDescent="0.3">
      <c r="A35" s="12">
        <f t="shared" si="1"/>
        <v>28</v>
      </c>
      <c r="B35" s="21" t="s">
        <v>62</v>
      </c>
      <c r="C35" s="18" t="s">
        <v>38</v>
      </c>
      <c r="D35" s="20"/>
      <c r="E35" s="15" t="s">
        <v>30</v>
      </c>
      <c r="F35" s="32" t="s">
        <v>152</v>
      </c>
      <c r="G35" s="26" t="s">
        <v>118</v>
      </c>
      <c r="H35" s="5">
        <v>7</v>
      </c>
      <c r="I35" s="5">
        <v>5</v>
      </c>
      <c r="J35" s="5">
        <v>5</v>
      </c>
      <c r="K35" s="16">
        <v>3622.8</v>
      </c>
      <c r="L35" s="16">
        <v>3622.8</v>
      </c>
      <c r="M35" s="16">
        <f t="shared" si="2"/>
        <v>0</v>
      </c>
      <c r="N35" s="5">
        <v>12</v>
      </c>
      <c r="O35" s="33">
        <v>25147.700000000004</v>
      </c>
      <c r="P35" s="16">
        <v>25147.700000000004</v>
      </c>
      <c r="Q35" s="16">
        <f t="shared" si="3"/>
        <v>0</v>
      </c>
    </row>
    <row r="36" spans="1:17" x14ac:dyDescent="0.3">
      <c r="A36" s="12">
        <f t="shared" si="1"/>
        <v>29</v>
      </c>
      <c r="B36" s="21" t="s">
        <v>62</v>
      </c>
      <c r="C36" s="18" t="s">
        <v>38</v>
      </c>
      <c r="D36" s="20"/>
      <c r="E36" s="15" t="s">
        <v>30</v>
      </c>
      <c r="F36" s="32" t="s">
        <v>88</v>
      </c>
      <c r="G36" s="26" t="s">
        <v>119</v>
      </c>
      <c r="H36" s="5">
        <v>0</v>
      </c>
      <c r="I36" s="5">
        <v>0</v>
      </c>
      <c r="J36" s="5">
        <v>0</v>
      </c>
      <c r="K36" s="16">
        <v>0</v>
      </c>
      <c r="L36" s="16">
        <v>0</v>
      </c>
      <c r="M36" s="16">
        <f t="shared" si="2"/>
        <v>0</v>
      </c>
      <c r="N36" s="5">
        <v>0</v>
      </c>
      <c r="O36" s="33">
        <v>0</v>
      </c>
      <c r="P36" s="16">
        <v>0</v>
      </c>
      <c r="Q36" s="16">
        <f t="shared" si="3"/>
        <v>0</v>
      </c>
    </row>
    <row r="37" spans="1:17" x14ac:dyDescent="0.3">
      <c r="A37" s="12">
        <f t="shared" si="1"/>
        <v>30</v>
      </c>
      <c r="B37" s="17" t="s">
        <v>104</v>
      </c>
      <c r="C37" s="18" t="s">
        <v>38</v>
      </c>
      <c r="D37" s="19"/>
      <c r="E37" s="15" t="s">
        <v>30</v>
      </c>
      <c r="F37" s="32" t="s">
        <v>153</v>
      </c>
      <c r="G37" s="26" t="s">
        <v>118</v>
      </c>
      <c r="H37" s="5">
        <v>13</v>
      </c>
      <c r="I37" s="5">
        <v>4</v>
      </c>
      <c r="J37" s="5">
        <v>4</v>
      </c>
      <c r="K37" s="16">
        <v>8089.5599999999995</v>
      </c>
      <c r="L37" s="16">
        <v>8089.5599999999995</v>
      </c>
      <c r="M37" s="16">
        <f t="shared" si="2"/>
        <v>0</v>
      </c>
      <c r="N37" s="5">
        <v>4</v>
      </c>
      <c r="O37" s="33">
        <v>3890.01</v>
      </c>
      <c r="P37" s="16">
        <v>3890.01</v>
      </c>
      <c r="Q37" s="16">
        <f t="shared" si="3"/>
        <v>0</v>
      </c>
    </row>
    <row r="38" spans="1:17" x14ac:dyDescent="0.3">
      <c r="A38" s="12">
        <f t="shared" si="1"/>
        <v>31</v>
      </c>
      <c r="B38" s="17" t="s">
        <v>104</v>
      </c>
      <c r="C38" s="18" t="s">
        <v>38</v>
      </c>
      <c r="D38" s="19"/>
      <c r="E38" s="15" t="s">
        <v>30</v>
      </c>
      <c r="F38" s="32" t="s">
        <v>143</v>
      </c>
      <c r="G38" s="26" t="s">
        <v>119</v>
      </c>
      <c r="H38" s="5">
        <v>2</v>
      </c>
      <c r="I38" s="5">
        <v>0</v>
      </c>
      <c r="J38" s="5">
        <v>0</v>
      </c>
      <c r="K38" s="16">
        <v>0</v>
      </c>
      <c r="L38" s="16">
        <v>0</v>
      </c>
      <c r="M38" s="16">
        <f t="shared" si="2"/>
        <v>0</v>
      </c>
      <c r="N38" s="5">
        <v>8</v>
      </c>
      <c r="O38" s="33">
        <v>8969.86</v>
      </c>
      <c r="P38" s="16">
        <v>8969.86</v>
      </c>
      <c r="Q38" s="16">
        <f t="shared" si="3"/>
        <v>0</v>
      </c>
    </row>
    <row r="39" spans="1:17" x14ac:dyDescent="0.3">
      <c r="A39" s="12">
        <f t="shared" si="1"/>
        <v>32</v>
      </c>
      <c r="B39" s="17" t="s">
        <v>8</v>
      </c>
      <c r="C39" s="18" t="s">
        <v>38</v>
      </c>
      <c r="D39" s="19"/>
      <c r="E39" s="15" t="s">
        <v>30</v>
      </c>
      <c r="F39" s="32" t="s">
        <v>88</v>
      </c>
      <c r="G39" s="26" t="s">
        <v>118</v>
      </c>
      <c r="H39" s="5">
        <v>0</v>
      </c>
      <c r="I39" s="5">
        <v>0</v>
      </c>
      <c r="J39" s="5">
        <v>0</v>
      </c>
      <c r="K39" s="16">
        <v>0</v>
      </c>
      <c r="L39" s="16">
        <v>0</v>
      </c>
      <c r="M39" s="16">
        <f t="shared" si="2"/>
        <v>0</v>
      </c>
      <c r="N39" s="5">
        <v>0</v>
      </c>
      <c r="O39" s="33">
        <v>0</v>
      </c>
      <c r="P39" s="16">
        <v>0</v>
      </c>
      <c r="Q39" s="16">
        <f t="shared" si="3"/>
        <v>0</v>
      </c>
    </row>
    <row r="40" spans="1:17" x14ac:dyDescent="0.3">
      <c r="A40" s="12">
        <f t="shared" si="1"/>
        <v>33</v>
      </c>
      <c r="B40" s="17" t="s">
        <v>120</v>
      </c>
      <c r="C40" s="18" t="s">
        <v>38</v>
      </c>
      <c r="D40" s="19"/>
      <c r="E40" s="15" t="s">
        <v>30</v>
      </c>
      <c r="F40" s="32" t="s">
        <v>88</v>
      </c>
      <c r="G40" s="26" t="s">
        <v>119</v>
      </c>
      <c r="H40" s="5">
        <v>3</v>
      </c>
      <c r="I40" s="5">
        <v>0</v>
      </c>
      <c r="J40" s="5">
        <v>0</v>
      </c>
      <c r="K40" s="16">
        <v>0</v>
      </c>
      <c r="L40" s="16">
        <v>0</v>
      </c>
      <c r="M40" s="16">
        <f t="shared" si="2"/>
        <v>0</v>
      </c>
      <c r="N40" s="5">
        <v>0</v>
      </c>
      <c r="O40" s="33">
        <v>0</v>
      </c>
      <c r="P40" s="16">
        <v>0</v>
      </c>
      <c r="Q40" s="16">
        <f t="shared" si="3"/>
        <v>0</v>
      </c>
    </row>
    <row r="41" spans="1:17" x14ac:dyDescent="0.3">
      <c r="A41" s="12">
        <f t="shared" si="1"/>
        <v>34</v>
      </c>
      <c r="B41" s="22" t="s">
        <v>40</v>
      </c>
      <c r="C41" s="18" t="s">
        <v>38</v>
      </c>
      <c r="D41" s="19"/>
      <c r="E41" s="15" t="s">
        <v>30</v>
      </c>
      <c r="F41" s="32" t="s">
        <v>88</v>
      </c>
      <c r="G41" s="26" t="s">
        <v>118</v>
      </c>
      <c r="H41" s="5">
        <v>0</v>
      </c>
      <c r="I41" s="5">
        <v>0</v>
      </c>
      <c r="J41" s="5">
        <v>0</v>
      </c>
      <c r="K41" s="16">
        <v>0</v>
      </c>
      <c r="L41" s="16">
        <v>0</v>
      </c>
      <c r="M41" s="16">
        <f t="shared" si="2"/>
        <v>0</v>
      </c>
      <c r="N41" s="5">
        <v>0</v>
      </c>
      <c r="O41" s="33">
        <v>0</v>
      </c>
      <c r="P41" s="16">
        <v>0</v>
      </c>
      <c r="Q41" s="16">
        <f t="shared" si="3"/>
        <v>0</v>
      </c>
    </row>
    <row r="42" spans="1:17" x14ac:dyDescent="0.3">
      <c r="A42" s="12">
        <f t="shared" si="1"/>
        <v>35</v>
      </c>
      <c r="B42" s="22" t="s">
        <v>107</v>
      </c>
      <c r="C42" s="18" t="s">
        <v>38</v>
      </c>
      <c r="D42" s="20"/>
      <c r="E42" s="15" t="s">
        <v>30</v>
      </c>
      <c r="F42" s="32" t="s">
        <v>202</v>
      </c>
      <c r="G42" s="26" t="s">
        <v>118</v>
      </c>
      <c r="H42" s="5">
        <v>2</v>
      </c>
      <c r="I42" s="5">
        <v>1</v>
      </c>
      <c r="J42" s="5">
        <v>1</v>
      </c>
      <c r="K42" s="16">
        <v>315.3</v>
      </c>
      <c r="L42" s="16">
        <v>315.3</v>
      </c>
      <c r="M42" s="16">
        <f t="shared" si="2"/>
        <v>0</v>
      </c>
      <c r="N42" s="5">
        <v>6</v>
      </c>
      <c r="O42" s="33">
        <v>11697.64</v>
      </c>
      <c r="P42" s="16">
        <v>11697.64</v>
      </c>
      <c r="Q42" s="16">
        <f t="shared" si="3"/>
        <v>0</v>
      </c>
    </row>
    <row r="43" spans="1:17" x14ac:dyDescent="0.3">
      <c r="A43" s="12">
        <f t="shared" si="1"/>
        <v>36</v>
      </c>
      <c r="B43" s="22" t="s">
        <v>9</v>
      </c>
      <c r="C43" s="18" t="s">
        <v>38</v>
      </c>
      <c r="D43" s="19"/>
      <c r="E43" s="15" t="s">
        <v>30</v>
      </c>
      <c r="F43" s="32" t="s">
        <v>154</v>
      </c>
      <c r="G43" s="26" t="s">
        <v>118</v>
      </c>
      <c r="H43" s="5">
        <v>2</v>
      </c>
      <c r="I43" s="5">
        <v>2</v>
      </c>
      <c r="J43" s="5">
        <v>2</v>
      </c>
      <c r="K43" s="16">
        <v>3620.7</v>
      </c>
      <c r="L43" s="16">
        <v>3620.7</v>
      </c>
      <c r="M43" s="16">
        <f t="shared" si="2"/>
        <v>0</v>
      </c>
      <c r="N43" s="5">
        <v>6</v>
      </c>
      <c r="O43" s="33">
        <v>5270.8899999999994</v>
      </c>
      <c r="P43" s="16">
        <v>5270.8899999999994</v>
      </c>
      <c r="Q43" s="16">
        <f t="shared" si="3"/>
        <v>0</v>
      </c>
    </row>
    <row r="44" spans="1:17" x14ac:dyDescent="0.3">
      <c r="A44" s="12">
        <f t="shared" si="1"/>
        <v>37</v>
      </c>
      <c r="B44" s="21" t="s">
        <v>90</v>
      </c>
      <c r="C44" s="18" t="s">
        <v>38</v>
      </c>
      <c r="D44" s="20"/>
      <c r="E44" s="15" t="s">
        <v>30</v>
      </c>
      <c r="F44" s="32" t="s">
        <v>155</v>
      </c>
      <c r="G44" s="26" t="s">
        <v>118</v>
      </c>
      <c r="H44" s="5">
        <v>0</v>
      </c>
      <c r="I44" s="5">
        <v>0</v>
      </c>
      <c r="J44" s="5">
        <v>0</v>
      </c>
      <c r="K44" s="16">
        <v>0</v>
      </c>
      <c r="L44" s="16">
        <v>0</v>
      </c>
      <c r="M44" s="16">
        <f t="shared" si="2"/>
        <v>0</v>
      </c>
      <c r="N44" s="5">
        <v>4</v>
      </c>
      <c r="O44" s="33">
        <v>3901.05</v>
      </c>
      <c r="P44" s="16">
        <v>3901.05</v>
      </c>
      <c r="Q44" s="16">
        <f t="shared" si="3"/>
        <v>0</v>
      </c>
    </row>
    <row r="45" spans="1:17" x14ac:dyDescent="0.3">
      <c r="A45" s="12">
        <f t="shared" si="1"/>
        <v>38</v>
      </c>
      <c r="B45" s="22" t="s">
        <v>54</v>
      </c>
      <c r="C45" s="18" t="s">
        <v>38</v>
      </c>
      <c r="D45" s="19"/>
      <c r="E45" s="15" t="s">
        <v>30</v>
      </c>
      <c r="F45" s="32" t="s">
        <v>156</v>
      </c>
      <c r="G45" s="26" t="s">
        <v>118</v>
      </c>
      <c r="H45" s="5">
        <v>0</v>
      </c>
      <c r="I45" s="5">
        <v>0</v>
      </c>
      <c r="J45" s="5">
        <v>0</v>
      </c>
      <c r="K45" s="16">
        <v>0</v>
      </c>
      <c r="L45" s="16">
        <v>0</v>
      </c>
      <c r="M45" s="16">
        <f t="shared" si="2"/>
        <v>0</v>
      </c>
      <c r="N45" s="5">
        <v>0</v>
      </c>
      <c r="O45" s="33">
        <v>0</v>
      </c>
      <c r="P45" s="16">
        <v>0</v>
      </c>
      <c r="Q45" s="16">
        <f t="shared" si="3"/>
        <v>0</v>
      </c>
    </row>
    <row r="46" spans="1:17" x14ac:dyDescent="0.3">
      <c r="A46" s="12">
        <f t="shared" si="1"/>
        <v>39</v>
      </c>
      <c r="B46" s="21" t="s">
        <v>10</v>
      </c>
      <c r="C46" s="18" t="s">
        <v>38</v>
      </c>
      <c r="D46" s="19"/>
      <c r="E46" s="15" t="s">
        <v>30</v>
      </c>
      <c r="F46" s="32" t="s">
        <v>157</v>
      </c>
      <c r="G46" s="26" t="s">
        <v>118</v>
      </c>
      <c r="H46" s="5">
        <v>2</v>
      </c>
      <c r="I46" s="5">
        <v>2</v>
      </c>
      <c r="J46" s="5">
        <v>3</v>
      </c>
      <c r="K46" s="16">
        <v>5903.7</v>
      </c>
      <c r="L46" s="16">
        <v>5903.7</v>
      </c>
      <c r="M46" s="16">
        <f t="shared" si="2"/>
        <v>0</v>
      </c>
      <c r="N46" s="5">
        <v>2</v>
      </c>
      <c r="O46" s="33">
        <v>8118.6</v>
      </c>
      <c r="P46" s="16">
        <v>8118.6</v>
      </c>
      <c r="Q46" s="16">
        <f t="shared" si="3"/>
        <v>0</v>
      </c>
    </row>
    <row r="47" spans="1:17" x14ac:dyDescent="0.3">
      <c r="A47" s="12">
        <f t="shared" si="1"/>
        <v>40</v>
      </c>
      <c r="B47" s="21" t="s">
        <v>11</v>
      </c>
      <c r="C47" s="18" t="s">
        <v>38</v>
      </c>
      <c r="D47" s="19"/>
      <c r="E47" s="15" t="s">
        <v>30</v>
      </c>
      <c r="F47" s="32" t="s">
        <v>88</v>
      </c>
      <c r="G47" s="26" t="s">
        <v>118</v>
      </c>
      <c r="H47" s="5">
        <v>0</v>
      </c>
      <c r="I47" s="5">
        <v>0</v>
      </c>
      <c r="J47" s="5">
        <v>0</v>
      </c>
      <c r="K47" s="16">
        <v>0</v>
      </c>
      <c r="L47" s="16">
        <v>0</v>
      </c>
      <c r="M47" s="16">
        <f t="shared" si="2"/>
        <v>0</v>
      </c>
      <c r="N47" s="5">
        <v>0</v>
      </c>
      <c r="O47" s="33">
        <v>0</v>
      </c>
      <c r="P47" s="16">
        <v>0</v>
      </c>
      <c r="Q47" s="16">
        <f t="shared" si="3"/>
        <v>0</v>
      </c>
    </row>
    <row r="48" spans="1:17" x14ac:dyDescent="0.3">
      <c r="A48" s="12">
        <f t="shared" si="1"/>
        <v>41</v>
      </c>
      <c r="B48" s="22" t="s">
        <v>53</v>
      </c>
      <c r="C48" s="18" t="s">
        <v>38</v>
      </c>
      <c r="D48" s="19"/>
      <c r="E48" s="15" t="s">
        <v>30</v>
      </c>
      <c r="F48" s="32" t="s">
        <v>88</v>
      </c>
      <c r="G48" s="26" t="s">
        <v>118</v>
      </c>
      <c r="H48" s="5">
        <v>0</v>
      </c>
      <c r="I48" s="5">
        <v>0</v>
      </c>
      <c r="J48" s="5">
        <v>0</v>
      </c>
      <c r="K48" s="16">
        <v>0</v>
      </c>
      <c r="L48" s="16">
        <v>0</v>
      </c>
      <c r="M48" s="16">
        <f t="shared" si="2"/>
        <v>0</v>
      </c>
      <c r="N48" s="5">
        <v>0</v>
      </c>
      <c r="O48" s="33">
        <v>0</v>
      </c>
      <c r="P48" s="16">
        <v>0</v>
      </c>
      <c r="Q48" s="16">
        <f t="shared" si="3"/>
        <v>0</v>
      </c>
    </row>
    <row r="49" spans="1:17" x14ac:dyDescent="0.3">
      <c r="A49" s="12">
        <f t="shared" si="1"/>
        <v>42</v>
      </c>
      <c r="B49" s="22" t="s">
        <v>109</v>
      </c>
      <c r="C49" s="18" t="s">
        <v>38</v>
      </c>
      <c r="D49" s="19"/>
      <c r="E49" s="15" t="s">
        <v>30</v>
      </c>
      <c r="F49" s="32" t="s">
        <v>88</v>
      </c>
      <c r="G49" s="26" t="s">
        <v>118</v>
      </c>
      <c r="H49" s="5">
        <v>0</v>
      </c>
      <c r="I49" s="5">
        <v>0</v>
      </c>
      <c r="J49" s="5">
        <v>0</v>
      </c>
      <c r="K49" s="16">
        <v>0</v>
      </c>
      <c r="L49" s="16">
        <v>0</v>
      </c>
      <c r="M49" s="16">
        <f t="shared" si="2"/>
        <v>0</v>
      </c>
      <c r="N49" s="5">
        <v>0</v>
      </c>
      <c r="O49" s="33">
        <v>0</v>
      </c>
      <c r="P49" s="16">
        <v>0</v>
      </c>
      <c r="Q49" s="16">
        <f t="shared" si="3"/>
        <v>0</v>
      </c>
    </row>
    <row r="50" spans="1:17" x14ac:dyDescent="0.3">
      <c r="A50" s="12">
        <f t="shared" si="1"/>
        <v>43</v>
      </c>
      <c r="B50" s="22" t="s">
        <v>109</v>
      </c>
      <c r="C50" s="18" t="s">
        <v>38</v>
      </c>
      <c r="D50" s="19"/>
      <c r="E50" s="15" t="s">
        <v>30</v>
      </c>
      <c r="F50" s="32" t="s">
        <v>88</v>
      </c>
      <c r="G50" s="26" t="s">
        <v>121</v>
      </c>
      <c r="H50" s="5">
        <v>0</v>
      </c>
      <c r="I50" s="5">
        <v>0</v>
      </c>
      <c r="J50" s="5">
        <v>0</v>
      </c>
      <c r="K50" s="16">
        <v>0</v>
      </c>
      <c r="L50" s="16">
        <v>0</v>
      </c>
      <c r="M50" s="16">
        <f t="shared" si="2"/>
        <v>0</v>
      </c>
      <c r="N50" s="5">
        <v>0</v>
      </c>
      <c r="O50" s="33">
        <v>0</v>
      </c>
      <c r="P50" s="16">
        <v>0</v>
      </c>
      <c r="Q50" s="16">
        <f t="shared" si="3"/>
        <v>0</v>
      </c>
    </row>
    <row r="51" spans="1:17" x14ac:dyDescent="0.3">
      <c r="A51" s="12">
        <f t="shared" si="1"/>
        <v>44</v>
      </c>
      <c r="B51" s="22" t="s">
        <v>109</v>
      </c>
      <c r="C51" s="18" t="s">
        <v>38</v>
      </c>
      <c r="D51" s="19"/>
      <c r="E51" s="15" t="s">
        <v>30</v>
      </c>
      <c r="F51" s="32" t="s">
        <v>88</v>
      </c>
      <c r="G51" s="26" t="s">
        <v>119</v>
      </c>
      <c r="H51" s="5">
        <v>0</v>
      </c>
      <c r="I51" s="5">
        <v>0</v>
      </c>
      <c r="J51" s="5">
        <v>0</v>
      </c>
      <c r="K51" s="16">
        <v>0</v>
      </c>
      <c r="L51" s="16">
        <v>0</v>
      </c>
      <c r="M51" s="16">
        <f t="shared" si="2"/>
        <v>0</v>
      </c>
      <c r="N51" s="5">
        <v>0</v>
      </c>
      <c r="O51" s="33">
        <v>0</v>
      </c>
      <c r="P51" s="16">
        <v>0</v>
      </c>
      <c r="Q51" s="16">
        <f t="shared" si="3"/>
        <v>0</v>
      </c>
    </row>
    <row r="52" spans="1:17" x14ac:dyDescent="0.3">
      <c r="A52" s="12">
        <f t="shared" si="1"/>
        <v>45</v>
      </c>
      <c r="B52" s="21" t="s">
        <v>63</v>
      </c>
      <c r="C52" s="18" t="s">
        <v>38</v>
      </c>
      <c r="D52" s="20"/>
      <c r="E52" s="15" t="s">
        <v>30</v>
      </c>
      <c r="F52" s="32" t="s">
        <v>88</v>
      </c>
      <c r="G52" s="26" t="s">
        <v>118</v>
      </c>
      <c r="H52" s="5">
        <v>0</v>
      </c>
      <c r="I52" s="5">
        <v>0</v>
      </c>
      <c r="J52" s="5">
        <v>0</v>
      </c>
      <c r="K52" s="16">
        <v>0</v>
      </c>
      <c r="L52" s="16">
        <v>0</v>
      </c>
      <c r="M52" s="16">
        <f t="shared" si="2"/>
        <v>0</v>
      </c>
      <c r="N52" s="5">
        <v>0</v>
      </c>
      <c r="O52" s="33">
        <v>0</v>
      </c>
      <c r="P52" s="16">
        <v>0</v>
      </c>
      <c r="Q52" s="16">
        <f t="shared" si="3"/>
        <v>0</v>
      </c>
    </row>
    <row r="53" spans="1:17" x14ac:dyDescent="0.3">
      <c r="A53" s="12">
        <f t="shared" si="1"/>
        <v>46</v>
      </c>
      <c r="B53" s="21" t="s">
        <v>63</v>
      </c>
      <c r="C53" s="18" t="s">
        <v>38</v>
      </c>
      <c r="D53" s="20"/>
      <c r="E53" s="15" t="s">
        <v>30</v>
      </c>
      <c r="F53" s="32" t="s">
        <v>88</v>
      </c>
      <c r="G53" s="26" t="s">
        <v>119</v>
      </c>
      <c r="H53" s="5">
        <v>0</v>
      </c>
      <c r="I53" s="5">
        <v>0</v>
      </c>
      <c r="J53" s="5">
        <v>0</v>
      </c>
      <c r="K53" s="16">
        <v>0</v>
      </c>
      <c r="L53" s="16">
        <v>0</v>
      </c>
      <c r="M53" s="16">
        <f t="shared" si="2"/>
        <v>0</v>
      </c>
      <c r="N53" s="5">
        <v>0</v>
      </c>
      <c r="O53" s="33">
        <v>0</v>
      </c>
      <c r="P53" s="16">
        <v>0</v>
      </c>
      <c r="Q53" s="16">
        <f t="shared" si="3"/>
        <v>0</v>
      </c>
    </row>
    <row r="54" spans="1:17" x14ac:dyDescent="0.3">
      <c r="A54" s="12">
        <f t="shared" si="1"/>
        <v>47</v>
      </c>
      <c r="B54" s="21" t="s">
        <v>12</v>
      </c>
      <c r="C54" s="18" t="s">
        <v>38</v>
      </c>
      <c r="D54" s="19"/>
      <c r="E54" s="15" t="s">
        <v>32</v>
      </c>
      <c r="F54" s="32" t="s">
        <v>158</v>
      </c>
      <c r="G54" s="26" t="s">
        <v>118</v>
      </c>
      <c r="H54" s="5">
        <v>4</v>
      </c>
      <c r="I54" s="5">
        <v>0</v>
      </c>
      <c r="J54" s="5">
        <v>0</v>
      </c>
      <c r="K54" s="16">
        <v>0</v>
      </c>
      <c r="L54" s="16">
        <v>0</v>
      </c>
      <c r="M54" s="16">
        <f t="shared" si="2"/>
        <v>0</v>
      </c>
      <c r="N54" s="5">
        <v>0</v>
      </c>
      <c r="O54" s="33">
        <v>0</v>
      </c>
      <c r="P54" s="16">
        <v>0</v>
      </c>
      <c r="Q54" s="16">
        <f t="shared" si="3"/>
        <v>0</v>
      </c>
    </row>
    <row r="55" spans="1:17" x14ac:dyDescent="0.3">
      <c r="A55" s="12">
        <f t="shared" si="1"/>
        <v>48</v>
      </c>
      <c r="B55" s="21" t="s">
        <v>12</v>
      </c>
      <c r="C55" s="18" t="s">
        <v>38</v>
      </c>
      <c r="D55" s="19"/>
      <c r="E55" s="15" t="s">
        <v>32</v>
      </c>
      <c r="F55" s="32" t="s">
        <v>145</v>
      </c>
      <c r="G55" s="26" t="s">
        <v>122</v>
      </c>
      <c r="H55" s="5">
        <v>2</v>
      </c>
      <c r="I55" s="5">
        <v>0</v>
      </c>
      <c r="J55" s="5">
        <v>0</v>
      </c>
      <c r="K55" s="16">
        <v>0</v>
      </c>
      <c r="L55" s="16">
        <v>0</v>
      </c>
      <c r="M55" s="16">
        <f t="shared" si="2"/>
        <v>0</v>
      </c>
      <c r="N55" s="5">
        <v>6</v>
      </c>
      <c r="O55" s="33">
        <v>4939.7</v>
      </c>
      <c r="P55" s="16">
        <v>4939.7</v>
      </c>
      <c r="Q55" s="16">
        <f t="shared" si="3"/>
        <v>0</v>
      </c>
    </row>
    <row r="56" spans="1:17" x14ac:dyDescent="0.3">
      <c r="A56" s="12">
        <f t="shared" si="1"/>
        <v>49</v>
      </c>
      <c r="B56" s="21" t="s">
        <v>96</v>
      </c>
      <c r="C56" s="18" t="s">
        <v>38</v>
      </c>
      <c r="D56" s="20"/>
      <c r="E56" s="15" t="s">
        <v>32</v>
      </c>
      <c r="F56" s="32" t="s">
        <v>159</v>
      </c>
      <c r="G56" s="26" t="s">
        <v>118</v>
      </c>
      <c r="H56" s="5">
        <v>3</v>
      </c>
      <c r="I56" s="5">
        <v>1</v>
      </c>
      <c r="J56" s="5">
        <v>1</v>
      </c>
      <c r="K56" s="16">
        <v>3227.24</v>
      </c>
      <c r="L56" s="16">
        <v>3227.24</v>
      </c>
      <c r="M56" s="16">
        <f t="shared" si="2"/>
        <v>0</v>
      </c>
      <c r="N56" s="5">
        <v>0</v>
      </c>
      <c r="O56" s="33">
        <v>0</v>
      </c>
      <c r="P56" s="16">
        <v>0</v>
      </c>
      <c r="Q56" s="16">
        <f t="shared" si="3"/>
        <v>0</v>
      </c>
    </row>
    <row r="57" spans="1:17" x14ac:dyDescent="0.3">
      <c r="A57" s="12">
        <f t="shared" si="1"/>
        <v>50</v>
      </c>
      <c r="B57" s="21" t="s">
        <v>96</v>
      </c>
      <c r="C57" s="18" t="s">
        <v>38</v>
      </c>
      <c r="D57" s="20"/>
      <c r="E57" s="15" t="s">
        <v>32</v>
      </c>
      <c r="F57" s="32" t="s">
        <v>144</v>
      </c>
      <c r="G57" s="26" t="s">
        <v>122</v>
      </c>
      <c r="H57" s="5">
        <v>6</v>
      </c>
      <c r="I57" s="5">
        <v>0</v>
      </c>
      <c r="J57" s="5">
        <v>0</v>
      </c>
      <c r="K57" s="16">
        <v>0</v>
      </c>
      <c r="L57" s="16">
        <v>0</v>
      </c>
      <c r="M57" s="16">
        <f t="shared" si="2"/>
        <v>0</v>
      </c>
      <c r="N57" s="5">
        <v>8</v>
      </c>
      <c r="O57" s="33">
        <v>9795.32</v>
      </c>
      <c r="P57" s="16">
        <v>9795.32</v>
      </c>
      <c r="Q57" s="16">
        <f t="shared" si="3"/>
        <v>0</v>
      </c>
    </row>
    <row r="58" spans="1:17" x14ac:dyDescent="0.3">
      <c r="A58" s="12">
        <f t="shared" si="1"/>
        <v>51</v>
      </c>
      <c r="B58" s="21" t="s">
        <v>97</v>
      </c>
      <c r="C58" s="18" t="s">
        <v>38</v>
      </c>
      <c r="D58" s="20"/>
      <c r="E58" s="15" t="s">
        <v>32</v>
      </c>
      <c r="F58" s="32" t="s">
        <v>88</v>
      </c>
      <c r="G58" s="26" t="s">
        <v>118</v>
      </c>
      <c r="H58" s="5">
        <v>0</v>
      </c>
      <c r="I58" s="5">
        <v>0</v>
      </c>
      <c r="J58" s="5">
        <v>0</v>
      </c>
      <c r="K58" s="16">
        <v>0</v>
      </c>
      <c r="L58" s="16">
        <v>0</v>
      </c>
      <c r="M58" s="16">
        <f t="shared" si="2"/>
        <v>0</v>
      </c>
      <c r="N58" s="5">
        <v>0</v>
      </c>
      <c r="O58" s="33">
        <v>0</v>
      </c>
      <c r="P58" s="16">
        <v>0</v>
      </c>
      <c r="Q58" s="16">
        <f t="shared" si="3"/>
        <v>0</v>
      </c>
    </row>
    <row r="59" spans="1:17" x14ac:dyDescent="0.3">
      <c r="A59" s="12">
        <f t="shared" si="1"/>
        <v>52</v>
      </c>
      <c r="B59" s="22" t="s">
        <v>41</v>
      </c>
      <c r="C59" s="18" t="s">
        <v>38</v>
      </c>
      <c r="D59" s="19"/>
      <c r="E59" s="15" t="s">
        <v>33</v>
      </c>
      <c r="F59" s="32" t="s">
        <v>160</v>
      </c>
      <c r="G59" s="26" t="s">
        <v>118</v>
      </c>
      <c r="H59" s="5">
        <v>1</v>
      </c>
      <c r="I59" s="5">
        <v>0</v>
      </c>
      <c r="J59" s="5">
        <v>0</v>
      </c>
      <c r="K59" s="16">
        <v>0</v>
      </c>
      <c r="L59" s="16">
        <v>0</v>
      </c>
      <c r="M59" s="16">
        <f t="shared" si="2"/>
        <v>0</v>
      </c>
      <c r="N59" s="5">
        <v>4</v>
      </c>
      <c r="O59" s="33">
        <v>5180.8</v>
      </c>
      <c r="P59" s="16">
        <v>5180.8</v>
      </c>
      <c r="Q59" s="16">
        <f t="shared" si="3"/>
        <v>0</v>
      </c>
    </row>
    <row r="60" spans="1:17" x14ac:dyDescent="0.3">
      <c r="A60" s="12">
        <f t="shared" si="1"/>
        <v>53</v>
      </c>
      <c r="B60" s="22" t="s">
        <v>41</v>
      </c>
      <c r="C60" s="18" t="s">
        <v>38</v>
      </c>
      <c r="D60" s="19"/>
      <c r="E60" s="15" t="s">
        <v>33</v>
      </c>
      <c r="F60" s="32" t="s">
        <v>141</v>
      </c>
      <c r="G60" s="26" t="s">
        <v>122</v>
      </c>
      <c r="H60" s="5">
        <v>3</v>
      </c>
      <c r="I60" s="5">
        <v>1</v>
      </c>
      <c r="J60" s="5">
        <v>1</v>
      </c>
      <c r="K60" s="16">
        <v>2102</v>
      </c>
      <c r="L60" s="16">
        <v>2102</v>
      </c>
      <c r="M60" s="16">
        <f t="shared" si="2"/>
        <v>0</v>
      </c>
      <c r="N60" s="5">
        <v>18</v>
      </c>
      <c r="O60" s="33">
        <v>30920.42</v>
      </c>
      <c r="P60" s="16">
        <v>30920.42</v>
      </c>
      <c r="Q60" s="16">
        <f t="shared" si="3"/>
        <v>0</v>
      </c>
    </row>
    <row r="61" spans="1:17" x14ac:dyDescent="0.3">
      <c r="A61" s="12">
        <f t="shared" si="1"/>
        <v>54</v>
      </c>
      <c r="B61" s="22" t="s">
        <v>112</v>
      </c>
      <c r="C61" s="18" t="s">
        <v>38</v>
      </c>
      <c r="D61" s="19"/>
      <c r="E61" s="15" t="s">
        <v>30</v>
      </c>
      <c r="F61" s="32" t="s">
        <v>161</v>
      </c>
      <c r="G61" s="26" t="s">
        <v>118</v>
      </c>
      <c r="H61" s="5">
        <v>2</v>
      </c>
      <c r="I61" s="5">
        <v>1</v>
      </c>
      <c r="J61" s="5">
        <v>1</v>
      </c>
      <c r="K61" s="16">
        <v>521.62</v>
      </c>
      <c r="L61" s="16">
        <v>521.62</v>
      </c>
      <c r="M61" s="16">
        <f t="shared" si="2"/>
        <v>0</v>
      </c>
      <c r="N61" s="5">
        <v>6</v>
      </c>
      <c r="O61" s="33">
        <v>14532.09</v>
      </c>
      <c r="P61" s="16">
        <v>14532.09</v>
      </c>
      <c r="Q61" s="16">
        <f t="shared" si="3"/>
        <v>0</v>
      </c>
    </row>
    <row r="62" spans="1:17" x14ac:dyDescent="0.3">
      <c r="A62" s="12">
        <f t="shared" si="1"/>
        <v>55</v>
      </c>
      <c r="B62" s="22" t="s">
        <v>112</v>
      </c>
      <c r="C62" s="18" t="s">
        <v>38</v>
      </c>
      <c r="D62" s="19"/>
      <c r="E62" s="15" t="s">
        <v>30</v>
      </c>
      <c r="F62" s="32" t="s">
        <v>161</v>
      </c>
      <c r="G62" s="26" t="s">
        <v>119</v>
      </c>
      <c r="H62" s="5">
        <v>2</v>
      </c>
      <c r="I62" s="5">
        <v>1</v>
      </c>
      <c r="J62" s="5">
        <v>1</v>
      </c>
      <c r="K62" s="16">
        <v>1471.4</v>
      </c>
      <c r="L62" s="16">
        <v>1471.4</v>
      </c>
      <c r="M62" s="16">
        <f t="shared" si="2"/>
        <v>0</v>
      </c>
      <c r="N62" s="5">
        <v>0</v>
      </c>
      <c r="O62" s="33">
        <v>0</v>
      </c>
      <c r="P62" s="16">
        <v>0</v>
      </c>
      <c r="Q62" s="16">
        <f t="shared" si="3"/>
        <v>0</v>
      </c>
    </row>
    <row r="63" spans="1:17" x14ac:dyDescent="0.3">
      <c r="A63" s="12">
        <f t="shared" si="1"/>
        <v>56</v>
      </c>
      <c r="B63" s="22" t="s">
        <v>42</v>
      </c>
      <c r="C63" s="18" t="s">
        <v>38</v>
      </c>
      <c r="D63" s="19"/>
      <c r="E63" s="15" t="s">
        <v>30</v>
      </c>
      <c r="F63" s="32" t="s">
        <v>162</v>
      </c>
      <c r="G63" s="26" t="s">
        <v>118</v>
      </c>
      <c r="H63" s="5">
        <v>1</v>
      </c>
      <c r="I63" s="5">
        <v>1</v>
      </c>
      <c r="J63" s="5">
        <v>1</v>
      </c>
      <c r="K63" s="16">
        <v>2490.87</v>
      </c>
      <c r="L63" s="16">
        <v>2490.87</v>
      </c>
      <c r="M63" s="16">
        <f t="shared" si="2"/>
        <v>0</v>
      </c>
      <c r="N63" s="5">
        <v>10</v>
      </c>
      <c r="O63" s="33">
        <v>9013.7100000000009</v>
      </c>
      <c r="P63" s="16">
        <v>9013.7100000000009</v>
      </c>
      <c r="Q63" s="16">
        <f t="shared" si="3"/>
        <v>0</v>
      </c>
    </row>
    <row r="64" spans="1:17" x14ac:dyDescent="0.3">
      <c r="A64" s="12">
        <f t="shared" si="1"/>
        <v>57</v>
      </c>
      <c r="B64" s="22" t="s">
        <v>131</v>
      </c>
      <c r="C64" s="18" t="s">
        <v>38</v>
      </c>
      <c r="D64" s="19"/>
      <c r="E64" s="15" t="s">
        <v>30</v>
      </c>
      <c r="F64" s="32" t="s">
        <v>163</v>
      </c>
      <c r="G64" s="26" t="s">
        <v>118</v>
      </c>
      <c r="H64" s="5">
        <v>1</v>
      </c>
      <c r="I64" s="5">
        <v>1</v>
      </c>
      <c r="J64" s="5">
        <v>1</v>
      </c>
      <c r="K64" s="16">
        <v>1849.76</v>
      </c>
      <c r="L64" s="16">
        <v>1849.76</v>
      </c>
      <c r="M64" s="16">
        <f t="shared" si="2"/>
        <v>0</v>
      </c>
      <c r="N64" s="5">
        <v>6</v>
      </c>
      <c r="O64" s="33">
        <v>5887.7</v>
      </c>
      <c r="P64" s="16">
        <v>5887.7</v>
      </c>
      <c r="Q64" s="16">
        <f t="shared" si="3"/>
        <v>0</v>
      </c>
    </row>
    <row r="65" spans="1:17" x14ac:dyDescent="0.3">
      <c r="A65" s="12">
        <f t="shared" si="1"/>
        <v>58</v>
      </c>
      <c r="B65" s="22" t="s">
        <v>131</v>
      </c>
      <c r="C65" s="18" t="s">
        <v>38</v>
      </c>
      <c r="D65" s="19"/>
      <c r="E65" s="15" t="s">
        <v>30</v>
      </c>
      <c r="F65" s="32" t="s">
        <v>151</v>
      </c>
      <c r="G65" s="26" t="s">
        <v>119</v>
      </c>
      <c r="H65" s="5">
        <v>1</v>
      </c>
      <c r="I65" s="5">
        <v>0</v>
      </c>
      <c r="J65" s="5">
        <v>0</v>
      </c>
      <c r="K65" s="16">
        <v>0</v>
      </c>
      <c r="L65" s="16">
        <v>0</v>
      </c>
      <c r="M65" s="16">
        <f t="shared" si="2"/>
        <v>0</v>
      </c>
      <c r="N65" s="5">
        <v>2</v>
      </c>
      <c r="O65" s="33">
        <v>7777.4</v>
      </c>
      <c r="P65" s="16">
        <v>7777.4</v>
      </c>
      <c r="Q65" s="16">
        <f t="shared" si="3"/>
        <v>0</v>
      </c>
    </row>
    <row r="66" spans="1:17" x14ac:dyDescent="0.3">
      <c r="A66" s="12">
        <f t="shared" si="1"/>
        <v>59</v>
      </c>
      <c r="B66" s="22" t="s">
        <v>13</v>
      </c>
      <c r="C66" s="18" t="s">
        <v>38</v>
      </c>
      <c r="D66" s="20"/>
      <c r="E66" s="15" t="s">
        <v>30</v>
      </c>
      <c r="F66" s="32" t="s">
        <v>164</v>
      </c>
      <c r="G66" s="26" t="s">
        <v>118</v>
      </c>
      <c r="H66" s="5">
        <v>0</v>
      </c>
      <c r="I66" s="5">
        <v>0</v>
      </c>
      <c r="J66" s="5">
        <v>0</v>
      </c>
      <c r="K66" s="16">
        <v>0</v>
      </c>
      <c r="L66" s="16">
        <v>0</v>
      </c>
      <c r="M66" s="16">
        <f t="shared" si="2"/>
        <v>0</v>
      </c>
      <c r="N66" s="5">
        <v>6</v>
      </c>
      <c r="O66" s="33">
        <v>6811.75</v>
      </c>
      <c r="P66" s="16">
        <v>6811.75</v>
      </c>
      <c r="Q66" s="16">
        <f t="shared" si="3"/>
        <v>0</v>
      </c>
    </row>
    <row r="67" spans="1:17" x14ac:dyDescent="0.3">
      <c r="A67" s="12">
        <f t="shared" si="1"/>
        <v>60</v>
      </c>
      <c r="B67" s="22" t="s">
        <v>13</v>
      </c>
      <c r="C67" s="18" t="s">
        <v>38</v>
      </c>
      <c r="D67" s="20"/>
      <c r="E67" s="15" t="s">
        <v>30</v>
      </c>
      <c r="F67" s="32" t="s">
        <v>88</v>
      </c>
      <c r="G67" s="26" t="s">
        <v>119</v>
      </c>
      <c r="H67" s="5">
        <v>2</v>
      </c>
      <c r="I67" s="5">
        <v>0</v>
      </c>
      <c r="J67" s="5">
        <v>0</v>
      </c>
      <c r="K67" s="16">
        <v>0</v>
      </c>
      <c r="L67" s="16">
        <v>0</v>
      </c>
      <c r="M67" s="16">
        <f t="shared" si="2"/>
        <v>0</v>
      </c>
      <c r="N67" s="5">
        <v>2</v>
      </c>
      <c r="O67" s="33">
        <v>8561.1</v>
      </c>
      <c r="P67" s="16">
        <v>8561.1</v>
      </c>
      <c r="Q67" s="16">
        <f t="shared" si="3"/>
        <v>0</v>
      </c>
    </row>
    <row r="68" spans="1:17" x14ac:dyDescent="0.3">
      <c r="A68" s="12">
        <f t="shared" si="1"/>
        <v>61</v>
      </c>
      <c r="B68" s="21" t="s">
        <v>14</v>
      </c>
      <c r="C68" s="18" t="s">
        <v>38</v>
      </c>
      <c r="D68" s="20"/>
      <c r="E68" s="15" t="s">
        <v>30</v>
      </c>
      <c r="F68" s="32" t="s">
        <v>165</v>
      </c>
      <c r="G68" s="26" t="s">
        <v>118</v>
      </c>
      <c r="H68" s="5">
        <v>1</v>
      </c>
      <c r="I68" s="5">
        <v>0</v>
      </c>
      <c r="J68" s="5">
        <v>0</v>
      </c>
      <c r="K68" s="16">
        <v>0</v>
      </c>
      <c r="L68" s="16">
        <v>0</v>
      </c>
      <c r="M68" s="16">
        <f t="shared" si="2"/>
        <v>0</v>
      </c>
      <c r="N68" s="5">
        <v>4</v>
      </c>
      <c r="O68" s="33">
        <v>14483.6</v>
      </c>
      <c r="P68" s="16">
        <v>14483.6</v>
      </c>
      <c r="Q68" s="16">
        <f t="shared" si="3"/>
        <v>0</v>
      </c>
    </row>
    <row r="69" spans="1:17" x14ac:dyDescent="0.3">
      <c r="A69" s="12">
        <f t="shared" si="1"/>
        <v>62</v>
      </c>
      <c r="B69" s="21" t="s">
        <v>79</v>
      </c>
      <c r="C69" s="18" t="s">
        <v>38</v>
      </c>
      <c r="D69" s="20"/>
      <c r="E69" s="15" t="s">
        <v>30</v>
      </c>
      <c r="F69" s="32" t="s">
        <v>166</v>
      </c>
      <c r="G69" s="26" t="s">
        <v>118</v>
      </c>
      <c r="H69" s="5">
        <v>2</v>
      </c>
      <c r="I69" s="5">
        <v>2</v>
      </c>
      <c r="J69" s="5">
        <v>2</v>
      </c>
      <c r="K69" s="16">
        <v>4667.04</v>
      </c>
      <c r="L69" s="16">
        <v>4667.04</v>
      </c>
      <c r="M69" s="16">
        <f t="shared" si="2"/>
        <v>0</v>
      </c>
      <c r="N69" s="5">
        <v>6</v>
      </c>
      <c r="O69" s="33">
        <v>11304.259999999998</v>
      </c>
      <c r="P69" s="16">
        <v>11304.259999999998</v>
      </c>
      <c r="Q69" s="16">
        <f t="shared" si="3"/>
        <v>0</v>
      </c>
    </row>
    <row r="70" spans="1:17" x14ac:dyDescent="0.3">
      <c r="A70" s="12">
        <f t="shared" si="1"/>
        <v>63</v>
      </c>
      <c r="B70" s="21" t="s">
        <v>79</v>
      </c>
      <c r="C70" s="18" t="s">
        <v>38</v>
      </c>
      <c r="D70" s="20"/>
      <c r="E70" s="15" t="s">
        <v>30</v>
      </c>
      <c r="F70" s="32" t="s">
        <v>165</v>
      </c>
      <c r="G70" s="26" t="s">
        <v>119</v>
      </c>
      <c r="H70" s="5">
        <v>3</v>
      </c>
      <c r="I70" s="5">
        <v>0</v>
      </c>
      <c r="J70" s="5">
        <v>0</v>
      </c>
      <c r="K70" s="16">
        <v>0</v>
      </c>
      <c r="L70" s="16">
        <v>0</v>
      </c>
      <c r="M70" s="16">
        <f t="shared" si="2"/>
        <v>0</v>
      </c>
      <c r="N70" s="5">
        <v>2</v>
      </c>
      <c r="O70" s="33">
        <v>5885.6</v>
      </c>
      <c r="P70" s="16">
        <v>5885.6</v>
      </c>
      <c r="Q70" s="16">
        <f t="shared" si="3"/>
        <v>0</v>
      </c>
    </row>
    <row r="71" spans="1:17" x14ac:dyDescent="0.3">
      <c r="A71" s="12">
        <f t="shared" si="1"/>
        <v>64</v>
      </c>
      <c r="B71" s="21" t="s">
        <v>91</v>
      </c>
      <c r="C71" s="18" t="s">
        <v>38</v>
      </c>
      <c r="D71" s="20"/>
      <c r="E71" s="15" t="s">
        <v>30</v>
      </c>
      <c r="F71" s="32" t="s">
        <v>167</v>
      </c>
      <c r="G71" s="26" t="s">
        <v>118</v>
      </c>
      <c r="H71" s="5">
        <v>3</v>
      </c>
      <c r="I71" s="5">
        <v>3</v>
      </c>
      <c r="J71" s="5">
        <v>5</v>
      </c>
      <c r="K71" s="16">
        <v>7091.36</v>
      </c>
      <c r="L71" s="16">
        <v>7091.36</v>
      </c>
      <c r="M71" s="16">
        <f t="shared" si="2"/>
        <v>0</v>
      </c>
      <c r="N71" s="5">
        <v>6</v>
      </c>
      <c r="O71" s="33">
        <v>3776.75</v>
      </c>
      <c r="P71" s="16">
        <v>3776.75</v>
      </c>
      <c r="Q71" s="16">
        <f t="shared" si="3"/>
        <v>0</v>
      </c>
    </row>
    <row r="72" spans="1:17" x14ac:dyDescent="0.3">
      <c r="A72" s="12">
        <f t="shared" ref="A72:A162" si="4">ROW()-7</f>
        <v>65</v>
      </c>
      <c r="B72" s="21" t="s">
        <v>91</v>
      </c>
      <c r="C72" s="18" t="s">
        <v>38</v>
      </c>
      <c r="D72" s="20"/>
      <c r="E72" s="15" t="s">
        <v>30</v>
      </c>
      <c r="F72" s="32" t="s">
        <v>88</v>
      </c>
      <c r="G72" s="26" t="s">
        <v>119</v>
      </c>
      <c r="H72" s="5">
        <v>3</v>
      </c>
      <c r="I72" s="5">
        <v>2</v>
      </c>
      <c r="J72" s="5">
        <v>2</v>
      </c>
      <c r="K72" s="16">
        <v>6240.96</v>
      </c>
      <c r="L72" s="16">
        <v>6240.96</v>
      </c>
      <c r="M72" s="16">
        <f t="shared" si="2"/>
        <v>0</v>
      </c>
      <c r="N72" s="5">
        <v>2</v>
      </c>
      <c r="O72" s="33">
        <v>5465.2</v>
      </c>
      <c r="P72" s="16">
        <v>5465.2</v>
      </c>
      <c r="Q72" s="16">
        <f t="shared" si="3"/>
        <v>0</v>
      </c>
    </row>
    <row r="73" spans="1:17" x14ac:dyDescent="0.3">
      <c r="A73" s="12">
        <f t="shared" si="4"/>
        <v>66</v>
      </c>
      <c r="B73" s="21" t="s">
        <v>105</v>
      </c>
      <c r="C73" s="18" t="s">
        <v>38</v>
      </c>
      <c r="D73" s="20"/>
      <c r="E73" s="15" t="s">
        <v>32</v>
      </c>
      <c r="F73" s="32" t="s">
        <v>168</v>
      </c>
      <c r="G73" s="26" t="s">
        <v>118</v>
      </c>
      <c r="H73" s="5">
        <v>1</v>
      </c>
      <c r="I73" s="5">
        <v>0</v>
      </c>
      <c r="J73" s="5">
        <v>0</v>
      </c>
      <c r="K73" s="16">
        <v>0</v>
      </c>
      <c r="L73" s="16">
        <v>0</v>
      </c>
      <c r="M73" s="16">
        <f t="shared" si="2"/>
        <v>0</v>
      </c>
      <c r="N73" s="5">
        <v>0</v>
      </c>
      <c r="O73" s="33">
        <v>0</v>
      </c>
      <c r="P73" s="16">
        <v>0</v>
      </c>
      <c r="Q73" s="16">
        <f t="shared" si="3"/>
        <v>0</v>
      </c>
    </row>
    <row r="74" spans="1:17" x14ac:dyDescent="0.3">
      <c r="A74" s="12">
        <f t="shared" si="4"/>
        <v>67</v>
      </c>
      <c r="B74" s="21" t="s">
        <v>105</v>
      </c>
      <c r="C74" s="18" t="s">
        <v>38</v>
      </c>
      <c r="D74" s="20"/>
      <c r="E74" s="15" t="s">
        <v>32</v>
      </c>
      <c r="F74" s="32" t="s">
        <v>142</v>
      </c>
      <c r="G74" s="26" t="s">
        <v>122</v>
      </c>
      <c r="H74" s="5">
        <v>8</v>
      </c>
      <c r="I74" s="5">
        <v>5</v>
      </c>
      <c r="J74" s="5">
        <v>5</v>
      </c>
      <c r="K74" s="16">
        <v>11561</v>
      </c>
      <c r="L74" s="16">
        <v>11561</v>
      </c>
      <c r="M74" s="16">
        <f t="shared" ref="M74:M138" si="5">K74-L74</f>
        <v>0</v>
      </c>
      <c r="N74" s="5">
        <v>16</v>
      </c>
      <c r="O74" s="33">
        <v>24383.200000000001</v>
      </c>
      <c r="P74" s="16">
        <v>24383.200000000001</v>
      </c>
      <c r="Q74" s="16">
        <f t="shared" ref="Q74:Q138" si="6">O74-P74</f>
        <v>0</v>
      </c>
    </row>
    <row r="75" spans="1:17" x14ac:dyDescent="0.3">
      <c r="A75" s="12">
        <f t="shared" si="4"/>
        <v>68</v>
      </c>
      <c r="B75" s="21" t="s">
        <v>64</v>
      </c>
      <c r="C75" s="18" t="s">
        <v>38</v>
      </c>
      <c r="D75" s="20"/>
      <c r="E75" s="15" t="s">
        <v>30</v>
      </c>
      <c r="F75" s="32" t="s">
        <v>88</v>
      </c>
      <c r="G75" s="26" t="s">
        <v>118</v>
      </c>
      <c r="H75" s="5">
        <v>0</v>
      </c>
      <c r="I75" s="5">
        <v>0</v>
      </c>
      <c r="J75" s="5">
        <v>0</v>
      </c>
      <c r="K75" s="16">
        <v>0</v>
      </c>
      <c r="L75" s="16">
        <v>0</v>
      </c>
      <c r="M75" s="16">
        <f t="shared" si="5"/>
        <v>0</v>
      </c>
      <c r="N75" s="5">
        <v>0</v>
      </c>
      <c r="O75" s="33">
        <v>0</v>
      </c>
      <c r="P75" s="16">
        <v>0</v>
      </c>
      <c r="Q75" s="16">
        <f t="shared" si="6"/>
        <v>0</v>
      </c>
    </row>
    <row r="76" spans="1:17" x14ac:dyDescent="0.3">
      <c r="A76" s="12">
        <f t="shared" si="4"/>
        <v>69</v>
      </c>
      <c r="B76" s="21" t="s">
        <v>64</v>
      </c>
      <c r="C76" s="18" t="s">
        <v>38</v>
      </c>
      <c r="D76" s="20"/>
      <c r="E76" s="15" t="s">
        <v>30</v>
      </c>
      <c r="F76" s="32" t="s">
        <v>88</v>
      </c>
      <c r="G76" s="26" t="s">
        <v>122</v>
      </c>
      <c r="H76" s="5">
        <v>0</v>
      </c>
      <c r="I76" s="5">
        <v>0</v>
      </c>
      <c r="J76" s="5">
        <v>0</v>
      </c>
      <c r="K76" s="16">
        <v>0</v>
      </c>
      <c r="L76" s="16">
        <v>0</v>
      </c>
      <c r="M76" s="16">
        <f t="shared" si="5"/>
        <v>0</v>
      </c>
      <c r="N76" s="5">
        <v>0</v>
      </c>
      <c r="O76" s="33">
        <v>0</v>
      </c>
      <c r="P76" s="16">
        <v>0</v>
      </c>
      <c r="Q76" s="16">
        <f t="shared" si="6"/>
        <v>0</v>
      </c>
    </row>
    <row r="77" spans="1:17" x14ac:dyDescent="0.3">
      <c r="A77" s="12">
        <f t="shared" si="4"/>
        <v>70</v>
      </c>
      <c r="B77" s="21" t="s">
        <v>52</v>
      </c>
      <c r="C77" s="18" t="s">
        <v>38</v>
      </c>
      <c r="D77" s="20"/>
      <c r="E77" s="15" t="s">
        <v>30</v>
      </c>
      <c r="F77" s="32" t="s">
        <v>169</v>
      </c>
      <c r="G77" s="26" t="s">
        <v>118</v>
      </c>
      <c r="H77" s="5">
        <v>1</v>
      </c>
      <c r="I77" s="5">
        <v>1</v>
      </c>
      <c r="J77" s="5">
        <v>1</v>
      </c>
      <c r="K77" s="16">
        <v>672.64</v>
      </c>
      <c r="L77" s="16">
        <v>672.64</v>
      </c>
      <c r="M77" s="16">
        <f t="shared" si="5"/>
        <v>0</v>
      </c>
      <c r="N77" s="5">
        <v>4</v>
      </c>
      <c r="O77" s="33">
        <v>35420.58</v>
      </c>
      <c r="P77" s="16">
        <v>35420.58</v>
      </c>
      <c r="Q77" s="16">
        <f t="shared" si="6"/>
        <v>0</v>
      </c>
    </row>
    <row r="78" spans="1:17" x14ac:dyDescent="0.3">
      <c r="A78" s="12">
        <f t="shared" si="4"/>
        <v>71</v>
      </c>
      <c r="B78" s="21" t="s">
        <v>128</v>
      </c>
      <c r="C78" s="18" t="s">
        <v>38</v>
      </c>
      <c r="D78" s="20"/>
      <c r="E78" s="15" t="s">
        <v>30</v>
      </c>
      <c r="F78" s="32" t="s">
        <v>170</v>
      </c>
      <c r="G78" s="26" t="s">
        <v>118</v>
      </c>
      <c r="H78" s="5">
        <v>9</v>
      </c>
      <c r="I78" s="5">
        <v>6</v>
      </c>
      <c r="J78" s="5">
        <v>7</v>
      </c>
      <c r="K78" s="16">
        <v>8553.17</v>
      </c>
      <c r="L78" s="16">
        <v>8553.17</v>
      </c>
      <c r="M78" s="16">
        <f t="shared" si="5"/>
        <v>0</v>
      </c>
      <c r="N78" s="5">
        <v>4</v>
      </c>
      <c r="O78" s="33">
        <v>4788.3500000000004</v>
      </c>
      <c r="P78" s="16">
        <v>4788.3500000000004</v>
      </c>
      <c r="Q78" s="16">
        <f t="shared" si="6"/>
        <v>0</v>
      </c>
    </row>
    <row r="79" spans="1:17" x14ac:dyDescent="0.3">
      <c r="A79" s="12">
        <f t="shared" si="4"/>
        <v>72</v>
      </c>
      <c r="B79" s="21" t="s">
        <v>128</v>
      </c>
      <c r="C79" s="18" t="s">
        <v>38</v>
      </c>
      <c r="D79" s="20"/>
      <c r="E79" s="15" t="s">
        <v>30</v>
      </c>
      <c r="F79" s="32" t="s">
        <v>146</v>
      </c>
      <c r="G79" s="26" t="s">
        <v>119</v>
      </c>
      <c r="H79" s="5">
        <v>3</v>
      </c>
      <c r="I79" s="5">
        <v>0</v>
      </c>
      <c r="J79" s="5">
        <v>0</v>
      </c>
      <c r="K79" s="16">
        <v>0</v>
      </c>
      <c r="L79" s="16">
        <v>0</v>
      </c>
      <c r="M79" s="16">
        <f t="shared" si="5"/>
        <v>0</v>
      </c>
      <c r="N79" s="5">
        <v>2</v>
      </c>
      <c r="O79" s="33">
        <v>1261.2</v>
      </c>
      <c r="P79" s="16">
        <v>1261.2</v>
      </c>
      <c r="Q79" s="16">
        <f t="shared" si="6"/>
        <v>0</v>
      </c>
    </row>
    <row r="80" spans="1:17" x14ac:dyDescent="0.3">
      <c r="A80" s="12">
        <f t="shared" si="4"/>
        <v>73</v>
      </c>
      <c r="B80" s="22" t="s">
        <v>43</v>
      </c>
      <c r="C80" s="18" t="s">
        <v>38</v>
      </c>
      <c r="D80" s="20"/>
      <c r="E80" s="15" t="s">
        <v>34</v>
      </c>
      <c r="F80" s="32" t="s">
        <v>171</v>
      </c>
      <c r="G80" s="26" t="s">
        <v>118</v>
      </c>
      <c r="H80" s="5">
        <v>2</v>
      </c>
      <c r="I80" s="5">
        <v>0</v>
      </c>
      <c r="J80" s="5">
        <v>0</v>
      </c>
      <c r="K80" s="16">
        <v>0</v>
      </c>
      <c r="L80" s="16">
        <v>0</v>
      </c>
      <c r="M80" s="16">
        <f t="shared" si="5"/>
        <v>0</v>
      </c>
      <c r="N80" s="5">
        <v>2</v>
      </c>
      <c r="O80" s="33">
        <v>7546.78</v>
      </c>
      <c r="P80" s="16">
        <v>7546.78</v>
      </c>
      <c r="Q80" s="16">
        <f t="shared" si="6"/>
        <v>0</v>
      </c>
    </row>
    <row r="81" spans="1:17" x14ac:dyDescent="0.3">
      <c r="A81" s="12">
        <f t="shared" si="4"/>
        <v>74</v>
      </c>
      <c r="B81" s="22" t="s">
        <v>43</v>
      </c>
      <c r="C81" s="18" t="s">
        <v>38</v>
      </c>
      <c r="D81" s="20"/>
      <c r="E81" s="15" t="s">
        <v>34</v>
      </c>
      <c r="F81" s="32" t="s">
        <v>88</v>
      </c>
      <c r="G81" s="26" t="s">
        <v>121</v>
      </c>
      <c r="H81" s="5">
        <v>3</v>
      </c>
      <c r="I81" s="5">
        <v>0</v>
      </c>
      <c r="J81" s="5">
        <v>0</v>
      </c>
      <c r="K81" s="16">
        <v>0</v>
      </c>
      <c r="L81" s="16">
        <v>0</v>
      </c>
      <c r="M81" s="16">
        <f t="shared" si="5"/>
        <v>0</v>
      </c>
      <c r="N81" s="5">
        <v>0</v>
      </c>
      <c r="O81" s="33">
        <v>0</v>
      </c>
      <c r="P81" s="16">
        <v>0</v>
      </c>
      <c r="Q81" s="16">
        <f t="shared" si="6"/>
        <v>0</v>
      </c>
    </row>
    <row r="82" spans="1:17" x14ac:dyDescent="0.3">
      <c r="A82" s="12">
        <f t="shared" si="4"/>
        <v>75</v>
      </c>
      <c r="B82" s="22" t="s">
        <v>51</v>
      </c>
      <c r="C82" s="18" t="s">
        <v>38</v>
      </c>
      <c r="D82" s="20"/>
      <c r="E82" s="15" t="s">
        <v>30</v>
      </c>
      <c r="F82" s="32" t="s">
        <v>88</v>
      </c>
      <c r="G82" s="26" t="s">
        <v>118</v>
      </c>
      <c r="H82" s="5">
        <v>0</v>
      </c>
      <c r="I82" s="5">
        <v>0</v>
      </c>
      <c r="J82" s="5">
        <v>0</v>
      </c>
      <c r="K82" s="16">
        <v>0</v>
      </c>
      <c r="L82" s="16">
        <v>0</v>
      </c>
      <c r="M82" s="16">
        <f t="shared" si="5"/>
        <v>0</v>
      </c>
      <c r="N82" s="5">
        <v>0</v>
      </c>
      <c r="O82" s="33">
        <v>0</v>
      </c>
      <c r="P82" s="16">
        <v>0</v>
      </c>
      <c r="Q82" s="16">
        <f t="shared" si="6"/>
        <v>0</v>
      </c>
    </row>
    <row r="83" spans="1:17" x14ac:dyDescent="0.3">
      <c r="A83" s="12">
        <f t="shared" si="4"/>
        <v>76</v>
      </c>
      <c r="B83" s="22" t="s">
        <v>61</v>
      </c>
      <c r="C83" s="18" t="s">
        <v>38</v>
      </c>
      <c r="D83" s="20"/>
      <c r="E83" s="15" t="s">
        <v>30</v>
      </c>
      <c r="F83" s="32" t="s">
        <v>172</v>
      </c>
      <c r="G83" s="26" t="s">
        <v>118</v>
      </c>
      <c r="H83" s="5">
        <v>0</v>
      </c>
      <c r="I83" s="5">
        <v>0</v>
      </c>
      <c r="J83" s="5">
        <v>0</v>
      </c>
      <c r="K83" s="16">
        <v>0</v>
      </c>
      <c r="L83" s="16">
        <v>0</v>
      </c>
      <c r="M83" s="16">
        <f t="shared" si="5"/>
        <v>0</v>
      </c>
      <c r="N83" s="5">
        <v>0</v>
      </c>
      <c r="O83" s="33">
        <v>0</v>
      </c>
      <c r="P83" s="16">
        <v>0</v>
      </c>
      <c r="Q83" s="16">
        <f t="shared" si="6"/>
        <v>0</v>
      </c>
    </row>
    <row r="84" spans="1:17" x14ac:dyDescent="0.3">
      <c r="A84" s="12">
        <f t="shared" si="4"/>
        <v>77</v>
      </c>
      <c r="B84" s="22" t="s">
        <v>15</v>
      </c>
      <c r="C84" s="18" t="s">
        <v>38</v>
      </c>
      <c r="D84" s="20"/>
      <c r="E84" s="15" t="s">
        <v>30</v>
      </c>
      <c r="F84" s="32" t="s">
        <v>88</v>
      </c>
      <c r="G84" s="26" t="s">
        <v>118</v>
      </c>
      <c r="H84" s="5">
        <v>0</v>
      </c>
      <c r="I84" s="5">
        <v>0</v>
      </c>
      <c r="J84" s="5">
        <v>0</v>
      </c>
      <c r="K84" s="16">
        <v>0</v>
      </c>
      <c r="L84" s="16">
        <v>0</v>
      </c>
      <c r="M84" s="16">
        <f t="shared" si="5"/>
        <v>0</v>
      </c>
      <c r="N84" s="5">
        <v>0</v>
      </c>
      <c r="O84" s="33">
        <v>0</v>
      </c>
      <c r="P84" s="16">
        <v>0</v>
      </c>
      <c r="Q84" s="16">
        <f t="shared" si="6"/>
        <v>0</v>
      </c>
    </row>
    <row r="85" spans="1:17" x14ac:dyDescent="0.3">
      <c r="A85" s="12">
        <f t="shared" si="4"/>
        <v>78</v>
      </c>
      <c r="B85" s="21" t="s">
        <v>92</v>
      </c>
      <c r="C85" s="18" t="s">
        <v>38</v>
      </c>
      <c r="D85" s="20"/>
      <c r="E85" s="15" t="s">
        <v>30</v>
      </c>
      <c r="F85" s="32" t="s">
        <v>173</v>
      </c>
      <c r="G85" s="26" t="s">
        <v>118</v>
      </c>
      <c r="H85" s="5">
        <v>1</v>
      </c>
      <c r="I85" s="5">
        <v>0</v>
      </c>
      <c r="J85" s="5">
        <v>0</v>
      </c>
      <c r="K85" s="16">
        <v>0</v>
      </c>
      <c r="L85" s="16">
        <v>0</v>
      </c>
      <c r="M85" s="16">
        <f t="shared" si="5"/>
        <v>0</v>
      </c>
      <c r="N85" s="5">
        <v>18</v>
      </c>
      <c r="O85" s="33">
        <v>18395.559999999998</v>
      </c>
      <c r="P85" s="16">
        <v>18395.559999999998</v>
      </c>
      <c r="Q85" s="16">
        <f t="shared" si="6"/>
        <v>0</v>
      </c>
    </row>
    <row r="86" spans="1:17" x14ac:dyDescent="0.3">
      <c r="A86" s="12">
        <f t="shared" si="4"/>
        <v>79</v>
      </c>
      <c r="B86" s="21" t="s">
        <v>92</v>
      </c>
      <c r="C86" s="18" t="s">
        <v>38</v>
      </c>
      <c r="D86" s="20"/>
      <c r="E86" s="15" t="s">
        <v>30</v>
      </c>
      <c r="F86" s="32" t="s">
        <v>88</v>
      </c>
      <c r="G86" s="26" t="s">
        <v>121</v>
      </c>
      <c r="H86" s="5">
        <v>0</v>
      </c>
      <c r="I86" s="5">
        <v>0</v>
      </c>
      <c r="J86" s="5">
        <v>0</v>
      </c>
      <c r="K86" s="16">
        <v>0</v>
      </c>
      <c r="L86" s="16">
        <v>0</v>
      </c>
      <c r="M86" s="16">
        <f t="shared" si="5"/>
        <v>0</v>
      </c>
      <c r="N86" s="5">
        <v>0</v>
      </c>
      <c r="O86" s="33">
        <v>0</v>
      </c>
      <c r="P86" s="16">
        <v>0</v>
      </c>
      <c r="Q86" s="16">
        <f t="shared" si="6"/>
        <v>0</v>
      </c>
    </row>
    <row r="87" spans="1:17" x14ac:dyDescent="0.3">
      <c r="A87" s="12">
        <f t="shared" si="4"/>
        <v>80</v>
      </c>
      <c r="B87" s="21" t="s">
        <v>65</v>
      </c>
      <c r="C87" s="18" t="s">
        <v>38</v>
      </c>
      <c r="D87" s="20"/>
      <c r="E87" s="15" t="s">
        <v>30</v>
      </c>
      <c r="F87" s="32" t="s">
        <v>174</v>
      </c>
      <c r="G87" s="26" t="s">
        <v>118</v>
      </c>
      <c r="H87" s="5">
        <v>5</v>
      </c>
      <c r="I87" s="5">
        <v>3</v>
      </c>
      <c r="J87" s="5">
        <v>3</v>
      </c>
      <c r="K87" s="16">
        <v>3833.21</v>
      </c>
      <c r="L87" s="16">
        <v>3833.21</v>
      </c>
      <c r="M87" s="16">
        <f t="shared" si="5"/>
        <v>0</v>
      </c>
      <c r="N87" s="5">
        <v>10</v>
      </c>
      <c r="O87" s="33">
        <v>12706.59</v>
      </c>
      <c r="P87" s="16">
        <v>12706.59</v>
      </c>
      <c r="Q87" s="16">
        <f t="shared" si="6"/>
        <v>0</v>
      </c>
    </row>
    <row r="88" spans="1:17" x14ac:dyDescent="0.3">
      <c r="A88" s="12">
        <f t="shared" si="4"/>
        <v>81</v>
      </c>
      <c r="B88" s="21" t="s">
        <v>65</v>
      </c>
      <c r="C88" s="18" t="s">
        <v>38</v>
      </c>
      <c r="D88" s="20"/>
      <c r="E88" s="15" t="s">
        <v>30</v>
      </c>
      <c r="F88" s="32" t="s">
        <v>217</v>
      </c>
      <c r="G88" s="26" t="s">
        <v>119</v>
      </c>
      <c r="H88" s="5">
        <v>2</v>
      </c>
      <c r="I88" s="5">
        <v>1</v>
      </c>
      <c r="J88" s="5">
        <v>1</v>
      </c>
      <c r="K88" s="16">
        <v>1261.2</v>
      </c>
      <c r="L88" s="16">
        <v>1261.2</v>
      </c>
      <c r="M88" s="16">
        <f t="shared" si="5"/>
        <v>0</v>
      </c>
      <c r="N88" s="5">
        <v>0</v>
      </c>
      <c r="O88" s="33">
        <v>0</v>
      </c>
      <c r="P88" s="16">
        <v>0</v>
      </c>
      <c r="Q88" s="16">
        <f t="shared" si="6"/>
        <v>0</v>
      </c>
    </row>
    <row r="89" spans="1:17" x14ac:dyDescent="0.3">
      <c r="A89" s="12">
        <f t="shared" si="4"/>
        <v>82</v>
      </c>
      <c r="B89" s="17" t="s">
        <v>98</v>
      </c>
      <c r="C89" s="18" t="s">
        <v>38</v>
      </c>
      <c r="D89" s="20"/>
      <c r="E89" s="15" t="s">
        <v>30</v>
      </c>
      <c r="F89" s="32" t="s">
        <v>88</v>
      </c>
      <c r="G89" s="26" t="s">
        <v>118</v>
      </c>
      <c r="H89" s="5">
        <v>0</v>
      </c>
      <c r="I89" s="5">
        <v>0</v>
      </c>
      <c r="J89" s="5">
        <v>0</v>
      </c>
      <c r="K89" s="16">
        <v>0</v>
      </c>
      <c r="L89" s="16">
        <v>0</v>
      </c>
      <c r="M89" s="16">
        <f t="shared" si="5"/>
        <v>0</v>
      </c>
      <c r="N89" s="5">
        <v>0</v>
      </c>
      <c r="O89" s="33">
        <v>0</v>
      </c>
      <c r="P89" s="16">
        <v>0</v>
      </c>
      <c r="Q89" s="16">
        <f t="shared" si="6"/>
        <v>0</v>
      </c>
    </row>
    <row r="90" spans="1:17" x14ac:dyDescent="0.3">
      <c r="A90" s="12">
        <f>ROW()-7</f>
        <v>83</v>
      </c>
      <c r="B90" s="13" t="s">
        <v>101</v>
      </c>
      <c r="C90" s="14" t="s">
        <v>38</v>
      </c>
      <c r="D90" s="13"/>
      <c r="E90" s="15" t="s">
        <v>29</v>
      </c>
      <c r="F90" s="32" t="s">
        <v>175</v>
      </c>
      <c r="G90" s="26" t="s">
        <v>118</v>
      </c>
      <c r="H90" s="5">
        <v>6</v>
      </c>
      <c r="I90" s="5">
        <v>1</v>
      </c>
      <c r="J90" s="5">
        <v>1</v>
      </c>
      <c r="K90" s="16">
        <v>2096.66</v>
      </c>
      <c r="L90" s="16">
        <v>2096.66</v>
      </c>
      <c r="M90" s="16">
        <f t="shared" si="5"/>
        <v>0</v>
      </c>
      <c r="N90" s="5">
        <v>10</v>
      </c>
      <c r="O90" s="33">
        <v>29850.409999999996</v>
      </c>
      <c r="P90" s="16">
        <v>29850.409999999996</v>
      </c>
      <c r="Q90" s="16">
        <f t="shared" si="6"/>
        <v>0</v>
      </c>
    </row>
    <row r="91" spans="1:17" x14ac:dyDescent="0.3">
      <c r="A91" s="12">
        <f>ROW()-7</f>
        <v>84</v>
      </c>
      <c r="B91" s="13" t="s">
        <v>101</v>
      </c>
      <c r="C91" s="14" t="s">
        <v>38</v>
      </c>
      <c r="D91" s="13"/>
      <c r="E91" s="15" t="s">
        <v>29</v>
      </c>
      <c r="F91" s="32" t="s">
        <v>150</v>
      </c>
      <c r="G91" s="26" t="s">
        <v>119</v>
      </c>
      <c r="H91" s="5">
        <v>1</v>
      </c>
      <c r="I91" s="5">
        <v>0</v>
      </c>
      <c r="J91" s="5">
        <v>0</v>
      </c>
      <c r="K91" s="16">
        <v>0</v>
      </c>
      <c r="L91" s="16">
        <v>0</v>
      </c>
      <c r="M91" s="16">
        <f t="shared" si="5"/>
        <v>0</v>
      </c>
      <c r="N91" s="5">
        <v>2</v>
      </c>
      <c r="O91" s="33">
        <v>2732.6</v>
      </c>
      <c r="P91" s="16">
        <v>2732.6</v>
      </c>
      <c r="Q91" s="16">
        <f t="shared" si="6"/>
        <v>0</v>
      </c>
    </row>
    <row r="92" spans="1:17" x14ac:dyDescent="0.3">
      <c r="A92" s="12">
        <f t="shared" si="4"/>
        <v>85</v>
      </c>
      <c r="B92" s="22" t="s">
        <v>44</v>
      </c>
      <c r="C92" s="18" t="s">
        <v>38</v>
      </c>
      <c r="D92" s="20"/>
      <c r="E92" s="15" t="s">
        <v>30</v>
      </c>
      <c r="F92" s="32" t="s">
        <v>203</v>
      </c>
      <c r="G92" s="26" t="s">
        <v>118</v>
      </c>
      <c r="H92" s="5">
        <v>2</v>
      </c>
      <c r="I92" s="5">
        <v>0</v>
      </c>
      <c r="J92" s="5">
        <v>0</v>
      </c>
      <c r="K92" s="16">
        <v>0</v>
      </c>
      <c r="L92" s="16">
        <v>0</v>
      </c>
      <c r="M92" s="16">
        <f t="shared" si="5"/>
        <v>0</v>
      </c>
      <c r="N92" s="5">
        <v>6</v>
      </c>
      <c r="O92" s="33">
        <v>7485.14</v>
      </c>
      <c r="P92" s="16">
        <v>7485.14</v>
      </c>
      <c r="Q92" s="16">
        <f t="shared" si="6"/>
        <v>0</v>
      </c>
    </row>
    <row r="93" spans="1:17" x14ac:dyDescent="0.3">
      <c r="A93" s="12">
        <f t="shared" si="4"/>
        <v>86</v>
      </c>
      <c r="B93" s="22" t="s">
        <v>44</v>
      </c>
      <c r="C93" s="18" t="s">
        <v>38</v>
      </c>
      <c r="D93" s="20"/>
      <c r="E93" s="15" t="s">
        <v>30</v>
      </c>
      <c r="F93" s="32" t="s">
        <v>154</v>
      </c>
      <c r="G93" s="26" t="s">
        <v>119</v>
      </c>
      <c r="H93" s="5">
        <v>5</v>
      </c>
      <c r="I93" s="5">
        <v>0</v>
      </c>
      <c r="J93" s="5">
        <v>0</v>
      </c>
      <c r="K93" s="16">
        <v>0</v>
      </c>
      <c r="L93" s="16">
        <v>0</v>
      </c>
      <c r="M93" s="16">
        <f t="shared" si="5"/>
        <v>0</v>
      </c>
      <c r="N93" s="5">
        <v>8</v>
      </c>
      <c r="O93" s="33">
        <v>10299.800000000001</v>
      </c>
      <c r="P93" s="16">
        <v>10299.800000000001</v>
      </c>
      <c r="Q93" s="16">
        <f t="shared" si="6"/>
        <v>0</v>
      </c>
    </row>
    <row r="94" spans="1:17" x14ac:dyDescent="0.3">
      <c r="A94" s="12">
        <f t="shared" si="4"/>
        <v>87</v>
      </c>
      <c r="B94" s="22" t="s">
        <v>44</v>
      </c>
      <c r="C94" s="18" t="s">
        <v>38</v>
      </c>
      <c r="D94" s="20"/>
      <c r="E94" s="15" t="s">
        <v>30</v>
      </c>
      <c r="F94" s="32" t="s">
        <v>88</v>
      </c>
      <c r="G94" s="26" t="s">
        <v>121</v>
      </c>
      <c r="H94" s="5">
        <v>0</v>
      </c>
      <c r="I94" s="5">
        <v>0</v>
      </c>
      <c r="J94" s="5">
        <v>0</v>
      </c>
      <c r="K94" s="16">
        <v>0</v>
      </c>
      <c r="L94" s="16">
        <v>0</v>
      </c>
      <c r="M94" s="16">
        <f t="shared" si="5"/>
        <v>0</v>
      </c>
      <c r="N94" s="5">
        <v>0</v>
      </c>
      <c r="O94" s="33">
        <v>0</v>
      </c>
      <c r="P94" s="16">
        <v>0</v>
      </c>
      <c r="Q94" s="16">
        <f t="shared" si="6"/>
        <v>0</v>
      </c>
    </row>
    <row r="95" spans="1:17" x14ac:dyDescent="0.3">
      <c r="A95" s="12">
        <f t="shared" si="4"/>
        <v>88</v>
      </c>
      <c r="B95" s="22" t="s">
        <v>36</v>
      </c>
      <c r="C95" s="18" t="s">
        <v>38</v>
      </c>
      <c r="D95" s="20"/>
      <c r="E95" s="15" t="s">
        <v>30</v>
      </c>
      <c r="F95" s="32" t="s">
        <v>225</v>
      </c>
      <c r="G95" s="26" t="s">
        <v>118</v>
      </c>
      <c r="H95" s="5">
        <v>2</v>
      </c>
      <c r="I95" s="5">
        <v>1</v>
      </c>
      <c r="J95" s="5">
        <v>1</v>
      </c>
      <c r="K95" s="16">
        <v>3528.38</v>
      </c>
      <c r="L95" s="16">
        <v>3528.38</v>
      </c>
      <c r="M95" s="16">
        <f t="shared" si="5"/>
        <v>0</v>
      </c>
      <c r="N95" s="5">
        <v>6</v>
      </c>
      <c r="O95" s="33">
        <v>12087.5</v>
      </c>
      <c r="P95" s="16">
        <v>12087.5</v>
      </c>
      <c r="Q95" s="16">
        <f t="shared" si="6"/>
        <v>0</v>
      </c>
    </row>
    <row r="96" spans="1:17" x14ac:dyDescent="0.3">
      <c r="A96" s="12">
        <f t="shared" si="4"/>
        <v>89</v>
      </c>
      <c r="B96" s="22" t="s">
        <v>108</v>
      </c>
      <c r="C96" s="18" t="s">
        <v>38</v>
      </c>
      <c r="D96" s="20"/>
      <c r="E96" s="15" t="s">
        <v>30</v>
      </c>
      <c r="F96" s="32" t="s">
        <v>176</v>
      </c>
      <c r="G96" s="26" t="s">
        <v>118</v>
      </c>
      <c r="H96" s="5">
        <v>0</v>
      </c>
      <c r="I96" s="5">
        <v>0</v>
      </c>
      <c r="J96" s="5">
        <v>0</v>
      </c>
      <c r="K96" s="16">
        <v>0</v>
      </c>
      <c r="L96" s="16">
        <v>0</v>
      </c>
      <c r="M96" s="16">
        <f t="shared" si="5"/>
        <v>0</v>
      </c>
      <c r="N96" s="5">
        <v>4</v>
      </c>
      <c r="O96" s="33">
        <v>1471.4</v>
      </c>
      <c r="P96" s="16">
        <v>1471.4</v>
      </c>
      <c r="Q96" s="16">
        <f t="shared" si="6"/>
        <v>0</v>
      </c>
    </row>
    <row r="97" spans="1:17" x14ac:dyDescent="0.3">
      <c r="A97" s="12">
        <f t="shared" si="4"/>
        <v>90</v>
      </c>
      <c r="B97" s="22" t="s">
        <v>108</v>
      </c>
      <c r="C97" s="18" t="s">
        <v>38</v>
      </c>
      <c r="D97" s="20"/>
      <c r="E97" s="15" t="s">
        <v>30</v>
      </c>
      <c r="F97" s="32" t="s">
        <v>218</v>
      </c>
      <c r="G97" s="26" t="s">
        <v>119</v>
      </c>
      <c r="H97" s="5">
        <v>2</v>
      </c>
      <c r="I97" s="5">
        <v>0</v>
      </c>
      <c r="J97" s="5">
        <v>0</v>
      </c>
      <c r="K97" s="16">
        <v>0</v>
      </c>
      <c r="L97" s="16">
        <v>0</v>
      </c>
      <c r="M97" s="16">
        <f t="shared" si="5"/>
        <v>0</v>
      </c>
      <c r="N97" s="5">
        <v>2</v>
      </c>
      <c r="O97" s="33">
        <v>630.6</v>
      </c>
      <c r="P97" s="16">
        <v>630.6</v>
      </c>
      <c r="Q97" s="16">
        <f t="shared" si="6"/>
        <v>0</v>
      </c>
    </row>
    <row r="98" spans="1:17" x14ac:dyDescent="0.3">
      <c r="A98" s="12">
        <f t="shared" si="4"/>
        <v>91</v>
      </c>
      <c r="B98" s="17" t="s">
        <v>130</v>
      </c>
      <c r="C98" s="18" t="s">
        <v>38</v>
      </c>
      <c r="D98" s="20"/>
      <c r="E98" s="15" t="s">
        <v>30</v>
      </c>
      <c r="F98" s="32" t="s">
        <v>177</v>
      </c>
      <c r="G98" s="26" t="s">
        <v>118</v>
      </c>
      <c r="H98" s="5">
        <v>4</v>
      </c>
      <c r="I98" s="5">
        <v>1</v>
      </c>
      <c r="J98" s="5">
        <v>1</v>
      </c>
      <c r="K98" s="16">
        <v>2204.9899999999998</v>
      </c>
      <c r="L98" s="16">
        <v>2204.9899999999998</v>
      </c>
      <c r="M98" s="16">
        <f t="shared" si="5"/>
        <v>0</v>
      </c>
      <c r="N98" s="5">
        <v>10</v>
      </c>
      <c r="O98" s="33">
        <v>13046.449999999999</v>
      </c>
      <c r="P98" s="16">
        <v>13046.449999999999</v>
      </c>
      <c r="Q98" s="16">
        <f t="shared" si="6"/>
        <v>0</v>
      </c>
    </row>
    <row r="99" spans="1:17" x14ac:dyDescent="0.3">
      <c r="A99" s="12">
        <f t="shared" si="4"/>
        <v>92</v>
      </c>
      <c r="B99" s="17" t="s">
        <v>130</v>
      </c>
      <c r="C99" s="18" t="s">
        <v>38</v>
      </c>
      <c r="D99" s="20"/>
      <c r="E99" s="15" t="s">
        <v>30</v>
      </c>
      <c r="F99" s="32" t="s">
        <v>152</v>
      </c>
      <c r="G99" s="26" t="s">
        <v>119</v>
      </c>
      <c r="H99" s="5">
        <v>5</v>
      </c>
      <c r="I99" s="5">
        <v>0</v>
      </c>
      <c r="J99" s="5">
        <v>0</v>
      </c>
      <c r="K99" s="16">
        <v>0</v>
      </c>
      <c r="L99" s="16">
        <v>0</v>
      </c>
      <c r="M99" s="16">
        <f t="shared" si="5"/>
        <v>0</v>
      </c>
      <c r="N99" s="5">
        <v>6</v>
      </c>
      <c r="O99" s="33">
        <v>10720.2</v>
      </c>
      <c r="P99" s="16">
        <v>10720.2</v>
      </c>
      <c r="Q99" s="16">
        <f t="shared" si="6"/>
        <v>0</v>
      </c>
    </row>
    <row r="100" spans="1:17" x14ac:dyDescent="0.3">
      <c r="A100" s="12">
        <f t="shared" si="4"/>
        <v>93</v>
      </c>
      <c r="B100" s="17" t="s">
        <v>99</v>
      </c>
      <c r="C100" s="18" t="s">
        <v>38</v>
      </c>
      <c r="D100" s="20"/>
      <c r="E100" s="15" t="s">
        <v>30</v>
      </c>
      <c r="F100" s="32" t="s">
        <v>178</v>
      </c>
      <c r="G100" s="26" t="s">
        <v>118</v>
      </c>
      <c r="H100" s="5">
        <v>3</v>
      </c>
      <c r="I100" s="5">
        <v>1</v>
      </c>
      <c r="J100" s="5">
        <v>1</v>
      </c>
      <c r="K100" s="16">
        <v>315.3</v>
      </c>
      <c r="L100" s="16">
        <v>315.3</v>
      </c>
      <c r="M100" s="16">
        <f t="shared" si="5"/>
        <v>0</v>
      </c>
      <c r="N100" s="5">
        <v>6</v>
      </c>
      <c r="O100" s="33">
        <v>4315.6099999999997</v>
      </c>
      <c r="P100" s="16">
        <v>4315.6099999999997</v>
      </c>
      <c r="Q100" s="16">
        <f t="shared" si="6"/>
        <v>0</v>
      </c>
    </row>
    <row r="101" spans="1:17" x14ac:dyDescent="0.3">
      <c r="A101" s="12">
        <f t="shared" si="4"/>
        <v>94</v>
      </c>
      <c r="B101" s="17" t="s">
        <v>124</v>
      </c>
      <c r="C101" s="18" t="s">
        <v>38</v>
      </c>
      <c r="D101" s="20"/>
      <c r="E101" s="15" t="s">
        <v>30</v>
      </c>
      <c r="F101" s="32" t="s">
        <v>219</v>
      </c>
      <c r="G101" s="26" t="s">
        <v>119</v>
      </c>
      <c r="H101" s="5">
        <v>1</v>
      </c>
      <c r="I101" s="5">
        <v>0</v>
      </c>
      <c r="J101" s="5">
        <v>0</v>
      </c>
      <c r="K101" s="16">
        <v>0</v>
      </c>
      <c r="L101" s="16">
        <v>0</v>
      </c>
      <c r="M101" s="16">
        <f t="shared" si="5"/>
        <v>0</v>
      </c>
      <c r="N101" s="5">
        <v>4</v>
      </c>
      <c r="O101" s="33">
        <v>8350.119999999999</v>
      </c>
      <c r="P101" s="16">
        <v>8350.119999999999</v>
      </c>
      <c r="Q101" s="16">
        <f t="shared" si="6"/>
        <v>0</v>
      </c>
    </row>
    <row r="102" spans="1:17" x14ac:dyDescent="0.3">
      <c r="A102" s="12">
        <f t="shared" si="4"/>
        <v>95</v>
      </c>
      <c r="B102" s="17" t="s">
        <v>100</v>
      </c>
      <c r="C102" s="18" t="s">
        <v>38</v>
      </c>
      <c r="D102" s="20"/>
      <c r="E102" s="15" t="s">
        <v>30</v>
      </c>
      <c r="F102" s="32" t="s">
        <v>88</v>
      </c>
      <c r="G102" s="26" t="s">
        <v>118</v>
      </c>
      <c r="H102" s="5">
        <v>1</v>
      </c>
      <c r="I102" s="5">
        <v>0</v>
      </c>
      <c r="J102" s="5">
        <v>0</v>
      </c>
      <c r="K102" s="16">
        <v>0</v>
      </c>
      <c r="L102" s="16">
        <v>0</v>
      </c>
      <c r="M102" s="16">
        <f t="shared" si="5"/>
        <v>0</v>
      </c>
      <c r="N102" s="5">
        <v>0</v>
      </c>
      <c r="O102" s="33">
        <v>0</v>
      </c>
      <c r="P102" s="16">
        <v>0</v>
      </c>
      <c r="Q102" s="16">
        <f t="shared" si="6"/>
        <v>0</v>
      </c>
    </row>
    <row r="103" spans="1:17" x14ac:dyDescent="0.3">
      <c r="A103" s="12">
        <f t="shared" si="4"/>
        <v>96</v>
      </c>
      <c r="B103" s="17" t="s">
        <v>100</v>
      </c>
      <c r="C103" s="18" t="s">
        <v>38</v>
      </c>
      <c r="D103" s="20"/>
      <c r="E103" s="15" t="s">
        <v>30</v>
      </c>
      <c r="F103" s="32" t="s">
        <v>163</v>
      </c>
      <c r="G103" s="26" t="s">
        <v>119</v>
      </c>
      <c r="H103" s="5">
        <v>0</v>
      </c>
      <c r="I103" s="5">
        <v>0</v>
      </c>
      <c r="J103" s="5">
        <v>0</v>
      </c>
      <c r="K103" s="16">
        <v>0</v>
      </c>
      <c r="L103" s="16">
        <v>0</v>
      </c>
      <c r="M103" s="16">
        <f t="shared" si="5"/>
        <v>0</v>
      </c>
      <c r="N103" s="5">
        <v>0</v>
      </c>
      <c r="O103" s="33">
        <v>0</v>
      </c>
      <c r="P103" s="16">
        <v>0</v>
      </c>
      <c r="Q103" s="16">
        <f t="shared" si="6"/>
        <v>0</v>
      </c>
    </row>
    <row r="104" spans="1:17" x14ac:dyDescent="0.3">
      <c r="A104" s="12">
        <f t="shared" si="4"/>
        <v>97</v>
      </c>
      <c r="B104" s="22" t="s">
        <v>45</v>
      </c>
      <c r="C104" s="18" t="s">
        <v>38</v>
      </c>
      <c r="D104" s="20"/>
      <c r="E104" s="15" t="s">
        <v>30</v>
      </c>
      <c r="F104" s="32" t="s">
        <v>207</v>
      </c>
      <c r="G104" s="26" t="s">
        <v>118</v>
      </c>
      <c r="H104" s="5">
        <v>0</v>
      </c>
      <c r="I104" s="5">
        <v>0</v>
      </c>
      <c r="J104" s="5">
        <v>0</v>
      </c>
      <c r="K104" s="16">
        <v>0</v>
      </c>
      <c r="L104" s="16">
        <v>0</v>
      </c>
      <c r="M104" s="16">
        <f t="shared" si="5"/>
        <v>0</v>
      </c>
      <c r="N104" s="5">
        <v>2</v>
      </c>
      <c r="O104" s="33">
        <v>840.8</v>
      </c>
      <c r="P104" s="16">
        <v>840.8</v>
      </c>
      <c r="Q104" s="16">
        <f t="shared" si="6"/>
        <v>0</v>
      </c>
    </row>
    <row r="105" spans="1:17" x14ac:dyDescent="0.3">
      <c r="A105" s="12">
        <f t="shared" si="4"/>
        <v>98</v>
      </c>
      <c r="B105" s="21" t="s">
        <v>16</v>
      </c>
      <c r="C105" s="18" t="s">
        <v>38</v>
      </c>
      <c r="D105" s="20"/>
      <c r="E105" s="15" t="s">
        <v>30</v>
      </c>
      <c r="F105" s="32" t="s">
        <v>88</v>
      </c>
      <c r="G105" s="26" t="s">
        <v>118</v>
      </c>
      <c r="H105" s="5">
        <v>0</v>
      </c>
      <c r="I105" s="5">
        <v>0</v>
      </c>
      <c r="J105" s="5">
        <v>0</v>
      </c>
      <c r="K105" s="16">
        <v>0</v>
      </c>
      <c r="L105" s="16">
        <v>0</v>
      </c>
      <c r="M105" s="16">
        <f t="shared" si="5"/>
        <v>0</v>
      </c>
      <c r="N105" s="5">
        <v>0</v>
      </c>
      <c r="O105" s="33">
        <v>0</v>
      </c>
      <c r="P105" s="16">
        <v>0</v>
      </c>
      <c r="Q105" s="16">
        <f t="shared" si="6"/>
        <v>0</v>
      </c>
    </row>
    <row r="106" spans="1:17" x14ac:dyDescent="0.3">
      <c r="A106" s="12">
        <f t="shared" si="4"/>
        <v>99</v>
      </c>
      <c r="B106" s="21" t="s">
        <v>55</v>
      </c>
      <c r="C106" s="18" t="s">
        <v>38</v>
      </c>
      <c r="D106" s="20"/>
      <c r="E106" s="15" t="s">
        <v>30</v>
      </c>
      <c r="F106" s="32" t="s">
        <v>204</v>
      </c>
      <c r="G106" s="26" t="s">
        <v>118</v>
      </c>
      <c r="H106" s="5">
        <v>3</v>
      </c>
      <c r="I106" s="5">
        <v>0</v>
      </c>
      <c r="J106" s="5">
        <v>0</v>
      </c>
      <c r="K106" s="16">
        <v>0</v>
      </c>
      <c r="L106" s="16">
        <v>0</v>
      </c>
      <c r="M106" s="16">
        <f t="shared" si="5"/>
        <v>0</v>
      </c>
      <c r="N106" s="5">
        <v>14</v>
      </c>
      <c r="O106" s="33">
        <v>16963.689999999999</v>
      </c>
      <c r="P106" s="16">
        <v>16963.689999999999</v>
      </c>
      <c r="Q106" s="16">
        <f t="shared" si="6"/>
        <v>0</v>
      </c>
    </row>
    <row r="107" spans="1:17" x14ac:dyDescent="0.3">
      <c r="A107" s="12">
        <f t="shared" si="4"/>
        <v>100</v>
      </c>
      <c r="B107" s="21" t="s">
        <v>55</v>
      </c>
      <c r="C107" s="18" t="s">
        <v>38</v>
      </c>
      <c r="D107" s="20"/>
      <c r="E107" s="15" t="s">
        <v>30</v>
      </c>
      <c r="F107" s="32" t="s">
        <v>142</v>
      </c>
      <c r="G107" s="26" t="s">
        <v>119</v>
      </c>
      <c r="H107" s="5">
        <v>4</v>
      </c>
      <c r="I107" s="5">
        <v>0</v>
      </c>
      <c r="J107" s="5">
        <v>0</v>
      </c>
      <c r="K107" s="16">
        <v>0</v>
      </c>
      <c r="L107" s="16">
        <v>0</v>
      </c>
      <c r="M107" s="16">
        <f t="shared" si="5"/>
        <v>0</v>
      </c>
      <c r="N107" s="5">
        <v>4</v>
      </c>
      <c r="O107" s="33">
        <v>10514.130000000001</v>
      </c>
      <c r="P107" s="16">
        <v>10514.130000000001</v>
      </c>
      <c r="Q107" s="16">
        <f t="shared" si="6"/>
        <v>0</v>
      </c>
    </row>
    <row r="108" spans="1:17" x14ac:dyDescent="0.3">
      <c r="A108" s="12">
        <f t="shared" si="4"/>
        <v>101</v>
      </c>
      <c r="B108" s="21" t="s">
        <v>55</v>
      </c>
      <c r="C108" s="18" t="s">
        <v>38</v>
      </c>
      <c r="D108" s="20"/>
      <c r="E108" s="15" t="s">
        <v>30</v>
      </c>
      <c r="F108" s="32" t="s">
        <v>220</v>
      </c>
      <c r="G108" s="26" t="s">
        <v>121</v>
      </c>
      <c r="H108" s="5">
        <v>6</v>
      </c>
      <c r="I108" s="5">
        <v>1</v>
      </c>
      <c r="J108" s="5">
        <v>1</v>
      </c>
      <c r="K108" s="16">
        <v>2102</v>
      </c>
      <c r="L108" s="16">
        <v>2102</v>
      </c>
      <c r="M108" s="16">
        <f t="shared" si="5"/>
        <v>0</v>
      </c>
      <c r="N108" s="5">
        <v>4</v>
      </c>
      <c r="O108" s="33">
        <v>4676.08</v>
      </c>
      <c r="P108" s="16">
        <v>4676.08</v>
      </c>
      <c r="Q108" s="16">
        <f t="shared" si="6"/>
        <v>0</v>
      </c>
    </row>
    <row r="109" spans="1:17" x14ac:dyDescent="0.3">
      <c r="A109" s="12">
        <f t="shared" si="4"/>
        <v>102</v>
      </c>
      <c r="B109" s="22" t="s">
        <v>110</v>
      </c>
      <c r="C109" s="18" t="s">
        <v>38</v>
      </c>
      <c r="D109" s="19"/>
      <c r="E109" s="15" t="s">
        <v>30</v>
      </c>
      <c r="F109" s="32" t="s">
        <v>179</v>
      </c>
      <c r="G109" s="26" t="s">
        <v>118</v>
      </c>
      <c r="H109" s="5">
        <v>3</v>
      </c>
      <c r="I109" s="5">
        <v>3</v>
      </c>
      <c r="J109" s="5">
        <v>5</v>
      </c>
      <c r="K109" s="16">
        <v>6965.1</v>
      </c>
      <c r="L109" s="16">
        <v>6965.1</v>
      </c>
      <c r="M109" s="16">
        <f t="shared" si="5"/>
        <v>0</v>
      </c>
      <c r="N109" s="5">
        <v>4</v>
      </c>
      <c r="O109" s="33">
        <v>15774.2</v>
      </c>
      <c r="P109" s="16">
        <v>15774.2</v>
      </c>
      <c r="Q109" s="16">
        <f t="shared" si="6"/>
        <v>0</v>
      </c>
    </row>
    <row r="110" spans="1:17" x14ac:dyDescent="0.3">
      <c r="A110" s="12">
        <f t="shared" si="4"/>
        <v>103</v>
      </c>
      <c r="B110" s="22" t="s">
        <v>110</v>
      </c>
      <c r="C110" s="18" t="s">
        <v>38</v>
      </c>
      <c r="D110" s="19"/>
      <c r="E110" s="15" t="s">
        <v>30</v>
      </c>
      <c r="F110" s="32" t="s">
        <v>141</v>
      </c>
      <c r="G110" s="26" t="s">
        <v>119</v>
      </c>
      <c r="H110" s="5">
        <v>2</v>
      </c>
      <c r="I110" s="5">
        <v>0</v>
      </c>
      <c r="J110" s="5">
        <v>0</v>
      </c>
      <c r="K110" s="16">
        <v>0</v>
      </c>
      <c r="L110" s="16">
        <v>0</v>
      </c>
      <c r="M110" s="16">
        <f t="shared" si="5"/>
        <v>0</v>
      </c>
      <c r="N110" s="5">
        <v>0</v>
      </c>
      <c r="O110" s="33">
        <v>0</v>
      </c>
      <c r="P110" s="16">
        <v>0</v>
      </c>
      <c r="Q110" s="16">
        <f t="shared" si="6"/>
        <v>0</v>
      </c>
    </row>
    <row r="111" spans="1:17" x14ac:dyDescent="0.3">
      <c r="A111" s="12">
        <f t="shared" si="4"/>
        <v>104</v>
      </c>
      <c r="B111" s="22" t="s">
        <v>17</v>
      </c>
      <c r="C111" s="18" t="s">
        <v>38</v>
      </c>
      <c r="D111" s="20"/>
      <c r="E111" s="15" t="s">
        <v>34</v>
      </c>
      <c r="F111" s="32" t="s">
        <v>180</v>
      </c>
      <c r="G111" s="26" t="s">
        <v>118</v>
      </c>
      <c r="H111" s="5">
        <v>4</v>
      </c>
      <c r="I111" s="5">
        <v>1</v>
      </c>
      <c r="J111" s="5">
        <v>1</v>
      </c>
      <c r="K111" s="16">
        <v>315.3</v>
      </c>
      <c r="L111" s="16">
        <v>315.3</v>
      </c>
      <c r="M111" s="16">
        <f t="shared" si="5"/>
        <v>0</v>
      </c>
      <c r="N111" s="5">
        <v>2</v>
      </c>
      <c r="O111" s="33">
        <v>3408.18</v>
      </c>
      <c r="P111" s="16">
        <v>3408.18</v>
      </c>
      <c r="Q111" s="16">
        <f t="shared" si="6"/>
        <v>0</v>
      </c>
    </row>
    <row r="112" spans="1:17" x14ac:dyDescent="0.3">
      <c r="A112" s="12">
        <f t="shared" si="4"/>
        <v>105</v>
      </c>
      <c r="B112" s="22" t="s">
        <v>17</v>
      </c>
      <c r="C112" s="18" t="s">
        <v>38</v>
      </c>
      <c r="D112" s="20"/>
      <c r="E112" s="15" t="s">
        <v>34</v>
      </c>
      <c r="F112" s="32" t="s">
        <v>88</v>
      </c>
      <c r="G112" s="26" t="s">
        <v>121</v>
      </c>
      <c r="H112" s="5">
        <v>0</v>
      </c>
      <c r="I112" s="5">
        <v>0</v>
      </c>
      <c r="J112" s="5">
        <v>0</v>
      </c>
      <c r="K112" s="16">
        <v>0</v>
      </c>
      <c r="L112" s="16">
        <v>0</v>
      </c>
      <c r="M112" s="16">
        <f t="shared" si="5"/>
        <v>0</v>
      </c>
      <c r="N112" s="5">
        <v>0</v>
      </c>
      <c r="O112" s="33">
        <v>0</v>
      </c>
      <c r="P112" s="16">
        <v>0</v>
      </c>
      <c r="Q112" s="16">
        <f t="shared" si="6"/>
        <v>0</v>
      </c>
    </row>
    <row r="113" spans="1:17" x14ac:dyDescent="0.3">
      <c r="A113" s="12">
        <f t="shared" si="4"/>
        <v>106</v>
      </c>
      <c r="B113" s="17" t="s">
        <v>106</v>
      </c>
      <c r="C113" s="18" t="s">
        <v>38</v>
      </c>
      <c r="D113" s="20"/>
      <c r="E113" s="15" t="s">
        <v>30</v>
      </c>
      <c r="F113" s="32" t="s">
        <v>88</v>
      </c>
      <c r="G113" s="26" t="s">
        <v>118</v>
      </c>
      <c r="H113" s="5">
        <v>0</v>
      </c>
      <c r="I113" s="5">
        <v>0</v>
      </c>
      <c r="J113" s="5">
        <v>0</v>
      </c>
      <c r="K113" s="16">
        <v>0</v>
      </c>
      <c r="L113" s="16">
        <v>0</v>
      </c>
      <c r="M113" s="16">
        <f t="shared" si="5"/>
        <v>0</v>
      </c>
      <c r="N113" s="5">
        <v>2</v>
      </c>
      <c r="O113" s="33">
        <v>3967.2</v>
      </c>
      <c r="P113" s="16">
        <v>3967.2</v>
      </c>
      <c r="Q113" s="16">
        <f t="shared" si="6"/>
        <v>0</v>
      </c>
    </row>
    <row r="114" spans="1:17" x14ac:dyDescent="0.3">
      <c r="A114" s="12">
        <f t="shared" si="4"/>
        <v>107</v>
      </c>
      <c r="B114" s="17" t="s">
        <v>106</v>
      </c>
      <c r="C114" s="18" t="s">
        <v>38</v>
      </c>
      <c r="D114" s="20"/>
      <c r="E114" s="15" t="s">
        <v>30</v>
      </c>
      <c r="F114" s="32" t="s">
        <v>155</v>
      </c>
      <c r="G114" s="26" t="s">
        <v>119</v>
      </c>
      <c r="H114" s="5">
        <v>4</v>
      </c>
      <c r="I114" s="5">
        <v>1</v>
      </c>
      <c r="J114" s="5">
        <v>1</v>
      </c>
      <c r="K114" s="16">
        <v>1261.2</v>
      </c>
      <c r="L114" s="16">
        <v>1261.2</v>
      </c>
      <c r="M114" s="16">
        <f t="shared" si="5"/>
        <v>0</v>
      </c>
      <c r="N114" s="5">
        <v>2</v>
      </c>
      <c r="O114" s="33">
        <v>3363.2</v>
      </c>
      <c r="P114" s="16">
        <v>3363.2</v>
      </c>
      <c r="Q114" s="16">
        <f t="shared" si="6"/>
        <v>0</v>
      </c>
    </row>
    <row r="115" spans="1:17" x14ac:dyDescent="0.3">
      <c r="A115" s="12">
        <f t="shared" si="4"/>
        <v>108</v>
      </c>
      <c r="B115" s="17" t="s">
        <v>37</v>
      </c>
      <c r="C115" s="18" t="s">
        <v>38</v>
      </c>
      <c r="D115" s="20"/>
      <c r="E115" s="15" t="s">
        <v>30</v>
      </c>
      <c r="F115" s="32" t="s">
        <v>88</v>
      </c>
      <c r="G115" s="26" t="s">
        <v>118</v>
      </c>
      <c r="H115" s="5">
        <v>0</v>
      </c>
      <c r="I115" s="5">
        <v>0</v>
      </c>
      <c r="J115" s="5">
        <v>0</v>
      </c>
      <c r="K115" s="16">
        <v>0</v>
      </c>
      <c r="L115" s="16">
        <v>0</v>
      </c>
      <c r="M115" s="16">
        <f t="shared" si="5"/>
        <v>0</v>
      </c>
      <c r="N115" s="5">
        <v>0</v>
      </c>
      <c r="O115" s="33">
        <v>0</v>
      </c>
      <c r="P115" s="16">
        <v>0</v>
      </c>
      <c r="Q115" s="16">
        <f t="shared" si="6"/>
        <v>0</v>
      </c>
    </row>
    <row r="116" spans="1:17" x14ac:dyDescent="0.3">
      <c r="A116" s="12">
        <f t="shared" si="4"/>
        <v>109</v>
      </c>
      <c r="B116" s="21" t="s">
        <v>18</v>
      </c>
      <c r="C116" s="18" t="s">
        <v>38</v>
      </c>
      <c r="D116" s="20"/>
      <c r="E116" s="15" t="s">
        <v>30</v>
      </c>
      <c r="F116" s="32" t="s">
        <v>181</v>
      </c>
      <c r="G116" s="26" t="s">
        <v>118</v>
      </c>
      <c r="H116" s="5">
        <v>4</v>
      </c>
      <c r="I116" s="5">
        <v>3</v>
      </c>
      <c r="J116" s="5">
        <v>4</v>
      </c>
      <c r="K116" s="16">
        <v>9776.5400000000009</v>
      </c>
      <c r="L116" s="16">
        <v>9776.5400000000009</v>
      </c>
      <c r="M116" s="16">
        <f t="shared" si="5"/>
        <v>0</v>
      </c>
      <c r="N116" s="5">
        <v>2</v>
      </c>
      <c r="O116" s="33">
        <v>1423.01</v>
      </c>
      <c r="P116" s="16">
        <v>1423.01</v>
      </c>
      <c r="Q116" s="16">
        <f t="shared" si="6"/>
        <v>0</v>
      </c>
    </row>
    <row r="117" spans="1:17" x14ac:dyDescent="0.3">
      <c r="A117" s="12">
        <f t="shared" si="4"/>
        <v>110</v>
      </c>
      <c r="B117" s="21" t="s">
        <v>18</v>
      </c>
      <c r="C117" s="18" t="s">
        <v>38</v>
      </c>
      <c r="D117" s="20"/>
      <c r="E117" s="15" t="s">
        <v>30</v>
      </c>
      <c r="F117" s="32" t="s">
        <v>148</v>
      </c>
      <c r="G117" s="26" t="s">
        <v>119</v>
      </c>
      <c r="H117" s="5">
        <v>2</v>
      </c>
      <c r="I117" s="5">
        <v>1</v>
      </c>
      <c r="J117" s="5">
        <v>1</v>
      </c>
      <c r="K117" s="16">
        <v>1387.32</v>
      </c>
      <c r="L117" s="16">
        <v>1387.32</v>
      </c>
      <c r="M117" s="16">
        <f t="shared" si="5"/>
        <v>0</v>
      </c>
      <c r="N117" s="5">
        <v>2</v>
      </c>
      <c r="O117" s="33">
        <v>6306</v>
      </c>
      <c r="P117" s="16">
        <v>6306</v>
      </c>
      <c r="Q117" s="16">
        <f t="shared" si="6"/>
        <v>0</v>
      </c>
    </row>
    <row r="118" spans="1:17" x14ac:dyDescent="0.3">
      <c r="A118" s="12">
        <f t="shared" si="4"/>
        <v>111</v>
      </c>
      <c r="B118" s="22" t="s">
        <v>19</v>
      </c>
      <c r="C118" s="18" t="s">
        <v>38</v>
      </c>
      <c r="D118" s="20"/>
      <c r="E118" s="15" t="s">
        <v>35</v>
      </c>
      <c r="F118" s="32" t="s">
        <v>88</v>
      </c>
      <c r="G118" s="26" t="s">
        <v>118</v>
      </c>
      <c r="H118" s="5">
        <v>0</v>
      </c>
      <c r="I118" s="5">
        <v>0</v>
      </c>
      <c r="J118" s="5">
        <v>0</v>
      </c>
      <c r="K118" s="16">
        <v>0</v>
      </c>
      <c r="L118" s="16">
        <v>0</v>
      </c>
      <c r="M118" s="16">
        <f t="shared" si="5"/>
        <v>0</v>
      </c>
      <c r="N118" s="5">
        <v>0</v>
      </c>
      <c r="O118" s="33">
        <v>0</v>
      </c>
      <c r="P118" s="16">
        <v>0</v>
      </c>
      <c r="Q118" s="16">
        <f t="shared" si="6"/>
        <v>0</v>
      </c>
    </row>
    <row r="119" spans="1:17" x14ac:dyDescent="0.3">
      <c r="A119" s="12">
        <f t="shared" si="4"/>
        <v>112</v>
      </c>
      <c r="B119" s="22" t="s">
        <v>111</v>
      </c>
      <c r="C119" s="18" t="s">
        <v>38</v>
      </c>
      <c r="D119" s="19"/>
      <c r="E119" s="15" t="s">
        <v>30</v>
      </c>
      <c r="F119" s="32" t="s">
        <v>182</v>
      </c>
      <c r="G119" s="26" t="s">
        <v>118</v>
      </c>
      <c r="H119" s="5">
        <v>4</v>
      </c>
      <c r="I119" s="5">
        <v>3</v>
      </c>
      <c r="J119" s="5">
        <v>4</v>
      </c>
      <c r="K119" s="16">
        <v>5497.79</v>
      </c>
      <c r="L119" s="16">
        <v>5497.79</v>
      </c>
      <c r="M119" s="16">
        <f t="shared" si="5"/>
        <v>0</v>
      </c>
      <c r="N119" s="5">
        <v>8</v>
      </c>
      <c r="O119" s="33">
        <v>6136.0599999999995</v>
      </c>
      <c r="P119" s="16">
        <v>6136.0599999999995</v>
      </c>
      <c r="Q119" s="16">
        <f t="shared" si="6"/>
        <v>0</v>
      </c>
    </row>
    <row r="120" spans="1:17" x14ac:dyDescent="0.3">
      <c r="A120" s="12">
        <f t="shared" si="4"/>
        <v>113</v>
      </c>
      <c r="B120" s="22" t="s">
        <v>111</v>
      </c>
      <c r="C120" s="18" t="s">
        <v>38</v>
      </c>
      <c r="D120" s="19"/>
      <c r="E120" s="15" t="s">
        <v>30</v>
      </c>
      <c r="F120" s="32" t="s">
        <v>158</v>
      </c>
      <c r="G120" s="26" t="s">
        <v>119</v>
      </c>
      <c r="H120" s="5">
        <v>4</v>
      </c>
      <c r="I120" s="5">
        <v>2</v>
      </c>
      <c r="J120" s="5">
        <v>2</v>
      </c>
      <c r="K120" s="16">
        <v>2648.52</v>
      </c>
      <c r="L120" s="16">
        <v>2648.52</v>
      </c>
      <c r="M120" s="16">
        <f t="shared" si="5"/>
        <v>0</v>
      </c>
      <c r="N120" s="5">
        <v>4</v>
      </c>
      <c r="O120" s="33">
        <v>9518.119999999999</v>
      </c>
      <c r="P120" s="16">
        <v>9518.119999999999</v>
      </c>
      <c r="Q120" s="16">
        <f t="shared" si="6"/>
        <v>0</v>
      </c>
    </row>
    <row r="121" spans="1:17" x14ac:dyDescent="0.3">
      <c r="A121" s="12">
        <f t="shared" si="4"/>
        <v>114</v>
      </c>
      <c r="B121" s="22" t="s">
        <v>20</v>
      </c>
      <c r="C121" s="18" t="s">
        <v>38</v>
      </c>
      <c r="D121" s="20"/>
      <c r="E121" s="15" t="s">
        <v>30</v>
      </c>
      <c r="F121" s="32" t="s">
        <v>88</v>
      </c>
      <c r="G121" s="26" t="s">
        <v>118</v>
      </c>
      <c r="H121" s="5">
        <v>0</v>
      </c>
      <c r="I121" s="5">
        <v>0</v>
      </c>
      <c r="J121" s="5">
        <v>0</v>
      </c>
      <c r="K121" s="16">
        <v>0</v>
      </c>
      <c r="L121" s="16">
        <v>0</v>
      </c>
      <c r="M121" s="16">
        <f t="shared" si="5"/>
        <v>0</v>
      </c>
      <c r="N121" s="5">
        <v>0</v>
      </c>
      <c r="O121" s="33">
        <v>0</v>
      </c>
      <c r="P121" s="16">
        <v>0</v>
      </c>
      <c r="Q121" s="16">
        <f t="shared" si="6"/>
        <v>0</v>
      </c>
    </row>
    <row r="122" spans="1:17" x14ac:dyDescent="0.3">
      <c r="A122" s="12">
        <f t="shared" si="4"/>
        <v>115</v>
      </c>
      <c r="B122" s="22" t="s">
        <v>20</v>
      </c>
      <c r="C122" s="18" t="s">
        <v>38</v>
      </c>
      <c r="D122" s="20"/>
      <c r="E122" s="15" t="s">
        <v>30</v>
      </c>
      <c r="F122" s="32" t="s">
        <v>162</v>
      </c>
      <c r="G122" s="26" t="s">
        <v>119</v>
      </c>
      <c r="H122" s="5">
        <v>2</v>
      </c>
      <c r="I122" s="5">
        <v>0</v>
      </c>
      <c r="J122" s="5">
        <v>0</v>
      </c>
      <c r="K122" s="16">
        <v>0</v>
      </c>
      <c r="L122" s="16">
        <v>0</v>
      </c>
      <c r="M122" s="16">
        <f t="shared" si="5"/>
        <v>0</v>
      </c>
      <c r="N122" s="5">
        <v>6</v>
      </c>
      <c r="O122" s="33">
        <v>21546.340000000004</v>
      </c>
      <c r="P122" s="16">
        <v>21546.340000000004</v>
      </c>
      <c r="Q122" s="16">
        <f t="shared" si="6"/>
        <v>0</v>
      </c>
    </row>
    <row r="123" spans="1:17" x14ac:dyDescent="0.3">
      <c r="A123" s="12">
        <f t="shared" si="4"/>
        <v>116</v>
      </c>
      <c r="B123" s="21" t="s">
        <v>21</v>
      </c>
      <c r="C123" s="18" t="s">
        <v>38</v>
      </c>
      <c r="D123" s="20"/>
      <c r="E123" s="15" t="s">
        <v>30</v>
      </c>
      <c r="F123" s="32" t="s">
        <v>88</v>
      </c>
      <c r="G123" s="26" t="s">
        <v>118</v>
      </c>
      <c r="H123" s="5">
        <v>0</v>
      </c>
      <c r="I123" s="5">
        <v>0</v>
      </c>
      <c r="J123" s="5">
        <v>0</v>
      </c>
      <c r="K123" s="16">
        <v>0</v>
      </c>
      <c r="L123" s="16">
        <v>0</v>
      </c>
      <c r="M123" s="16">
        <f t="shared" si="5"/>
        <v>0</v>
      </c>
      <c r="N123" s="5">
        <v>0</v>
      </c>
      <c r="O123" s="33">
        <v>0</v>
      </c>
      <c r="P123" s="16">
        <v>0</v>
      </c>
      <c r="Q123" s="16">
        <f t="shared" si="6"/>
        <v>0</v>
      </c>
    </row>
    <row r="124" spans="1:17" x14ac:dyDescent="0.3">
      <c r="A124" s="12">
        <f t="shared" si="4"/>
        <v>117</v>
      </c>
      <c r="B124" s="21" t="s">
        <v>21</v>
      </c>
      <c r="C124" s="18" t="s">
        <v>38</v>
      </c>
      <c r="D124" s="20"/>
      <c r="E124" s="15" t="s">
        <v>30</v>
      </c>
      <c r="F124" s="32" t="s">
        <v>88</v>
      </c>
      <c r="G124" s="26" t="s">
        <v>119</v>
      </c>
      <c r="H124" s="5">
        <v>0</v>
      </c>
      <c r="I124" s="5">
        <v>0</v>
      </c>
      <c r="J124" s="5">
        <v>0</v>
      </c>
      <c r="K124" s="16">
        <v>0</v>
      </c>
      <c r="L124" s="16">
        <v>0</v>
      </c>
      <c r="M124" s="16">
        <f t="shared" si="5"/>
        <v>0</v>
      </c>
      <c r="N124" s="5">
        <v>2</v>
      </c>
      <c r="O124" s="33">
        <v>1471.4</v>
      </c>
      <c r="P124" s="16">
        <v>1471.4</v>
      </c>
      <c r="Q124" s="16">
        <f t="shared" si="6"/>
        <v>0</v>
      </c>
    </row>
    <row r="125" spans="1:17" x14ac:dyDescent="0.3">
      <c r="A125" s="12">
        <f t="shared" si="4"/>
        <v>118</v>
      </c>
      <c r="B125" s="22" t="s">
        <v>56</v>
      </c>
      <c r="C125" s="18" t="s">
        <v>38</v>
      </c>
      <c r="D125" s="20"/>
      <c r="E125" s="15" t="s">
        <v>30</v>
      </c>
      <c r="F125" s="32" t="s">
        <v>183</v>
      </c>
      <c r="G125" s="26" t="s">
        <v>118</v>
      </c>
      <c r="H125" s="5">
        <v>2</v>
      </c>
      <c r="I125" s="5">
        <v>0</v>
      </c>
      <c r="J125" s="5">
        <v>0</v>
      </c>
      <c r="K125" s="16">
        <v>0</v>
      </c>
      <c r="L125" s="16">
        <v>0</v>
      </c>
      <c r="M125" s="16">
        <f t="shared" si="5"/>
        <v>0</v>
      </c>
      <c r="N125" s="5">
        <v>0</v>
      </c>
      <c r="O125" s="33">
        <v>0</v>
      </c>
      <c r="P125" s="16">
        <v>0</v>
      </c>
      <c r="Q125" s="16">
        <f t="shared" si="6"/>
        <v>0</v>
      </c>
    </row>
    <row r="126" spans="1:17" x14ac:dyDescent="0.3">
      <c r="A126" s="12">
        <f t="shared" si="4"/>
        <v>119</v>
      </c>
      <c r="B126" s="22" t="s">
        <v>56</v>
      </c>
      <c r="C126" s="18" t="s">
        <v>38</v>
      </c>
      <c r="D126" s="20"/>
      <c r="E126" s="15" t="s">
        <v>30</v>
      </c>
      <c r="F126" s="32" t="s">
        <v>149</v>
      </c>
      <c r="G126" s="26" t="s">
        <v>119</v>
      </c>
      <c r="H126" s="5">
        <v>1</v>
      </c>
      <c r="I126" s="5">
        <v>0</v>
      </c>
      <c r="J126" s="5">
        <v>0</v>
      </c>
      <c r="K126" s="16">
        <v>0</v>
      </c>
      <c r="L126" s="16">
        <v>0</v>
      </c>
      <c r="M126" s="16">
        <f t="shared" si="5"/>
        <v>0</v>
      </c>
      <c r="N126" s="5">
        <v>0</v>
      </c>
      <c r="O126" s="33">
        <v>0</v>
      </c>
      <c r="P126" s="16">
        <v>0</v>
      </c>
      <c r="Q126" s="16">
        <f t="shared" si="6"/>
        <v>0</v>
      </c>
    </row>
    <row r="127" spans="1:17" x14ac:dyDescent="0.3">
      <c r="A127" s="12">
        <f t="shared" si="4"/>
        <v>120</v>
      </c>
      <c r="B127" s="21" t="s">
        <v>22</v>
      </c>
      <c r="C127" s="18" t="s">
        <v>38</v>
      </c>
      <c r="D127" s="20"/>
      <c r="E127" s="15" t="s">
        <v>32</v>
      </c>
      <c r="F127" s="32" t="s">
        <v>184</v>
      </c>
      <c r="G127" s="26" t="s">
        <v>118</v>
      </c>
      <c r="H127" s="5">
        <v>1</v>
      </c>
      <c r="I127" s="5">
        <v>0</v>
      </c>
      <c r="J127" s="5">
        <v>0</v>
      </c>
      <c r="K127" s="16">
        <v>0</v>
      </c>
      <c r="L127" s="16">
        <v>0</v>
      </c>
      <c r="M127" s="16">
        <f t="shared" si="5"/>
        <v>0</v>
      </c>
      <c r="N127" s="5">
        <v>4</v>
      </c>
      <c r="O127" s="33">
        <v>3540.43</v>
      </c>
      <c r="P127" s="16">
        <v>3540.43</v>
      </c>
      <c r="Q127" s="16">
        <f t="shared" si="6"/>
        <v>0</v>
      </c>
    </row>
    <row r="128" spans="1:17" x14ac:dyDescent="0.3">
      <c r="A128" s="12">
        <f t="shared" si="4"/>
        <v>121</v>
      </c>
      <c r="B128" s="21" t="s">
        <v>22</v>
      </c>
      <c r="C128" s="18" t="s">
        <v>38</v>
      </c>
      <c r="D128" s="20"/>
      <c r="E128" s="15" t="s">
        <v>32</v>
      </c>
      <c r="F128" s="32" t="s">
        <v>220</v>
      </c>
      <c r="G128" s="26" t="s">
        <v>122</v>
      </c>
      <c r="H128" s="5">
        <v>6</v>
      </c>
      <c r="I128" s="5">
        <v>1</v>
      </c>
      <c r="J128" s="5">
        <v>1</v>
      </c>
      <c r="K128" s="16">
        <v>1471.4</v>
      </c>
      <c r="L128" s="16">
        <v>1471.4</v>
      </c>
      <c r="M128" s="16">
        <f t="shared" si="5"/>
        <v>0</v>
      </c>
      <c r="N128" s="5">
        <v>18</v>
      </c>
      <c r="O128" s="33">
        <v>26917.290000000005</v>
      </c>
      <c r="P128" s="16">
        <v>26917.290000000005</v>
      </c>
      <c r="Q128" s="16">
        <f t="shared" si="6"/>
        <v>0</v>
      </c>
    </row>
    <row r="129" spans="1:17" x14ac:dyDescent="0.3">
      <c r="A129" s="12">
        <f t="shared" si="4"/>
        <v>122</v>
      </c>
      <c r="B129" s="21" t="s">
        <v>93</v>
      </c>
      <c r="C129" s="18" t="s">
        <v>38</v>
      </c>
      <c r="D129" s="20"/>
      <c r="E129" s="15" t="s">
        <v>30</v>
      </c>
      <c r="F129" s="32" t="s">
        <v>185</v>
      </c>
      <c r="G129" s="26" t="s">
        <v>118</v>
      </c>
      <c r="H129" s="5">
        <v>0</v>
      </c>
      <c r="I129" s="5">
        <v>0</v>
      </c>
      <c r="J129" s="5">
        <v>0</v>
      </c>
      <c r="K129" s="16">
        <v>0</v>
      </c>
      <c r="L129" s="16">
        <v>0</v>
      </c>
      <c r="M129" s="16">
        <f t="shared" si="5"/>
        <v>0</v>
      </c>
      <c r="N129" s="5">
        <v>0</v>
      </c>
      <c r="O129" s="33">
        <v>0</v>
      </c>
      <c r="P129" s="16">
        <v>0</v>
      </c>
      <c r="Q129" s="16">
        <f t="shared" si="6"/>
        <v>0</v>
      </c>
    </row>
    <row r="130" spans="1:17" x14ac:dyDescent="0.3">
      <c r="A130" s="12">
        <f t="shared" si="4"/>
        <v>123</v>
      </c>
      <c r="B130" s="21" t="s">
        <v>93</v>
      </c>
      <c r="C130" s="18" t="s">
        <v>38</v>
      </c>
      <c r="D130" s="20"/>
      <c r="E130" s="15" t="s">
        <v>30</v>
      </c>
      <c r="F130" s="32" t="s">
        <v>143</v>
      </c>
      <c r="G130" s="26" t="s">
        <v>122</v>
      </c>
      <c r="H130" s="5">
        <v>5</v>
      </c>
      <c r="I130" s="5">
        <v>0</v>
      </c>
      <c r="J130" s="5">
        <v>0</v>
      </c>
      <c r="K130" s="16">
        <v>0</v>
      </c>
      <c r="L130" s="16">
        <v>0</v>
      </c>
      <c r="M130" s="16">
        <f t="shared" si="5"/>
        <v>0</v>
      </c>
      <c r="N130" s="5">
        <v>10</v>
      </c>
      <c r="O130" s="33">
        <v>13873.2</v>
      </c>
      <c r="P130" s="16">
        <v>13873.2</v>
      </c>
      <c r="Q130" s="16">
        <f t="shared" si="6"/>
        <v>0</v>
      </c>
    </row>
    <row r="131" spans="1:17" x14ac:dyDescent="0.3">
      <c r="A131" s="12">
        <f t="shared" si="4"/>
        <v>124</v>
      </c>
      <c r="B131" s="22" t="s">
        <v>46</v>
      </c>
      <c r="C131" s="18" t="s">
        <v>38</v>
      </c>
      <c r="D131" s="20"/>
      <c r="E131" s="15" t="s">
        <v>28</v>
      </c>
      <c r="F131" s="32" t="s">
        <v>88</v>
      </c>
      <c r="G131" s="26" t="s">
        <v>121</v>
      </c>
      <c r="H131" s="5">
        <v>1</v>
      </c>
      <c r="I131" s="5">
        <v>0</v>
      </c>
      <c r="J131" s="5">
        <v>0</v>
      </c>
      <c r="K131" s="16">
        <v>0</v>
      </c>
      <c r="L131" s="16">
        <v>0</v>
      </c>
      <c r="M131" s="16">
        <f t="shared" si="5"/>
        <v>0</v>
      </c>
      <c r="N131" s="5">
        <v>0</v>
      </c>
      <c r="O131" s="33">
        <v>0</v>
      </c>
      <c r="P131" s="16">
        <v>0</v>
      </c>
      <c r="Q131" s="16">
        <f t="shared" si="6"/>
        <v>0</v>
      </c>
    </row>
    <row r="132" spans="1:17" x14ac:dyDescent="0.3">
      <c r="A132" s="12">
        <f>ROW()-7</f>
        <v>125</v>
      </c>
      <c r="B132" s="13" t="s">
        <v>102</v>
      </c>
      <c r="C132" s="14" t="s">
        <v>38</v>
      </c>
      <c r="D132" s="13"/>
      <c r="E132" s="15" t="s">
        <v>29</v>
      </c>
      <c r="F132" s="32" t="s">
        <v>186</v>
      </c>
      <c r="G132" s="26" t="s">
        <v>118</v>
      </c>
      <c r="H132" s="5">
        <v>2</v>
      </c>
      <c r="I132" s="5">
        <v>1</v>
      </c>
      <c r="J132" s="5">
        <v>1</v>
      </c>
      <c r="K132" s="16">
        <v>2312.1999999999998</v>
      </c>
      <c r="L132" s="16">
        <v>2312.1999999999998</v>
      </c>
      <c r="M132" s="16">
        <f t="shared" si="5"/>
        <v>0</v>
      </c>
      <c r="N132" s="5">
        <v>2</v>
      </c>
      <c r="O132" s="33">
        <v>774.59</v>
      </c>
      <c r="P132" s="16">
        <v>774.59</v>
      </c>
      <c r="Q132" s="16">
        <f t="shared" si="6"/>
        <v>0</v>
      </c>
    </row>
    <row r="133" spans="1:17" x14ac:dyDescent="0.3">
      <c r="A133" s="12">
        <f t="shared" si="4"/>
        <v>126</v>
      </c>
      <c r="B133" s="22" t="s">
        <v>47</v>
      </c>
      <c r="C133" s="18" t="s">
        <v>38</v>
      </c>
      <c r="D133" s="20"/>
      <c r="E133" s="15" t="s">
        <v>30</v>
      </c>
      <c r="F133" s="32" t="s">
        <v>187</v>
      </c>
      <c r="G133" s="26" t="s">
        <v>118</v>
      </c>
      <c r="H133" s="5">
        <v>2</v>
      </c>
      <c r="I133" s="5">
        <v>1</v>
      </c>
      <c r="J133" s="5">
        <v>2</v>
      </c>
      <c r="K133" s="16">
        <v>2566.08</v>
      </c>
      <c r="L133" s="16">
        <v>2566.08</v>
      </c>
      <c r="M133" s="16">
        <f t="shared" si="5"/>
        <v>0</v>
      </c>
      <c r="N133" s="5">
        <v>8</v>
      </c>
      <c r="O133" s="33">
        <v>8221.43</v>
      </c>
      <c r="P133" s="16">
        <v>8221.43</v>
      </c>
      <c r="Q133" s="16">
        <f t="shared" si="6"/>
        <v>0</v>
      </c>
    </row>
    <row r="134" spans="1:17" x14ac:dyDescent="0.3">
      <c r="A134" s="12">
        <f t="shared" si="4"/>
        <v>127</v>
      </c>
      <c r="B134" s="22" t="s">
        <v>47</v>
      </c>
      <c r="C134" s="18" t="s">
        <v>38</v>
      </c>
      <c r="D134" s="20"/>
      <c r="E134" s="15" t="s">
        <v>30</v>
      </c>
      <c r="F134" s="32" t="s">
        <v>144</v>
      </c>
      <c r="G134" s="26" t="s">
        <v>119</v>
      </c>
      <c r="H134" s="5">
        <v>4</v>
      </c>
      <c r="I134" s="5">
        <v>0</v>
      </c>
      <c r="J134" s="5">
        <v>0</v>
      </c>
      <c r="K134" s="16">
        <v>0</v>
      </c>
      <c r="L134" s="16">
        <v>0</v>
      </c>
      <c r="M134" s="16">
        <f t="shared" si="5"/>
        <v>0</v>
      </c>
      <c r="N134" s="5">
        <v>6</v>
      </c>
      <c r="O134" s="33">
        <v>21057.97</v>
      </c>
      <c r="P134" s="16">
        <v>21057.97</v>
      </c>
      <c r="Q134" s="16">
        <f t="shared" si="6"/>
        <v>0</v>
      </c>
    </row>
    <row r="135" spans="1:17" x14ac:dyDescent="0.3">
      <c r="A135" s="12">
        <f t="shared" si="4"/>
        <v>128</v>
      </c>
      <c r="B135" s="22" t="s">
        <v>48</v>
      </c>
      <c r="C135" s="18" t="s">
        <v>38</v>
      </c>
      <c r="D135" s="20"/>
      <c r="E135" s="15" t="s">
        <v>30</v>
      </c>
      <c r="F135" s="32" t="s">
        <v>88</v>
      </c>
      <c r="G135" s="26" t="s">
        <v>118</v>
      </c>
      <c r="H135" s="5">
        <v>0</v>
      </c>
      <c r="I135" s="5">
        <v>0</v>
      </c>
      <c r="J135" s="5">
        <v>0</v>
      </c>
      <c r="K135" s="16">
        <v>0</v>
      </c>
      <c r="L135" s="16">
        <v>0</v>
      </c>
      <c r="M135" s="16">
        <f t="shared" si="5"/>
        <v>0</v>
      </c>
      <c r="N135" s="5">
        <v>0</v>
      </c>
      <c r="O135" s="33">
        <v>0</v>
      </c>
      <c r="P135" s="16">
        <v>0</v>
      </c>
      <c r="Q135" s="16">
        <f t="shared" si="6"/>
        <v>0</v>
      </c>
    </row>
    <row r="136" spans="1:17" x14ac:dyDescent="0.3">
      <c r="A136" s="12">
        <f t="shared" si="4"/>
        <v>129</v>
      </c>
      <c r="B136" s="22" t="s">
        <v>57</v>
      </c>
      <c r="C136" s="18" t="s">
        <v>38</v>
      </c>
      <c r="D136" s="20"/>
      <c r="E136" s="15" t="s">
        <v>31</v>
      </c>
      <c r="F136" s="32" t="s">
        <v>188</v>
      </c>
      <c r="G136" s="26" t="s">
        <v>118</v>
      </c>
      <c r="H136" s="5">
        <v>4</v>
      </c>
      <c r="I136" s="5">
        <v>4</v>
      </c>
      <c r="J136" s="5">
        <v>5</v>
      </c>
      <c r="K136" s="16">
        <v>7289.380000000001</v>
      </c>
      <c r="L136" s="16">
        <v>7289.380000000001</v>
      </c>
      <c r="M136" s="16">
        <f t="shared" si="5"/>
        <v>0</v>
      </c>
      <c r="N136" s="5">
        <v>6</v>
      </c>
      <c r="O136" s="33">
        <v>7801.85</v>
      </c>
      <c r="P136" s="16">
        <v>7801.85</v>
      </c>
      <c r="Q136" s="16">
        <f t="shared" si="6"/>
        <v>0</v>
      </c>
    </row>
    <row r="137" spans="1:17" x14ac:dyDescent="0.3">
      <c r="A137" s="12">
        <f t="shared" si="4"/>
        <v>130</v>
      </c>
      <c r="B137" s="22" t="s">
        <v>57</v>
      </c>
      <c r="C137" s="18" t="s">
        <v>38</v>
      </c>
      <c r="D137" s="20"/>
      <c r="E137" s="15" t="s">
        <v>31</v>
      </c>
      <c r="F137" s="32" t="s">
        <v>153</v>
      </c>
      <c r="G137" s="26" t="s">
        <v>119</v>
      </c>
      <c r="H137" s="5">
        <v>2</v>
      </c>
      <c r="I137" s="5">
        <v>0</v>
      </c>
      <c r="J137" s="5">
        <v>0</v>
      </c>
      <c r="K137" s="16">
        <v>0</v>
      </c>
      <c r="L137" s="16">
        <v>0</v>
      </c>
      <c r="M137" s="16">
        <f t="shared" si="5"/>
        <v>0</v>
      </c>
      <c r="N137" s="5">
        <v>6</v>
      </c>
      <c r="O137" s="33">
        <v>11270.310000000001</v>
      </c>
      <c r="P137" s="16">
        <v>11270.310000000001</v>
      </c>
      <c r="Q137" s="16">
        <f t="shared" si="6"/>
        <v>0</v>
      </c>
    </row>
    <row r="138" spans="1:17" x14ac:dyDescent="0.3">
      <c r="A138" s="12">
        <f t="shared" si="4"/>
        <v>131</v>
      </c>
      <c r="B138" s="22" t="s">
        <v>132</v>
      </c>
      <c r="C138" s="18" t="s">
        <v>38</v>
      </c>
      <c r="D138" s="20"/>
      <c r="E138" s="15" t="s">
        <v>31</v>
      </c>
      <c r="F138" s="32" t="s">
        <v>189</v>
      </c>
      <c r="G138" s="26" t="s">
        <v>118</v>
      </c>
      <c r="H138" s="5">
        <v>2</v>
      </c>
      <c r="I138" s="5">
        <v>0</v>
      </c>
      <c r="J138" s="5">
        <v>0</v>
      </c>
      <c r="K138" s="16">
        <v>0</v>
      </c>
      <c r="L138" s="16">
        <v>0</v>
      </c>
      <c r="M138" s="16">
        <f t="shared" si="5"/>
        <v>0</v>
      </c>
      <c r="N138" s="5">
        <v>6</v>
      </c>
      <c r="O138" s="33">
        <v>24761.82</v>
      </c>
      <c r="P138" s="16">
        <v>24761.82</v>
      </c>
      <c r="Q138" s="16">
        <f t="shared" si="6"/>
        <v>0</v>
      </c>
    </row>
    <row r="139" spans="1:17" x14ac:dyDescent="0.3">
      <c r="A139" s="12">
        <f t="shared" si="4"/>
        <v>132</v>
      </c>
      <c r="B139" s="22" t="s">
        <v>132</v>
      </c>
      <c r="C139" s="18" t="s">
        <v>38</v>
      </c>
      <c r="D139" s="20"/>
      <c r="E139" s="15" t="s">
        <v>31</v>
      </c>
      <c r="F139" s="32" t="s">
        <v>88</v>
      </c>
      <c r="G139" s="26" t="s">
        <v>119</v>
      </c>
      <c r="H139" s="5">
        <v>0</v>
      </c>
      <c r="I139" s="5">
        <v>0</v>
      </c>
      <c r="J139" s="5">
        <v>0</v>
      </c>
      <c r="K139" s="16">
        <v>0</v>
      </c>
      <c r="L139" s="16">
        <v>0</v>
      </c>
      <c r="M139" s="16">
        <f t="shared" ref="M139:M162" si="7">K139-L139</f>
        <v>0</v>
      </c>
      <c r="N139" s="5">
        <v>0</v>
      </c>
      <c r="O139" s="33">
        <v>0</v>
      </c>
      <c r="P139" s="16">
        <v>0</v>
      </c>
      <c r="Q139" s="16">
        <f t="shared" ref="Q139:Q162" si="8">O139-P139</f>
        <v>0</v>
      </c>
    </row>
    <row r="140" spans="1:17" x14ac:dyDescent="0.3">
      <c r="A140" s="12">
        <f t="shared" si="4"/>
        <v>133</v>
      </c>
      <c r="B140" s="22" t="s">
        <v>23</v>
      </c>
      <c r="C140" s="18" t="s">
        <v>38</v>
      </c>
      <c r="D140" s="20"/>
      <c r="E140" s="15" t="s">
        <v>30</v>
      </c>
      <c r="F140" s="32" t="s">
        <v>88</v>
      </c>
      <c r="G140" s="26" t="s">
        <v>118</v>
      </c>
      <c r="H140" s="5">
        <v>0</v>
      </c>
      <c r="I140" s="5">
        <v>0</v>
      </c>
      <c r="J140" s="5">
        <v>0</v>
      </c>
      <c r="K140" s="16">
        <v>0</v>
      </c>
      <c r="L140" s="16">
        <v>0</v>
      </c>
      <c r="M140" s="16">
        <f t="shared" si="7"/>
        <v>0</v>
      </c>
      <c r="N140" s="5">
        <v>0</v>
      </c>
      <c r="O140" s="33">
        <v>0</v>
      </c>
      <c r="P140" s="16">
        <v>0</v>
      </c>
      <c r="Q140" s="16">
        <f t="shared" si="8"/>
        <v>0</v>
      </c>
    </row>
    <row r="141" spans="1:17" x14ac:dyDescent="0.3">
      <c r="A141" s="12">
        <f t="shared" si="4"/>
        <v>134</v>
      </c>
      <c r="B141" s="22" t="s">
        <v>24</v>
      </c>
      <c r="C141" s="18" t="s">
        <v>38</v>
      </c>
      <c r="D141" s="20"/>
      <c r="E141" s="15" t="s">
        <v>30</v>
      </c>
      <c r="F141" s="32" t="s">
        <v>88</v>
      </c>
      <c r="G141" s="26" t="s">
        <v>118</v>
      </c>
      <c r="H141" s="5">
        <v>0</v>
      </c>
      <c r="I141" s="5">
        <v>0</v>
      </c>
      <c r="J141" s="5">
        <v>0</v>
      </c>
      <c r="K141" s="16">
        <v>0</v>
      </c>
      <c r="L141" s="16">
        <v>0</v>
      </c>
      <c r="M141" s="16">
        <f t="shared" si="7"/>
        <v>0</v>
      </c>
      <c r="N141" s="5">
        <v>0</v>
      </c>
      <c r="O141" s="33">
        <v>0</v>
      </c>
      <c r="P141" s="16">
        <v>0</v>
      </c>
      <c r="Q141" s="16">
        <f t="shared" si="8"/>
        <v>0</v>
      </c>
    </row>
    <row r="142" spans="1:17" x14ac:dyDescent="0.3">
      <c r="A142" s="12">
        <f t="shared" si="4"/>
        <v>135</v>
      </c>
      <c r="B142" s="22" t="s">
        <v>59</v>
      </c>
      <c r="C142" s="18" t="s">
        <v>49</v>
      </c>
      <c r="D142" s="20" t="s">
        <v>50</v>
      </c>
      <c r="E142" s="15" t="s">
        <v>30</v>
      </c>
      <c r="F142" s="32" t="s">
        <v>208</v>
      </c>
      <c r="G142" s="26" t="s">
        <v>118</v>
      </c>
      <c r="H142" s="5">
        <v>1</v>
      </c>
      <c r="I142" s="5">
        <v>0</v>
      </c>
      <c r="J142" s="5">
        <v>0</v>
      </c>
      <c r="K142" s="16">
        <v>0</v>
      </c>
      <c r="L142" s="16">
        <v>0</v>
      </c>
      <c r="M142" s="16">
        <f t="shared" si="7"/>
        <v>0</v>
      </c>
      <c r="N142" s="5">
        <v>2</v>
      </c>
      <c r="O142" s="33">
        <v>5665.13</v>
      </c>
      <c r="P142" s="16">
        <v>5665.13</v>
      </c>
      <c r="Q142" s="16">
        <f t="shared" si="8"/>
        <v>0</v>
      </c>
    </row>
    <row r="143" spans="1:17" x14ac:dyDescent="0.3">
      <c r="A143" s="12">
        <f t="shared" si="4"/>
        <v>136</v>
      </c>
      <c r="B143" s="22" t="s">
        <v>59</v>
      </c>
      <c r="C143" s="18" t="s">
        <v>49</v>
      </c>
      <c r="D143" s="20" t="s">
        <v>50</v>
      </c>
      <c r="E143" s="15" t="s">
        <v>30</v>
      </c>
      <c r="F143" s="32" t="s">
        <v>88</v>
      </c>
      <c r="G143" s="26" t="s">
        <v>119</v>
      </c>
      <c r="H143" s="5">
        <v>0</v>
      </c>
      <c r="I143" s="5">
        <v>0</v>
      </c>
      <c r="J143" s="5">
        <v>0</v>
      </c>
      <c r="K143" s="16">
        <v>0</v>
      </c>
      <c r="L143" s="16">
        <v>0</v>
      </c>
      <c r="M143" s="16">
        <f t="shared" si="7"/>
        <v>0</v>
      </c>
      <c r="N143" s="5">
        <v>0</v>
      </c>
      <c r="O143" s="33">
        <v>0</v>
      </c>
      <c r="P143" s="16">
        <v>0</v>
      </c>
      <c r="Q143" s="16">
        <f t="shared" si="8"/>
        <v>0</v>
      </c>
    </row>
    <row r="144" spans="1:17" x14ac:dyDescent="0.3">
      <c r="A144" s="12">
        <f t="shared" si="4"/>
        <v>137</v>
      </c>
      <c r="B144" s="22" t="s">
        <v>113</v>
      </c>
      <c r="C144" s="18" t="s">
        <v>38</v>
      </c>
      <c r="D144" s="19"/>
      <c r="E144" s="15" t="s">
        <v>30</v>
      </c>
      <c r="F144" s="32" t="s">
        <v>190</v>
      </c>
      <c r="G144" s="26" t="s">
        <v>118</v>
      </c>
      <c r="H144" s="5">
        <v>2</v>
      </c>
      <c r="I144" s="5">
        <v>2</v>
      </c>
      <c r="J144" s="5">
        <v>4</v>
      </c>
      <c r="K144" s="16">
        <v>5753.3</v>
      </c>
      <c r="L144" s="16">
        <v>5753.3</v>
      </c>
      <c r="M144" s="16">
        <f t="shared" si="7"/>
        <v>0</v>
      </c>
      <c r="N144" s="5">
        <v>4</v>
      </c>
      <c r="O144" s="33">
        <v>6385.35</v>
      </c>
      <c r="P144" s="16">
        <v>6385.35</v>
      </c>
      <c r="Q144" s="16">
        <f t="shared" si="8"/>
        <v>0</v>
      </c>
    </row>
    <row r="145" spans="1:17" x14ac:dyDescent="0.3">
      <c r="A145" s="12">
        <f t="shared" si="4"/>
        <v>138</v>
      </c>
      <c r="B145" s="21" t="s">
        <v>66</v>
      </c>
      <c r="C145" s="18" t="s">
        <v>38</v>
      </c>
      <c r="D145" s="20"/>
      <c r="E145" s="15" t="s">
        <v>30</v>
      </c>
      <c r="F145" s="32" t="s">
        <v>191</v>
      </c>
      <c r="G145" s="26" t="s">
        <v>118</v>
      </c>
      <c r="H145" s="5">
        <v>2</v>
      </c>
      <c r="I145" s="5">
        <v>1</v>
      </c>
      <c r="J145" s="5">
        <v>2</v>
      </c>
      <c r="K145" s="16">
        <v>1584.38</v>
      </c>
      <c r="L145" s="16">
        <v>1584.38</v>
      </c>
      <c r="M145" s="16">
        <f t="shared" si="7"/>
        <v>0</v>
      </c>
      <c r="N145" s="5">
        <v>2</v>
      </c>
      <c r="O145" s="33">
        <v>13981.16</v>
      </c>
      <c r="P145" s="16">
        <v>13981.16</v>
      </c>
      <c r="Q145" s="16">
        <f t="shared" si="8"/>
        <v>0</v>
      </c>
    </row>
    <row r="146" spans="1:17" x14ac:dyDescent="0.3">
      <c r="A146" s="12">
        <f t="shared" si="4"/>
        <v>139</v>
      </c>
      <c r="B146" s="23" t="s">
        <v>25</v>
      </c>
      <c r="C146" s="18" t="s">
        <v>38</v>
      </c>
      <c r="D146" s="20"/>
      <c r="E146" s="15" t="s">
        <v>30</v>
      </c>
      <c r="F146" s="32" t="s">
        <v>192</v>
      </c>
      <c r="G146" s="26" t="s">
        <v>118</v>
      </c>
      <c r="H146" s="5">
        <v>0</v>
      </c>
      <c r="I146" s="5">
        <v>0</v>
      </c>
      <c r="J146" s="5">
        <v>0</v>
      </c>
      <c r="K146" s="16">
        <v>0</v>
      </c>
      <c r="L146" s="16">
        <v>0</v>
      </c>
      <c r="M146" s="16">
        <f t="shared" si="7"/>
        <v>0</v>
      </c>
      <c r="N146" s="5">
        <v>2</v>
      </c>
      <c r="O146" s="33">
        <v>3322.08</v>
      </c>
      <c r="P146" s="16">
        <v>3322.08</v>
      </c>
      <c r="Q146" s="16">
        <f t="shared" si="8"/>
        <v>0</v>
      </c>
    </row>
    <row r="147" spans="1:17" x14ac:dyDescent="0.3">
      <c r="A147" s="12">
        <f t="shared" si="4"/>
        <v>140</v>
      </c>
      <c r="B147" s="23" t="s">
        <v>25</v>
      </c>
      <c r="C147" s="18" t="s">
        <v>38</v>
      </c>
      <c r="D147" s="20"/>
      <c r="E147" s="15" t="s">
        <v>30</v>
      </c>
      <c r="F147" s="32" t="s">
        <v>156</v>
      </c>
      <c r="G147" s="26" t="s">
        <v>119</v>
      </c>
      <c r="H147" s="5">
        <v>0</v>
      </c>
      <c r="I147" s="5">
        <v>0</v>
      </c>
      <c r="J147" s="5">
        <v>0</v>
      </c>
      <c r="K147" s="16">
        <v>0</v>
      </c>
      <c r="L147" s="16">
        <v>0</v>
      </c>
      <c r="M147" s="16">
        <f t="shared" si="7"/>
        <v>0</v>
      </c>
      <c r="N147" s="5">
        <v>0</v>
      </c>
      <c r="O147" s="33">
        <v>0</v>
      </c>
      <c r="P147" s="16">
        <v>0</v>
      </c>
      <c r="Q147" s="16">
        <f t="shared" si="8"/>
        <v>0</v>
      </c>
    </row>
    <row r="148" spans="1:17" x14ac:dyDescent="0.3">
      <c r="A148" s="12">
        <f t="shared" si="4"/>
        <v>141</v>
      </c>
      <c r="B148" s="23" t="s">
        <v>129</v>
      </c>
      <c r="C148" s="18" t="s">
        <v>38</v>
      </c>
      <c r="D148" s="20"/>
      <c r="E148" s="15" t="s">
        <v>30</v>
      </c>
      <c r="F148" s="32" t="s">
        <v>193</v>
      </c>
      <c r="G148" s="26" t="s">
        <v>118</v>
      </c>
      <c r="H148" s="5">
        <v>11</v>
      </c>
      <c r="I148" s="5">
        <v>9</v>
      </c>
      <c r="J148" s="5">
        <v>9</v>
      </c>
      <c r="K148" s="16">
        <v>10961.640000000001</v>
      </c>
      <c r="L148" s="16">
        <v>10961.640000000001</v>
      </c>
      <c r="M148" s="16">
        <f t="shared" si="7"/>
        <v>0</v>
      </c>
      <c r="N148" s="5">
        <v>14</v>
      </c>
      <c r="O148" s="33">
        <v>24136.670000000006</v>
      </c>
      <c r="P148" s="16">
        <v>24136.670000000006</v>
      </c>
      <c r="Q148" s="16">
        <f t="shared" si="8"/>
        <v>0</v>
      </c>
    </row>
    <row r="149" spans="1:17" x14ac:dyDescent="0.3">
      <c r="A149" s="12">
        <f t="shared" si="4"/>
        <v>142</v>
      </c>
      <c r="B149" s="23" t="s">
        <v>129</v>
      </c>
      <c r="C149" s="18" t="s">
        <v>38</v>
      </c>
      <c r="D149" s="20"/>
      <c r="E149" s="15" t="s">
        <v>30</v>
      </c>
      <c r="F149" s="32" t="s">
        <v>160</v>
      </c>
      <c r="G149" s="26" t="s">
        <v>119</v>
      </c>
      <c r="H149" s="5">
        <v>2</v>
      </c>
      <c r="I149" s="5">
        <v>2</v>
      </c>
      <c r="J149" s="5">
        <v>2</v>
      </c>
      <c r="K149" s="16">
        <v>2774.64</v>
      </c>
      <c r="L149" s="16">
        <v>2774.64</v>
      </c>
      <c r="M149" s="16">
        <f t="shared" si="7"/>
        <v>0</v>
      </c>
      <c r="N149" s="5">
        <v>0</v>
      </c>
      <c r="O149" s="33">
        <v>0</v>
      </c>
      <c r="P149" s="16">
        <v>0</v>
      </c>
      <c r="Q149" s="16">
        <f t="shared" si="8"/>
        <v>0</v>
      </c>
    </row>
    <row r="150" spans="1:17" x14ac:dyDescent="0.3">
      <c r="A150" s="12">
        <f t="shared" si="4"/>
        <v>143</v>
      </c>
      <c r="B150" s="22" t="s">
        <v>114</v>
      </c>
      <c r="C150" s="18" t="s">
        <v>38</v>
      </c>
      <c r="D150" s="19"/>
      <c r="E150" s="15" t="s">
        <v>30</v>
      </c>
      <c r="F150" s="32" t="s">
        <v>194</v>
      </c>
      <c r="G150" s="26" t="s">
        <v>118</v>
      </c>
      <c r="H150" s="5">
        <v>1</v>
      </c>
      <c r="I150" s="5">
        <v>0</v>
      </c>
      <c r="J150" s="5">
        <v>0</v>
      </c>
      <c r="K150" s="16">
        <v>0</v>
      </c>
      <c r="L150" s="16">
        <v>0</v>
      </c>
      <c r="M150" s="16">
        <f t="shared" si="7"/>
        <v>0</v>
      </c>
      <c r="N150" s="5">
        <v>6</v>
      </c>
      <c r="O150" s="33">
        <v>9955.1400000000012</v>
      </c>
      <c r="P150" s="16">
        <v>9955.1400000000012</v>
      </c>
      <c r="Q150" s="16">
        <f t="shared" si="8"/>
        <v>0</v>
      </c>
    </row>
    <row r="151" spans="1:17" x14ac:dyDescent="0.3">
      <c r="A151" s="12">
        <f t="shared" si="4"/>
        <v>144</v>
      </c>
      <c r="B151" s="22" t="s">
        <v>114</v>
      </c>
      <c r="C151" s="18" t="s">
        <v>38</v>
      </c>
      <c r="D151" s="19"/>
      <c r="E151" s="15" t="s">
        <v>30</v>
      </c>
      <c r="F151" s="32" t="s">
        <v>147</v>
      </c>
      <c r="G151" s="26" t="s">
        <v>119</v>
      </c>
      <c r="H151" s="5">
        <v>0</v>
      </c>
      <c r="I151" s="5">
        <v>0</v>
      </c>
      <c r="J151" s="5">
        <v>0</v>
      </c>
      <c r="K151" s="16">
        <v>0</v>
      </c>
      <c r="L151" s="16">
        <v>0</v>
      </c>
      <c r="M151" s="16">
        <f t="shared" si="7"/>
        <v>0</v>
      </c>
      <c r="N151" s="5">
        <v>0</v>
      </c>
      <c r="O151" s="33">
        <v>0</v>
      </c>
      <c r="P151" s="16">
        <v>0</v>
      </c>
      <c r="Q151" s="16">
        <f t="shared" si="8"/>
        <v>0</v>
      </c>
    </row>
    <row r="152" spans="1:17" x14ac:dyDescent="0.3">
      <c r="A152" s="12">
        <f t="shared" si="4"/>
        <v>145</v>
      </c>
      <c r="B152" s="22" t="s">
        <v>60</v>
      </c>
      <c r="C152" s="18" t="s">
        <v>38</v>
      </c>
      <c r="D152" s="20" t="s">
        <v>123</v>
      </c>
      <c r="E152" s="15" t="s">
        <v>30</v>
      </c>
      <c r="F152" s="32" t="s">
        <v>195</v>
      </c>
      <c r="G152" s="26" t="s">
        <v>118</v>
      </c>
      <c r="H152" s="5">
        <v>5</v>
      </c>
      <c r="I152" s="5">
        <v>1</v>
      </c>
      <c r="J152" s="5">
        <v>2</v>
      </c>
      <c r="K152" s="16">
        <v>1898.11</v>
      </c>
      <c r="L152" s="16">
        <v>1898.11</v>
      </c>
      <c r="M152" s="16">
        <f t="shared" si="7"/>
        <v>0</v>
      </c>
      <c r="N152" s="5">
        <v>4</v>
      </c>
      <c r="O152" s="33">
        <v>1340.19</v>
      </c>
      <c r="P152" s="16">
        <v>1340.19</v>
      </c>
      <c r="Q152" s="16">
        <f t="shared" si="8"/>
        <v>0</v>
      </c>
    </row>
    <row r="153" spans="1:17" x14ac:dyDescent="0.3">
      <c r="A153" s="12">
        <f t="shared" si="4"/>
        <v>146</v>
      </c>
      <c r="B153" s="22" t="s">
        <v>87</v>
      </c>
      <c r="C153" s="18" t="s">
        <v>38</v>
      </c>
      <c r="D153" s="20"/>
      <c r="E153" s="15" t="s">
        <v>29</v>
      </c>
      <c r="F153" s="32" t="s">
        <v>196</v>
      </c>
      <c r="G153" s="26" t="s">
        <v>118</v>
      </c>
      <c r="H153" s="5">
        <v>4</v>
      </c>
      <c r="I153" s="5">
        <v>1</v>
      </c>
      <c r="J153" s="5">
        <v>1</v>
      </c>
      <c r="K153" s="16">
        <v>315.3</v>
      </c>
      <c r="L153" s="16">
        <v>315.3</v>
      </c>
      <c r="M153" s="16">
        <f t="shared" si="7"/>
        <v>0</v>
      </c>
      <c r="N153" s="5">
        <v>2</v>
      </c>
      <c r="O153" s="33">
        <v>2850.31</v>
      </c>
      <c r="P153" s="16">
        <v>2850.31</v>
      </c>
      <c r="Q153" s="16">
        <f t="shared" si="8"/>
        <v>0</v>
      </c>
    </row>
    <row r="154" spans="1:17" x14ac:dyDescent="0.3">
      <c r="A154" s="12">
        <f t="shared" si="4"/>
        <v>147</v>
      </c>
      <c r="B154" s="22" t="s">
        <v>87</v>
      </c>
      <c r="C154" s="18" t="s">
        <v>38</v>
      </c>
      <c r="D154" s="20"/>
      <c r="E154" s="15" t="s">
        <v>29</v>
      </c>
      <c r="F154" s="32" t="s">
        <v>141</v>
      </c>
      <c r="G154" s="26" t="s">
        <v>121</v>
      </c>
      <c r="H154" s="5">
        <v>1</v>
      </c>
      <c r="I154" s="5">
        <v>0</v>
      </c>
      <c r="J154" s="5">
        <v>0</v>
      </c>
      <c r="K154" s="16">
        <v>0</v>
      </c>
      <c r="L154" s="16">
        <v>0</v>
      </c>
      <c r="M154" s="16">
        <f t="shared" si="7"/>
        <v>0</v>
      </c>
      <c r="N154" s="5">
        <v>6</v>
      </c>
      <c r="O154" s="33">
        <v>10299.799999999999</v>
      </c>
      <c r="P154" s="16">
        <v>10299.799999999999</v>
      </c>
      <c r="Q154" s="16">
        <f t="shared" si="8"/>
        <v>0</v>
      </c>
    </row>
    <row r="155" spans="1:17" x14ac:dyDescent="0.3">
      <c r="A155" s="12">
        <f t="shared" si="4"/>
        <v>148</v>
      </c>
      <c r="B155" s="22" t="s">
        <v>87</v>
      </c>
      <c r="C155" s="18" t="s">
        <v>38</v>
      </c>
      <c r="D155" s="20"/>
      <c r="E155" s="15" t="s">
        <v>29</v>
      </c>
      <c r="F155" s="32" t="s">
        <v>88</v>
      </c>
      <c r="G155" s="26" t="s">
        <v>119</v>
      </c>
      <c r="H155" s="5">
        <v>2</v>
      </c>
      <c r="I155" s="5">
        <v>0</v>
      </c>
      <c r="J155" s="5">
        <v>0</v>
      </c>
      <c r="K155" s="16">
        <v>0</v>
      </c>
      <c r="L155" s="16">
        <v>0</v>
      </c>
      <c r="M155" s="16">
        <f t="shared" si="7"/>
        <v>0</v>
      </c>
      <c r="N155" s="5">
        <v>0</v>
      </c>
      <c r="O155" s="33">
        <v>0</v>
      </c>
      <c r="P155" s="16">
        <v>0</v>
      </c>
      <c r="Q155" s="16">
        <f t="shared" si="8"/>
        <v>0</v>
      </c>
    </row>
    <row r="156" spans="1:17" x14ac:dyDescent="0.3">
      <c r="A156" s="12">
        <f t="shared" si="4"/>
        <v>149</v>
      </c>
      <c r="B156" s="22" t="s">
        <v>115</v>
      </c>
      <c r="C156" s="18" t="s">
        <v>38</v>
      </c>
      <c r="D156" s="20"/>
      <c r="E156" s="15" t="s">
        <v>29</v>
      </c>
      <c r="F156" s="32" t="s">
        <v>197</v>
      </c>
      <c r="G156" s="26" t="s">
        <v>118</v>
      </c>
      <c r="H156" s="5">
        <v>0</v>
      </c>
      <c r="I156" s="5">
        <v>0</v>
      </c>
      <c r="J156" s="5">
        <v>0</v>
      </c>
      <c r="K156" s="16">
        <v>0</v>
      </c>
      <c r="L156" s="16">
        <v>0</v>
      </c>
      <c r="M156" s="16">
        <f t="shared" si="7"/>
        <v>0</v>
      </c>
      <c r="N156" s="5">
        <v>2</v>
      </c>
      <c r="O156" s="33">
        <v>1109.8599999999999</v>
      </c>
      <c r="P156" s="16">
        <v>1109.8599999999999</v>
      </c>
      <c r="Q156" s="16">
        <f t="shared" si="8"/>
        <v>0</v>
      </c>
    </row>
    <row r="157" spans="1:17" x14ac:dyDescent="0.3">
      <c r="A157" s="12">
        <f t="shared" si="4"/>
        <v>150</v>
      </c>
      <c r="B157" s="22" t="s">
        <v>115</v>
      </c>
      <c r="C157" s="18" t="s">
        <v>38</v>
      </c>
      <c r="D157" s="20"/>
      <c r="E157" s="15" t="s">
        <v>29</v>
      </c>
      <c r="F157" s="32" t="s">
        <v>157</v>
      </c>
      <c r="G157" s="26" t="s">
        <v>119</v>
      </c>
      <c r="H157" s="5">
        <v>1</v>
      </c>
      <c r="I157" s="5">
        <v>0</v>
      </c>
      <c r="J157" s="5">
        <v>0</v>
      </c>
      <c r="K157" s="16">
        <v>0</v>
      </c>
      <c r="L157" s="16">
        <v>0</v>
      </c>
      <c r="M157" s="16">
        <f t="shared" si="7"/>
        <v>0</v>
      </c>
      <c r="N157" s="5">
        <v>0</v>
      </c>
      <c r="O157" s="33">
        <v>0</v>
      </c>
      <c r="P157" s="16">
        <v>0</v>
      </c>
      <c r="Q157" s="16">
        <f t="shared" si="8"/>
        <v>0</v>
      </c>
    </row>
    <row r="158" spans="1:17" x14ac:dyDescent="0.3">
      <c r="A158" s="12">
        <f t="shared" si="4"/>
        <v>151</v>
      </c>
      <c r="B158" s="22" t="s">
        <v>58</v>
      </c>
      <c r="C158" s="18" t="s">
        <v>38</v>
      </c>
      <c r="D158" s="20"/>
      <c r="E158" s="15" t="s">
        <v>29</v>
      </c>
      <c r="F158" s="32" t="s">
        <v>198</v>
      </c>
      <c r="G158" s="26" t="s">
        <v>118</v>
      </c>
      <c r="H158" s="5">
        <v>1</v>
      </c>
      <c r="I158" s="5">
        <v>0</v>
      </c>
      <c r="J158" s="5">
        <v>0</v>
      </c>
      <c r="K158" s="16">
        <v>0</v>
      </c>
      <c r="L158" s="16">
        <v>0</v>
      </c>
      <c r="M158" s="16">
        <f t="shared" si="7"/>
        <v>0</v>
      </c>
      <c r="N158" s="5">
        <v>2</v>
      </c>
      <c r="O158" s="33">
        <v>3052.1</v>
      </c>
      <c r="P158" s="16">
        <v>3052.1</v>
      </c>
      <c r="Q158" s="16">
        <f t="shared" si="8"/>
        <v>0</v>
      </c>
    </row>
    <row r="159" spans="1:17" x14ac:dyDescent="0.3">
      <c r="A159" s="12">
        <f t="shared" si="4"/>
        <v>152</v>
      </c>
      <c r="B159" s="22" t="s">
        <v>58</v>
      </c>
      <c r="C159" s="18" t="s">
        <v>38</v>
      </c>
      <c r="D159" s="20"/>
      <c r="E159" s="15" t="s">
        <v>29</v>
      </c>
      <c r="F159" s="32" t="s">
        <v>220</v>
      </c>
      <c r="G159" s="26" t="s">
        <v>119</v>
      </c>
      <c r="H159" s="5">
        <v>2</v>
      </c>
      <c r="I159" s="5">
        <v>0</v>
      </c>
      <c r="J159" s="5">
        <v>0</v>
      </c>
      <c r="K159" s="16">
        <v>0</v>
      </c>
      <c r="L159" s="16">
        <v>0</v>
      </c>
      <c r="M159" s="16">
        <f t="shared" si="7"/>
        <v>0</v>
      </c>
      <c r="N159" s="5">
        <v>16</v>
      </c>
      <c r="O159" s="33">
        <v>27075.599999999999</v>
      </c>
      <c r="P159" s="16">
        <v>27075.599999999999</v>
      </c>
      <c r="Q159" s="16">
        <f t="shared" si="8"/>
        <v>0</v>
      </c>
    </row>
    <row r="160" spans="1:17" x14ac:dyDescent="0.3">
      <c r="A160" s="12">
        <f t="shared" si="4"/>
        <v>153</v>
      </c>
      <c r="B160" s="22" t="s">
        <v>39</v>
      </c>
      <c r="C160" s="18" t="s">
        <v>38</v>
      </c>
      <c r="D160" s="20"/>
      <c r="E160" s="15" t="s">
        <v>30</v>
      </c>
      <c r="F160" s="32" t="s">
        <v>88</v>
      </c>
      <c r="G160" s="26" t="s">
        <v>118</v>
      </c>
      <c r="H160" s="5">
        <v>0</v>
      </c>
      <c r="I160" s="5">
        <v>0</v>
      </c>
      <c r="J160" s="5">
        <v>0</v>
      </c>
      <c r="K160" s="16">
        <v>0</v>
      </c>
      <c r="L160" s="16">
        <v>0</v>
      </c>
      <c r="M160" s="16">
        <f t="shared" si="7"/>
        <v>0</v>
      </c>
      <c r="N160" s="5">
        <v>0</v>
      </c>
      <c r="O160" s="33">
        <v>0</v>
      </c>
      <c r="P160" s="16">
        <v>0</v>
      </c>
      <c r="Q160" s="16">
        <f t="shared" si="8"/>
        <v>0</v>
      </c>
    </row>
    <row r="161" spans="1:17" x14ac:dyDescent="0.3">
      <c r="A161" s="12">
        <f t="shared" si="4"/>
        <v>154</v>
      </c>
      <c r="B161" s="22" t="s">
        <v>78</v>
      </c>
      <c r="C161" s="18" t="s">
        <v>38</v>
      </c>
      <c r="D161" s="20"/>
      <c r="E161" s="15" t="s">
        <v>29</v>
      </c>
      <c r="F161" s="32" t="s">
        <v>88</v>
      </c>
      <c r="G161" s="26" t="s">
        <v>118</v>
      </c>
      <c r="H161" s="5">
        <v>0</v>
      </c>
      <c r="I161" s="5">
        <v>0</v>
      </c>
      <c r="J161" s="5">
        <v>0</v>
      </c>
      <c r="K161" s="16">
        <v>0</v>
      </c>
      <c r="L161" s="16">
        <v>0</v>
      </c>
      <c r="M161" s="16">
        <f t="shared" si="7"/>
        <v>0</v>
      </c>
      <c r="N161" s="5">
        <v>0</v>
      </c>
      <c r="O161" s="33">
        <v>0</v>
      </c>
      <c r="P161" s="16">
        <v>0</v>
      </c>
      <c r="Q161" s="16">
        <f t="shared" si="8"/>
        <v>0</v>
      </c>
    </row>
    <row r="162" spans="1:17" x14ac:dyDescent="0.3">
      <c r="A162" s="12">
        <f t="shared" si="4"/>
        <v>155</v>
      </c>
      <c r="B162" s="24" t="s">
        <v>26</v>
      </c>
      <c r="C162" s="18" t="s">
        <v>38</v>
      </c>
      <c r="D162" s="20"/>
      <c r="E162" s="15" t="s">
        <v>35</v>
      </c>
      <c r="F162" s="32" t="s">
        <v>199</v>
      </c>
      <c r="G162" s="26" t="s">
        <v>118</v>
      </c>
      <c r="H162" s="5">
        <v>6</v>
      </c>
      <c r="I162" s="5">
        <v>3</v>
      </c>
      <c r="J162" s="5">
        <v>3</v>
      </c>
      <c r="K162" s="16">
        <v>4557.9500000000007</v>
      </c>
      <c r="L162" s="16">
        <v>4557.9500000000007</v>
      </c>
      <c r="M162" s="16">
        <f t="shared" si="7"/>
        <v>0</v>
      </c>
      <c r="N162" s="5">
        <v>28</v>
      </c>
      <c r="O162" s="33">
        <v>22823.21</v>
      </c>
      <c r="P162" s="16">
        <v>22823.21</v>
      </c>
      <c r="Q162" s="16">
        <f t="shared" si="8"/>
        <v>0</v>
      </c>
    </row>
    <row r="163" spans="1:17" x14ac:dyDescent="0.3">
      <c r="A163" s="34" t="s">
        <v>1</v>
      </c>
      <c r="B163" s="35"/>
      <c r="C163" s="35"/>
      <c r="D163" s="35"/>
      <c r="E163" s="35"/>
      <c r="F163" s="35"/>
      <c r="G163" s="36"/>
      <c r="H163" s="6">
        <f t="shared" ref="H163:Q163" si="9">SUM(H8:H162)</f>
        <v>341</v>
      </c>
      <c r="I163" s="6">
        <f t="shared" si="9"/>
        <v>109</v>
      </c>
      <c r="J163" s="6">
        <f t="shared" si="9"/>
        <v>123</v>
      </c>
      <c r="K163" s="6">
        <f t="shared" si="9"/>
        <v>194605.11000000002</v>
      </c>
      <c r="L163" s="6">
        <f t="shared" si="9"/>
        <v>194605.11000000002</v>
      </c>
      <c r="M163" s="6">
        <f t="shared" si="9"/>
        <v>0</v>
      </c>
      <c r="N163" s="6">
        <f t="shared" si="9"/>
        <v>594</v>
      </c>
      <c r="O163" s="6">
        <f t="shared" si="9"/>
        <v>939374.72</v>
      </c>
      <c r="P163" s="6">
        <f t="shared" si="9"/>
        <v>939374.72</v>
      </c>
      <c r="Q163" s="6">
        <f t="shared" si="9"/>
        <v>0</v>
      </c>
    </row>
  </sheetData>
  <sheetProtection algorithmName="SHA-512" hashValue="udc8U1Qh/aJp9M4D34efcQU2vQ3W4BqhWk+RblTrOYcA3WwaU4q93mXb6EAvqVTwcsjdBwWpksvOb3dttBc+rA==" saltValue="N5FEE13xbfhgRG85I41esw==" spinCount="100000" sheet="1" objects="1" scenarios="1"/>
  <mergeCells count="8">
    <mergeCell ref="A163:G163"/>
    <mergeCell ref="A1:Q1"/>
    <mergeCell ref="A2:Q2"/>
    <mergeCell ref="A3:Q3"/>
    <mergeCell ref="A5:A6"/>
    <mergeCell ref="B5:G5"/>
    <mergeCell ref="H5:M5"/>
    <mergeCell ref="N5:Q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Q163"/>
  <sheetViews>
    <sheetView workbookViewId="0">
      <selection activeCell="F12" sqref="F12"/>
    </sheetView>
  </sheetViews>
  <sheetFormatPr defaultRowHeight="14.4" x14ac:dyDescent="0.3"/>
  <cols>
    <col min="1" max="1" width="4.33203125" customWidth="1"/>
    <col min="2" max="2" width="33.44140625" customWidth="1"/>
    <col min="3" max="3" width="12.5546875" customWidth="1"/>
    <col min="4" max="4" width="13.44140625" customWidth="1"/>
    <col min="5" max="6" width="15.6640625" customWidth="1"/>
    <col min="7" max="7" width="19" customWidth="1"/>
    <col min="8" max="8" width="18.44140625" customWidth="1"/>
    <col min="9" max="9" width="11.88671875" customWidth="1"/>
    <col min="10" max="10" width="11" customWidth="1"/>
    <col min="11" max="11" width="14.5546875" customWidth="1"/>
    <col min="12" max="12" width="13.44140625" customWidth="1"/>
    <col min="13" max="13" width="15.33203125" customWidth="1"/>
    <col min="14" max="14" width="12.88671875" customWidth="1"/>
    <col min="15" max="15" width="14.44140625" customWidth="1"/>
    <col min="16" max="17" width="13.44140625" customWidth="1"/>
  </cols>
  <sheetData>
    <row r="1" spans="1:17" x14ac:dyDescent="0.3">
      <c r="A1" s="37" t="s">
        <v>232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x14ac:dyDescent="0.3">
      <c r="A2" s="38" t="s">
        <v>236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3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x14ac:dyDescent="0.3">
      <c r="A4" s="7"/>
      <c r="B4" s="8"/>
      <c r="C4" s="8"/>
      <c r="D4" s="8"/>
      <c r="E4" s="8"/>
      <c r="F4" s="29"/>
      <c r="G4" s="8"/>
      <c r="H4" s="1"/>
      <c r="I4" s="1"/>
      <c r="J4" s="1"/>
      <c r="K4" s="8"/>
      <c r="L4" s="8"/>
      <c r="M4" s="8"/>
      <c r="N4" s="1"/>
      <c r="O4" s="8"/>
      <c r="P4" s="8"/>
      <c r="Q4" s="8"/>
    </row>
    <row r="5" spans="1:17" x14ac:dyDescent="0.3">
      <c r="A5" s="40" t="s">
        <v>0</v>
      </c>
      <c r="B5" s="42" t="s">
        <v>80</v>
      </c>
      <c r="C5" s="42"/>
      <c r="D5" s="42"/>
      <c r="E5" s="42"/>
      <c r="F5" s="42"/>
      <c r="G5" s="42"/>
      <c r="H5" s="43" t="s">
        <v>134</v>
      </c>
      <c r="I5" s="44"/>
      <c r="J5" s="44"/>
      <c r="K5" s="44"/>
      <c r="L5" s="44"/>
      <c r="M5" s="44"/>
      <c r="N5" s="43" t="s">
        <v>135</v>
      </c>
      <c r="O5" s="44"/>
      <c r="P5" s="44"/>
      <c r="Q5" s="45"/>
    </row>
    <row r="6" spans="1:17" ht="124.2" x14ac:dyDescent="0.3">
      <c r="A6" s="41"/>
      <c r="B6" s="9" t="s">
        <v>68</v>
      </c>
      <c r="C6" s="9" t="s">
        <v>69</v>
      </c>
      <c r="D6" s="9" t="s">
        <v>70</v>
      </c>
      <c r="E6" s="9" t="s">
        <v>71</v>
      </c>
      <c r="F6" s="30" t="s">
        <v>81</v>
      </c>
      <c r="G6" s="25" t="s">
        <v>82</v>
      </c>
      <c r="H6" s="2" t="s">
        <v>72</v>
      </c>
      <c r="I6" s="3" t="s">
        <v>73</v>
      </c>
      <c r="J6" s="3" t="s">
        <v>74</v>
      </c>
      <c r="K6" s="10" t="s">
        <v>75</v>
      </c>
      <c r="L6" s="10" t="s">
        <v>76</v>
      </c>
      <c r="M6" s="10" t="s">
        <v>77</v>
      </c>
      <c r="N6" s="27" t="s">
        <v>83</v>
      </c>
      <c r="O6" s="27" t="s">
        <v>84</v>
      </c>
      <c r="P6" s="27" t="s">
        <v>85</v>
      </c>
      <c r="Q6" s="28" t="s">
        <v>86</v>
      </c>
    </row>
    <row r="7" spans="1:17" x14ac:dyDescent="0.3">
      <c r="A7" s="11">
        <v>1</v>
      </c>
      <c r="B7" s="4">
        <v>2</v>
      </c>
      <c r="C7" s="4">
        <v>3</v>
      </c>
      <c r="D7" s="4">
        <v>4</v>
      </c>
      <c r="E7" s="4">
        <v>5</v>
      </c>
      <c r="F7" s="31">
        <v>6</v>
      </c>
      <c r="G7" s="4">
        <v>7</v>
      </c>
      <c r="H7" s="4">
        <f>G7+1</f>
        <v>8</v>
      </c>
      <c r="I7" s="4">
        <f t="shared" ref="I7:Q7" si="0">H7+1</f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  <c r="O7" s="4">
        <f t="shared" si="0"/>
        <v>15</v>
      </c>
      <c r="P7" s="4">
        <f t="shared" si="0"/>
        <v>16</v>
      </c>
      <c r="Q7" s="4">
        <f t="shared" si="0"/>
        <v>17</v>
      </c>
    </row>
    <row r="8" spans="1:17" x14ac:dyDescent="0.3">
      <c r="A8" s="12">
        <f t="shared" ref="A8:A71" si="1">ROW()-7</f>
        <v>1</v>
      </c>
      <c r="B8" s="13" t="s">
        <v>125</v>
      </c>
      <c r="C8" s="14" t="s">
        <v>38</v>
      </c>
      <c r="D8" s="13"/>
      <c r="E8" s="15" t="s">
        <v>29</v>
      </c>
      <c r="F8" s="32" t="s">
        <v>88</v>
      </c>
      <c r="G8" s="26" t="s">
        <v>118</v>
      </c>
      <c r="H8" s="5">
        <v>1</v>
      </c>
      <c r="I8" s="5">
        <v>1</v>
      </c>
      <c r="J8" s="5">
        <v>1</v>
      </c>
      <c r="K8" s="16">
        <v>4730.3599999999997</v>
      </c>
      <c r="L8" s="16">
        <v>4730.3599999999997</v>
      </c>
      <c r="M8" s="16">
        <f>K8-L8</f>
        <v>0</v>
      </c>
      <c r="N8" s="5">
        <v>0</v>
      </c>
      <c r="O8" s="33">
        <v>0</v>
      </c>
      <c r="P8" s="16">
        <v>0</v>
      </c>
      <c r="Q8" s="16">
        <f>O8-P8</f>
        <v>0</v>
      </c>
    </row>
    <row r="9" spans="1:17" x14ac:dyDescent="0.3">
      <c r="A9" s="12">
        <f t="shared" si="1"/>
        <v>2</v>
      </c>
      <c r="B9" s="13" t="s">
        <v>125</v>
      </c>
      <c r="C9" s="14" t="s">
        <v>38</v>
      </c>
      <c r="D9" s="13"/>
      <c r="E9" s="15" t="s">
        <v>29</v>
      </c>
      <c r="F9" s="32" t="s">
        <v>211</v>
      </c>
      <c r="G9" s="26" t="s">
        <v>119</v>
      </c>
      <c r="H9" s="5">
        <v>5</v>
      </c>
      <c r="I9" s="5">
        <v>2</v>
      </c>
      <c r="J9" s="5">
        <v>2</v>
      </c>
      <c r="K9" s="16">
        <v>4996.5300000000007</v>
      </c>
      <c r="L9" s="16">
        <v>4996.5300000000007</v>
      </c>
      <c r="M9" s="16">
        <f t="shared" ref="M9:M73" si="2">K9-L9</f>
        <v>0</v>
      </c>
      <c r="N9" s="5">
        <v>4</v>
      </c>
      <c r="O9" s="33">
        <v>7431.75</v>
      </c>
      <c r="P9" s="16">
        <v>7431.75</v>
      </c>
      <c r="Q9" s="16">
        <f t="shared" ref="Q9:Q73" si="3">O9-P9</f>
        <v>0</v>
      </c>
    </row>
    <row r="10" spans="1:17" x14ac:dyDescent="0.3">
      <c r="A10" s="12">
        <f t="shared" si="1"/>
        <v>3</v>
      </c>
      <c r="B10" s="13" t="s">
        <v>103</v>
      </c>
      <c r="C10" s="14" t="s">
        <v>38</v>
      </c>
      <c r="D10" s="13"/>
      <c r="E10" s="15" t="s">
        <v>29</v>
      </c>
      <c r="F10" s="32" t="s">
        <v>141</v>
      </c>
      <c r="G10" s="26" t="s">
        <v>118</v>
      </c>
      <c r="H10" s="5">
        <v>5</v>
      </c>
      <c r="I10" s="5">
        <v>2</v>
      </c>
      <c r="J10" s="5">
        <v>2</v>
      </c>
      <c r="K10" s="16">
        <v>6887.05</v>
      </c>
      <c r="L10" s="16">
        <v>6887.05</v>
      </c>
      <c r="M10" s="16">
        <f t="shared" si="2"/>
        <v>0</v>
      </c>
      <c r="N10" s="5">
        <v>8</v>
      </c>
      <c r="O10" s="33">
        <v>13490.41</v>
      </c>
      <c r="P10" s="16">
        <v>13490.41</v>
      </c>
      <c r="Q10" s="16">
        <f t="shared" si="3"/>
        <v>0</v>
      </c>
    </row>
    <row r="11" spans="1:17" x14ac:dyDescent="0.3">
      <c r="A11" s="12">
        <f t="shared" si="1"/>
        <v>4</v>
      </c>
      <c r="B11" s="13" t="s">
        <v>103</v>
      </c>
      <c r="C11" s="14" t="s">
        <v>38</v>
      </c>
      <c r="D11" s="13"/>
      <c r="E11" s="15" t="s">
        <v>29</v>
      </c>
      <c r="F11" s="32" t="s">
        <v>202</v>
      </c>
      <c r="G11" s="26" t="s">
        <v>119</v>
      </c>
      <c r="H11" s="5">
        <v>2</v>
      </c>
      <c r="I11" s="5">
        <v>0</v>
      </c>
      <c r="J11" s="5">
        <v>0</v>
      </c>
      <c r="K11" s="16">
        <v>0</v>
      </c>
      <c r="L11" s="16">
        <v>0</v>
      </c>
      <c r="M11" s="16">
        <f t="shared" si="2"/>
        <v>0</v>
      </c>
      <c r="N11" s="5">
        <v>2</v>
      </c>
      <c r="O11" s="33">
        <v>2102</v>
      </c>
      <c r="P11" s="16">
        <v>2102</v>
      </c>
      <c r="Q11" s="16">
        <f t="shared" si="3"/>
        <v>0</v>
      </c>
    </row>
    <row r="12" spans="1:17" x14ac:dyDescent="0.3">
      <c r="A12" s="12">
        <f t="shared" si="1"/>
        <v>5</v>
      </c>
      <c r="B12" s="13" t="s">
        <v>94</v>
      </c>
      <c r="C12" s="14" t="s">
        <v>38</v>
      </c>
      <c r="D12" s="13"/>
      <c r="E12" s="15" t="s">
        <v>29</v>
      </c>
      <c r="F12" s="32" t="s">
        <v>142</v>
      </c>
      <c r="G12" s="26" t="s">
        <v>118</v>
      </c>
      <c r="H12" s="5">
        <v>1</v>
      </c>
      <c r="I12" s="5">
        <v>1</v>
      </c>
      <c r="J12" s="5">
        <v>1</v>
      </c>
      <c r="K12" s="16">
        <v>315.3</v>
      </c>
      <c r="L12" s="16">
        <v>315.3</v>
      </c>
      <c r="M12" s="16">
        <f t="shared" si="2"/>
        <v>0</v>
      </c>
      <c r="N12" s="5">
        <v>0</v>
      </c>
      <c r="O12" s="33">
        <v>0</v>
      </c>
      <c r="P12" s="16">
        <v>0</v>
      </c>
      <c r="Q12" s="16">
        <f t="shared" si="3"/>
        <v>0</v>
      </c>
    </row>
    <row r="13" spans="1:17" x14ac:dyDescent="0.3">
      <c r="A13" s="12">
        <f t="shared" si="1"/>
        <v>6</v>
      </c>
      <c r="B13" s="13" t="s">
        <v>94</v>
      </c>
      <c r="C13" s="14" t="s">
        <v>38</v>
      </c>
      <c r="D13" s="13"/>
      <c r="E13" s="15" t="s">
        <v>29</v>
      </c>
      <c r="F13" s="32" t="s">
        <v>88</v>
      </c>
      <c r="G13" s="26" t="s">
        <v>119</v>
      </c>
      <c r="H13" s="5">
        <v>3</v>
      </c>
      <c r="I13" s="5">
        <v>0</v>
      </c>
      <c r="J13" s="5">
        <v>0</v>
      </c>
      <c r="K13" s="16">
        <v>0</v>
      </c>
      <c r="L13" s="16">
        <v>0</v>
      </c>
      <c r="M13" s="16">
        <f t="shared" si="2"/>
        <v>0</v>
      </c>
      <c r="N13" s="5">
        <v>8</v>
      </c>
      <c r="O13" s="33">
        <v>4204</v>
      </c>
      <c r="P13" s="16">
        <v>4204</v>
      </c>
      <c r="Q13" s="16">
        <f t="shared" si="3"/>
        <v>0</v>
      </c>
    </row>
    <row r="14" spans="1:17" x14ac:dyDescent="0.3">
      <c r="A14" s="12">
        <f t="shared" si="1"/>
        <v>7</v>
      </c>
      <c r="B14" s="13" t="s">
        <v>126</v>
      </c>
      <c r="C14" s="14" t="s">
        <v>38</v>
      </c>
      <c r="D14" s="13"/>
      <c r="E14" s="15" t="s">
        <v>29</v>
      </c>
      <c r="F14" s="32" t="s">
        <v>143</v>
      </c>
      <c r="G14" s="26" t="s">
        <v>118</v>
      </c>
      <c r="H14" s="5">
        <v>4</v>
      </c>
      <c r="I14" s="5">
        <v>2</v>
      </c>
      <c r="J14" s="5">
        <v>2</v>
      </c>
      <c r="K14" s="16">
        <v>2301.69</v>
      </c>
      <c r="L14" s="16">
        <v>2301.69</v>
      </c>
      <c r="M14" s="16">
        <f t="shared" si="2"/>
        <v>0</v>
      </c>
      <c r="N14" s="5">
        <v>10</v>
      </c>
      <c r="O14" s="33">
        <v>13300.539999999999</v>
      </c>
      <c r="P14" s="16">
        <v>13300.539999999999</v>
      </c>
      <c r="Q14" s="16">
        <f t="shared" si="3"/>
        <v>0</v>
      </c>
    </row>
    <row r="15" spans="1:17" x14ac:dyDescent="0.3">
      <c r="A15" s="12">
        <f t="shared" si="1"/>
        <v>8</v>
      </c>
      <c r="B15" s="13" t="s">
        <v>126</v>
      </c>
      <c r="C15" s="14" t="s">
        <v>38</v>
      </c>
      <c r="D15" s="13"/>
      <c r="E15" s="15" t="s">
        <v>29</v>
      </c>
      <c r="F15" s="32" t="s">
        <v>212</v>
      </c>
      <c r="G15" s="26" t="s">
        <v>119</v>
      </c>
      <c r="H15" s="5">
        <v>7</v>
      </c>
      <c r="I15" s="5">
        <v>1</v>
      </c>
      <c r="J15" s="5">
        <v>1</v>
      </c>
      <c r="K15" s="16">
        <v>630.6</v>
      </c>
      <c r="L15" s="16">
        <v>630.6</v>
      </c>
      <c r="M15" s="16">
        <f t="shared" si="2"/>
        <v>0</v>
      </c>
      <c r="N15" s="5">
        <v>16</v>
      </c>
      <c r="O15" s="33">
        <v>14924.200000000003</v>
      </c>
      <c r="P15" s="16">
        <v>14924.200000000003</v>
      </c>
      <c r="Q15" s="16">
        <f t="shared" si="3"/>
        <v>0</v>
      </c>
    </row>
    <row r="16" spans="1:17" x14ac:dyDescent="0.3">
      <c r="A16" s="12">
        <f t="shared" si="1"/>
        <v>9</v>
      </c>
      <c r="B16" s="17" t="s">
        <v>2</v>
      </c>
      <c r="C16" s="18" t="s">
        <v>38</v>
      </c>
      <c r="D16" s="19"/>
      <c r="E16" s="15" t="s">
        <v>27</v>
      </c>
      <c r="F16" s="32" t="s">
        <v>144</v>
      </c>
      <c r="G16" s="26" t="s">
        <v>118</v>
      </c>
      <c r="H16" s="5">
        <v>1</v>
      </c>
      <c r="I16" s="5">
        <v>0</v>
      </c>
      <c r="J16" s="5">
        <v>0</v>
      </c>
      <c r="K16" s="16">
        <v>0</v>
      </c>
      <c r="L16" s="16">
        <v>0</v>
      </c>
      <c r="M16" s="16">
        <f t="shared" si="2"/>
        <v>0</v>
      </c>
      <c r="N16" s="5">
        <v>6</v>
      </c>
      <c r="O16" s="33">
        <v>7248.86</v>
      </c>
      <c r="P16" s="16">
        <v>7248.86</v>
      </c>
      <c r="Q16" s="16">
        <f t="shared" si="3"/>
        <v>0</v>
      </c>
    </row>
    <row r="17" spans="1:17" x14ac:dyDescent="0.3">
      <c r="A17" s="12">
        <f t="shared" si="1"/>
        <v>10</v>
      </c>
      <c r="B17" s="17" t="s">
        <v>2</v>
      </c>
      <c r="C17" s="18" t="s">
        <v>38</v>
      </c>
      <c r="D17" s="19"/>
      <c r="E17" s="15" t="s">
        <v>27</v>
      </c>
      <c r="F17" s="32" t="s">
        <v>213</v>
      </c>
      <c r="G17" s="26" t="s">
        <v>119</v>
      </c>
      <c r="H17" s="5">
        <v>7</v>
      </c>
      <c r="I17" s="5">
        <v>0</v>
      </c>
      <c r="J17" s="5">
        <v>0</v>
      </c>
      <c r="K17" s="16">
        <v>0</v>
      </c>
      <c r="L17" s="16">
        <v>0</v>
      </c>
      <c r="M17" s="16">
        <f t="shared" si="2"/>
        <v>0</v>
      </c>
      <c r="N17" s="5">
        <v>6</v>
      </c>
      <c r="O17" s="33">
        <v>9278.2000000000007</v>
      </c>
      <c r="P17" s="16">
        <v>9278.2000000000007</v>
      </c>
      <c r="Q17" s="16">
        <f t="shared" si="3"/>
        <v>0</v>
      </c>
    </row>
    <row r="18" spans="1:17" x14ac:dyDescent="0.3">
      <c r="A18" s="12">
        <f t="shared" si="1"/>
        <v>11</v>
      </c>
      <c r="B18" s="17" t="s">
        <v>3</v>
      </c>
      <c r="C18" s="18" t="s">
        <v>38</v>
      </c>
      <c r="D18" s="19"/>
      <c r="E18" s="15" t="s">
        <v>28</v>
      </c>
      <c r="F18" s="32" t="s">
        <v>145</v>
      </c>
      <c r="G18" s="26" t="s">
        <v>118</v>
      </c>
      <c r="H18" s="5">
        <v>12</v>
      </c>
      <c r="I18" s="5">
        <v>0</v>
      </c>
      <c r="J18" s="5">
        <v>0</v>
      </c>
      <c r="K18" s="16">
        <v>0</v>
      </c>
      <c r="L18" s="16">
        <v>0</v>
      </c>
      <c r="M18" s="16">
        <f t="shared" si="2"/>
        <v>0</v>
      </c>
      <c r="N18" s="5">
        <v>0</v>
      </c>
      <c r="O18" s="33">
        <v>0</v>
      </c>
      <c r="P18" s="16">
        <v>0</v>
      </c>
      <c r="Q18" s="16">
        <f t="shared" si="3"/>
        <v>0</v>
      </c>
    </row>
    <row r="19" spans="1:17" x14ac:dyDescent="0.3">
      <c r="A19" s="12">
        <f t="shared" si="1"/>
        <v>12</v>
      </c>
      <c r="B19" s="21" t="s">
        <v>89</v>
      </c>
      <c r="C19" s="18" t="s">
        <v>38</v>
      </c>
      <c r="D19" s="20"/>
      <c r="E19" s="15" t="s">
        <v>30</v>
      </c>
      <c r="F19" s="32" t="s">
        <v>146</v>
      </c>
      <c r="G19" s="26" t="s">
        <v>118</v>
      </c>
      <c r="H19" s="5">
        <v>7</v>
      </c>
      <c r="I19" s="5">
        <v>5</v>
      </c>
      <c r="J19" s="5">
        <v>5</v>
      </c>
      <c r="K19" s="16">
        <v>10999.82</v>
      </c>
      <c r="L19" s="16">
        <v>10999.82</v>
      </c>
      <c r="M19" s="16">
        <f t="shared" si="2"/>
        <v>0</v>
      </c>
      <c r="N19" s="5">
        <v>12</v>
      </c>
      <c r="O19" s="33">
        <v>18986.05</v>
      </c>
      <c r="P19" s="16">
        <v>18986.05</v>
      </c>
      <c r="Q19" s="16">
        <f t="shared" si="3"/>
        <v>0</v>
      </c>
    </row>
    <row r="20" spans="1:17" x14ac:dyDescent="0.3">
      <c r="A20" s="12">
        <f t="shared" si="1"/>
        <v>13</v>
      </c>
      <c r="B20" s="21" t="s">
        <v>89</v>
      </c>
      <c r="C20" s="18" t="s">
        <v>38</v>
      </c>
      <c r="D20" s="20"/>
      <c r="E20" s="15" t="s">
        <v>30</v>
      </c>
      <c r="F20" s="32" t="s">
        <v>214</v>
      </c>
      <c r="G20" s="26" t="s">
        <v>119</v>
      </c>
      <c r="H20" s="5">
        <v>3</v>
      </c>
      <c r="I20" s="5">
        <v>2</v>
      </c>
      <c r="J20" s="5">
        <v>2</v>
      </c>
      <c r="K20" s="16">
        <v>2732.6000000000004</v>
      </c>
      <c r="L20" s="16">
        <v>2732.6000000000004</v>
      </c>
      <c r="M20" s="16">
        <f t="shared" si="2"/>
        <v>0</v>
      </c>
      <c r="N20" s="5">
        <v>4</v>
      </c>
      <c r="O20" s="33">
        <v>10720.2</v>
      </c>
      <c r="P20" s="16">
        <v>10720.2</v>
      </c>
      <c r="Q20" s="16">
        <f t="shared" si="3"/>
        <v>0</v>
      </c>
    </row>
    <row r="21" spans="1:17" x14ac:dyDescent="0.3">
      <c r="A21" s="12">
        <f t="shared" si="1"/>
        <v>14</v>
      </c>
      <c r="B21" s="17" t="s">
        <v>4</v>
      </c>
      <c r="C21" s="18" t="s">
        <v>38</v>
      </c>
      <c r="D21" s="19"/>
      <c r="E21" s="15" t="s">
        <v>29</v>
      </c>
      <c r="F21" s="32" t="s">
        <v>88</v>
      </c>
      <c r="G21" s="26" t="s">
        <v>118</v>
      </c>
      <c r="H21" s="5">
        <v>1</v>
      </c>
      <c r="I21" s="5">
        <v>1</v>
      </c>
      <c r="J21" s="5">
        <v>1</v>
      </c>
      <c r="K21" s="16">
        <v>630.6</v>
      </c>
      <c r="L21" s="16">
        <v>630.6</v>
      </c>
      <c r="M21" s="16">
        <f t="shared" si="2"/>
        <v>0</v>
      </c>
      <c r="N21" s="5">
        <v>6</v>
      </c>
      <c r="O21" s="33">
        <v>5349.32</v>
      </c>
      <c r="P21" s="16">
        <v>5349.32</v>
      </c>
      <c r="Q21" s="16">
        <f t="shared" si="3"/>
        <v>0</v>
      </c>
    </row>
    <row r="22" spans="1:17" x14ac:dyDescent="0.3">
      <c r="A22" s="12">
        <f t="shared" si="1"/>
        <v>15</v>
      </c>
      <c r="B22" s="17" t="s">
        <v>5</v>
      </c>
      <c r="C22" s="18" t="s">
        <v>38</v>
      </c>
      <c r="D22" s="19"/>
      <c r="E22" s="15" t="s">
        <v>30</v>
      </c>
      <c r="F22" s="32" t="s">
        <v>88</v>
      </c>
      <c r="G22" s="26" t="s">
        <v>118</v>
      </c>
      <c r="H22" s="5">
        <v>2</v>
      </c>
      <c r="I22" s="5">
        <v>0</v>
      </c>
      <c r="J22" s="5">
        <v>0</v>
      </c>
      <c r="K22" s="16">
        <v>0</v>
      </c>
      <c r="L22" s="16">
        <v>0</v>
      </c>
      <c r="M22" s="16">
        <f t="shared" si="2"/>
        <v>0</v>
      </c>
      <c r="N22" s="5">
        <v>8</v>
      </c>
      <c r="O22" s="33">
        <v>6480.2</v>
      </c>
      <c r="P22" s="16">
        <v>6480.2</v>
      </c>
      <c r="Q22" s="16">
        <f t="shared" si="3"/>
        <v>0</v>
      </c>
    </row>
    <row r="23" spans="1:17" x14ac:dyDescent="0.3">
      <c r="A23" s="12">
        <f t="shared" si="1"/>
        <v>16</v>
      </c>
      <c r="B23" s="17" t="s">
        <v>5</v>
      </c>
      <c r="C23" s="18" t="s">
        <v>38</v>
      </c>
      <c r="D23" s="19"/>
      <c r="E23" s="15" t="s">
        <v>30</v>
      </c>
      <c r="F23" s="32" t="s">
        <v>159</v>
      </c>
      <c r="G23" s="26" t="s">
        <v>119</v>
      </c>
      <c r="H23" s="5">
        <v>5</v>
      </c>
      <c r="I23" s="5">
        <v>1</v>
      </c>
      <c r="J23" s="5">
        <v>1</v>
      </c>
      <c r="K23" s="16">
        <v>1261.2</v>
      </c>
      <c r="L23" s="16">
        <v>1261.2</v>
      </c>
      <c r="M23" s="16">
        <f t="shared" si="2"/>
        <v>0</v>
      </c>
      <c r="N23" s="5">
        <v>2</v>
      </c>
      <c r="O23" s="33">
        <v>4043.8</v>
      </c>
      <c r="P23" s="16">
        <v>4043.8</v>
      </c>
      <c r="Q23" s="16">
        <f t="shared" si="3"/>
        <v>0</v>
      </c>
    </row>
    <row r="24" spans="1:17" x14ac:dyDescent="0.3">
      <c r="A24" s="12">
        <f t="shared" si="1"/>
        <v>17</v>
      </c>
      <c r="B24" s="21" t="s">
        <v>6</v>
      </c>
      <c r="C24" s="18" t="s">
        <v>38</v>
      </c>
      <c r="D24" s="19"/>
      <c r="E24" s="15" t="s">
        <v>31</v>
      </c>
      <c r="F24" s="32" t="s">
        <v>88</v>
      </c>
      <c r="G24" s="26" t="s">
        <v>118</v>
      </c>
      <c r="H24" s="5">
        <v>0</v>
      </c>
      <c r="I24" s="5">
        <v>0</v>
      </c>
      <c r="J24" s="5">
        <v>0</v>
      </c>
      <c r="K24" s="16">
        <v>0</v>
      </c>
      <c r="L24" s="16">
        <v>0</v>
      </c>
      <c r="M24" s="16">
        <f t="shared" si="2"/>
        <v>0</v>
      </c>
      <c r="N24" s="5">
        <v>0</v>
      </c>
      <c r="O24" s="33">
        <v>0</v>
      </c>
      <c r="P24" s="16">
        <v>0</v>
      </c>
      <c r="Q24" s="16">
        <f t="shared" si="3"/>
        <v>0</v>
      </c>
    </row>
    <row r="25" spans="1:17" x14ac:dyDescent="0.3">
      <c r="A25" s="12">
        <f t="shared" si="1"/>
        <v>18</v>
      </c>
      <c r="B25" s="21" t="s">
        <v>6</v>
      </c>
      <c r="C25" s="18" t="s">
        <v>38</v>
      </c>
      <c r="D25" s="19"/>
      <c r="E25" s="15" t="s">
        <v>31</v>
      </c>
      <c r="F25" s="32" t="s">
        <v>215</v>
      </c>
      <c r="G25" s="26" t="s">
        <v>119</v>
      </c>
      <c r="H25" s="5">
        <v>4</v>
      </c>
      <c r="I25" s="5">
        <v>0</v>
      </c>
      <c r="J25" s="5">
        <v>0</v>
      </c>
      <c r="K25" s="16">
        <v>0</v>
      </c>
      <c r="L25" s="16">
        <v>0</v>
      </c>
      <c r="M25" s="16">
        <f t="shared" si="2"/>
        <v>0</v>
      </c>
      <c r="N25" s="5">
        <v>10</v>
      </c>
      <c r="O25" s="33">
        <v>15765.000000000002</v>
      </c>
      <c r="P25" s="16">
        <v>15765.000000000002</v>
      </c>
      <c r="Q25" s="16">
        <f t="shared" si="3"/>
        <v>0</v>
      </c>
    </row>
    <row r="26" spans="1:17" x14ac:dyDescent="0.3">
      <c r="A26" s="12">
        <f t="shared" si="1"/>
        <v>19</v>
      </c>
      <c r="B26" s="21" t="s">
        <v>133</v>
      </c>
      <c r="C26" s="18" t="s">
        <v>38</v>
      </c>
      <c r="D26" s="19"/>
      <c r="E26" s="15" t="s">
        <v>31</v>
      </c>
      <c r="F26" s="32" t="s">
        <v>216</v>
      </c>
      <c r="G26" s="26" t="s">
        <v>119</v>
      </c>
      <c r="H26" s="5">
        <v>8</v>
      </c>
      <c r="I26" s="5">
        <v>3</v>
      </c>
      <c r="J26" s="5">
        <v>3</v>
      </c>
      <c r="K26" s="16">
        <v>4204</v>
      </c>
      <c r="L26" s="16">
        <v>4204</v>
      </c>
      <c r="M26" s="16">
        <f t="shared" si="2"/>
        <v>0</v>
      </c>
      <c r="N26" s="5">
        <v>0</v>
      </c>
      <c r="O26" s="33">
        <v>0</v>
      </c>
      <c r="P26" s="16">
        <v>0</v>
      </c>
      <c r="Q26" s="16">
        <f t="shared" si="3"/>
        <v>0</v>
      </c>
    </row>
    <row r="27" spans="1:17" x14ac:dyDescent="0.3">
      <c r="A27" s="12">
        <f t="shared" si="1"/>
        <v>20</v>
      </c>
      <c r="B27" s="22" t="s">
        <v>116</v>
      </c>
      <c r="C27" s="18" t="s">
        <v>38</v>
      </c>
      <c r="D27" s="19"/>
      <c r="E27" s="15" t="s">
        <v>30</v>
      </c>
      <c r="F27" s="32" t="s">
        <v>147</v>
      </c>
      <c r="G27" s="26" t="s">
        <v>118</v>
      </c>
      <c r="H27" s="5">
        <v>2</v>
      </c>
      <c r="I27" s="5">
        <v>1</v>
      </c>
      <c r="J27" s="5">
        <v>1</v>
      </c>
      <c r="K27" s="16">
        <v>2490.87</v>
      </c>
      <c r="L27" s="16">
        <v>2490.87</v>
      </c>
      <c r="M27" s="16">
        <f t="shared" si="2"/>
        <v>0</v>
      </c>
      <c r="N27" s="5">
        <v>6</v>
      </c>
      <c r="O27" s="33">
        <v>6746.619999999999</v>
      </c>
      <c r="P27" s="16">
        <v>6746.619999999999</v>
      </c>
      <c r="Q27" s="16">
        <f t="shared" si="3"/>
        <v>0</v>
      </c>
    </row>
    <row r="28" spans="1:17" x14ac:dyDescent="0.3">
      <c r="A28" s="12">
        <f t="shared" si="1"/>
        <v>21</v>
      </c>
      <c r="B28" s="22" t="s">
        <v>235</v>
      </c>
      <c r="C28" s="18" t="s">
        <v>38</v>
      </c>
      <c r="D28" s="19"/>
      <c r="E28" s="15" t="s">
        <v>28</v>
      </c>
      <c r="F28" s="32" t="s">
        <v>88</v>
      </c>
      <c r="G28" s="26" t="s">
        <v>121</v>
      </c>
      <c r="H28" s="5">
        <v>1</v>
      </c>
      <c r="I28" s="5">
        <v>0</v>
      </c>
      <c r="J28" s="5">
        <v>0</v>
      </c>
      <c r="K28" s="16">
        <v>0</v>
      </c>
      <c r="L28" s="16">
        <v>0</v>
      </c>
      <c r="M28" s="16">
        <f t="shared" si="2"/>
        <v>0</v>
      </c>
      <c r="N28" s="5">
        <v>0</v>
      </c>
      <c r="O28" s="33">
        <v>0</v>
      </c>
      <c r="P28" s="16">
        <v>0</v>
      </c>
      <c r="Q28" s="16">
        <f t="shared" si="3"/>
        <v>0</v>
      </c>
    </row>
    <row r="29" spans="1:17" x14ac:dyDescent="0.3">
      <c r="A29" s="12">
        <f t="shared" si="1"/>
        <v>22</v>
      </c>
      <c r="B29" s="22" t="s">
        <v>7</v>
      </c>
      <c r="C29" s="18" t="s">
        <v>38</v>
      </c>
      <c r="D29" s="19"/>
      <c r="E29" s="15" t="s">
        <v>30</v>
      </c>
      <c r="F29" s="32" t="s">
        <v>148</v>
      </c>
      <c r="G29" s="26" t="s">
        <v>118</v>
      </c>
      <c r="H29" s="5">
        <v>1</v>
      </c>
      <c r="I29" s="5">
        <v>0</v>
      </c>
      <c r="J29" s="5">
        <v>0</v>
      </c>
      <c r="K29" s="16">
        <v>0</v>
      </c>
      <c r="L29" s="16">
        <v>0</v>
      </c>
      <c r="M29" s="16">
        <f t="shared" si="2"/>
        <v>0</v>
      </c>
      <c r="N29" s="5">
        <v>8</v>
      </c>
      <c r="O29" s="33">
        <v>6916.05</v>
      </c>
      <c r="P29" s="16">
        <v>6916.05</v>
      </c>
      <c r="Q29" s="16">
        <f t="shared" si="3"/>
        <v>0</v>
      </c>
    </row>
    <row r="30" spans="1:17" x14ac:dyDescent="0.3">
      <c r="A30" s="12">
        <f t="shared" si="1"/>
        <v>23</v>
      </c>
      <c r="B30" s="22" t="s">
        <v>95</v>
      </c>
      <c r="C30" s="18" t="s">
        <v>38</v>
      </c>
      <c r="D30" s="19"/>
      <c r="E30" s="15" t="s">
        <v>30</v>
      </c>
      <c r="F30" s="32" t="s">
        <v>149</v>
      </c>
      <c r="G30" s="26" t="s">
        <v>118</v>
      </c>
      <c r="H30" s="5">
        <v>3</v>
      </c>
      <c r="I30" s="5">
        <v>1</v>
      </c>
      <c r="J30" s="5">
        <v>1</v>
      </c>
      <c r="K30" s="16">
        <v>742.01</v>
      </c>
      <c r="L30" s="16">
        <v>742.01</v>
      </c>
      <c r="M30" s="16">
        <f t="shared" si="2"/>
        <v>0</v>
      </c>
      <c r="N30" s="5">
        <v>10</v>
      </c>
      <c r="O30" s="33">
        <v>10739.130000000001</v>
      </c>
      <c r="P30" s="16">
        <v>10739.130000000001</v>
      </c>
      <c r="Q30" s="16">
        <f t="shared" si="3"/>
        <v>0</v>
      </c>
    </row>
    <row r="31" spans="1:17" x14ac:dyDescent="0.3">
      <c r="A31" s="12">
        <f t="shared" si="1"/>
        <v>24</v>
      </c>
      <c r="B31" s="22" t="s">
        <v>95</v>
      </c>
      <c r="C31" s="18" t="s">
        <v>38</v>
      </c>
      <c r="D31" s="19"/>
      <c r="E31" s="15" t="s">
        <v>30</v>
      </c>
      <c r="F31" s="32" t="s">
        <v>145</v>
      </c>
      <c r="G31" s="26" t="s">
        <v>119</v>
      </c>
      <c r="H31" s="5">
        <v>4</v>
      </c>
      <c r="I31" s="5">
        <v>0</v>
      </c>
      <c r="J31" s="5">
        <v>0</v>
      </c>
      <c r="K31" s="16">
        <v>0</v>
      </c>
      <c r="L31" s="16">
        <v>0</v>
      </c>
      <c r="M31" s="16">
        <f t="shared" si="2"/>
        <v>0</v>
      </c>
      <c r="N31" s="5">
        <v>4</v>
      </c>
      <c r="O31" s="33">
        <v>4834.6000000000004</v>
      </c>
      <c r="P31" s="16">
        <v>4834.6000000000004</v>
      </c>
      <c r="Q31" s="16">
        <f t="shared" si="3"/>
        <v>0</v>
      </c>
    </row>
    <row r="32" spans="1:17" x14ac:dyDescent="0.3">
      <c r="A32" s="12">
        <f t="shared" si="1"/>
        <v>25</v>
      </c>
      <c r="B32" s="22" t="s">
        <v>136</v>
      </c>
      <c r="C32" s="18" t="s">
        <v>38</v>
      </c>
      <c r="D32" s="19"/>
      <c r="E32" s="15" t="s">
        <v>30</v>
      </c>
      <c r="F32" s="32" t="s">
        <v>150</v>
      </c>
      <c r="G32" s="26" t="s">
        <v>118</v>
      </c>
      <c r="H32" s="5">
        <v>2</v>
      </c>
      <c r="I32" s="5">
        <v>1</v>
      </c>
      <c r="J32" s="5">
        <v>1</v>
      </c>
      <c r="K32" s="16">
        <v>630.6</v>
      </c>
      <c r="L32" s="16">
        <v>630.6</v>
      </c>
      <c r="M32" s="16">
        <f t="shared" si="2"/>
        <v>0</v>
      </c>
      <c r="N32" s="5">
        <v>2</v>
      </c>
      <c r="O32" s="33">
        <v>1716.81</v>
      </c>
      <c r="P32" s="16">
        <v>1716.81</v>
      </c>
      <c r="Q32" s="16">
        <f t="shared" si="3"/>
        <v>0</v>
      </c>
    </row>
    <row r="33" spans="1:17" x14ac:dyDescent="0.3">
      <c r="A33" s="12">
        <f t="shared" si="1"/>
        <v>26</v>
      </c>
      <c r="B33" s="22" t="s">
        <v>127</v>
      </c>
      <c r="C33" s="18" t="s">
        <v>38</v>
      </c>
      <c r="D33" s="19"/>
      <c r="E33" s="15" t="s">
        <v>30</v>
      </c>
      <c r="F33" s="32" t="s">
        <v>88</v>
      </c>
      <c r="G33" s="26" t="s">
        <v>118</v>
      </c>
      <c r="H33" s="5">
        <v>0</v>
      </c>
      <c r="I33" s="5">
        <v>0</v>
      </c>
      <c r="J33" s="5">
        <v>0</v>
      </c>
      <c r="K33" s="16">
        <v>0</v>
      </c>
      <c r="L33" s="16">
        <v>0</v>
      </c>
      <c r="M33" s="16">
        <f t="shared" si="2"/>
        <v>0</v>
      </c>
      <c r="N33" s="5">
        <v>0</v>
      </c>
      <c r="O33" s="33">
        <v>0</v>
      </c>
      <c r="P33" s="16">
        <v>0</v>
      </c>
      <c r="Q33" s="16">
        <f t="shared" si="3"/>
        <v>0</v>
      </c>
    </row>
    <row r="34" spans="1:17" x14ac:dyDescent="0.3">
      <c r="A34" s="12">
        <f t="shared" si="1"/>
        <v>27</v>
      </c>
      <c r="B34" s="22" t="s">
        <v>117</v>
      </c>
      <c r="C34" s="18" t="s">
        <v>38</v>
      </c>
      <c r="D34" s="19"/>
      <c r="E34" s="15" t="s">
        <v>30</v>
      </c>
      <c r="F34" s="32" t="s">
        <v>151</v>
      </c>
      <c r="G34" s="26" t="s">
        <v>118</v>
      </c>
      <c r="H34" s="5">
        <v>1</v>
      </c>
      <c r="I34" s="5">
        <v>0</v>
      </c>
      <c r="J34" s="5">
        <v>0</v>
      </c>
      <c r="K34" s="16">
        <v>0</v>
      </c>
      <c r="L34" s="16">
        <v>0</v>
      </c>
      <c r="M34" s="16">
        <f t="shared" si="2"/>
        <v>0</v>
      </c>
      <c r="N34" s="5">
        <v>2</v>
      </c>
      <c r="O34" s="33">
        <v>5513.04</v>
      </c>
      <c r="P34" s="16">
        <v>5513.04</v>
      </c>
      <c r="Q34" s="16">
        <f t="shared" si="3"/>
        <v>0</v>
      </c>
    </row>
    <row r="35" spans="1:17" x14ac:dyDescent="0.3">
      <c r="A35" s="12">
        <f t="shared" si="1"/>
        <v>28</v>
      </c>
      <c r="B35" s="21" t="s">
        <v>62</v>
      </c>
      <c r="C35" s="18" t="s">
        <v>38</v>
      </c>
      <c r="D35" s="20"/>
      <c r="E35" s="15" t="s">
        <v>30</v>
      </c>
      <c r="F35" s="32" t="s">
        <v>152</v>
      </c>
      <c r="G35" s="26" t="s">
        <v>118</v>
      </c>
      <c r="H35" s="5">
        <v>8</v>
      </c>
      <c r="I35" s="5">
        <v>5</v>
      </c>
      <c r="J35" s="5">
        <v>5</v>
      </c>
      <c r="K35" s="16">
        <v>3622.8</v>
      </c>
      <c r="L35" s="16">
        <v>3622.8</v>
      </c>
      <c r="M35" s="16">
        <f t="shared" si="2"/>
        <v>0</v>
      </c>
      <c r="N35" s="5">
        <v>12</v>
      </c>
      <c r="O35" s="33">
        <v>25147.7</v>
      </c>
      <c r="P35" s="16">
        <v>25147.7</v>
      </c>
      <c r="Q35" s="16">
        <f t="shared" si="3"/>
        <v>0</v>
      </c>
    </row>
    <row r="36" spans="1:17" x14ac:dyDescent="0.3">
      <c r="A36" s="12">
        <f t="shared" si="1"/>
        <v>29</v>
      </c>
      <c r="B36" s="21" t="s">
        <v>62</v>
      </c>
      <c r="C36" s="18" t="s">
        <v>38</v>
      </c>
      <c r="D36" s="20"/>
      <c r="E36" s="15" t="s">
        <v>30</v>
      </c>
      <c r="F36" s="32" t="s">
        <v>88</v>
      </c>
      <c r="G36" s="26" t="s">
        <v>119</v>
      </c>
      <c r="H36" s="5">
        <v>0</v>
      </c>
      <c r="I36" s="5">
        <v>0</v>
      </c>
      <c r="J36" s="5">
        <v>0</v>
      </c>
      <c r="K36" s="16">
        <v>0</v>
      </c>
      <c r="L36" s="16">
        <v>0</v>
      </c>
      <c r="M36" s="16">
        <f t="shared" si="2"/>
        <v>0</v>
      </c>
      <c r="N36" s="5">
        <v>0</v>
      </c>
      <c r="O36" s="33">
        <v>0</v>
      </c>
      <c r="P36" s="16">
        <v>0</v>
      </c>
      <c r="Q36" s="16">
        <f t="shared" si="3"/>
        <v>0</v>
      </c>
    </row>
    <row r="37" spans="1:17" x14ac:dyDescent="0.3">
      <c r="A37" s="12">
        <f t="shared" si="1"/>
        <v>30</v>
      </c>
      <c r="B37" s="17" t="s">
        <v>104</v>
      </c>
      <c r="C37" s="18" t="s">
        <v>38</v>
      </c>
      <c r="D37" s="19"/>
      <c r="E37" s="15" t="s">
        <v>30</v>
      </c>
      <c r="F37" s="32" t="s">
        <v>153</v>
      </c>
      <c r="G37" s="26" t="s">
        <v>118</v>
      </c>
      <c r="H37" s="5">
        <v>13</v>
      </c>
      <c r="I37" s="5">
        <v>4</v>
      </c>
      <c r="J37" s="5">
        <v>4</v>
      </c>
      <c r="K37" s="16">
        <v>8089.5599999999995</v>
      </c>
      <c r="L37" s="16">
        <v>8089.5599999999995</v>
      </c>
      <c r="M37" s="16">
        <f t="shared" si="2"/>
        <v>0</v>
      </c>
      <c r="N37" s="5">
        <v>4</v>
      </c>
      <c r="O37" s="33">
        <v>3890.01</v>
      </c>
      <c r="P37" s="16">
        <v>3890.01</v>
      </c>
      <c r="Q37" s="16">
        <f t="shared" si="3"/>
        <v>0</v>
      </c>
    </row>
    <row r="38" spans="1:17" x14ac:dyDescent="0.3">
      <c r="A38" s="12">
        <f t="shared" si="1"/>
        <v>31</v>
      </c>
      <c r="B38" s="17" t="s">
        <v>104</v>
      </c>
      <c r="C38" s="18" t="s">
        <v>38</v>
      </c>
      <c r="D38" s="19"/>
      <c r="E38" s="15" t="s">
        <v>30</v>
      </c>
      <c r="F38" s="32" t="s">
        <v>143</v>
      </c>
      <c r="G38" s="26" t="s">
        <v>119</v>
      </c>
      <c r="H38" s="5">
        <v>2</v>
      </c>
      <c r="I38" s="5">
        <v>0</v>
      </c>
      <c r="J38" s="5">
        <v>0</v>
      </c>
      <c r="K38" s="16">
        <v>0</v>
      </c>
      <c r="L38" s="16">
        <v>0</v>
      </c>
      <c r="M38" s="16">
        <f t="shared" si="2"/>
        <v>0</v>
      </c>
      <c r="N38" s="5">
        <v>8</v>
      </c>
      <c r="O38" s="33">
        <v>8969.86</v>
      </c>
      <c r="P38" s="16">
        <v>8969.86</v>
      </c>
      <c r="Q38" s="16">
        <f t="shared" si="3"/>
        <v>0</v>
      </c>
    </row>
    <row r="39" spans="1:17" x14ac:dyDescent="0.3">
      <c r="A39" s="12">
        <f t="shared" si="1"/>
        <v>32</v>
      </c>
      <c r="B39" s="17" t="s">
        <v>8</v>
      </c>
      <c r="C39" s="18" t="s">
        <v>38</v>
      </c>
      <c r="D39" s="19"/>
      <c r="E39" s="15" t="s">
        <v>30</v>
      </c>
      <c r="F39" s="32" t="s">
        <v>88</v>
      </c>
      <c r="G39" s="26" t="s">
        <v>118</v>
      </c>
      <c r="H39" s="5">
        <v>0</v>
      </c>
      <c r="I39" s="5">
        <v>0</v>
      </c>
      <c r="J39" s="5">
        <v>0</v>
      </c>
      <c r="K39" s="16">
        <v>0</v>
      </c>
      <c r="L39" s="16">
        <v>0</v>
      </c>
      <c r="M39" s="16">
        <f t="shared" si="2"/>
        <v>0</v>
      </c>
      <c r="N39" s="5">
        <v>0</v>
      </c>
      <c r="O39" s="33">
        <v>0</v>
      </c>
      <c r="P39" s="16">
        <v>0</v>
      </c>
      <c r="Q39" s="16">
        <f t="shared" si="3"/>
        <v>0</v>
      </c>
    </row>
    <row r="40" spans="1:17" x14ac:dyDescent="0.3">
      <c r="A40" s="12">
        <f t="shared" si="1"/>
        <v>33</v>
      </c>
      <c r="B40" s="17" t="s">
        <v>120</v>
      </c>
      <c r="C40" s="18" t="s">
        <v>38</v>
      </c>
      <c r="D40" s="19"/>
      <c r="E40" s="15" t="s">
        <v>30</v>
      </c>
      <c r="F40" s="32" t="s">
        <v>88</v>
      </c>
      <c r="G40" s="26" t="s">
        <v>119</v>
      </c>
      <c r="H40" s="5">
        <v>3</v>
      </c>
      <c r="I40" s="5">
        <v>0</v>
      </c>
      <c r="J40" s="5">
        <v>0</v>
      </c>
      <c r="K40" s="16">
        <v>0</v>
      </c>
      <c r="L40" s="16">
        <v>0</v>
      </c>
      <c r="M40" s="16">
        <f t="shared" si="2"/>
        <v>0</v>
      </c>
      <c r="N40" s="5">
        <v>0</v>
      </c>
      <c r="O40" s="33">
        <v>0</v>
      </c>
      <c r="P40" s="16">
        <v>0</v>
      </c>
      <c r="Q40" s="16">
        <f t="shared" si="3"/>
        <v>0</v>
      </c>
    </row>
    <row r="41" spans="1:17" x14ac:dyDescent="0.3">
      <c r="A41" s="12">
        <f t="shared" si="1"/>
        <v>34</v>
      </c>
      <c r="B41" s="22" t="s">
        <v>40</v>
      </c>
      <c r="C41" s="18" t="s">
        <v>38</v>
      </c>
      <c r="D41" s="19"/>
      <c r="E41" s="15" t="s">
        <v>30</v>
      </c>
      <c r="F41" s="32" t="s">
        <v>88</v>
      </c>
      <c r="G41" s="26" t="s">
        <v>118</v>
      </c>
      <c r="H41" s="5">
        <v>0</v>
      </c>
      <c r="I41" s="5">
        <v>0</v>
      </c>
      <c r="J41" s="5">
        <v>0</v>
      </c>
      <c r="K41" s="16">
        <v>0</v>
      </c>
      <c r="L41" s="16">
        <v>0</v>
      </c>
      <c r="M41" s="16">
        <f t="shared" si="2"/>
        <v>0</v>
      </c>
      <c r="N41" s="5">
        <v>0</v>
      </c>
      <c r="O41" s="33">
        <v>0</v>
      </c>
      <c r="P41" s="16">
        <v>0</v>
      </c>
      <c r="Q41" s="16">
        <f t="shared" si="3"/>
        <v>0</v>
      </c>
    </row>
    <row r="42" spans="1:17" x14ac:dyDescent="0.3">
      <c r="A42" s="12">
        <f t="shared" si="1"/>
        <v>35</v>
      </c>
      <c r="B42" s="22" t="s">
        <v>107</v>
      </c>
      <c r="C42" s="18" t="s">
        <v>38</v>
      </c>
      <c r="D42" s="20"/>
      <c r="E42" s="15" t="s">
        <v>30</v>
      </c>
      <c r="F42" s="32" t="s">
        <v>202</v>
      </c>
      <c r="G42" s="26" t="s">
        <v>118</v>
      </c>
      <c r="H42" s="5">
        <v>2</v>
      </c>
      <c r="I42" s="5">
        <v>1</v>
      </c>
      <c r="J42" s="5">
        <v>1</v>
      </c>
      <c r="K42" s="16">
        <v>315.3</v>
      </c>
      <c r="L42" s="16">
        <v>315.3</v>
      </c>
      <c r="M42" s="16">
        <f t="shared" si="2"/>
        <v>0</v>
      </c>
      <c r="N42" s="5">
        <v>6</v>
      </c>
      <c r="O42" s="33">
        <v>11697.64</v>
      </c>
      <c r="P42" s="16">
        <v>11697.64</v>
      </c>
      <c r="Q42" s="16">
        <f t="shared" si="3"/>
        <v>0</v>
      </c>
    </row>
    <row r="43" spans="1:17" x14ac:dyDescent="0.3">
      <c r="A43" s="12">
        <f t="shared" si="1"/>
        <v>36</v>
      </c>
      <c r="B43" s="22" t="s">
        <v>9</v>
      </c>
      <c r="C43" s="18" t="s">
        <v>38</v>
      </c>
      <c r="D43" s="19"/>
      <c r="E43" s="15" t="s">
        <v>30</v>
      </c>
      <c r="F43" s="32" t="s">
        <v>154</v>
      </c>
      <c r="G43" s="26" t="s">
        <v>118</v>
      </c>
      <c r="H43" s="5">
        <v>3</v>
      </c>
      <c r="I43" s="5">
        <v>2</v>
      </c>
      <c r="J43" s="5">
        <v>2</v>
      </c>
      <c r="K43" s="16">
        <v>3620.7</v>
      </c>
      <c r="L43" s="16">
        <v>3620.7</v>
      </c>
      <c r="M43" s="16">
        <f t="shared" si="2"/>
        <v>0</v>
      </c>
      <c r="N43" s="5">
        <v>6</v>
      </c>
      <c r="O43" s="33">
        <v>5270.8899999999994</v>
      </c>
      <c r="P43" s="16">
        <v>5270.8899999999994</v>
      </c>
      <c r="Q43" s="16">
        <f t="shared" si="3"/>
        <v>0</v>
      </c>
    </row>
    <row r="44" spans="1:17" x14ac:dyDescent="0.3">
      <c r="A44" s="12">
        <f t="shared" si="1"/>
        <v>37</v>
      </c>
      <c r="B44" s="21" t="s">
        <v>90</v>
      </c>
      <c r="C44" s="18" t="s">
        <v>38</v>
      </c>
      <c r="D44" s="20"/>
      <c r="E44" s="15" t="s">
        <v>30</v>
      </c>
      <c r="F44" s="32" t="s">
        <v>155</v>
      </c>
      <c r="G44" s="26" t="s">
        <v>118</v>
      </c>
      <c r="H44" s="5">
        <v>1</v>
      </c>
      <c r="I44" s="5">
        <v>0</v>
      </c>
      <c r="J44" s="5">
        <v>0</v>
      </c>
      <c r="K44" s="16">
        <v>0</v>
      </c>
      <c r="L44" s="16">
        <v>0</v>
      </c>
      <c r="M44" s="16">
        <f t="shared" si="2"/>
        <v>0</v>
      </c>
      <c r="N44" s="5">
        <v>4</v>
      </c>
      <c r="O44" s="33">
        <v>3901.05</v>
      </c>
      <c r="P44" s="16">
        <v>3901.05</v>
      </c>
      <c r="Q44" s="16">
        <f t="shared" si="3"/>
        <v>0</v>
      </c>
    </row>
    <row r="45" spans="1:17" x14ac:dyDescent="0.3">
      <c r="A45" s="12">
        <f t="shared" si="1"/>
        <v>38</v>
      </c>
      <c r="B45" s="22" t="s">
        <v>54</v>
      </c>
      <c r="C45" s="18" t="s">
        <v>38</v>
      </c>
      <c r="D45" s="19"/>
      <c r="E45" s="15" t="s">
        <v>30</v>
      </c>
      <c r="F45" s="32" t="s">
        <v>156</v>
      </c>
      <c r="G45" s="26" t="s">
        <v>118</v>
      </c>
      <c r="H45" s="5">
        <v>0</v>
      </c>
      <c r="I45" s="5">
        <v>0</v>
      </c>
      <c r="J45" s="5">
        <v>0</v>
      </c>
      <c r="K45" s="16">
        <v>0</v>
      </c>
      <c r="L45" s="16">
        <v>0</v>
      </c>
      <c r="M45" s="16">
        <f t="shared" si="2"/>
        <v>0</v>
      </c>
      <c r="N45" s="5">
        <v>0</v>
      </c>
      <c r="O45" s="33">
        <v>0</v>
      </c>
      <c r="P45" s="16">
        <v>0</v>
      </c>
      <c r="Q45" s="16">
        <f t="shared" si="3"/>
        <v>0</v>
      </c>
    </row>
    <row r="46" spans="1:17" x14ac:dyDescent="0.3">
      <c r="A46" s="12">
        <f t="shared" si="1"/>
        <v>39</v>
      </c>
      <c r="B46" s="21" t="s">
        <v>10</v>
      </c>
      <c r="C46" s="18" t="s">
        <v>38</v>
      </c>
      <c r="D46" s="19"/>
      <c r="E46" s="15" t="s">
        <v>30</v>
      </c>
      <c r="F46" s="32" t="s">
        <v>157</v>
      </c>
      <c r="G46" s="26" t="s">
        <v>118</v>
      </c>
      <c r="H46" s="5">
        <v>2</v>
      </c>
      <c r="I46" s="5">
        <v>2</v>
      </c>
      <c r="J46" s="5">
        <v>3</v>
      </c>
      <c r="K46" s="16">
        <v>5903.7</v>
      </c>
      <c r="L46" s="16">
        <v>5903.7</v>
      </c>
      <c r="M46" s="16">
        <f t="shared" si="2"/>
        <v>0</v>
      </c>
      <c r="N46" s="5">
        <v>2</v>
      </c>
      <c r="O46" s="33">
        <v>8118.6</v>
      </c>
      <c r="P46" s="16">
        <v>8118.6</v>
      </c>
      <c r="Q46" s="16">
        <f t="shared" si="3"/>
        <v>0</v>
      </c>
    </row>
    <row r="47" spans="1:17" x14ac:dyDescent="0.3">
      <c r="A47" s="12">
        <f t="shared" si="1"/>
        <v>40</v>
      </c>
      <c r="B47" s="21" t="s">
        <v>11</v>
      </c>
      <c r="C47" s="18" t="s">
        <v>38</v>
      </c>
      <c r="D47" s="19"/>
      <c r="E47" s="15" t="s">
        <v>30</v>
      </c>
      <c r="F47" s="32" t="s">
        <v>88</v>
      </c>
      <c r="G47" s="26" t="s">
        <v>118</v>
      </c>
      <c r="H47" s="5">
        <v>0</v>
      </c>
      <c r="I47" s="5">
        <v>0</v>
      </c>
      <c r="J47" s="5">
        <v>0</v>
      </c>
      <c r="K47" s="16">
        <v>0</v>
      </c>
      <c r="L47" s="16">
        <v>0</v>
      </c>
      <c r="M47" s="16">
        <f t="shared" si="2"/>
        <v>0</v>
      </c>
      <c r="N47" s="5">
        <v>0</v>
      </c>
      <c r="O47" s="33">
        <v>0</v>
      </c>
      <c r="P47" s="16">
        <v>0</v>
      </c>
      <c r="Q47" s="16">
        <f t="shared" si="3"/>
        <v>0</v>
      </c>
    </row>
    <row r="48" spans="1:17" x14ac:dyDescent="0.3">
      <c r="A48" s="12">
        <f t="shared" si="1"/>
        <v>41</v>
      </c>
      <c r="B48" s="22" t="s">
        <v>53</v>
      </c>
      <c r="C48" s="18" t="s">
        <v>38</v>
      </c>
      <c r="D48" s="19"/>
      <c r="E48" s="15" t="s">
        <v>30</v>
      </c>
      <c r="F48" s="32" t="s">
        <v>88</v>
      </c>
      <c r="G48" s="26" t="s">
        <v>118</v>
      </c>
      <c r="H48" s="5">
        <v>0</v>
      </c>
      <c r="I48" s="5">
        <v>0</v>
      </c>
      <c r="J48" s="5">
        <v>0</v>
      </c>
      <c r="K48" s="16">
        <v>0</v>
      </c>
      <c r="L48" s="16">
        <v>0</v>
      </c>
      <c r="M48" s="16">
        <f t="shared" si="2"/>
        <v>0</v>
      </c>
      <c r="N48" s="5">
        <v>0</v>
      </c>
      <c r="O48" s="33">
        <v>0</v>
      </c>
      <c r="P48" s="16">
        <v>0</v>
      </c>
      <c r="Q48" s="16">
        <f t="shared" si="3"/>
        <v>0</v>
      </c>
    </row>
    <row r="49" spans="1:17" x14ac:dyDescent="0.3">
      <c r="A49" s="12">
        <f t="shared" si="1"/>
        <v>42</v>
      </c>
      <c r="B49" s="22" t="s">
        <v>109</v>
      </c>
      <c r="C49" s="18" t="s">
        <v>38</v>
      </c>
      <c r="D49" s="19"/>
      <c r="E49" s="15" t="s">
        <v>30</v>
      </c>
      <c r="F49" s="32" t="s">
        <v>88</v>
      </c>
      <c r="G49" s="26" t="s">
        <v>118</v>
      </c>
      <c r="H49" s="5">
        <v>0</v>
      </c>
      <c r="I49" s="5">
        <v>0</v>
      </c>
      <c r="J49" s="5">
        <v>0</v>
      </c>
      <c r="K49" s="16">
        <v>0</v>
      </c>
      <c r="L49" s="16">
        <v>0</v>
      </c>
      <c r="M49" s="16">
        <f t="shared" si="2"/>
        <v>0</v>
      </c>
      <c r="N49" s="5">
        <v>0</v>
      </c>
      <c r="O49" s="33">
        <v>0</v>
      </c>
      <c r="P49" s="16">
        <v>0</v>
      </c>
      <c r="Q49" s="16">
        <f t="shared" si="3"/>
        <v>0</v>
      </c>
    </row>
    <row r="50" spans="1:17" x14ac:dyDescent="0.3">
      <c r="A50" s="12">
        <f t="shared" si="1"/>
        <v>43</v>
      </c>
      <c r="B50" s="22" t="s">
        <v>109</v>
      </c>
      <c r="C50" s="18" t="s">
        <v>38</v>
      </c>
      <c r="D50" s="19"/>
      <c r="E50" s="15" t="s">
        <v>30</v>
      </c>
      <c r="F50" s="32" t="s">
        <v>88</v>
      </c>
      <c r="G50" s="26" t="s">
        <v>121</v>
      </c>
      <c r="H50" s="5">
        <v>0</v>
      </c>
      <c r="I50" s="5">
        <v>0</v>
      </c>
      <c r="J50" s="5">
        <v>0</v>
      </c>
      <c r="K50" s="16">
        <v>0</v>
      </c>
      <c r="L50" s="16">
        <v>0</v>
      </c>
      <c r="M50" s="16">
        <f t="shared" si="2"/>
        <v>0</v>
      </c>
      <c r="N50" s="5">
        <v>0</v>
      </c>
      <c r="O50" s="33">
        <v>0</v>
      </c>
      <c r="P50" s="16">
        <v>0</v>
      </c>
      <c r="Q50" s="16">
        <f t="shared" si="3"/>
        <v>0</v>
      </c>
    </row>
    <row r="51" spans="1:17" x14ac:dyDescent="0.3">
      <c r="A51" s="12">
        <f t="shared" si="1"/>
        <v>44</v>
      </c>
      <c r="B51" s="22" t="s">
        <v>109</v>
      </c>
      <c r="C51" s="18" t="s">
        <v>38</v>
      </c>
      <c r="D51" s="19"/>
      <c r="E51" s="15" t="s">
        <v>30</v>
      </c>
      <c r="F51" s="32" t="s">
        <v>88</v>
      </c>
      <c r="G51" s="26" t="s">
        <v>119</v>
      </c>
      <c r="H51" s="5">
        <v>0</v>
      </c>
      <c r="I51" s="5">
        <v>0</v>
      </c>
      <c r="J51" s="5">
        <v>0</v>
      </c>
      <c r="K51" s="16">
        <v>0</v>
      </c>
      <c r="L51" s="16">
        <v>0</v>
      </c>
      <c r="M51" s="16">
        <f t="shared" si="2"/>
        <v>0</v>
      </c>
      <c r="N51" s="5">
        <v>0</v>
      </c>
      <c r="O51" s="33">
        <v>0</v>
      </c>
      <c r="P51" s="16">
        <v>0</v>
      </c>
      <c r="Q51" s="16">
        <f t="shared" si="3"/>
        <v>0</v>
      </c>
    </row>
    <row r="52" spans="1:17" x14ac:dyDescent="0.3">
      <c r="A52" s="12">
        <f t="shared" si="1"/>
        <v>45</v>
      </c>
      <c r="B52" s="21" t="s">
        <v>63</v>
      </c>
      <c r="C52" s="18" t="s">
        <v>38</v>
      </c>
      <c r="D52" s="20"/>
      <c r="E52" s="15" t="s">
        <v>30</v>
      </c>
      <c r="F52" s="32" t="s">
        <v>88</v>
      </c>
      <c r="G52" s="26" t="s">
        <v>118</v>
      </c>
      <c r="H52" s="5">
        <v>0</v>
      </c>
      <c r="I52" s="5">
        <v>0</v>
      </c>
      <c r="J52" s="5">
        <v>0</v>
      </c>
      <c r="K52" s="16">
        <v>0</v>
      </c>
      <c r="L52" s="16">
        <v>0</v>
      </c>
      <c r="M52" s="16">
        <f t="shared" si="2"/>
        <v>0</v>
      </c>
      <c r="N52" s="5">
        <v>0</v>
      </c>
      <c r="O52" s="33">
        <v>0</v>
      </c>
      <c r="P52" s="16">
        <v>0</v>
      </c>
      <c r="Q52" s="16">
        <f t="shared" si="3"/>
        <v>0</v>
      </c>
    </row>
    <row r="53" spans="1:17" x14ac:dyDescent="0.3">
      <c r="A53" s="12">
        <f t="shared" si="1"/>
        <v>46</v>
      </c>
      <c r="B53" s="21" t="s">
        <v>63</v>
      </c>
      <c r="C53" s="18" t="s">
        <v>38</v>
      </c>
      <c r="D53" s="20"/>
      <c r="E53" s="15" t="s">
        <v>30</v>
      </c>
      <c r="F53" s="32" t="s">
        <v>88</v>
      </c>
      <c r="G53" s="26" t="s">
        <v>119</v>
      </c>
      <c r="H53" s="5">
        <v>0</v>
      </c>
      <c r="I53" s="5">
        <v>0</v>
      </c>
      <c r="J53" s="5">
        <v>0</v>
      </c>
      <c r="K53" s="16">
        <v>0</v>
      </c>
      <c r="L53" s="16">
        <v>0</v>
      </c>
      <c r="M53" s="16">
        <f t="shared" si="2"/>
        <v>0</v>
      </c>
      <c r="N53" s="5">
        <v>0</v>
      </c>
      <c r="O53" s="33">
        <v>0</v>
      </c>
      <c r="P53" s="16">
        <v>0</v>
      </c>
      <c r="Q53" s="16">
        <f t="shared" si="3"/>
        <v>0</v>
      </c>
    </row>
    <row r="54" spans="1:17" x14ac:dyDescent="0.3">
      <c r="A54" s="12">
        <f t="shared" si="1"/>
        <v>47</v>
      </c>
      <c r="B54" s="21" t="s">
        <v>12</v>
      </c>
      <c r="C54" s="18" t="s">
        <v>38</v>
      </c>
      <c r="D54" s="19"/>
      <c r="E54" s="15" t="s">
        <v>32</v>
      </c>
      <c r="F54" s="32" t="s">
        <v>158</v>
      </c>
      <c r="G54" s="26" t="s">
        <v>118</v>
      </c>
      <c r="H54" s="5">
        <v>4</v>
      </c>
      <c r="I54" s="5">
        <v>0</v>
      </c>
      <c r="J54" s="5">
        <v>0</v>
      </c>
      <c r="K54" s="16">
        <v>0</v>
      </c>
      <c r="L54" s="16">
        <v>0</v>
      </c>
      <c r="M54" s="16">
        <f t="shared" si="2"/>
        <v>0</v>
      </c>
      <c r="N54" s="5">
        <v>0</v>
      </c>
      <c r="O54" s="33">
        <v>0</v>
      </c>
      <c r="P54" s="16">
        <v>0</v>
      </c>
      <c r="Q54" s="16">
        <f t="shared" si="3"/>
        <v>0</v>
      </c>
    </row>
    <row r="55" spans="1:17" x14ac:dyDescent="0.3">
      <c r="A55" s="12">
        <f t="shared" si="1"/>
        <v>48</v>
      </c>
      <c r="B55" s="21" t="s">
        <v>12</v>
      </c>
      <c r="C55" s="18" t="s">
        <v>38</v>
      </c>
      <c r="D55" s="19"/>
      <c r="E55" s="15" t="s">
        <v>32</v>
      </c>
      <c r="F55" s="32" t="s">
        <v>145</v>
      </c>
      <c r="G55" s="26" t="s">
        <v>122</v>
      </c>
      <c r="H55" s="5">
        <v>2</v>
      </c>
      <c r="I55" s="5">
        <v>0</v>
      </c>
      <c r="J55" s="5">
        <v>0</v>
      </c>
      <c r="K55" s="16">
        <v>0</v>
      </c>
      <c r="L55" s="16">
        <v>0</v>
      </c>
      <c r="M55" s="16">
        <f t="shared" si="2"/>
        <v>0</v>
      </c>
      <c r="N55" s="5">
        <v>6</v>
      </c>
      <c r="O55" s="33">
        <v>4939.7</v>
      </c>
      <c r="P55" s="16">
        <v>4939.7</v>
      </c>
      <c r="Q55" s="16">
        <f t="shared" si="3"/>
        <v>0</v>
      </c>
    </row>
    <row r="56" spans="1:17" x14ac:dyDescent="0.3">
      <c r="A56" s="12">
        <f t="shared" si="1"/>
        <v>49</v>
      </c>
      <c r="B56" s="21" t="s">
        <v>96</v>
      </c>
      <c r="C56" s="18" t="s">
        <v>38</v>
      </c>
      <c r="D56" s="20"/>
      <c r="E56" s="15" t="s">
        <v>32</v>
      </c>
      <c r="F56" s="32" t="s">
        <v>159</v>
      </c>
      <c r="G56" s="26" t="s">
        <v>118</v>
      </c>
      <c r="H56" s="5">
        <v>4</v>
      </c>
      <c r="I56" s="5">
        <v>1</v>
      </c>
      <c r="J56" s="5">
        <v>1</v>
      </c>
      <c r="K56" s="16">
        <v>3227.24</v>
      </c>
      <c r="L56" s="16">
        <v>3227.24</v>
      </c>
      <c r="M56" s="16">
        <f t="shared" si="2"/>
        <v>0</v>
      </c>
      <c r="N56" s="5">
        <v>0</v>
      </c>
      <c r="O56" s="33">
        <v>0</v>
      </c>
      <c r="P56" s="16">
        <v>0</v>
      </c>
      <c r="Q56" s="16">
        <f t="shared" si="3"/>
        <v>0</v>
      </c>
    </row>
    <row r="57" spans="1:17" x14ac:dyDescent="0.3">
      <c r="A57" s="12">
        <f t="shared" si="1"/>
        <v>50</v>
      </c>
      <c r="B57" s="21" t="s">
        <v>96</v>
      </c>
      <c r="C57" s="18" t="s">
        <v>38</v>
      </c>
      <c r="D57" s="20"/>
      <c r="E57" s="15" t="s">
        <v>32</v>
      </c>
      <c r="F57" s="32" t="s">
        <v>144</v>
      </c>
      <c r="G57" s="26" t="s">
        <v>122</v>
      </c>
      <c r="H57" s="5">
        <v>6</v>
      </c>
      <c r="I57" s="5">
        <v>0</v>
      </c>
      <c r="J57" s="5">
        <v>0</v>
      </c>
      <c r="K57" s="16">
        <v>0</v>
      </c>
      <c r="L57" s="16">
        <v>0</v>
      </c>
      <c r="M57" s="16">
        <f t="shared" si="2"/>
        <v>0</v>
      </c>
      <c r="N57" s="5">
        <v>8</v>
      </c>
      <c r="O57" s="33">
        <v>9795.32</v>
      </c>
      <c r="P57" s="16">
        <v>9795.32</v>
      </c>
      <c r="Q57" s="16">
        <f t="shared" si="3"/>
        <v>0</v>
      </c>
    </row>
    <row r="58" spans="1:17" x14ac:dyDescent="0.3">
      <c r="A58" s="12">
        <f t="shared" si="1"/>
        <v>51</v>
      </c>
      <c r="B58" s="21" t="s">
        <v>97</v>
      </c>
      <c r="C58" s="18" t="s">
        <v>38</v>
      </c>
      <c r="D58" s="20"/>
      <c r="E58" s="15" t="s">
        <v>32</v>
      </c>
      <c r="F58" s="32" t="s">
        <v>88</v>
      </c>
      <c r="G58" s="26" t="s">
        <v>118</v>
      </c>
      <c r="H58" s="5">
        <v>0</v>
      </c>
      <c r="I58" s="5">
        <v>0</v>
      </c>
      <c r="J58" s="5">
        <v>0</v>
      </c>
      <c r="K58" s="16">
        <v>0</v>
      </c>
      <c r="L58" s="16">
        <v>0</v>
      </c>
      <c r="M58" s="16">
        <f t="shared" si="2"/>
        <v>0</v>
      </c>
      <c r="N58" s="5">
        <v>0</v>
      </c>
      <c r="O58" s="33">
        <v>0</v>
      </c>
      <c r="P58" s="16">
        <v>0</v>
      </c>
      <c r="Q58" s="16">
        <f t="shared" si="3"/>
        <v>0</v>
      </c>
    </row>
    <row r="59" spans="1:17" x14ac:dyDescent="0.3">
      <c r="A59" s="12">
        <f t="shared" si="1"/>
        <v>52</v>
      </c>
      <c r="B59" s="22" t="s">
        <v>41</v>
      </c>
      <c r="C59" s="18" t="s">
        <v>38</v>
      </c>
      <c r="D59" s="19"/>
      <c r="E59" s="15" t="s">
        <v>33</v>
      </c>
      <c r="F59" s="32" t="s">
        <v>160</v>
      </c>
      <c r="G59" s="26" t="s">
        <v>118</v>
      </c>
      <c r="H59" s="5">
        <v>1</v>
      </c>
      <c r="I59" s="5">
        <v>0</v>
      </c>
      <c r="J59" s="5">
        <v>0</v>
      </c>
      <c r="K59" s="16">
        <v>0</v>
      </c>
      <c r="L59" s="16">
        <v>0</v>
      </c>
      <c r="M59" s="16">
        <f t="shared" si="2"/>
        <v>0</v>
      </c>
      <c r="N59" s="5">
        <v>4</v>
      </c>
      <c r="O59" s="33">
        <v>5180.8</v>
      </c>
      <c r="P59" s="16">
        <v>5180.8</v>
      </c>
      <c r="Q59" s="16">
        <f t="shared" si="3"/>
        <v>0</v>
      </c>
    </row>
    <row r="60" spans="1:17" x14ac:dyDescent="0.3">
      <c r="A60" s="12">
        <f t="shared" si="1"/>
        <v>53</v>
      </c>
      <c r="B60" s="22" t="s">
        <v>41</v>
      </c>
      <c r="C60" s="18" t="s">
        <v>38</v>
      </c>
      <c r="D60" s="19"/>
      <c r="E60" s="15" t="s">
        <v>33</v>
      </c>
      <c r="F60" s="32" t="s">
        <v>141</v>
      </c>
      <c r="G60" s="26" t="s">
        <v>122</v>
      </c>
      <c r="H60" s="5">
        <v>3</v>
      </c>
      <c r="I60" s="5">
        <v>1</v>
      </c>
      <c r="J60" s="5">
        <v>1</v>
      </c>
      <c r="K60" s="16">
        <v>2102</v>
      </c>
      <c r="L60" s="16">
        <v>2102</v>
      </c>
      <c r="M60" s="16">
        <f t="shared" si="2"/>
        <v>0</v>
      </c>
      <c r="N60" s="5">
        <v>18</v>
      </c>
      <c r="O60" s="33">
        <v>30920.42</v>
      </c>
      <c r="P60" s="16">
        <v>30920.42</v>
      </c>
      <c r="Q60" s="16">
        <f t="shared" si="3"/>
        <v>0</v>
      </c>
    </row>
    <row r="61" spans="1:17" x14ac:dyDescent="0.3">
      <c r="A61" s="12">
        <f t="shared" si="1"/>
        <v>54</v>
      </c>
      <c r="B61" s="22" t="s">
        <v>112</v>
      </c>
      <c r="C61" s="18" t="s">
        <v>38</v>
      </c>
      <c r="D61" s="19"/>
      <c r="E61" s="15" t="s">
        <v>30</v>
      </c>
      <c r="F61" s="32" t="s">
        <v>161</v>
      </c>
      <c r="G61" s="26" t="s">
        <v>118</v>
      </c>
      <c r="H61" s="5">
        <v>3</v>
      </c>
      <c r="I61" s="5">
        <v>1</v>
      </c>
      <c r="J61" s="5">
        <v>1</v>
      </c>
      <c r="K61" s="16">
        <v>521.62</v>
      </c>
      <c r="L61" s="16">
        <v>521.62</v>
      </c>
      <c r="M61" s="16">
        <f t="shared" si="2"/>
        <v>0</v>
      </c>
      <c r="N61" s="5">
        <v>6</v>
      </c>
      <c r="O61" s="33">
        <v>14532.09</v>
      </c>
      <c r="P61" s="16">
        <v>14532.09</v>
      </c>
      <c r="Q61" s="16">
        <f t="shared" si="3"/>
        <v>0</v>
      </c>
    </row>
    <row r="62" spans="1:17" x14ac:dyDescent="0.3">
      <c r="A62" s="12">
        <f t="shared" si="1"/>
        <v>55</v>
      </c>
      <c r="B62" s="22" t="s">
        <v>112</v>
      </c>
      <c r="C62" s="18" t="s">
        <v>38</v>
      </c>
      <c r="D62" s="19"/>
      <c r="E62" s="15" t="s">
        <v>30</v>
      </c>
      <c r="F62" s="32" t="s">
        <v>161</v>
      </c>
      <c r="G62" s="26" t="s">
        <v>119</v>
      </c>
      <c r="H62" s="5">
        <v>2</v>
      </c>
      <c r="I62" s="5">
        <v>1</v>
      </c>
      <c r="J62" s="5">
        <v>1</v>
      </c>
      <c r="K62" s="16">
        <v>1471.4</v>
      </c>
      <c r="L62" s="16">
        <v>1471.4</v>
      </c>
      <c r="M62" s="16">
        <f t="shared" si="2"/>
        <v>0</v>
      </c>
      <c r="N62" s="5">
        <v>0</v>
      </c>
      <c r="O62" s="33">
        <v>0</v>
      </c>
      <c r="P62" s="16">
        <v>0</v>
      </c>
      <c r="Q62" s="16">
        <f t="shared" si="3"/>
        <v>0</v>
      </c>
    </row>
    <row r="63" spans="1:17" x14ac:dyDescent="0.3">
      <c r="A63" s="12">
        <f t="shared" si="1"/>
        <v>56</v>
      </c>
      <c r="B63" s="22" t="s">
        <v>42</v>
      </c>
      <c r="C63" s="18" t="s">
        <v>38</v>
      </c>
      <c r="D63" s="19"/>
      <c r="E63" s="15" t="s">
        <v>30</v>
      </c>
      <c r="F63" s="32" t="s">
        <v>162</v>
      </c>
      <c r="G63" s="26" t="s">
        <v>118</v>
      </c>
      <c r="H63" s="5">
        <v>2</v>
      </c>
      <c r="I63" s="5">
        <v>1</v>
      </c>
      <c r="J63" s="5">
        <v>1</v>
      </c>
      <c r="K63" s="16">
        <v>2490.87</v>
      </c>
      <c r="L63" s="16">
        <v>2490.87</v>
      </c>
      <c r="M63" s="16">
        <f t="shared" si="2"/>
        <v>0</v>
      </c>
      <c r="N63" s="5">
        <v>10</v>
      </c>
      <c r="O63" s="33">
        <v>9013.7100000000009</v>
      </c>
      <c r="P63" s="16">
        <v>9013.7100000000009</v>
      </c>
      <c r="Q63" s="16">
        <f t="shared" si="3"/>
        <v>0</v>
      </c>
    </row>
    <row r="64" spans="1:17" x14ac:dyDescent="0.3">
      <c r="A64" s="12">
        <f t="shared" si="1"/>
        <v>57</v>
      </c>
      <c r="B64" s="22" t="s">
        <v>131</v>
      </c>
      <c r="C64" s="18" t="s">
        <v>38</v>
      </c>
      <c r="D64" s="19"/>
      <c r="E64" s="15" t="s">
        <v>30</v>
      </c>
      <c r="F64" s="32" t="s">
        <v>163</v>
      </c>
      <c r="G64" s="26" t="s">
        <v>118</v>
      </c>
      <c r="H64" s="5">
        <v>1</v>
      </c>
      <c r="I64" s="5">
        <v>1</v>
      </c>
      <c r="J64" s="5">
        <v>1</v>
      </c>
      <c r="K64" s="16">
        <v>1849.76</v>
      </c>
      <c r="L64" s="16">
        <v>1849.76</v>
      </c>
      <c r="M64" s="16">
        <f t="shared" si="2"/>
        <v>0</v>
      </c>
      <c r="N64" s="5">
        <v>6</v>
      </c>
      <c r="O64" s="33">
        <v>5887.7</v>
      </c>
      <c r="P64" s="16">
        <v>5887.7</v>
      </c>
      <c r="Q64" s="16">
        <f t="shared" si="3"/>
        <v>0</v>
      </c>
    </row>
    <row r="65" spans="1:17" x14ac:dyDescent="0.3">
      <c r="A65" s="12">
        <f t="shared" si="1"/>
        <v>58</v>
      </c>
      <c r="B65" s="22" t="s">
        <v>131</v>
      </c>
      <c r="C65" s="18" t="s">
        <v>38</v>
      </c>
      <c r="D65" s="19"/>
      <c r="E65" s="15" t="s">
        <v>30</v>
      </c>
      <c r="F65" s="32" t="s">
        <v>151</v>
      </c>
      <c r="G65" s="26" t="s">
        <v>119</v>
      </c>
      <c r="H65" s="5">
        <v>1</v>
      </c>
      <c r="I65" s="5">
        <v>0</v>
      </c>
      <c r="J65" s="5">
        <v>0</v>
      </c>
      <c r="K65" s="16">
        <v>0</v>
      </c>
      <c r="L65" s="16">
        <v>0</v>
      </c>
      <c r="M65" s="16">
        <f t="shared" si="2"/>
        <v>0</v>
      </c>
      <c r="N65" s="5">
        <v>2</v>
      </c>
      <c r="O65" s="33">
        <v>7777.4</v>
      </c>
      <c r="P65" s="16">
        <v>7777.4</v>
      </c>
      <c r="Q65" s="16">
        <f t="shared" si="3"/>
        <v>0</v>
      </c>
    </row>
    <row r="66" spans="1:17" x14ac:dyDescent="0.3">
      <c r="A66" s="12">
        <f t="shared" si="1"/>
        <v>59</v>
      </c>
      <c r="B66" s="22" t="s">
        <v>13</v>
      </c>
      <c r="C66" s="18" t="s">
        <v>38</v>
      </c>
      <c r="D66" s="20"/>
      <c r="E66" s="15" t="s">
        <v>30</v>
      </c>
      <c r="F66" s="32" t="s">
        <v>164</v>
      </c>
      <c r="G66" s="26" t="s">
        <v>118</v>
      </c>
      <c r="H66" s="5">
        <v>0</v>
      </c>
      <c r="I66" s="5">
        <v>0</v>
      </c>
      <c r="J66" s="5">
        <v>0</v>
      </c>
      <c r="K66" s="16">
        <v>0</v>
      </c>
      <c r="L66" s="16">
        <v>0</v>
      </c>
      <c r="M66" s="16">
        <f t="shared" si="2"/>
        <v>0</v>
      </c>
      <c r="N66" s="5">
        <v>6</v>
      </c>
      <c r="O66" s="33">
        <v>6811.75</v>
      </c>
      <c r="P66" s="16">
        <v>6811.75</v>
      </c>
      <c r="Q66" s="16">
        <f t="shared" si="3"/>
        <v>0</v>
      </c>
    </row>
    <row r="67" spans="1:17" x14ac:dyDescent="0.3">
      <c r="A67" s="12">
        <f t="shared" si="1"/>
        <v>60</v>
      </c>
      <c r="B67" s="22" t="s">
        <v>13</v>
      </c>
      <c r="C67" s="18" t="s">
        <v>38</v>
      </c>
      <c r="D67" s="20"/>
      <c r="E67" s="15" t="s">
        <v>30</v>
      </c>
      <c r="F67" s="32" t="s">
        <v>88</v>
      </c>
      <c r="G67" s="26" t="s">
        <v>119</v>
      </c>
      <c r="H67" s="5">
        <v>2</v>
      </c>
      <c r="I67" s="5">
        <v>0</v>
      </c>
      <c r="J67" s="5">
        <v>0</v>
      </c>
      <c r="K67" s="16">
        <v>0</v>
      </c>
      <c r="L67" s="16">
        <v>0</v>
      </c>
      <c r="M67" s="16">
        <f t="shared" si="2"/>
        <v>0</v>
      </c>
      <c r="N67" s="5">
        <v>2</v>
      </c>
      <c r="O67" s="33">
        <v>8561.1</v>
      </c>
      <c r="P67" s="16">
        <v>8561.1</v>
      </c>
      <c r="Q67" s="16">
        <f t="shared" si="3"/>
        <v>0</v>
      </c>
    </row>
    <row r="68" spans="1:17" x14ac:dyDescent="0.3">
      <c r="A68" s="12">
        <f t="shared" si="1"/>
        <v>61</v>
      </c>
      <c r="B68" s="21" t="s">
        <v>14</v>
      </c>
      <c r="C68" s="18" t="s">
        <v>38</v>
      </c>
      <c r="D68" s="20"/>
      <c r="E68" s="15" t="s">
        <v>30</v>
      </c>
      <c r="F68" s="32" t="s">
        <v>165</v>
      </c>
      <c r="G68" s="26" t="s">
        <v>118</v>
      </c>
      <c r="H68" s="5">
        <v>1</v>
      </c>
      <c r="I68" s="5">
        <v>0</v>
      </c>
      <c r="J68" s="5">
        <v>0</v>
      </c>
      <c r="K68" s="16">
        <v>0</v>
      </c>
      <c r="L68" s="16">
        <v>0</v>
      </c>
      <c r="M68" s="16">
        <f t="shared" si="2"/>
        <v>0</v>
      </c>
      <c r="N68" s="5">
        <v>4</v>
      </c>
      <c r="O68" s="33">
        <v>14483.6</v>
      </c>
      <c r="P68" s="16">
        <v>14483.6</v>
      </c>
      <c r="Q68" s="16">
        <f t="shared" si="3"/>
        <v>0</v>
      </c>
    </row>
    <row r="69" spans="1:17" x14ac:dyDescent="0.3">
      <c r="A69" s="12">
        <f t="shared" si="1"/>
        <v>62</v>
      </c>
      <c r="B69" s="21" t="s">
        <v>79</v>
      </c>
      <c r="C69" s="18" t="s">
        <v>38</v>
      </c>
      <c r="D69" s="20"/>
      <c r="E69" s="15" t="s">
        <v>30</v>
      </c>
      <c r="F69" s="32" t="s">
        <v>166</v>
      </c>
      <c r="G69" s="26" t="s">
        <v>118</v>
      </c>
      <c r="H69" s="5">
        <v>2</v>
      </c>
      <c r="I69" s="5">
        <v>2</v>
      </c>
      <c r="J69" s="5">
        <v>2</v>
      </c>
      <c r="K69" s="16">
        <v>4667.04</v>
      </c>
      <c r="L69" s="16">
        <v>4667.04</v>
      </c>
      <c r="M69" s="16">
        <f t="shared" si="2"/>
        <v>0</v>
      </c>
      <c r="N69" s="5">
        <v>6</v>
      </c>
      <c r="O69" s="33">
        <v>11304.259999999998</v>
      </c>
      <c r="P69" s="16">
        <v>11304.259999999998</v>
      </c>
      <c r="Q69" s="16">
        <f t="shared" si="3"/>
        <v>0</v>
      </c>
    </row>
    <row r="70" spans="1:17" x14ac:dyDescent="0.3">
      <c r="A70" s="12">
        <f t="shared" si="1"/>
        <v>63</v>
      </c>
      <c r="B70" s="21" t="s">
        <v>79</v>
      </c>
      <c r="C70" s="18" t="s">
        <v>38</v>
      </c>
      <c r="D70" s="20"/>
      <c r="E70" s="15" t="s">
        <v>30</v>
      </c>
      <c r="F70" s="32" t="s">
        <v>165</v>
      </c>
      <c r="G70" s="26" t="s">
        <v>119</v>
      </c>
      <c r="H70" s="5">
        <v>3</v>
      </c>
      <c r="I70" s="5">
        <v>0</v>
      </c>
      <c r="J70" s="5">
        <v>0</v>
      </c>
      <c r="K70" s="16">
        <v>0</v>
      </c>
      <c r="L70" s="16">
        <v>0</v>
      </c>
      <c r="M70" s="16">
        <f t="shared" si="2"/>
        <v>0</v>
      </c>
      <c r="N70" s="5">
        <v>2</v>
      </c>
      <c r="O70" s="33">
        <v>5885.6</v>
      </c>
      <c r="P70" s="16">
        <v>5885.6</v>
      </c>
      <c r="Q70" s="16">
        <f t="shared" si="3"/>
        <v>0</v>
      </c>
    </row>
    <row r="71" spans="1:17" x14ac:dyDescent="0.3">
      <c r="A71" s="12">
        <f t="shared" si="1"/>
        <v>64</v>
      </c>
      <c r="B71" s="21" t="s">
        <v>91</v>
      </c>
      <c r="C71" s="18" t="s">
        <v>38</v>
      </c>
      <c r="D71" s="20"/>
      <c r="E71" s="15" t="s">
        <v>30</v>
      </c>
      <c r="F71" s="32" t="s">
        <v>167</v>
      </c>
      <c r="G71" s="26" t="s">
        <v>118</v>
      </c>
      <c r="H71" s="5">
        <v>3</v>
      </c>
      <c r="I71" s="5">
        <v>3</v>
      </c>
      <c r="J71" s="5">
        <v>5</v>
      </c>
      <c r="K71" s="16">
        <v>7091.36</v>
      </c>
      <c r="L71" s="16">
        <v>7091.36</v>
      </c>
      <c r="M71" s="16">
        <f t="shared" si="2"/>
        <v>0</v>
      </c>
      <c r="N71" s="5">
        <v>6</v>
      </c>
      <c r="O71" s="33">
        <v>3776.75</v>
      </c>
      <c r="P71" s="16">
        <v>3776.75</v>
      </c>
      <c r="Q71" s="16">
        <f t="shared" si="3"/>
        <v>0</v>
      </c>
    </row>
    <row r="72" spans="1:17" x14ac:dyDescent="0.3">
      <c r="A72" s="12">
        <f t="shared" ref="A72:A162" si="4">ROW()-7</f>
        <v>65</v>
      </c>
      <c r="B72" s="21" t="s">
        <v>91</v>
      </c>
      <c r="C72" s="18" t="s">
        <v>38</v>
      </c>
      <c r="D72" s="20"/>
      <c r="E72" s="15" t="s">
        <v>30</v>
      </c>
      <c r="F72" s="32" t="s">
        <v>88</v>
      </c>
      <c r="G72" s="26" t="s">
        <v>119</v>
      </c>
      <c r="H72" s="5">
        <v>3</v>
      </c>
      <c r="I72" s="5">
        <v>2</v>
      </c>
      <c r="J72" s="5">
        <v>2</v>
      </c>
      <c r="K72" s="16">
        <v>6240.96</v>
      </c>
      <c r="L72" s="16">
        <v>6240.96</v>
      </c>
      <c r="M72" s="16">
        <f t="shared" si="2"/>
        <v>0</v>
      </c>
      <c r="N72" s="5">
        <v>2</v>
      </c>
      <c r="O72" s="33">
        <v>5465.2</v>
      </c>
      <c r="P72" s="16">
        <v>5465.2</v>
      </c>
      <c r="Q72" s="16">
        <f t="shared" si="3"/>
        <v>0</v>
      </c>
    </row>
    <row r="73" spans="1:17" x14ac:dyDescent="0.3">
      <c r="A73" s="12">
        <f t="shared" si="4"/>
        <v>66</v>
      </c>
      <c r="B73" s="21" t="s">
        <v>105</v>
      </c>
      <c r="C73" s="18" t="s">
        <v>38</v>
      </c>
      <c r="D73" s="20"/>
      <c r="E73" s="15" t="s">
        <v>32</v>
      </c>
      <c r="F73" s="32" t="s">
        <v>168</v>
      </c>
      <c r="G73" s="26" t="s">
        <v>118</v>
      </c>
      <c r="H73" s="5">
        <v>1</v>
      </c>
      <c r="I73" s="5">
        <v>0</v>
      </c>
      <c r="J73" s="5">
        <v>0</v>
      </c>
      <c r="K73" s="16">
        <v>0</v>
      </c>
      <c r="L73" s="16">
        <v>0</v>
      </c>
      <c r="M73" s="16">
        <f t="shared" si="2"/>
        <v>0</v>
      </c>
      <c r="N73" s="5">
        <v>0</v>
      </c>
      <c r="O73" s="33">
        <v>0</v>
      </c>
      <c r="P73" s="16">
        <v>0</v>
      </c>
      <c r="Q73" s="16">
        <f t="shared" si="3"/>
        <v>0</v>
      </c>
    </row>
    <row r="74" spans="1:17" x14ac:dyDescent="0.3">
      <c r="A74" s="12">
        <f t="shared" si="4"/>
        <v>67</v>
      </c>
      <c r="B74" s="21" t="s">
        <v>105</v>
      </c>
      <c r="C74" s="18" t="s">
        <v>38</v>
      </c>
      <c r="D74" s="20"/>
      <c r="E74" s="15" t="s">
        <v>32</v>
      </c>
      <c r="F74" s="32" t="s">
        <v>142</v>
      </c>
      <c r="G74" s="26" t="s">
        <v>122</v>
      </c>
      <c r="H74" s="5">
        <v>8</v>
      </c>
      <c r="I74" s="5">
        <v>5</v>
      </c>
      <c r="J74" s="5">
        <v>5</v>
      </c>
      <c r="K74" s="16">
        <v>11561</v>
      </c>
      <c r="L74" s="16">
        <v>11561</v>
      </c>
      <c r="M74" s="16">
        <f t="shared" ref="M74:M138" si="5">K74-L74</f>
        <v>0</v>
      </c>
      <c r="N74" s="5">
        <v>14</v>
      </c>
      <c r="O74" s="33">
        <v>18287.400000000001</v>
      </c>
      <c r="P74" s="16">
        <v>18287.400000000001</v>
      </c>
      <c r="Q74" s="16">
        <f t="shared" ref="Q74:Q138" si="6">O74-P74</f>
        <v>0</v>
      </c>
    </row>
    <row r="75" spans="1:17" x14ac:dyDescent="0.3">
      <c r="A75" s="12">
        <f t="shared" si="4"/>
        <v>68</v>
      </c>
      <c r="B75" s="21" t="s">
        <v>64</v>
      </c>
      <c r="C75" s="18" t="s">
        <v>38</v>
      </c>
      <c r="D75" s="20"/>
      <c r="E75" s="15" t="s">
        <v>30</v>
      </c>
      <c r="F75" s="32" t="s">
        <v>88</v>
      </c>
      <c r="G75" s="26" t="s">
        <v>118</v>
      </c>
      <c r="H75" s="5">
        <v>0</v>
      </c>
      <c r="I75" s="5">
        <v>0</v>
      </c>
      <c r="J75" s="5">
        <v>0</v>
      </c>
      <c r="K75" s="16">
        <v>0</v>
      </c>
      <c r="L75" s="16">
        <v>0</v>
      </c>
      <c r="M75" s="16">
        <f t="shared" si="5"/>
        <v>0</v>
      </c>
      <c r="N75" s="5">
        <v>0</v>
      </c>
      <c r="O75" s="33">
        <v>0</v>
      </c>
      <c r="P75" s="16">
        <v>0</v>
      </c>
      <c r="Q75" s="16">
        <f t="shared" si="6"/>
        <v>0</v>
      </c>
    </row>
    <row r="76" spans="1:17" x14ac:dyDescent="0.3">
      <c r="A76" s="12">
        <f t="shared" si="4"/>
        <v>69</v>
      </c>
      <c r="B76" s="21" t="s">
        <v>64</v>
      </c>
      <c r="C76" s="18" t="s">
        <v>38</v>
      </c>
      <c r="D76" s="20"/>
      <c r="E76" s="15" t="s">
        <v>30</v>
      </c>
      <c r="F76" s="32" t="s">
        <v>88</v>
      </c>
      <c r="G76" s="26" t="s">
        <v>122</v>
      </c>
      <c r="H76" s="5">
        <v>0</v>
      </c>
      <c r="I76" s="5">
        <v>0</v>
      </c>
      <c r="J76" s="5">
        <v>0</v>
      </c>
      <c r="K76" s="16">
        <v>0</v>
      </c>
      <c r="L76" s="16">
        <v>0</v>
      </c>
      <c r="M76" s="16">
        <f t="shared" si="5"/>
        <v>0</v>
      </c>
      <c r="N76" s="5">
        <v>0</v>
      </c>
      <c r="O76" s="33">
        <v>0</v>
      </c>
      <c r="P76" s="16">
        <v>0</v>
      </c>
      <c r="Q76" s="16">
        <f t="shared" si="6"/>
        <v>0</v>
      </c>
    </row>
    <row r="77" spans="1:17" x14ac:dyDescent="0.3">
      <c r="A77" s="12">
        <f t="shared" si="4"/>
        <v>70</v>
      </c>
      <c r="B77" s="21" t="s">
        <v>52</v>
      </c>
      <c r="C77" s="18" t="s">
        <v>38</v>
      </c>
      <c r="D77" s="20"/>
      <c r="E77" s="15" t="s">
        <v>30</v>
      </c>
      <c r="F77" s="32" t="s">
        <v>169</v>
      </c>
      <c r="G77" s="26" t="s">
        <v>118</v>
      </c>
      <c r="H77" s="5">
        <v>1</v>
      </c>
      <c r="I77" s="5">
        <v>1</v>
      </c>
      <c r="J77" s="5">
        <v>1</v>
      </c>
      <c r="K77" s="16">
        <v>672.64</v>
      </c>
      <c r="L77" s="16">
        <v>672.64</v>
      </c>
      <c r="M77" s="16">
        <f t="shared" si="5"/>
        <v>0</v>
      </c>
      <c r="N77" s="5">
        <v>4</v>
      </c>
      <c r="O77" s="33">
        <v>35420.58</v>
      </c>
      <c r="P77" s="16">
        <v>35420.58</v>
      </c>
      <c r="Q77" s="16">
        <f t="shared" si="6"/>
        <v>0</v>
      </c>
    </row>
    <row r="78" spans="1:17" x14ac:dyDescent="0.3">
      <c r="A78" s="12">
        <f t="shared" si="4"/>
        <v>71</v>
      </c>
      <c r="B78" s="21" t="s">
        <v>128</v>
      </c>
      <c r="C78" s="18" t="s">
        <v>38</v>
      </c>
      <c r="D78" s="20"/>
      <c r="E78" s="15" t="s">
        <v>30</v>
      </c>
      <c r="F78" s="32" t="s">
        <v>170</v>
      </c>
      <c r="G78" s="26" t="s">
        <v>118</v>
      </c>
      <c r="H78" s="5">
        <v>10</v>
      </c>
      <c r="I78" s="5">
        <v>6</v>
      </c>
      <c r="J78" s="5">
        <v>7</v>
      </c>
      <c r="K78" s="16">
        <v>8553.17</v>
      </c>
      <c r="L78" s="16">
        <v>8553.17</v>
      </c>
      <c r="M78" s="16">
        <f t="shared" si="5"/>
        <v>0</v>
      </c>
      <c r="N78" s="5">
        <v>4</v>
      </c>
      <c r="O78" s="33">
        <v>4788.3500000000004</v>
      </c>
      <c r="P78" s="16">
        <v>4788.3500000000004</v>
      </c>
      <c r="Q78" s="16">
        <f t="shared" si="6"/>
        <v>0</v>
      </c>
    </row>
    <row r="79" spans="1:17" x14ac:dyDescent="0.3">
      <c r="A79" s="12">
        <f t="shared" si="4"/>
        <v>72</v>
      </c>
      <c r="B79" s="21" t="s">
        <v>128</v>
      </c>
      <c r="C79" s="18" t="s">
        <v>38</v>
      </c>
      <c r="D79" s="20"/>
      <c r="E79" s="15" t="s">
        <v>30</v>
      </c>
      <c r="F79" s="32" t="s">
        <v>146</v>
      </c>
      <c r="G79" s="26" t="s">
        <v>119</v>
      </c>
      <c r="H79" s="5">
        <v>3</v>
      </c>
      <c r="I79" s="5">
        <v>0</v>
      </c>
      <c r="J79" s="5">
        <v>0</v>
      </c>
      <c r="K79" s="16">
        <v>0</v>
      </c>
      <c r="L79" s="16">
        <v>0</v>
      </c>
      <c r="M79" s="16">
        <f t="shared" si="5"/>
        <v>0</v>
      </c>
      <c r="N79" s="5">
        <v>2</v>
      </c>
      <c r="O79" s="33">
        <v>1261.2</v>
      </c>
      <c r="P79" s="16">
        <v>1261.2</v>
      </c>
      <c r="Q79" s="16">
        <f t="shared" si="6"/>
        <v>0</v>
      </c>
    </row>
    <row r="80" spans="1:17" x14ac:dyDescent="0.3">
      <c r="A80" s="12">
        <f t="shared" si="4"/>
        <v>73</v>
      </c>
      <c r="B80" s="22" t="s">
        <v>43</v>
      </c>
      <c r="C80" s="18" t="s">
        <v>38</v>
      </c>
      <c r="D80" s="20"/>
      <c r="E80" s="15" t="s">
        <v>34</v>
      </c>
      <c r="F80" s="32" t="s">
        <v>171</v>
      </c>
      <c r="G80" s="26" t="s">
        <v>118</v>
      </c>
      <c r="H80" s="5">
        <v>1</v>
      </c>
      <c r="I80" s="5">
        <v>0</v>
      </c>
      <c r="J80" s="5">
        <v>0</v>
      </c>
      <c r="K80" s="16">
        <v>0</v>
      </c>
      <c r="L80" s="16">
        <v>0</v>
      </c>
      <c r="M80" s="16">
        <f t="shared" si="5"/>
        <v>0</v>
      </c>
      <c r="N80" s="5">
        <v>2</v>
      </c>
      <c r="O80" s="33">
        <v>7546.78</v>
      </c>
      <c r="P80" s="16">
        <v>7546.78</v>
      </c>
      <c r="Q80" s="16">
        <f t="shared" si="6"/>
        <v>0</v>
      </c>
    </row>
    <row r="81" spans="1:17" x14ac:dyDescent="0.3">
      <c r="A81" s="12">
        <f t="shared" si="4"/>
        <v>74</v>
      </c>
      <c r="B81" s="22" t="s">
        <v>43</v>
      </c>
      <c r="C81" s="18" t="s">
        <v>38</v>
      </c>
      <c r="D81" s="20"/>
      <c r="E81" s="15" t="s">
        <v>34</v>
      </c>
      <c r="F81" s="32" t="s">
        <v>88</v>
      </c>
      <c r="G81" s="26" t="s">
        <v>121</v>
      </c>
      <c r="H81" s="5">
        <v>3</v>
      </c>
      <c r="I81" s="5">
        <v>0</v>
      </c>
      <c r="J81" s="5">
        <v>0</v>
      </c>
      <c r="K81" s="16">
        <v>0</v>
      </c>
      <c r="L81" s="16">
        <v>0</v>
      </c>
      <c r="M81" s="16">
        <f t="shared" si="5"/>
        <v>0</v>
      </c>
      <c r="N81" s="5">
        <v>0</v>
      </c>
      <c r="O81" s="33">
        <v>0</v>
      </c>
      <c r="P81" s="16">
        <v>0</v>
      </c>
      <c r="Q81" s="16">
        <f t="shared" si="6"/>
        <v>0</v>
      </c>
    </row>
    <row r="82" spans="1:17" x14ac:dyDescent="0.3">
      <c r="A82" s="12">
        <f t="shared" si="4"/>
        <v>75</v>
      </c>
      <c r="B82" s="22" t="s">
        <v>51</v>
      </c>
      <c r="C82" s="18" t="s">
        <v>38</v>
      </c>
      <c r="D82" s="20"/>
      <c r="E82" s="15" t="s">
        <v>30</v>
      </c>
      <c r="F82" s="32" t="s">
        <v>88</v>
      </c>
      <c r="G82" s="26" t="s">
        <v>118</v>
      </c>
      <c r="H82" s="5">
        <v>0</v>
      </c>
      <c r="I82" s="5">
        <v>0</v>
      </c>
      <c r="J82" s="5">
        <v>0</v>
      </c>
      <c r="K82" s="16">
        <v>0</v>
      </c>
      <c r="L82" s="16">
        <v>0</v>
      </c>
      <c r="M82" s="16">
        <f t="shared" si="5"/>
        <v>0</v>
      </c>
      <c r="N82" s="5">
        <v>0</v>
      </c>
      <c r="O82" s="33">
        <v>0</v>
      </c>
      <c r="P82" s="16">
        <v>0</v>
      </c>
      <c r="Q82" s="16">
        <f t="shared" si="6"/>
        <v>0</v>
      </c>
    </row>
    <row r="83" spans="1:17" x14ac:dyDescent="0.3">
      <c r="A83" s="12">
        <f t="shared" si="4"/>
        <v>76</v>
      </c>
      <c r="B83" s="22" t="s">
        <v>61</v>
      </c>
      <c r="C83" s="18" t="s">
        <v>38</v>
      </c>
      <c r="D83" s="20"/>
      <c r="E83" s="15" t="s">
        <v>30</v>
      </c>
      <c r="F83" s="32" t="s">
        <v>172</v>
      </c>
      <c r="G83" s="26" t="s">
        <v>118</v>
      </c>
      <c r="H83" s="5">
        <v>0</v>
      </c>
      <c r="I83" s="5">
        <v>0</v>
      </c>
      <c r="J83" s="5">
        <v>0</v>
      </c>
      <c r="K83" s="16">
        <v>0</v>
      </c>
      <c r="L83" s="16">
        <v>0</v>
      </c>
      <c r="M83" s="16">
        <f t="shared" si="5"/>
        <v>0</v>
      </c>
      <c r="N83" s="5">
        <v>0</v>
      </c>
      <c r="O83" s="33">
        <v>0</v>
      </c>
      <c r="P83" s="16">
        <v>0</v>
      </c>
      <c r="Q83" s="16">
        <f t="shared" si="6"/>
        <v>0</v>
      </c>
    </row>
    <row r="84" spans="1:17" x14ac:dyDescent="0.3">
      <c r="A84" s="12">
        <f t="shared" si="4"/>
        <v>77</v>
      </c>
      <c r="B84" s="22" t="s">
        <v>15</v>
      </c>
      <c r="C84" s="18" t="s">
        <v>38</v>
      </c>
      <c r="D84" s="20"/>
      <c r="E84" s="15" t="s">
        <v>30</v>
      </c>
      <c r="F84" s="32" t="s">
        <v>88</v>
      </c>
      <c r="G84" s="26" t="s">
        <v>118</v>
      </c>
      <c r="H84" s="5">
        <v>0</v>
      </c>
      <c r="I84" s="5">
        <v>0</v>
      </c>
      <c r="J84" s="5">
        <v>0</v>
      </c>
      <c r="K84" s="16">
        <v>0</v>
      </c>
      <c r="L84" s="16">
        <v>0</v>
      </c>
      <c r="M84" s="16">
        <f t="shared" si="5"/>
        <v>0</v>
      </c>
      <c r="N84" s="5">
        <v>0</v>
      </c>
      <c r="O84" s="33">
        <v>0</v>
      </c>
      <c r="P84" s="16">
        <v>0</v>
      </c>
      <c r="Q84" s="16">
        <f t="shared" si="6"/>
        <v>0</v>
      </c>
    </row>
    <row r="85" spans="1:17" x14ac:dyDescent="0.3">
      <c r="A85" s="12">
        <f t="shared" si="4"/>
        <v>78</v>
      </c>
      <c r="B85" s="21" t="s">
        <v>92</v>
      </c>
      <c r="C85" s="18" t="s">
        <v>38</v>
      </c>
      <c r="D85" s="20"/>
      <c r="E85" s="15" t="s">
        <v>30</v>
      </c>
      <c r="F85" s="32" t="s">
        <v>173</v>
      </c>
      <c r="G85" s="26" t="s">
        <v>118</v>
      </c>
      <c r="H85" s="5">
        <v>0</v>
      </c>
      <c r="I85" s="5">
        <v>0</v>
      </c>
      <c r="J85" s="5">
        <v>0</v>
      </c>
      <c r="K85" s="16">
        <v>0</v>
      </c>
      <c r="L85" s="16">
        <v>0</v>
      </c>
      <c r="M85" s="16">
        <f t="shared" si="5"/>
        <v>0</v>
      </c>
      <c r="N85" s="5">
        <v>18</v>
      </c>
      <c r="O85" s="33">
        <v>18395.559999999998</v>
      </c>
      <c r="P85" s="16">
        <v>18395.559999999998</v>
      </c>
      <c r="Q85" s="16">
        <f t="shared" si="6"/>
        <v>0</v>
      </c>
    </row>
    <row r="86" spans="1:17" x14ac:dyDescent="0.3">
      <c r="A86" s="12">
        <f t="shared" si="4"/>
        <v>79</v>
      </c>
      <c r="B86" s="21" t="s">
        <v>92</v>
      </c>
      <c r="C86" s="18" t="s">
        <v>38</v>
      </c>
      <c r="D86" s="20"/>
      <c r="E86" s="15" t="s">
        <v>30</v>
      </c>
      <c r="F86" s="32" t="s">
        <v>88</v>
      </c>
      <c r="G86" s="26" t="s">
        <v>121</v>
      </c>
      <c r="H86" s="5">
        <v>0</v>
      </c>
      <c r="I86" s="5">
        <v>0</v>
      </c>
      <c r="J86" s="5">
        <v>0</v>
      </c>
      <c r="K86" s="16">
        <v>0</v>
      </c>
      <c r="L86" s="16">
        <v>0</v>
      </c>
      <c r="M86" s="16">
        <f t="shared" si="5"/>
        <v>0</v>
      </c>
      <c r="N86" s="5">
        <v>0</v>
      </c>
      <c r="O86" s="33">
        <v>0</v>
      </c>
      <c r="P86" s="16">
        <v>0</v>
      </c>
      <c r="Q86" s="16">
        <f t="shared" si="6"/>
        <v>0</v>
      </c>
    </row>
    <row r="87" spans="1:17" x14ac:dyDescent="0.3">
      <c r="A87" s="12">
        <f t="shared" si="4"/>
        <v>80</v>
      </c>
      <c r="B87" s="21" t="s">
        <v>65</v>
      </c>
      <c r="C87" s="18" t="s">
        <v>38</v>
      </c>
      <c r="D87" s="20"/>
      <c r="E87" s="15" t="s">
        <v>30</v>
      </c>
      <c r="F87" s="32" t="s">
        <v>174</v>
      </c>
      <c r="G87" s="26" t="s">
        <v>118</v>
      </c>
      <c r="H87" s="5">
        <v>6</v>
      </c>
      <c r="I87" s="5">
        <v>3</v>
      </c>
      <c r="J87" s="5">
        <v>3</v>
      </c>
      <c r="K87" s="16">
        <v>3833.21</v>
      </c>
      <c r="L87" s="16">
        <v>3833.21</v>
      </c>
      <c r="M87" s="16">
        <f t="shared" si="5"/>
        <v>0</v>
      </c>
      <c r="N87" s="5">
        <v>10</v>
      </c>
      <c r="O87" s="33">
        <v>12706.59</v>
      </c>
      <c r="P87" s="16">
        <v>12706.59</v>
      </c>
      <c r="Q87" s="16">
        <f t="shared" si="6"/>
        <v>0</v>
      </c>
    </row>
    <row r="88" spans="1:17" x14ac:dyDescent="0.3">
      <c r="A88" s="12">
        <f t="shared" si="4"/>
        <v>81</v>
      </c>
      <c r="B88" s="21" t="s">
        <v>65</v>
      </c>
      <c r="C88" s="18" t="s">
        <v>38</v>
      </c>
      <c r="D88" s="20"/>
      <c r="E88" s="15" t="s">
        <v>30</v>
      </c>
      <c r="F88" s="32" t="s">
        <v>217</v>
      </c>
      <c r="G88" s="26" t="s">
        <v>119</v>
      </c>
      <c r="H88" s="5">
        <v>2</v>
      </c>
      <c r="I88" s="5">
        <v>1</v>
      </c>
      <c r="J88" s="5">
        <v>1</v>
      </c>
      <c r="K88" s="16">
        <v>1261.2</v>
      </c>
      <c r="L88" s="16">
        <v>1261.2</v>
      </c>
      <c r="M88" s="16">
        <f t="shared" si="5"/>
        <v>0</v>
      </c>
      <c r="N88" s="5">
        <v>0</v>
      </c>
      <c r="O88" s="33">
        <v>0</v>
      </c>
      <c r="P88" s="16">
        <v>0</v>
      </c>
      <c r="Q88" s="16">
        <f t="shared" si="6"/>
        <v>0</v>
      </c>
    </row>
    <row r="89" spans="1:17" x14ac:dyDescent="0.3">
      <c r="A89" s="12">
        <f t="shared" si="4"/>
        <v>82</v>
      </c>
      <c r="B89" s="17" t="s">
        <v>98</v>
      </c>
      <c r="C89" s="18" t="s">
        <v>38</v>
      </c>
      <c r="D89" s="20"/>
      <c r="E89" s="15" t="s">
        <v>30</v>
      </c>
      <c r="F89" s="32" t="s">
        <v>88</v>
      </c>
      <c r="G89" s="26" t="s">
        <v>118</v>
      </c>
      <c r="H89" s="5">
        <v>0</v>
      </c>
      <c r="I89" s="5">
        <v>0</v>
      </c>
      <c r="J89" s="5">
        <v>0</v>
      </c>
      <c r="K89" s="16">
        <v>0</v>
      </c>
      <c r="L89" s="16">
        <v>0</v>
      </c>
      <c r="M89" s="16">
        <f t="shared" si="5"/>
        <v>0</v>
      </c>
      <c r="N89" s="5">
        <v>0</v>
      </c>
      <c r="O89" s="33">
        <v>0</v>
      </c>
      <c r="P89" s="16">
        <v>0</v>
      </c>
      <c r="Q89" s="16">
        <f t="shared" si="6"/>
        <v>0</v>
      </c>
    </row>
    <row r="90" spans="1:17" x14ac:dyDescent="0.3">
      <c r="A90" s="12">
        <f>ROW()-7</f>
        <v>83</v>
      </c>
      <c r="B90" s="13" t="s">
        <v>101</v>
      </c>
      <c r="C90" s="14" t="s">
        <v>38</v>
      </c>
      <c r="D90" s="13"/>
      <c r="E90" s="15" t="s">
        <v>29</v>
      </c>
      <c r="F90" s="32" t="s">
        <v>175</v>
      </c>
      <c r="G90" s="26" t="s">
        <v>118</v>
      </c>
      <c r="H90" s="5">
        <v>6</v>
      </c>
      <c r="I90" s="5">
        <v>1</v>
      </c>
      <c r="J90" s="5">
        <v>1</v>
      </c>
      <c r="K90" s="16">
        <v>2096.66</v>
      </c>
      <c r="L90" s="16">
        <v>2096.66</v>
      </c>
      <c r="M90" s="16">
        <f t="shared" si="5"/>
        <v>0</v>
      </c>
      <c r="N90" s="5">
        <v>10</v>
      </c>
      <c r="O90" s="33">
        <v>29850.409999999996</v>
      </c>
      <c r="P90" s="16">
        <v>29850.409999999996</v>
      </c>
      <c r="Q90" s="16">
        <f t="shared" si="6"/>
        <v>0</v>
      </c>
    </row>
    <row r="91" spans="1:17" x14ac:dyDescent="0.3">
      <c r="A91" s="12">
        <f>ROW()-7</f>
        <v>84</v>
      </c>
      <c r="B91" s="13" t="s">
        <v>101</v>
      </c>
      <c r="C91" s="14" t="s">
        <v>38</v>
      </c>
      <c r="D91" s="13"/>
      <c r="E91" s="15" t="s">
        <v>29</v>
      </c>
      <c r="F91" s="32" t="s">
        <v>150</v>
      </c>
      <c r="G91" s="26" t="s">
        <v>119</v>
      </c>
      <c r="H91" s="5">
        <v>1</v>
      </c>
      <c r="I91" s="5">
        <v>0</v>
      </c>
      <c r="J91" s="5">
        <v>0</v>
      </c>
      <c r="K91" s="16">
        <v>0</v>
      </c>
      <c r="L91" s="16">
        <v>0</v>
      </c>
      <c r="M91" s="16">
        <f t="shared" si="5"/>
        <v>0</v>
      </c>
      <c r="N91" s="5">
        <v>2</v>
      </c>
      <c r="O91" s="33">
        <v>2732.6</v>
      </c>
      <c r="P91" s="16">
        <v>2732.6</v>
      </c>
      <c r="Q91" s="16">
        <f t="shared" si="6"/>
        <v>0</v>
      </c>
    </row>
    <row r="92" spans="1:17" x14ac:dyDescent="0.3">
      <c r="A92" s="12">
        <f t="shared" si="4"/>
        <v>85</v>
      </c>
      <c r="B92" s="22" t="s">
        <v>44</v>
      </c>
      <c r="C92" s="18" t="s">
        <v>38</v>
      </c>
      <c r="D92" s="20"/>
      <c r="E92" s="15" t="s">
        <v>30</v>
      </c>
      <c r="F92" s="32" t="s">
        <v>203</v>
      </c>
      <c r="G92" s="26" t="s">
        <v>118</v>
      </c>
      <c r="H92" s="5">
        <v>3</v>
      </c>
      <c r="I92" s="5">
        <v>0</v>
      </c>
      <c r="J92" s="5">
        <v>0</v>
      </c>
      <c r="K92" s="16">
        <v>0</v>
      </c>
      <c r="L92" s="16">
        <v>0</v>
      </c>
      <c r="M92" s="16">
        <f t="shared" si="5"/>
        <v>0</v>
      </c>
      <c r="N92" s="5">
        <v>6</v>
      </c>
      <c r="O92" s="33">
        <v>7485.1400000000012</v>
      </c>
      <c r="P92" s="16">
        <v>7485.1400000000012</v>
      </c>
      <c r="Q92" s="16">
        <f t="shared" si="6"/>
        <v>0</v>
      </c>
    </row>
    <row r="93" spans="1:17" x14ac:dyDescent="0.3">
      <c r="A93" s="12">
        <f t="shared" si="4"/>
        <v>86</v>
      </c>
      <c r="B93" s="22" t="s">
        <v>44</v>
      </c>
      <c r="C93" s="18" t="s">
        <v>38</v>
      </c>
      <c r="D93" s="20"/>
      <c r="E93" s="15" t="s">
        <v>30</v>
      </c>
      <c r="F93" s="32" t="s">
        <v>154</v>
      </c>
      <c r="G93" s="26" t="s">
        <v>119</v>
      </c>
      <c r="H93" s="5">
        <v>5</v>
      </c>
      <c r="I93" s="5">
        <v>1</v>
      </c>
      <c r="J93" s="5">
        <v>1</v>
      </c>
      <c r="K93" s="16">
        <v>4204</v>
      </c>
      <c r="L93" s="16">
        <v>4204</v>
      </c>
      <c r="M93" s="16">
        <f t="shared" si="5"/>
        <v>0</v>
      </c>
      <c r="N93" s="5">
        <v>8</v>
      </c>
      <c r="O93" s="33">
        <v>10299.800000000001</v>
      </c>
      <c r="P93" s="16">
        <v>10299.800000000001</v>
      </c>
      <c r="Q93" s="16">
        <f t="shared" si="6"/>
        <v>0</v>
      </c>
    </row>
    <row r="94" spans="1:17" x14ac:dyDescent="0.3">
      <c r="A94" s="12">
        <f t="shared" si="4"/>
        <v>87</v>
      </c>
      <c r="B94" s="22" t="s">
        <v>44</v>
      </c>
      <c r="C94" s="18" t="s">
        <v>38</v>
      </c>
      <c r="D94" s="20"/>
      <c r="E94" s="15" t="s">
        <v>30</v>
      </c>
      <c r="F94" s="32" t="s">
        <v>88</v>
      </c>
      <c r="G94" s="26" t="s">
        <v>121</v>
      </c>
      <c r="H94" s="5">
        <v>0</v>
      </c>
      <c r="I94" s="5">
        <v>0</v>
      </c>
      <c r="J94" s="5">
        <v>0</v>
      </c>
      <c r="K94" s="16">
        <v>0</v>
      </c>
      <c r="L94" s="16">
        <v>0</v>
      </c>
      <c r="M94" s="16">
        <f t="shared" si="5"/>
        <v>0</v>
      </c>
      <c r="N94" s="5">
        <v>0</v>
      </c>
      <c r="O94" s="33">
        <v>0</v>
      </c>
      <c r="P94" s="16">
        <v>0</v>
      </c>
      <c r="Q94" s="16">
        <f t="shared" si="6"/>
        <v>0</v>
      </c>
    </row>
    <row r="95" spans="1:17" x14ac:dyDescent="0.3">
      <c r="A95" s="12">
        <f t="shared" si="4"/>
        <v>88</v>
      </c>
      <c r="B95" s="22" t="s">
        <v>36</v>
      </c>
      <c r="C95" s="18" t="s">
        <v>38</v>
      </c>
      <c r="D95" s="20"/>
      <c r="E95" s="15" t="s">
        <v>30</v>
      </c>
      <c r="F95" s="32" t="s">
        <v>225</v>
      </c>
      <c r="G95" s="26" t="s">
        <v>118</v>
      </c>
      <c r="H95" s="5">
        <v>3</v>
      </c>
      <c r="I95" s="5">
        <v>1</v>
      </c>
      <c r="J95" s="5">
        <v>1</v>
      </c>
      <c r="K95" s="16">
        <v>3528.38</v>
      </c>
      <c r="L95" s="16">
        <v>3528.38</v>
      </c>
      <c r="M95" s="16">
        <f t="shared" si="5"/>
        <v>0</v>
      </c>
      <c r="N95" s="5">
        <v>6</v>
      </c>
      <c r="O95" s="33">
        <v>12087.5</v>
      </c>
      <c r="P95" s="16">
        <v>12087.5</v>
      </c>
      <c r="Q95" s="16">
        <f t="shared" si="6"/>
        <v>0</v>
      </c>
    </row>
    <row r="96" spans="1:17" x14ac:dyDescent="0.3">
      <c r="A96" s="12">
        <f t="shared" si="4"/>
        <v>89</v>
      </c>
      <c r="B96" s="22" t="s">
        <v>108</v>
      </c>
      <c r="C96" s="18" t="s">
        <v>38</v>
      </c>
      <c r="D96" s="20"/>
      <c r="E96" s="15" t="s">
        <v>30</v>
      </c>
      <c r="F96" s="32" t="s">
        <v>176</v>
      </c>
      <c r="G96" s="26" t="s">
        <v>118</v>
      </c>
      <c r="H96" s="5">
        <v>0</v>
      </c>
      <c r="I96" s="5">
        <v>0</v>
      </c>
      <c r="J96" s="5">
        <v>0</v>
      </c>
      <c r="K96" s="16">
        <v>0</v>
      </c>
      <c r="L96" s="16">
        <v>0</v>
      </c>
      <c r="M96" s="16">
        <f t="shared" si="5"/>
        <v>0</v>
      </c>
      <c r="N96" s="5">
        <v>4</v>
      </c>
      <c r="O96" s="33">
        <v>1471.4</v>
      </c>
      <c r="P96" s="16">
        <v>1471.4</v>
      </c>
      <c r="Q96" s="16">
        <f t="shared" si="6"/>
        <v>0</v>
      </c>
    </row>
    <row r="97" spans="1:17" x14ac:dyDescent="0.3">
      <c r="A97" s="12">
        <f t="shared" si="4"/>
        <v>90</v>
      </c>
      <c r="B97" s="22" t="s">
        <v>108</v>
      </c>
      <c r="C97" s="18" t="s">
        <v>38</v>
      </c>
      <c r="D97" s="20"/>
      <c r="E97" s="15" t="s">
        <v>30</v>
      </c>
      <c r="F97" s="32" t="s">
        <v>218</v>
      </c>
      <c r="G97" s="26" t="s">
        <v>119</v>
      </c>
      <c r="H97" s="5">
        <v>2</v>
      </c>
      <c r="I97" s="5">
        <v>0</v>
      </c>
      <c r="J97" s="5">
        <v>0</v>
      </c>
      <c r="K97" s="16">
        <v>0</v>
      </c>
      <c r="L97" s="16">
        <v>0</v>
      </c>
      <c r="M97" s="16">
        <f t="shared" si="5"/>
        <v>0</v>
      </c>
      <c r="N97" s="5">
        <v>2</v>
      </c>
      <c r="O97" s="33">
        <v>630.6</v>
      </c>
      <c r="P97" s="16">
        <v>630.6</v>
      </c>
      <c r="Q97" s="16">
        <f t="shared" si="6"/>
        <v>0</v>
      </c>
    </row>
    <row r="98" spans="1:17" x14ac:dyDescent="0.3">
      <c r="A98" s="12">
        <f t="shared" si="4"/>
        <v>91</v>
      </c>
      <c r="B98" s="17" t="s">
        <v>130</v>
      </c>
      <c r="C98" s="18" t="s">
        <v>38</v>
      </c>
      <c r="D98" s="20"/>
      <c r="E98" s="15" t="s">
        <v>30</v>
      </c>
      <c r="F98" s="32" t="s">
        <v>177</v>
      </c>
      <c r="G98" s="26" t="s">
        <v>118</v>
      </c>
      <c r="H98" s="5">
        <v>4</v>
      </c>
      <c r="I98" s="5">
        <v>1</v>
      </c>
      <c r="J98" s="5">
        <v>1</v>
      </c>
      <c r="K98" s="16">
        <v>2204.9899999999998</v>
      </c>
      <c r="L98" s="16">
        <v>2204.9899999999998</v>
      </c>
      <c r="M98" s="16">
        <f t="shared" si="5"/>
        <v>0</v>
      </c>
      <c r="N98" s="5">
        <v>10</v>
      </c>
      <c r="O98" s="33">
        <v>13046.449999999999</v>
      </c>
      <c r="P98" s="16">
        <v>13046.449999999999</v>
      </c>
      <c r="Q98" s="16">
        <f t="shared" si="6"/>
        <v>0</v>
      </c>
    </row>
    <row r="99" spans="1:17" x14ac:dyDescent="0.3">
      <c r="A99" s="12">
        <f t="shared" si="4"/>
        <v>92</v>
      </c>
      <c r="B99" s="17" t="s">
        <v>130</v>
      </c>
      <c r="C99" s="18" t="s">
        <v>38</v>
      </c>
      <c r="D99" s="20"/>
      <c r="E99" s="15" t="s">
        <v>30</v>
      </c>
      <c r="F99" s="32" t="s">
        <v>152</v>
      </c>
      <c r="G99" s="26" t="s">
        <v>119</v>
      </c>
      <c r="H99" s="5">
        <v>5</v>
      </c>
      <c r="I99" s="5">
        <v>0</v>
      </c>
      <c r="J99" s="5">
        <v>0</v>
      </c>
      <c r="K99" s="16">
        <v>0</v>
      </c>
      <c r="L99" s="16">
        <v>0</v>
      </c>
      <c r="M99" s="16">
        <f t="shared" si="5"/>
        <v>0</v>
      </c>
      <c r="N99" s="5">
        <v>6</v>
      </c>
      <c r="O99" s="33">
        <v>10720.2</v>
      </c>
      <c r="P99" s="16">
        <v>10720.2</v>
      </c>
      <c r="Q99" s="16">
        <f t="shared" si="6"/>
        <v>0</v>
      </c>
    </row>
    <row r="100" spans="1:17" x14ac:dyDescent="0.3">
      <c r="A100" s="12">
        <f t="shared" si="4"/>
        <v>93</v>
      </c>
      <c r="B100" s="17" t="s">
        <v>99</v>
      </c>
      <c r="C100" s="18" t="s">
        <v>38</v>
      </c>
      <c r="D100" s="20"/>
      <c r="E100" s="15" t="s">
        <v>30</v>
      </c>
      <c r="F100" s="32" t="s">
        <v>178</v>
      </c>
      <c r="G100" s="26" t="s">
        <v>118</v>
      </c>
      <c r="H100" s="5">
        <v>3</v>
      </c>
      <c r="I100" s="5">
        <v>1</v>
      </c>
      <c r="J100" s="5">
        <v>1</v>
      </c>
      <c r="K100" s="16">
        <v>315.3</v>
      </c>
      <c r="L100" s="16">
        <v>315.3</v>
      </c>
      <c r="M100" s="16">
        <f t="shared" si="5"/>
        <v>0</v>
      </c>
      <c r="N100" s="5">
        <v>6</v>
      </c>
      <c r="O100" s="33">
        <v>4315.6099999999997</v>
      </c>
      <c r="P100" s="16">
        <v>4315.6099999999997</v>
      </c>
      <c r="Q100" s="16">
        <f t="shared" si="6"/>
        <v>0</v>
      </c>
    </row>
    <row r="101" spans="1:17" x14ac:dyDescent="0.3">
      <c r="A101" s="12">
        <f t="shared" si="4"/>
        <v>94</v>
      </c>
      <c r="B101" s="17" t="s">
        <v>124</v>
      </c>
      <c r="C101" s="18" t="s">
        <v>38</v>
      </c>
      <c r="D101" s="20"/>
      <c r="E101" s="15" t="s">
        <v>30</v>
      </c>
      <c r="F101" s="32" t="s">
        <v>219</v>
      </c>
      <c r="G101" s="26" t="s">
        <v>119</v>
      </c>
      <c r="H101" s="5">
        <v>1</v>
      </c>
      <c r="I101" s="5">
        <v>0</v>
      </c>
      <c r="J101" s="5">
        <v>0</v>
      </c>
      <c r="K101" s="16">
        <v>0</v>
      </c>
      <c r="L101" s="16">
        <v>0</v>
      </c>
      <c r="M101" s="16">
        <f t="shared" si="5"/>
        <v>0</v>
      </c>
      <c r="N101" s="5">
        <v>4</v>
      </c>
      <c r="O101" s="33">
        <v>8350.119999999999</v>
      </c>
      <c r="P101" s="16">
        <v>8350.119999999999</v>
      </c>
      <c r="Q101" s="16">
        <f t="shared" si="6"/>
        <v>0</v>
      </c>
    </row>
    <row r="102" spans="1:17" x14ac:dyDescent="0.3">
      <c r="A102" s="12">
        <f t="shared" si="4"/>
        <v>95</v>
      </c>
      <c r="B102" s="17" t="s">
        <v>100</v>
      </c>
      <c r="C102" s="18" t="s">
        <v>38</v>
      </c>
      <c r="D102" s="20"/>
      <c r="E102" s="15" t="s">
        <v>30</v>
      </c>
      <c r="F102" s="32" t="s">
        <v>88</v>
      </c>
      <c r="G102" s="26" t="s">
        <v>118</v>
      </c>
      <c r="H102" s="5">
        <v>1</v>
      </c>
      <c r="I102" s="5">
        <v>0</v>
      </c>
      <c r="J102" s="5">
        <v>0</v>
      </c>
      <c r="K102" s="16">
        <v>0</v>
      </c>
      <c r="L102" s="16">
        <v>0</v>
      </c>
      <c r="M102" s="16">
        <f t="shared" si="5"/>
        <v>0</v>
      </c>
      <c r="N102" s="5">
        <v>0</v>
      </c>
      <c r="O102" s="33">
        <v>0</v>
      </c>
      <c r="P102" s="16">
        <v>0</v>
      </c>
      <c r="Q102" s="16">
        <f t="shared" si="6"/>
        <v>0</v>
      </c>
    </row>
    <row r="103" spans="1:17" x14ac:dyDescent="0.3">
      <c r="A103" s="12">
        <f t="shared" si="4"/>
        <v>96</v>
      </c>
      <c r="B103" s="17" t="s">
        <v>100</v>
      </c>
      <c r="C103" s="18" t="s">
        <v>38</v>
      </c>
      <c r="D103" s="20"/>
      <c r="E103" s="15" t="s">
        <v>30</v>
      </c>
      <c r="F103" s="32" t="s">
        <v>163</v>
      </c>
      <c r="G103" s="26" t="s">
        <v>119</v>
      </c>
      <c r="H103" s="5">
        <v>0</v>
      </c>
      <c r="I103" s="5">
        <v>0</v>
      </c>
      <c r="J103" s="5">
        <v>0</v>
      </c>
      <c r="K103" s="16">
        <v>0</v>
      </c>
      <c r="L103" s="16">
        <v>0</v>
      </c>
      <c r="M103" s="16">
        <f t="shared" si="5"/>
        <v>0</v>
      </c>
      <c r="N103" s="5">
        <v>0</v>
      </c>
      <c r="O103" s="33">
        <v>0</v>
      </c>
      <c r="P103" s="16">
        <v>0</v>
      </c>
      <c r="Q103" s="16">
        <f t="shared" si="6"/>
        <v>0</v>
      </c>
    </row>
    <row r="104" spans="1:17" x14ac:dyDescent="0.3">
      <c r="A104" s="12">
        <f t="shared" si="4"/>
        <v>97</v>
      </c>
      <c r="B104" s="22" t="s">
        <v>45</v>
      </c>
      <c r="C104" s="18" t="s">
        <v>38</v>
      </c>
      <c r="D104" s="20"/>
      <c r="E104" s="15" t="s">
        <v>30</v>
      </c>
      <c r="F104" s="32" t="s">
        <v>207</v>
      </c>
      <c r="G104" s="26" t="s">
        <v>118</v>
      </c>
      <c r="H104" s="5">
        <v>0</v>
      </c>
      <c r="I104" s="5">
        <v>0</v>
      </c>
      <c r="J104" s="5">
        <v>0</v>
      </c>
      <c r="K104" s="16">
        <v>0</v>
      </c>
      <c r="L104" s="16">
        <v>0</v>
      </c>
      <c r="M104" s="16">
        <f t="shared" si="5"/>
        <v>0</v>
      </c>
      <c r="N104" s="5">
        <v>2</v>
      </c>
      <c r="O104" s="33">
        <v>840.8</v>
      </c>
      <c r="P104" s="16">
        <v>840.8</v>
      </c>
      <c r="Q104" s="16">
        <f t="shared" si="6"/>
        <v>0</v>
      </c>
    </row>
    <row r="105" spans="1:17" x14ac:dyDescent="0.3">
      <c r="A105" s="12">
        <f t="shared" si="4"/>
        <v>98</v>
      </c>
      <c r="B105" s="21" t="s">
        <v>16</v>
      </c>
      <c r="C105" s="18" t="s">
        <v>38</v>
      </c>
      <c r="D105" s="20"/>
      <c r="E105" s="15" t="s">
        <v>30</v>
      </c>
      <c r="F105" s="32" t="s">
        <v>88</v>
      </c>
      <c r="G105" s="26" t="s">
        <v>118</v>
      </c>
      <c r="H105" s="5">
        <v>0</v>
      </c>
      <c r="I105" s="5">
        <v>0</v>
      </c>
      <c r="J105" s="5">
        <v>0</v>
      </c>
      <c r="K105" s="16">
        <v>0</v>
      </c>
      <c r="L105" s="16">
        <v>0</v>
      </c>
      <c r="M105" s="16">
        <f t="shared" si="5"/>
        <v>0</v>
      </c>
      <c r="N105" s="5">
        <v>0</v>
      </c>
      <c r="O105" s="33">
        <v>0</v>
      </c>
      <c r="P105" s="16">
        <v>0</v>
      </c>
      <c r="Q105" s="16">
        <f t="shared" si="6"/>
        <v>0</v>
      </c>
    </row>
    <row r="106" spans="1:17" x14ac:dyDescent="0.3">
      <c r="A106" s="12">
        <f t="shared" si="4"/>
        <v>99</v>
      </c>
      <c r="B106" s="21" t="s">
        <v>55</v>
      </c>
      <c r="C106" s="18" t="s">
        <v>38</v>
      </c>
      <c r="D106" s="20"/>
      <c r="E106" s="15" t="s">
        <v>30</v>
      </c>
      <c r="F106" s="32" t="s">
        <v>204</v>
      </c>
      <c r="G106" s="26" t="s">
        <v>118</v>
      </c>
      <c r="H106" s="5">
        <v>3</v>
      </c>
      <c r="I106" s="5">
        <v>0</v>
      </c>
      <c r="J106" s="5">
        <v>0</v>
      </c>
      <c r="K106" s="16">
        <v>0</v>
      </c>
      <c r="L106" s="16">
        <v>0</v>
      </c>
      <c r="M106" s="16">
        <f t="shared" si="5"/>
        <v>0</v>
      </c>
      <c r="N106" s="5">
        <v>14</v>
      </c>
      <c r="O106" s="33">
        <v>16963.689999999999</v>
      </c>
      <c r="P106" s="16">
        <v>16963.689999999999</v>
      </c>
      <c r="Q106" s="16">
        <f t="shared" si="6"/>
        <v>0</v>
      </c>
    </row>
    <row r="107" spans="1:17" x14ac:dyDescent="0.3">
      <c r="A107" s="12">
        <f t="shared" si="4"/>
        <v>100</v>
      </c>
      <c r="B107" s="21" t="s">
        <v>55</v>
      </c>
      <c r="C107" s="18" t="s">
        <v>38</v>
      </c>
      <c r="D107" s="20"/>
      <c r="E107" s="15" t="s">
        <v>30</v>
      </c>
      <c r="F107" s="32" t="s">
        <v>142</v>
      </c>
      <c r="G107" s="26" t="s">
        <v>119</v>
      </c>
      <c r="H107" s="5">
        <v>4</v>
      </c>
      <c r="I107" s="5">
        <v>0</v>
      </c>
      <c r="J107" s="5">
        <v>0</v>
      </c>
      <c r="K107" s="16">
        <v>0</v>
      </c>
      <c r="L107" s="16">
        <v>0</v>
      </c>
      <c r="M107" s="16">
        <f t="shared" si="5"/>
        <v>0</v>
      </c>
      <c r="N107" s="5">
        <v>4</v>
      </c>
      <c r="O107" s="33">
        <v>10514.130000000001</v>
      </c>
      <c r="P107" s="16">
        <v>10514.130000000001</v>
      </c>
      <c r="Q107" s="16">
        <f t="shared" si="6"/>
        <v>0</v>
      </c>
    </row>
    <row r="108" spans="1:17" x14ac:dyDescent="0.3">
      <c r="A108" s="12">
        <f t="shared" si="4"/>
        <v>101</v>
      </c>
      <c r="B108" s="21" t="s">
        <v>55</v>
      </c>
      <c r="C108" s="18" t="s">
        <v>38</v>
      </c>
      <c r="D108" s="20"/>
      <c r="E108" s="15" t="s">
        <v>30</v>
      </c>
      <c r="F108" s="32" t="s">
        <v>220</v>
      </c>
      <c r="G108" s="26" t="s">
        <v>121</v>
      </c>
      <c r="H108" s="5">
        <v>6</v>
      </c>
      <c r="I108" s="5">
        <v>1</v>
      </c>
      <c r="J108" s="5">
        <v>1</v>
      </c>
      <c r="K108" s="16">
        <v>2102</v>
      </c>
      <c r="L108" s="16">
        <v>2102</v>
      </c>
      <c r="M108" s="16">
        <f t="shared" si="5"/>
        <v>0</v>
      </c>
      <c r="N108" s="5">
        <v>4</v>
      </c>
      <c r="O108" s="33">
        <v>4676.08</v>
      </c>
      <c r="P108" s="16">
        <v>4676.08</v>
      </c>
      <c r="Q108" s="16">
        <f t="shared" si="6"/>
        <v>0</v>
      </c>
    </row>
    <row r="109" spans="1:17" x14ac:dyDescent="0.3">
      <c r="A109" s="12">
        <f t="shared" si="4"/>
        <v>102</v>
      </c>
      <c r="B109" s="22" t="s">
        <v>110</v>
      </c>
      <c r="C109" s="18" t="s">
        <v>38</v>
      </c>
      <c r="D109" s="19"/>
      <c r="E109" s="15" t="s">
        <v>30</v>
      </c>
      <c r="F109" s="32" t="s">
        <v>179</v>
      </c>
      <c r="G109" s="26" t="s">
        <v>118</v>
      </c>
      <c r="H109" s="5">
        <v>3</v>
      </c>
      <c r="I109" s="5">
        <v>3</v>
      </c>
      <c r="J109" s="5">
        <v>5</v>
      </c>
      <c r="K109" s="16">
        <v>6965.0999999999995</v>
      </c>
      <c r="L109" s="16">
        <v>6965.0999999999995</v>
      </c>
      <c r="M109" s="16">
        <f t="shared" si="5"/>
        <v>0</v>
      </c>
      <c r="N109" s="5">
        <v>4</v>
      </c>
      <c r="O109" s="33">
        <v>15774.2</v>
      </c>
      <c r="P109" s="16">
        <v>15774.2</v>
      </c>
      <c r="Q109" s="16">
        <f t="shared" si="6"/>
        <v>0</v>
      </c>
    </row>
    <row r="110" spans="1:17" x14ac:dyDescent="0.3">
      <c r="A110" s="12">
        <f t="shared" si="4"/>
        <v>103</v>
      </c>
      <c r="B110" s="22" t="s">
        <v>110</v>
      </c>
      <c r="C110" s="18" t="s">
        <v>38</v>
      </c>
      <c r="D110" s="19"/>
      <c r="E110" s="15" t="s">
        <v>30</v>
      </c>
      <c r="F110" s="32" t="s">
        <v>141</v>
      </c>
      <c r="G110" s="26" t="s">
        <v>119</v>
      </c>
      <c r="H110" s="5">
        <v>2</v>
      </c>
      <c r="I110" s="5">
        <v>0</v>
      </c>
      <c r="J110" s="5">
        <v>0</v>
      </c>
      <c r="K110" s="16">
        <v>0</v>
      </c>
      <c r="L110" s="16">
        <v>0</v>
      </c>
      <c r="M110" s="16">
        <f t="shared" si="5"/>
        <v>0</v>
      </c>
      <c r="N110" s="5">
        <v>0</v>
      </c>
      <c r="O110" s="33">
        <v>0</v>
      </c>
      <c r="P110" s="16">
        <v>0</v>
      </c>
      <c r="Q110" s="16">
        <f t="shared" si="6"/>
        <v>0</v>
      </c>
    </row>
    <row r="111" spans="1:17" x14ac:dyDescent="0.3">
      <c r="A111" s="12">
        <f t="shared" si="4"/>
        <v>104</v>
      </c>
      <c r="B111" s="22" t="s">
        <v>17</v>
      </c>
      <c r="C111" s="18" t="s">
        <v>38</v>
      </c>
      <c r="D111" s="20"/>
      <c r="E111" s="15" t="s">
        <v>34</v>
      </c>
      <c r="F111" s="32" t="s">
        <v>180</v>
      </c>
      <c r="G111" s="26" t="s">
        <v>118</v>
      </c>
      <c r="H111" s="5">
        <v>4</v>
      </c>
      <c r="I111" s="5">
        <v>1</v>
      </c>
      <c r="J111" s="5">
        <v>1</v>
      </c>
      <c r="K111" s="16">
        <v>315.3</v>
      </c>
      <c r="L111" s="16">
        <v>315.3</v>
      </c>
      <c r="M111" s="16">
        <f t="shared" si="5"/>
        <v>0</v>
      </c>
      <c r="N111" s="5">
        <v>2</v>
      </c>
      <c r="O111" s="33">
        <v>3408.18</v>
      </c>
      <c r="P111" s="16">
        <v>3408.18</v>
      </c>
      <c r="Q111" s="16">
        <f t="shared" si="6"/>
        <v>0</v>
      </c>
    </row>
    <row r="112" spans="1:17" x14ac:dyDescent="0.3">
      <c r="A112" s="12">
        <f t="shared" si="4"/>
        <v>105</v>
      </c>
      <c r="B112" s="22" t="s">
        <v>17</v>
      </c>
      <c r="C112" s="18" t="s">
        <v>38</v>
      </c>
      <c r="D112" s="20"/>
      <c r="E112" s="15" t="s">
        <v>34</v>
      </c>
      <c r="F112" s="32" t="s">
        <v>88</v>
      </c>
      <c r="G112" s="26" t="s">
        <v>121</v>
      </c>
      <c r="H112" s="5">
        <v>0</v>
      </c>
      <c r="I112" s="5">
        <v>0</v>
      </c>
      <c r="J112" s="5">
        <v>0</v>
      </c>
      <c r="K112" s="16">
        <v>0</v>
      </c>
      <c r="L112" s="16">
        <v>0</v>
      </c>
      <c r="M112" s="16">
        <f t="shared" si="5"/>
        <v>0</v>
      </c>
      <c r="N112" s="5">
        <v>0</v>
      </c>
      <c r="O112" s="33">
        <v>0</v>
      </c>
      <c r="P112" s="16">
        <v>0</v>
      </c>
      <c r="Q112" s="16">
        <f t="shared" si="6"/>
        <v>0</v>
      </c>
    </row>
    <row r="113" spans="1:17" x14ac:dyDescent="0.3">
      <c r="A113" s="12">
        <f t="shared" si="4"/>
        <v>106</v>
      </c>
      <c r="B113" s="17" t="s">
        <v>106</v>
      </c>
      <c r="C113" s="18" t="s">
        <v>38</v>
      </c>
      <c r="D113" s="20"/>
      <c r="E113" s="15" t="s">
        <v>30</v>
      </c>
      <c r="F113" s="32" t="s">
        <v>88</v>
      </c>
      <c r="G113" s="26" t="s">
        <v>118</v>
      </c>
      <c r="H113" s="5">
        <v>0</v>
      </c>
      <c r="I113" s="5">
        <v>0</v>
      </c>
      <c r="J113" s="5">
        <v>0</v>
      </c>
      <c r="K113" s="16">
        <v>0</v>
      </c>
      <c r="L113" s="16">
        <v>0</v>
      </c>
      <c r="M113" s="16">
        <f t="shared" si="5"/>
        <v>0</v>
      </c>
      <c r="N113" s="5">
        <v>2</v>
      </c>
      <c r="O113" s="33">
        <v>3967.2</v>
      </c>
      <c r="P113" s="16">
        <v>3967.2</v>
      </c>
      <c r="Q113" s="16">
        <f t="shared" si="6"/>
        <v>0</v>
      </c>
    </row>
    <row r="114" spans="1:17" x14ac:dyDescent="0.3">
      <c r="A114" s="12">
        <f t="shared" si="4"/>
        <v>107</v>
      </c>
      <c r="B114" s="17" t="s">
        <v>106</v>
      </c>
      <c r="C114" s="18" t="s">
        <v>38</v>
      </c>
      <c r="D114" s="20"/>
      <c r="E114" s="15" t="s">
        <v>30</v>
      </c>
      <c r="F114" s="32" t="s">
        <v>155</v>
      </c>
      <c r="G114" s="26" t="s">
        <v>119</v>
      </c>
      <c r="H114" s="5">
        <v>4</v>
      </c>
      <c r="I114" s="5">
        <v>1</v>
      </c>
      <c r="J114" s="5">
        <v>1</v>
      </c>
      <c r="K114" s="16">
        <v>1261.2</v>
      </c>
      <c r="L114" s="16">
        <v>1261.2</v>
      </c>
      <c r="M114" s="16">
        <f t="shared" si="5"/>
        <v>0</v>
      </c>
      <c r="N114" s="5">
        <v>2</v>
      </c>
      <c r="O114" s="33">
        <v>3363.2</v>
      </c>
      <c r="P114" s="16">
        <v>3363.2</v>
      </c>
      <c r="Q114" s="16">
        <f t="shared" si="6"/>
        <v>0</v>
      </c>
    </row>
    <row r="115" spans="1:17" x14ac:dyDescent="0.3">
      <c r="A115" s="12">
        <f t="shared" si="4"/>
        <v>108</v>
      </c>
      <c r="B115" s="17" t="s">
        <v>37</v>
      </c>
      <c r="C115" s="18" t="s">
        <v>38</v>
      </c>
      <c r="D115" s="20"/>
      <c r="E115" s="15" t="s">
        <v>30</v>
      </c>
      <c r="F115" s="32" t="s">
        <v>88</v>
      </c>
      <c r="G115" s="26" t="s">
        <v>118</v>
      </c>
      <c r="H115" s="5">
        <v>0</v>
      </c>
      <c r="I115" s="5">
        <v>0</v>
      </c>
      <c r="J115" s="5">
        <v>0</v>
      </c>
      <c r="K115" s="16">
        <v>0</v>
      </c>
      <c r="L115" s="16">
        <v>0</v>
      </c>
      <c r="M115" s="16">
        <f t="shared" si="5"/>
        <v>0</v>
      </c>
      <c r="N115" s="5">
        <v>0</v>
      </c>
      <c r="O115" s="33">
        <v>0</v>
      </c>
      <c r="P115" s="16">
        <v>0</v>
      </c>
      <c r="Q115" s="16">
        <f t="shared" si="6"/>
        <v>0</v>
      </c>
    </row>
    <row r="116" spans="1:17" x14ac:dyDescent="0.3">
      <c r="A116" s="12">
        <f t="shared" si="4"/>
        <v>109</v>
      </c>
      <c r="B116" s="21" t="s">
        <v>18</v>
      </c>
      <c r="C116" s="18" t="s">
        <v>38</v>
      </c>
      <c r="D116" s="20"/>
      <c r="E116" s="15" t="s">
        <v>30</v>
      </c>
      <c r="F116" s="32" t="s">
        <v>181</v>
      </c>
      <c r="G116" s="26" t="s">
        <v>118</v>
      </c>
      <c r="H116" s="5">
        <v>4</v>
      </c>
      <c r="I116" s="5">
        <v>3</v>
      </c>
      <c r="J116" s="5">
        <v>4</v>
      </c>
      <c r="K116" s="16">
        <v>9776.5400000000009</v>
      </c>
      <c r="L116" s="16">
        <v>9776.5400000000009</v>
      </c>
      <c r="M116" s="16">
        <f t="shared" si="5"/>
        <v>0</v>
      </c>
      <c r="N116" s="5">
        <v>2</v>
      </c>
      <c r="O116" s="33">
        <v>1423.01</v>
      </c>
      <c r="P116" s="16">
        <v>1423.01</v>
      </c>
      <c r="Q116" s="16">
        <f t="shared" si="6"/>
        <v>0</v>
      </c>
    </row>
    <row r="117" spans="1:17" x14ac:dyDescent="0.3">
      <c r="A117" s="12">
        <f t="shared" si="4"/>
        <v>110</v>
      </c>
      <c r="B117" s="21" t="s">
        <v>18</v>
      </c>
      <c r="C117" s="18" t="s">
        <v>38</v>
      </c>
      <c r="D117" s="20"/>
      <c r="E117" s="15" t="s">
        <v>30</v>
      </c>
      <c r="F117" s="32" t="s">
        <v>148</v>
      </c>
      <c r="G117" s="26" t="s">
        <v>119</v>
      </c>
      <c r="H117" s="5">
        <v>2</v>
      </c>
      <c r="I117" s="5">
        <v>1</v>
      </c>
      <c r="J117" s="5">
        <v>1</v>
      </c>
      <c r="K117" s="16">
        <v>1387.32</v>
      </c>
      <c r="L117" s="16">
        <v>1387.32</v>
      </c>
      <c r="M117" s="16">
        <f t="shared" si="5"/>
        <v>0</v>
      </c>
      <c r="N117" s="5">
        <v>2</v>
      </c>
      <c r="O117" s="33">
        <v>6306</v>
      </c>
      <c r="P117" s="16">
        <v>6306</v>
      </c>
      <c r="Q117" s="16">
        <f t="shared" si="6"/>
        <v>0</v>
      </c>
    </row>
    <row r="118" spans="1:17" x14ac:dyDescent="0.3">
      <c r="A118" s="12">
        <f t="shared" si="4"/>
        <v>111</v>
      </c>
      <c r="B118" s="22" t="s">
        <v>19</v>
      </c>
      <c r="C118" s="18" t="s">
        <v>38</v>
      </c>
      <c r="D118" s="20"/>
      <c r="E118" s="15" t="s">
        <v>35</v>
      </c>
      <c r="F118" s="32" t="s">
        <v>88</v>
      </c>
      <c r="G118" s="26" t="s">
        <v>118</v>
      </c>
      <c r="H118" s="5">
        <v>0</v>
      </c>
      <c r="I118" s="5">
        <v>0</v>
      </c>
      <c r="J118" s="5">
        <v>0</v>
      </c>
      <c r="K118" s="16">
        <v>0</v>
      </c>
      <c r="L118" s="16">
        <v>0</v>
      </c>
      <c r="M118" s="16">
        <f t="shared" si="5"/>
        <v>0</v>
      </c>
      <c r="N118" s="5">
        <v>0</v>
      </c>
      <c r="O118" s="33">
        <v>0</v>
      </c>
      <c r="P118" s="16">
        <v>0</v>
      </c>
      <c r="Q118" s="16">
        <f t="shared" si="6"/>
        <v>0</v>
      </c>
    </row>
    <row r="119" spans="1:17" x14ac:dyDescent="0.3">
      <c r="A119" s="12">
        <f t="shared" si="4"/>
        <v>112</v>
      </c>
      <c r="B119" s="22" t="s">
        <v>111</v>
      </c>
      <c r="C119" s="18" t="s">
        <v>38</v>
      </c>
      <c r="D119" s="19"/>
      <c r="E119" s="15" t="s">
        <v>30</v>
      </c>
      <c r="F119" s="32" t="s">
        <v>182</v>
      </c>
      <c r="G119" s="26" t="s">
        <v>118</v>
      </c>
      <c r="H119" s="5">
        <v>4</v>
      </c>
      <c r="I119" s="5">
        <v>3</v>
      </c>
      <c r="J119" s="5">
        <v>4</v>
      </c>
      <c r="K119" s="16">
        <v>5497.79</v>
      </c>
      <c r="L119" s="16">
        <v>5497.79</v>
      </c>
      <c r="M119" s="16">
        <f t="shared" si="5"/>
        <v>0</v>
      </c>
      <c r="N119" s="5">
        <v>8</v>
      </c>
      <c r="O119" s="33">
        <v>6136.0599999999995</v>
      </c>
      <c r="P119" s="16">
        <v>6136.0599999999995</v>
      </c>
      <c r="Q119" s="16">
        <f t="shared" si="6"/>
        <v>0</v>
      </c>
    </row>
    <row r="120" spans="1:17" x14ac:dyDescent="0.3">
      <c r="A120" s="12">
        <f t="shared" si="4"/>
        <v>113</v>
      </c>
      <c r="B120" s="22" t="s">
        <v>111</v>
      </c>
      <c r="C120" s="18" t="s">
        <v>38</v>
      </c>
      <c r="D120" s="19"/>
      <c r="E120" s="15" t="s">
        <v>30</v>
      </c>
      <c r="F120" s="32" t="s">
        <v>158</v>
      </c>
      <c r="G120" s="26" t="s">
        <v>119</v>
      </c>
      <c r="H120" s="5">
        <v>4</v>
      </c>
      <c r="I120" s="5">
        <v>2</v>
      </c>
      <c r="J120" s="5">
        <v>2</v>
      </c>
      <c r="K120" s="16">
        <v>2648.52</v>
      </c>
      <c r="L120" s="16">
        <v>2648.52</v>
      </c>
      <c r="M120" s="16">
        <f t="shared" si="5"/>
        <v>0</v>
      </c>
      <c r="N120" s="5">
        <v>4</v>
      </c>
      <c r="O120" s="33">
        <v>9518.119999999999</v>
      </c>
      <c r="P120" s="16">
        <v>9518.119999999999</v>
      </c>
      <c r="Q120" s="16">
        <f t="shared" si="6"/>
        <v>0</v>
      </c>
    </row>
    <row r="121" spans="1:17" x14ac:dyDescent="0.3">
      <c r="A121" s="12">
        <f t="shared" si="4"/>
        <v>114</v>
      </c>
      <c r="B121" s="22" t="s">
        <v>20</v>
      </c>
      <c r="C121" s="18" t="s">
        <v>38</v>
      </c>
      <c r="D121" s="20"/>
      <c r="E121" s="15" t="s">
        <v>30</v>
      </c>
      <c r="F121" s="32" t="s">
        <v>88</v>
      </c>
      <c r="G121" s="26" t="s">
        <v>118</v>
      </c>
      <c r="H121" s="5">
        <v>0</v>
      </c>
      <c r="I121" s="5">
        <v>0</v>
      </c>
      <c r="J121" s="5">
        <v>0</v>
      </c>
      <c r="K121" s="16">
        <v>0</v>
      </c>
      <c r="L121" s="16">
        <v>0</v>
      </c>
      <c r="M121" s="16">
        <f t="shared" si="5"/>
        <v>0</v>
      </c>
      <c r="N121" s="5">
        <v>0</v>
      </c>
      <c r="O121" s="33">
        <v>0</v>
      </c>
      <c r="P121" s="16">
        <v>0</v>
      </c>
      <c r="Q121" s="16">
        <f t="shared" si="6"/>
        <v>0</v>
      </c>
    </row>
    <row r="122" spans="1:17" x14ac:dyDescent="0.3">
      <c r="A122" s="12">
        <f t="shared" si="4"/>
        <v>115</v>
      </c>
      <c r="B122" s="22" t="s">
        <v>20</v>
      </c>
      <c r="C122" s="18" t="s">
        <v>38</v>
      </c>
      <c r="D122" s="20"/>
      <c r="E122" s="15" t="s">
        <v>30</v>
      </c>
      <c r="F122" s="32" t="s">
        <v>162</v>
      </c>
      <c r="G122" s="26" t="s">
        <v>119</v>
      </c>
      <c r="H122" s="5">
        <v>2</v>
      </c>
      <c r="I122" s="5">
        <v>0</v>
      </c>
      <c r="J122" s="5">
        <v>0</v>
      </c>
      <c r="K122" s="16">
        <v>0</v>
      </c>
      <c r="L122" s="16">
        <v>0</v>
      </c>
      <c r="M122" s="16">
        <f t="shared" si="5"/>
        <v>0</v>
      </c>
      <c r="N122" s="5">
        <v>6</v>
      </c>
      <c r="O122" s="33">
        <v>21546.340000000004</v>
      </c>
      <c r="P122" s="16">
        <v>21546.340000000004</v>
      </c>
      <c r="Q122" s="16">
        <f t="shared" si="6"/>
        <v>0</v>
      </c>
    </row>
    <row r="123" spans="1:17" x14ac:dyDescent="0.3">
      <c r="A123" s="12">
        <f t="shared" si="4"/>
        <v>116</v>
      </c>
      <c r="B123" s="21" t="s">
        <v>21</v>
      </c>
      <c r="C123" s="18" t="s">
        <v>38</v>
      </c>
      <c r="D123" s="20"/>
      <c r="E123" s="15" t="s">
        <v>30</v>
      </c>
      <c r="F123" s="32" t="s">
        <v>88</v>
      </c>
      <c r="G123" s="26" t="s">
        <v>118</v>
      </c>
      <c r="H123" s="5">
        <v>0</v>
      </c>
      <c r="I123" s="5">
        <v>0</v>
      </c>
      <c r="J123" s="5">
        <v>0</v>
      </c>
      <c r="K123" s="16">
        <v>0</v>
      </c>
      <c r="L123" s="16">
        <v>0</v>
      </c>
      <c r="M123" s="16">
        <f t="shared" si="5"/>
        <v>0</v>
      </c>
      <c r="N123" s="5">
        <v>0</v>
      </c>
      <c r="O123" s="33">
        <v>0</v>
      </c>
      <c r="P123" s="16">
        <v>0</v>
      </c>
      <c r="Q123" s="16">
        <f t="shared" si="6"/>
        <v>0</v>
      </c>
    </row>
    <row r="124" spans="1:17" x14ac:dyDescent="0.3">
      <c r="A124" s="12">
        <f t="shared" si="4"/>
        <v>117</v>
      </c>
      <c r="B124" s="21" t="s">
        <v>21</v>
      </c>
      <c r="C124" s="18" t="s">
        <v>38</v>
      </c>
      <c r="D124" s="20"/>
      <c r="E124" s="15" t="s">
        <v>30</v>
      </c>
      <c r="F124" s="32" t="s">
        <v>88</v>
      </c>
      <c r="G124" s="26" t="s">
        <v>119</v>
      </c>
      <c r="H124" s="5">
        <v>0</v>
      </c>
      <c r="I124" s="5">
        <v>0</v>
      </c>
      <c r="J124" s="5">
        <v>0</v>
      </c>
      <c r="K124" s="16">
        <v>0</v>
      </c>
      <c r="L124" s="16">
        <v>0</v>
      </c>
      <c r="M124" s="16">
        <f t="shared" si="5"/>
        <v>0</v>
      </c>
      <c r="N124" s="5">
        <v>2</v>
      </c>
      <c r="O124" s="33">
        <v>1471.4</v>
      </c>
      <c r="P124" s="16">
        <v>1471.4</v>
      </c>
      <c r="Q124" s="16">
        <f t="shared" si="6"/>
        <v>0</v>
      </c>
    </row>
    <row r="125" spans="1:17" x14ac:dyDescent="0.3">
      <c r="A125" s="12">
        <f t="shared" si="4"/>
        <v>118</v>
      </c>
      <c r="B125" s="22" t="s">
        <v>56</v>
      </c>
      <c r="C125" s="18" t="s">
        <v>38</v>
      </c>
      <c r="D125" s="20"/>
      <c r="E125" s="15" t="s">
        <v>30</v>
      </c>
      <c r="F125" s="32" t="s">
        <v>183</v>
      </c>
      <c r="G125" s="26" t="s">
        <v>118</v>
      </c>
      <c r="H125" s="5">
        <v>2</v>
      </c>
      <c r="I125" s="5">
        <v>0</v>
      </c>
      <c r="J125" s="5">
        <v>0</v>
      </c>
      <c r="K125" s="16">
        <v>0</v>
      </c>
      <c r="L125" s="16">
        <v>0</v>
      </c>
      <c r="M125" s="16">
        <f t="shared" si="5"/>
        <v>0</v>
      </c>
      <c r="N125" s="5">
        <v>0</v>
      </c>
      <c r="O125" s="33">
        <v>0</v>
      </c>
      <c r="P125" s="16">
        <v>0</v>
      </c>
      <c r="Q125" s="16">
        <f t="shared" si="6"/>
        <v>0</v>
      </c>
    </row>
    <row r="126" spans="1:17" x14ac:dyDescent="0.3">
      <c r="A126" s="12">
        <f t="shared" si="4"/>
        <v>119</v>
      </c>
      <c r="B126" s="22" t="s">
        <v>56</v>
      </c>
      <c r="C126" s="18" t="s">
        <v>38</v>
      </c>
      <c r="D126" s="20"/>
      <c r="E126" s="15" t="s">
        <v>30</v>
      </c>
      <c r="F126" s="32" t="s">
        <v>149</v>
      </c>
      <c r="G126" s="26" t="s">
        <v>119</v>
      </c>
      <c r="H126" s="5">
        <v>1</v>
      </c>
      <c r="I126" s="5">
        <v>0</v>
      </c>
      <c r="J126" s="5">
        <v>0</v>
      </c>
      <c r="K126" s="16">
        <v>0</v>
      </c>
      <c r="L126" s="16">
        <v>0</v>
      </c>
      <c r="M126" s="16">
        <f t="shared" si="5"/>
        <v>0</v>
      </c>
      <c r="N126" s="5">
        <v>0</v>
      </c>
      <c r="O126" s="33">
        <v>0</v>
      </c>
      <c r="P126" s="16">
        <v>0</v>
      </c>
      <c r="Q126" s="16">
        <f t="shared" si="6"/>
        <v>0</v>
      </c>
    </row>
    <row r="127" spans="1:17" x14ac:dyDescent="0.3">
      <c r="A127" s="12">
        <f t="shared" si="4"/>
        <v>120</v>
      </c>
      <c r="B127" s="21" t="s">
        <v>22</v>
      </c>
      <c r="C127" s="18" t="s">
        <v>38</v>
      </c>
      <c r="D127" s="20"/>
      <c r="E127" s="15" t="s">
        <v>32</v>
      </c>
      <c r="F127" s="32" t="s">
        <v>184</v>
      </c>
      <c r="G127" s="26" t="s">
        <v>118</v>
      </c>
      <c r="H127" s="5">
        <v>2</v>
      </c>
      <c r="I127" s="5">
        <v>0</v>
      </c>
      <c r="J127" s="5">
        <v>0</v>
      </c>
      <c r="K127" s="16">
        <v>0</v>
      </c>
      <c r="L127" s="16">
        <v>0</v>
      </c>
      <c r="M127" s="16">
        <f t="shared" si="5"/>
        <v>0</v>
      </c>
      <c r="N127" s="5">
        <v>4</v>
      </c>
      <c r="O127" s="33">
        <v>3540.43</v>
      </c>
      <c r="P127" s="16">
        <v>3540.43</v>
      </c>
      <c r="Q127" s="16">
        <f t="shared" si="6"/>
        <v>0</v>
      </c>
    </row>
    <row r="128" spans="1:17" x14ac:dyDescent="0.3">
      <c r="A128" s="12">
        <f t="shared" si="4"/>
        <v>121</v>
      </c>
      <c r="B128" s="21" t="s">
        <v>22</v>
      </c>
      <c r="C128" s="18" t="s">
        <v>38</v>
      </c>
      <c r="D128" s="20"/>
      <c r="E128" s="15" t="s">
        <v>32</v>
      </c>
      <c r="F128" s="32" t="s">
        <v>220</v>
      </c>
      <c r="G128" s="26" t="s">
        <v>122</v>
      </c>
      <c r="H128" s="5">
        <v>6</v>
      </c>
      <c r="I128" s="5">
        <v>1</v>
      </c>
      <c r="J128" s="5">
        <v>1</v>
      </c>
      <c r="K128" s="16">
        <v>1471.4</v>
      </c>
      <c r="L128" s="16">
        <v>1471.4</v>
      </c>
      <c r="M128" s="16">
        <f t="shared" si="5"/>
        <v>0</v>
      </c>
      <c r="N128" s="5">
        <v>18</v>
      </c>
      <c r="O128" s="33">
        <v>26917.290000000005</v>
      </c>
      <c r="P128" s="16">
        <v>26917.290000000005</v>
      </c>
      <c r="Q128" s="16">
        <f t="shared" si="6"/>
        <v>0</v>
      </c>
    </row>
    <row r="129" spans="1:17" x14ac:dyDescent="0.3">
      <c r="A129" s="12">
        <f t="shared" si="4"/>
        <v>122</v>
      </c>
      <c r="B129" s="21" t="s">
        <v>93</v>
      </c>
      <c r="C129" s="18" t="s">
        <v>38</v>
      </c>
      <c r="D129" s="20"/>
      <c r="E129" s="15" t="s">
        <v>30</v>
      </c>
      <c r="F129" s="32" t="s">
        <v>185</v>
      </c>
      <c r="G129" s="26" t="s">
        <v>118</v>
      </c>
      <c r="H129" s="5">
        <v>1</v>
      </c>
      <c r="I129" s="5">
        <v>0</v>
      </c>
      <c r="J129" s="5">
        <v>0</v>
      </c>
      <c r="K129" s="16">
        <v>0</v>
      </c>
      <c r="L129" s="16">
        <v>0</v>
      </c>
      <c r="M129" s="16">
        <f t="shared" si="5"/>
        <v>0</v>
      </c>
      <c r="N129" s="5">
        <v>0</v>
      </c>
      <c r="O129" s="33">
        <v>0</v>
      </c>
      <c r="P129" s="16">
        <v>0</v>
      </c>
      <c r="Q129" s="16">
        <f t="shared" si="6"/>
        <v>0</v>
      </c>
    </row>
    <row r="130" spans="1:17" x14ac:dyDescent="0.3">
      <c r="A130" s="12">
        <f t="shared" si="4"/>
        <v>123</v>
      </c>
      <c r="B130" s="21" t="s">
        <v>93</v>
      </c>
      <c r="C130" s="18" t="s">
        <v>38</v>
      </c>
      <c r="D130" s="20"/>
      <c r="E130" s="15" t="s">
        <v>30</v>
      </c>
      <c r="F130" s="32" t="s">
        <v>143</v>
      </c>
      <c r="G130" s="26" t="s">
        <v>122</v>
      </c>
      <c r="H130" s="5">
        <v>5</v>
      </c>
      <c r="I130" s="5">
        <v>0</v>
      </c>
      <c r="J130" s="5">
        <v>0</v>
      </c>
      <c r="K130" s="16">
        <v>0</v>
      </c>
      <c r="L130" s="16">
        <v>0</v>
      </c>
      <c r="M130" s="16">
        <f t="shared" si="5"/>
        <v>0</v>
      </c>
      <c r="N130" s="5">
        <v>10</v>
      </c>
      <c r="O130" s="33">
        <v>13873.2</v>
      </c>
      <c r="P130" s="16">
        <v>13873.2</v>
      </c>
      <c r="Q130" s="16">
        <f t="shared" si="6"/>
        <v>0</v>
      </c>
    </row>
    <row r="131" spans="1:17" x14ac:dyDescent="0.3">
      <c r="A131" s="12">
        <f t="shared" si="4"/>
        <v>124</v>
      </c>
      <c r="B131" s="22" t="s">
        <v>46</v>
      </c>
      <c r="C131" s="18" t="s">
        <v>38</v>
      </c>
      <c r="D131" s="20"/>
      <c r="E131" s="15" t="s">
        <v>28</v>
      </c>
      <c r="F131" s="32" t="s">
        <v>88</v>
      </c>
      <c r="G131" s="26" t="s">
        <v>121</v>
      </c>
      <c r="H131" s="5">
        <v>1</v>
      </c>
      <c r="I131" s="5">
        <v>0</v>
      </c>
      <c r="J131" s="5">
        <v>0</v>
      </c>
      <c r="K131" s="16">
        <v>0</v>
      </c>
      <c r="L131" s="16">
        <v>0</v>
      </c>
      <c r="M131" s="16">
        <f t="shared" si="5"/>
        <v>0</v>
      </c>
      <c r="N131" s="5">
        <v>0</v>
      </c>
      <c r="O131" s="33">
        <v>0</v>
      </c>
      <c r="P131" s="16">
        <v>0</v>
      </c>
      <c r="Q131" s="16">
        <f t="shared" si="6"/>
        <v>0</v>
      </c>
    </row>
    <row r="132" spans="1:17" x14ac:dyDescent="0.3">
      <c r="A132" s="12">
        <f>ROW()-7</f>
        <v>125</v>
      </c>
      <c r="B132" s="13" t="s">
        <v>102</v>
      </c>
      <c r="C132" s="14" t="s">
        <v>38</v>
      </c>
      <c r="D132" s="13"/>
      <c r="E132" s="15" t="s">
        <v>29</v>
      </c>
      <c r="F132" s="32" t="s">
        <v>186</v>
      </c>
      <c r="G132" s="26" t="s">
        <v>118</v>
      </c>
      <c r="H132" s="5">
        <v>2</v>
      </c>
      <c r="I132" s="5">
        <v>1</v>
      </c>
      <c r="J132" s="5">
        <v>1</v>
      </c>
      <c r="K132" s="16">
        <v>2312.1999999999998</v>
      </c>
      <c r="L132" s="16">
        <v>2312.1999999999998</v>
      </c>
      <c r="M132" s="16">
        <f t="shared" si="5"/>
        <v>0</v>
      </c>
      <c r="N132" s="5">
        <v>2</v>
      </c>
      <c r="O132" s="33">
        <v>774.59</v>
      </c>
      <c r="P132" s="16">
        <v>774.59</v>
      </c>
      <c r="Q132" s="16">
        <f t="shared" si="6"/>
        <v>0</v>
      </c>
    </row>
    <row r="133" spans="1:17" x14ac:dyDescent="0.3">
      <c r="A133" s="12">
        <f t="shared" si="4"/>
        <v>126</v>
      </c>
      <c r="B133" s="22" t="s">
        <v>47</v>
      </c>
      <c r="C133" s="18" t="s">
        <v>38</v>
      </c>
      <c r="D133" s="20"/>
      <c r="E133" s="15" t="s">
        <v>30</v>
      </c>
      <c r="F133" s="32" t="s">
        <v>187</v>
      </c>
      <c r="G133" s="26" t="s">
        <v>118</v>
      </c>
      <c r="H133" s="5">
        <v>2</v>
      </c>
      <c r="I133" s="5">
        <v>1</v>
      </c>
      <c r="J133" s="5">
        <v>2</v>
      </c>
      <c r="K133" s="16">
        <v>2566.08</v>
      </c>
      <c r="L133" s="16">
        <v>2566.08</v>
      </c>
      <c r="M133" s="16">
        <f t="shared" si="5"/>
        <v>0</v>
      </c>
      <c r="N133" s="5">
        <v>8</v>
      </c>
      <c r="O133" s="33">
        <v>8221.43</v>
      </c>
      <c r="P133" s="16">
        <v>8221.43</v>
      </c>
      <c r="Q133" s="16">
        <f t="shared" si="6"/>
        <v>0</v>
      </c>
    </row>
    <row r="134" spans="1:17" x14ac:dyDescent="0.3">
      <c r="A134" s="12">
        <f t="shared" si="4"/>
        <v>127</v>
      </c>
      <c r="B134" s="22" t="s">
        <v>47</v>
      </c>
      <c r="C134" s="18" t="s">
        <v>38</v>
      </c>
      <c r="D134" s="20"/>
      <c r="E134" s="15" t="s">
        <v>30</v>
      </c>
      <c r="F134" s="32" t="s">
        <v>144</v>
      </c>
      <c r="G134" s="26" t="s">
        <v>119</v>
      </c>
      <c r="H134" s="5">
        <v>4</v>
      </c>
      <c r="I134" s="5">
        <v>0</v>
      </c>
      <c r="J134" s="5">
        <v>0</v>
      </c>
      <c r="K134" s="16">
        <v>0</v>
      </c>
      <c r="L134" s="16">
        <v>0</v>
      </c>
      <c r="M134" s="16">
        <f t="shared" si="5"/>
        <v>0</v>
      </c>
      <c r="N134" s="5">
        <v>6</v>
      </c>
      <c r="O134" s="33">
        <v>21057.97</v>
      </c>
      <c r="P134" s="16">
        <v>21057.97</v>
      </c>
      <c r="Q134" s="16">
        <f t="shared" si="6"/>
        <v>0</v>
      </c>
    </row>
    <row r="135" spans="1:17" x14ac:dyDescent="0.3">
      <c r="A135" s="12">
        <f t="shared" si="4"/>
        <v>128</v>
      </c>
      <c r="B135" s="22" t="s">
        <v>48</v>
      </c>
      <c r="C135" s="18" t="s">
        <v>38</v>
      </c>
      <c r="D135" s="20"/>
      <c r="E135" s="15" t="s">
        <v>30</v>
      </c>
      <c r="F135" s="32" t="s">
        <v>88</v>
      </c>
      <c r="G135" s="26" t="s">
        <v>118</v>
      </c>
      <c r="H135" s="5">
        <v>0</v>
      </c>
      <c r="I135" s="5">
        <v>0</v>
      </c>
      <c r="J135" s="5">
        <v>0</v>
      </c>
      <c r="K135" s="16">
        <v>0</v>
      </c>
      <c r="L135" s="16">
        <v>0</v>
      </c>
      <c r="M135" s="16">
        <f t="shared" si="5"/>
        <v>0</v>
      </c>
      <c r="N135" s="5">
        <v>0</v>
      </c>
      <c r="O135" s="33">
        <v>0</v>
      </c>
      <c r="P135" s="16">
        <v>0</v>
      </c>
      <c r="Q135" s="16">
        <f t="shared" si="6"/>
        <v>0</v>
      </c>
    </row>
    <row r="136" spans="1:17" x14ac:dyDescent="0.3">
      <c r="A136" s="12">
        <f t="shared" si="4"/>
        <v>129</v>
      </c>
      <c r="B136" s="22" t="s">
        <v>57</v>
      </c>
      <c r="C136" s="18" t="s">
        <v>38</v>
      </c>
      <c r="D136" s="20"/>
      <c r="E136" s="15" t="s">
        <v>31</v>
      </c>
      <c r="F136" s="32" t="s">
        <v>188</v>
      </c>
      <c r="G136" s="26" t="s">
        <v>118</v>
      </c>
      <c r="H136" s="5">
        <v>4</v>
      </c>
      <c r="I136" s="5">
        <v>4</v>
      </c>
      <c r="J136" s="5">
        <v>5</v>
      </c>
      <c r="K136" s="16">
        <v>7289.380000000001</v>
      </c>
      <c r="L136" s="16">
        <v>7289.380000000001</v>
      </c>
      <c r="M136" s="16">
        <f t="shared" si="5"/>
        <v>0</v>
      </c>
      <c r="N136" s="5">
        <v>6</v>
      </c>
      <c r="O136" s="33">
        <v>7801.85</v>
      </c>
      <c r="P136" s="16">
        <v>7801.85</v>
      </c>
      <c r="Q136" s="16">
        <f t="shared" si="6"/>
        <v>0</v>
      </c>
    </row>
    <row r="137" spans="1:17" x14ac:dyDescent="0.3">
      <c r="A137" s="12">
        <f t="shared" si="4"/>
        <v>130</v>
      </c>
      <c r="B137" s="22" t="s">
        <v>57</v>
      </c>
      <c r="C137" s="18" t="s">
        <v>38</v>
      </c>
      <c r="D137" s="20"/>
      <c r="E137" s="15" t="s">
        <v>31</v>
      </c>
      <c r="F137" s="32" t="s">
        <v>153</v>
      </c>
      <c r="G137" s="26" t="s">
        <v>119</v>
      </c>
      <c r="H137" s="5">
        <v>2</v>
      </c>
      <c r="I137" s="5">
        <v>0</v>
      </c>
      <c r="J137" s="5">
        <v>0</v>
      </c>
      <c r="K137" s="16">
        <v>0</v>
      </c>
      <c r="L137" s="16">
        <v>0</v>
      </c>
      <c r="M137" s="16">
        <f t="shared" si="5"/>
        <v>0</v>
      </c>
      <c r="N137" s="5">
        <v>6</v>
      </c>
      <c r="O137" s="33">
        <v>11270.310000000001</v>
      </c>
      <c r="P137" s="16">
        <v>11270.310000000001</v>
      </c>
      <c r="Q137" s="16">
        <f t="shared" si="6"/>
        <v>0</v>
      </c>
    </row>
    <row r="138" spans="1:17" x14ac:dyDescent="0.3">
      <c r="A138" s="12">
        <f t="shared" si="4"/>
        <v>131</v>
      </c>
      <c r="B138" s="22" t="s">
        <v>132</v>
      </c>
      <c r="C138" s="18" t="s">
        <v>38</v>
      </c>
      <c r="D138" s="20"/>
      <c r="E138" s="15" t="s">
        <v>31</v>
      </c>
      <c r="F138" s="32" t="s">
        <v>189</v>
      </c>
      <c r="G138" s="26" t="s">
        <v>118</v>
      </c>
      <c r="H138" s="5">
        <v>2</v>
      </c>
      <c r="I138" s="5">
        <v>0</v>
      </c>
      <c r="J138" s="5">
        <v>0</v>
      </c>
      <c r="K138" s="16">
        <v>0</v>
      </c>
      <c r="L138" s="16">
        <v>0</v>
      </c>
      <c r="M138" s="16">
        <f t="shared" si="5"/>
        <v>0</v>
      </c>
      <c r="N138" s="5">
        <v>6</v>
      </c>
      <c r="O138" s="33">
        <v>24761.82</v>
      </c>
      <c r="P138" s="16">
        <v>24761.82</v>
      </c>
      <c r="Q138" s="16">
        <f t="shared" si="6"/>
        <v>0</v>
      </c>
    </row>
    <row r="139" spans="1:17" x14ac:dyDescent="0.3">
      <c r="A139" s="12">
        <f t="shared" si="4"/>
        <v>132</v>
      </c>
      <c r="B139" s="22" t="s">
        <v>132</v>
      </c>
      <c r="C139" s="18" t="s">
        <v>38</v>
      </c>
      <c r="D139" s="20"/>
      <c r="E139" s="15" t="s">
        <v>31</v>
      </c>
      <c r="F139" s="32" t="s">
        <v>88</v>
      </c>
      <c r="G139" s="26" t="s">
        <v>119</v>
      </c>
      <c r="H139" s="5">
        <v>0</v>
      </c>
      <c r="I139" s="5">
        <v>0</v>
      </c>
      <c r="J139" s="5">
        <v>0</v>
      </c>
      <c r="K139" s="16">
        <v>0</v>
      </c>
      <c r="L139" s="16">
        <v>0</v>
      </c>
      <c r="M139" s="16">
        <f t="shared" ref="M139:M162" si="7">K139-L139</f>
        <v>0</v>
      </c>
      <c r="N139" s="5">
        <v>0</v>
      </c>
      <c r="O139" s="33">
        <v>0</v>
      </c>
      <c r="P139" s="16">
        <v>0</v>
      </c>
      <c r="Q139" s="16">
        <f t="shared" ref="Q139:Q162" si="8">O139-P139</f>
        <v>0</v>
      </c>
    </row>
    <row r="140" spans="1:17" x14ac:dyDescent="0.3">
      <c r="A140" s="12">
        <f t="shared" si="4"/>
        <v>133</v>
      </c>
      <c r="B140" s="22" t="s">
        <v>23</v>
      </c>
      <c r="C140" s="18" t="s">
        <v>38</v>
      </c>
      <c r="D140" s="20"/>
      <c r="E140" s="15" t="s">
        <v>30</v>
      </c>
      <c r="F140" s="32" t="s">
        <v>88</v>
      </c>
      <c r="G140" s="26" t="s">
        <v>118</v>
      </c>
      <c r="H140" s="5">
        <v>0</v>
      </c>
      <c r="I140" s="5">
        <v>0</v>
      </c>
      <c r="J140" s="5">
        <v>0</v>
      </c>
      <c r="K140" s="16">
        <v>0</v>
      </c>
      <c r="L140" s="16">
        <v>0</v>
      </c>
      <c r="M140" s="16">
        <f t="shared" si="7"/>
        <v>0</v>
      </c>
      <c r="N140" s="5">
        <v>0</v>
      </c>
      <c r="O140" s="33">
        <v>0</v>
      </c>
      <c r="P140" s="16">
        <v>0</v>
      </c>
      <c r="Q140" s="16">
        <f t="shared" si="8"/>
        <v>0</v>
      </c>
    </row>
    <row r="141" spans="1:17" x14ac:dyDescent="0.3">
      <c r="A141" s="12">
        <f t="shared" si="4"/>
        <v>134</v>
      </c>
      <c r="B141" s="22" t="s">
        <v>24</v>
      </c>
      <c r="C141" s="18" t="s">
        <v>38</v>
      </c>
      <c r="D141" s="20"/>
      <c r="E141" s="15" t="s">
        <v>30</v>
      </c>
      <c r="F141" s="32" t="s">
        <v>88</v>
      </c>
      <c r="G141" s="26" t="s">
        <v>118</v>
      </c>
      <c r="H141" s="5">
        <v>0</v>
      </c>
      <c r="I141" s="5">
        <v>0</v>
      </c>
      <c r="J141" s="5">
        <v>0</v>
      </c>
      <c r="K141" s="16">
        <v>0</v>
      </c>
      <c r="L141" s="16">
        <v>0</v>
      </c>
      <c r="M141" s="16">
        <f t="shared" si="7"/>
        <v>0</v>
      </c>
      <c r="N141" s="5">
        <v>0</v>
      </c>
      <c r="O141" s="33">
        <v>0</v>
      </c>
      <c r="P141" s="16">
        <v>0</v>
      </c>
      <c r="Q141" s="16">
        <f t="shared" si="8"/>
        <v>0</v>
      </c>
    </row>
    <row r="142" spans="1:17" x14ac:dyDescent="0.3">
      <c r="A142" s="12">
        <f t="shared" si="4"/>
        <v>135</v>
      </c>
      <c r="B142" s="22" t="s">
        <v>59</v>
      </c>
      <c r="C142" s="18" t="s">
        <v>49</v>
      </c>
      <c r="D142" s="20" t="s">
        <v>50</v>
      </c>
      <c r="E142" s="15" t="s">
        <v>30</v>
      </c>
      <c r="F142" s="32" t="s">
        <v>208</v>
      </c>
      <c r="G142" s="26" t="s">
        <v>118</v>
      </c>
      <c r="H142" s="5">
        <v>1</v>
      </c>
      <c r="I142" s="5">
        <v>0</v>
      </c>
      <c r="J142" s="5">
        <v>0</v>
      </c>
      <c r="K142" s="16">
        <v>0</v>
      </c>
      <c r="L142" s="16">
        <v>0</v>
      </c>
      <c r="M142" s="16">
        <f t="shared" si="7"/>
        <v>0</v>
      </c>
      <c r="N142" s="5">
        <v>2</v>
      </c>
      <c r="O142" s="33">
        <v>5665.13</v>
      </c>
      <c r="P142" s="16">
        <v>5665.13</v>
      </c>
      <c r="Q142" s="16">
        <f t="shared" si="8"/>
        <v>0</v>
      </c>
    </row>
    <row r="143" spans="1:17" x14ac:dyDescent="0.3">
      <c r="A143" s="12">
        <f t="shared" si="4"/>
        <v>136</v>
      </c>
      <c r="B143" s="22" t="s">
        <v>59</v>
      </c>
      <c r="C143" s="18" t="s">
        <v>49</v>
      </c>
      <c r="D143" s="20" t="s">
        <v>50</v>
      </c>
      <c r="E143" s="15" t="s">
        <v>30</v>
      </c>
      <c r="F143" s="32" t="s">
        <v>88</v>
      </c>
      <c r="G143" s="26" t="s">
        <v>119</v>
      </c>
      <c r="H143" s="5">
        <v>0</v>
      </c>
      <c r="I143" s="5">
        <v>0</v>
      </c>
      <c r="J143" s="5">
        <v>0</v>
      </c>
      <c r="K143" s="16">
        <v>0</v>
      </c>
      <c r="L143" s="16">
        <v>0</v>
      </c>
      <c r="M143" s="16">
        <f t="shared" si="7"/>
        <v>0</v>
      </c>
      <c r="N143" s="5">
        <v>0</v>
      </c>
      <c r="O143" s="33">
        <v>0</v>
      </c>
      <c r="P143" s="16">
        <v>0</v>
      </c>
      <c r="Q143" s="16">
        <f t="shared" si="8"/>
        <v>0</v>
      </c>
    </row>
    <row r="144" spans="1:17" x14ac:dyDescent="0.3">
      <c r="A144" s="12">
        <f t="shared" si="4"/>
        <v>137</v>
      </c>
      <c r="B144" s="22" t="s">
        <v>113</v>
      </c>
      <c r="C144" s="18" t="s">
        <v>38</v>
      </c>
      <c r="D144" s="19"/>
      <c r="E144" s="15" t="s">
        <v>30</v>
      </c>
      <c r="F144" s="32" t="s">
        <v>190</v>
      </c>
      <c r="G144" s="26" t="s">
        <v>118</v>
      </c>
      <c r="H144" s="5">
        <v>2</v>
      </c>
      <c r="I144" s="5">
        <v>2</v>
      </c>
      <c r="J144" s="5">
        <v>4</v>
      </c>
      <c r="K144" s="16">
        <v>5753.2999999999993</v>
      </c>
      <c r="L144" s="16">
        <v>5753.2999999999993</v>
      </c>
      <c r="M144" s="16">
        <f t="shared" si="7"/>
        <v>0</v>
      </c>
      <c r="N144" s="5">
        <v>4</v>
      </c>
      <c r="O144" s="33">
        <v>6385.35</v>
      </c>
      <c r="P144" s="16">
        <v>6385.35</v>
      </c>
      <c r="Q144" s="16">
        <f t="shared" si="8"/>
        <v>0</v>
      </c>
    </row>
    <row r="145" spans="1:17" x14ac:dyDescent="0.3">
      <c r="A145" s="12">
        <f t="shared" si="4"/>
        <v>138</v>
      </c>
      <c r="B145" s="21" t="s">
        <v>66</v>
      </c>
      <c r="C145" s="18" t="s">
        <v>38</v>
      </c>
      <c r="D145" s="20"/>
      <c r="E145" s="15" t="s">
        <v>30</v>
      </c>
      <c r="F145" s="32" t="s">
        <v>191</v>
      </c>
      <c r="G145" s="26" t="s">
        <v>118</v>
      </c>
      <c r="H145" s="5">
        <v>2</v>
      </c>
      <c r="I145" s="5">
        <v>1</v>
      </c>
      <c r="J145" s="5">
        <v>2</v>
      </c>
      <c r="K145" s="16">
        <v>1584.38</v>
      </c>
      <c r="L145" s="16">
        <v>1584.38</v>
      </c>
      <c r="M145" s="16">
        <f t="shared" si="7"/>
        <v>0</v>
      </c>
      <c r="N145" s="5">
        <v>2</v>
      </c>
      <c r="O145" s="33">
        <v>13981.16</v>
      </c>
      <c r="P145" s="16">
        <v>13981.16</v>
      </c>
      <c r="Q145" s="16">
        <f t="shared" si="8"/>
        <v>0</v>
      </c>
    </row>
    <row r="146" spans="1:17" x14ac:dyDescent="0.3">
      <c r="A146" s="12">
        <f t="shared" si="4"/>
        <v>139</v>
      </c>
      <c r="B146" s="23" t="s">
        <v>25</v>
      </c>
      <c r="C146" s="18" t="s">
        <v>38</v>
      </c>
      <c r="D146" s="20"/>
      <c r="E146" s="15" t="s">
        <v>30</v>
      </c>
      <c r="F146" s="32" t="s">
        <v>192</v>
      </c>
      <c r="G146" s="26" t="s">
        <v>118</v>
      </c>
      <c r="H146" s="5">
        <v>0</v>
      </c>
      <c r="I146" s="5">
        <v>0</v>
      </c>
      <c r="J146" s="5">
        <v>0</v>
      </c>
      <c r="K146" s="16">
        <v>0</v>
      </c>
      <c r="L146" s="16">
        <v>0</v>
      </c>
      <c r="M146" s="16">
        <f t="shared" si="7"/>
        <v>0</v>
      </c>
      <c r="N146" s="5">
        <v>2</v>
      </c>
      <c r="O146" s="33">
        <v>3322.08</v>
      </c>
      <c r="P146" s="16">
        <v>3322.08</v>
      </c>
      <c r="Q146" s="16">
        <f t="shared" si="8"/>
        <v>0</v>
      </c>
    </row>
    <row r="147" spans="1:17" x14ac:dyDescent="0.3">
      <c r="A147" s="12">
        <f t="shared" si="4"/>
        <v>140</v>
      </c>
      <c r="B147" s="23" t="s">
        <v>25</v>
      </c>
      <c r="C147" s="18" t="s">
        <v>38</v>
      </c>
      <c r="D147" s="20"/>
      <c r="E147" s="15" t="s">
        <v>30</v>
      </c>
      <c r="F147" s="32" t="s">
        <v>156</v>
      </c>
      <c r="G147" s="26" t="s">
        <v>119</v>
      </c>
      <c r="H147" s="5">
        <v>0</v>
      </c>
      <c r="I147" s="5">
        <v>0</v>
      </c>
      <c r="J147" s="5">
        <v>0</v>
      </c>
      <c r="K147" s="16">
        <v>0</v>
      </c>
      <c r="L147" s="16">
        <v>0</v>
      </c>
      <c r="M147" s="16">
        <f t="shared" si="7"/>
        <v>0</v>
      </c>
      <c r="N147" s="5">
        <v>0</v>
      </c>
      <c r="O147" s="33">
        <v>0</v>
      </c>
      <c r="P147" s="16">
        <v>0</v>
      </c>
      <c r="Q147" s="16">
        <f t="shared" si="8"/>
        <v>0</v>
      </c>
    </row>
    <row r="148" spans="1:17" x14ac:dyDescent="0.3">
      <c r="A148" s="12">
        <f t="shared" si="4"/>
        <v>141</v>
      </c>
      <c r="B148" s="23" t="s">
        <v>129</v>
      </c>
      <c r="C148" s="18" t="s">
        <v>38</v>
      </c>
      <c r="D148" s="20"/>
      <c r="E148" s="15" t="s">
        <v>30</v>
      </c>
      <c r="F148" s="32" t="s">
        <v>193</v>
      </c>
      <c r="G148" s="26" t="s">
        <v>118</v>
      </c>
      <c r="H148" s="5">
        <v>11</v>
      </c>
      <c r="I148" s="5">
        <v>9</v>
      </c>
      <c r="J148" s="5">
        <v>9</v>
      </c>
      <c r="K148" s="16">
        <v>10961.640000000001</v>
      </c>
      <c r="L148" s="16">
        <v>10961.640000000001</v>
      </c>
      <c r="M148" s="16">
        <f t="shared" si="7"/>
        <v>0</v>
      </c>
      <c r="N148" s="5">
        <v>14</v>
      </c>
      <c r="O148" s="33">
        <v>24136.670000000006</v>
      </c>
      <c r="P148" s="16">
        <v>24136.670000000006</v>
      </c>
      <c r="Q148" s="16">
        <f t="shared" si="8"/>
        <v>0</v>
      </c>
    </row>
    <row r="149" spans="1:17" x14ac:dyDescent="0.3">
      <c r="A149" s="12">
        <f t="shared" si="4"/>
        <v>142</v>
      </c>
      <c r="B149" s="23" t="s">
        <v>129</v>
      </c>
      <c r="C149" s="18" t="s">
        <v>38</v>
      </c>
      <c r="D149" s="20"/>
      <c r="E149" s="15" t="s">
        <v>30</v>
      </c>
      <c r="F149" s="32" t="s">
        <v>160</v>
      </c>
      <c r="G149" s="26" t="s">
        <v>119</v>
      </c>
      <c r="H149" s="5">
        <v>2</v>
      </c>
      <c r="I149" s="5">
        <v>2</v>
      </c>
      <c r="J149" s="5">
        <v>2</v>
      </c>
      <c r="K149" s="16">
        <v>2774.64</v>
      </c>
      <c r="L149" s="16">
        <v>2774.64</v>
      </c>
      <c r="M149" s="16">
        <f t="shared" si="7"/>
        <v>0</v>
      </c>
      <c r="N149" s="5">
        <v>0</v>
      </c>
      <c r="O149" s="33">
        <v>0</v>
      </c>
      <c r="P149" s="16">
        <v>0</v>
      </c>
      <c r="Q149" s="16">
        <f t="shared" si="8"/>
        <v>0</v>
      </c>
    </row>
    <row r="150" spans="1:17" x14ac:dyDescent="0.3">
      <c r="A150" s="12">
        <f t="shared" si="4"/>
        <v>143</v>
      </c>
      <c r="B150" s="22" t="s">
        <v>114</v>
      </c>
      <c r="C150" s="18" t="s">
        <v>38</v>
      </c>
      <c r="D150" s="19"/>
      <c r="E150" s="15" t="s">
        <v>30</v>
      </c>
      <c r="F150" s="32" t="s">
        <v>194</v>
      </c>
      <c r="G150" s="26" t="s">
        <v>118</v>
      </c>
      <c r="H150" s="5">
        <v>1</v>
      </c>
      <c r="I150" s="5">
        <v>0</v>
      </c>
      <c r="J150" s="5">
        <v>0</v>
      </c>
      <c r="K150" s="16">
        <v>0</v>
      </c>
      <c r="L150" s="16">
        <v>0</v>
      </c>
      <c r="M150" s="16">
        <f t="shared" si="7"/>
        <v>0</v>
      </c>
      <c r="N150" s="5">
        <v>6</v>
      </c>
      <c r="O150" s="33">
        <v>9955.1400000000012</v>
      </c>
      <c r="P150" s="16">
        <v>9955.1400000000012</v>
      </c>
      <c r="Q150" s="16">
        <f t="shared" si="8"/>
        <v>0</v>
      </c>
    </row>
    <row r="151" spans="1:17" x14ac:dyDescent="0.3">
      <c r="A151" s="12">
        <f t="shared" si="4"/>
        <v>144</v>
      </c>
      <c r="B151" s="22" t="s">
        <v>114</v>
      </c>
      <c r="C151" s="18" t="s">
        <v>38</v>
      </c>
      <c r="D151" s="19"/>
      <c r="E151" s="15" t="s">
        <v>30</v>
      </c>
      <c r="F151" s="32" t="s">
        <v>147</v>
      </c>
      <c r="G151" s="26" t="s">
        <v>119</v>
      </c>
      <c r="H151" s="5">
        <v>0</v>
      </c>
      <c r="I151" s="5">
        <v>0</v>
      </c>
      <c r="J151" s="5">
        <v>0</v>
      </c>
      <c r="K151" s="16">
        <v>0</v>
      </c>
      <c r="L151" s="16">
        <v>0</v>
      </c>
      <c r="M151" s="16">
        <f t="shared" si="7"/>
        <v>0</v>
      </c>
      <c r="N151" s="5">
        <v>0</v>
      </c>
      <c r="O151" s="33">
        <v>0</v>
      </c>
      <c r="P151" s="16">
        <v>0</v>
      </c>
      <c r="Q151" s="16">
        <f t="shared" si="8"/>
        <v>0</v>
      </c>
    </row>
    <row r="152" spans="1:17" x14ac:dyDescent="0.3">
      <c r="A152" s="12">
        <f t="shared" si="4"/>
        <v>145</v>
      </c>
      <c r="B152" s="22" t="s">
        <v>60</v>
      </c>
      <c r="C152" s="18" t="s">
        <v>38</v>
      </c>
      <c r="D152" s="20" t="s">
        <v>123</v>
      </c>
      <c r="E152" s="15" t="s">
        <v>30</v>
      </c>
      <c r="F152" s="32" t="s">
        <v>195</v>
      </c>
      <c r="G152" s="26" t="s">
        <v>118</v>
      </c>
      <c r="H152" s="5">
        <v>6</v>
      </c>
      <c r="I152" s="5">
        <v>1</v>
      </c>
      <c r="J152" s="5">
        <v>2</v>
      </c>
      <c r="K152" s="16">
        <v>1898.11</v>
      </c>
      <c r="L152" s="16">
        <v>1898.11</v>
      </c>
      <c r="M152" s="16">
        <f t="shared" si="7"/>
        <v>0</v>
      </c>
      <c r="N152" s="5">
        <v>4</v>
      </c>
      <c r="O152" s="33">
        <v>1340.19</v>
      </c>
      <c r="P152" s="16">
        <v>1340.19</v>
      </c>
      <c r="Q152" s="16">
        <f t="shared" si="8"/>
        <v>0</v>
      </c>
    </row>
    <row r="153" spans="1:17" x14ac:dyDescent="0.3">
      <c r="A153" s="12">
        <f t="shared" si="4"/>
        <v>146</v>
      </c>
      <c r="B153" s="22" t="s">
        <v>87</v>
      </c>
      <c r="C153" s="18" t="s">
        <v>38</v>
      </c>
      <c r="D153" s="20"/>
      <c r="E153" s="15" t="s">
        <v>29</v>
      </c>
      <c r="F153" s="32" t="s">
        <v>196</v>
      </c>
      <c r="G153" s="26" t="s">
        <v>118</v>
      </c>
      <c r="H153" s="5">
        <v>4</v>
      </c>
      <c r="I153" s="5">
        <v>1</v>
      </c>
      <c r="J153" s="5">
        <v>1</v>
      </c>
      <c r="K153" s="16">
        <v>315.3</v>
      </c>
      <c r="L153" s="16">
        <v>315.3</v>
      </c>
      <c r="M153" s="16">
        <f t="shared" si="7"/>
        <v>0</v>
      </c>
      <c r="N153" s="5">
        <v>2</v>
      </c>
      <c r="O153" s="33">
        <v>2850.31</v>
      </c>
      <c r="P153" s="16">
        <v>2850.31</v>
      </c>
      <c r="Q153" s="16">
        <f t="shared" si="8"/>
        <v>0</v>
      </c>
    </row>
    <row r="154" spans="1:17" x14ac:dyDescent="0.3">
      <c r="A154" s="12">
        <f t="shared" si="4"/>
        <v>147</v>
      </c>
      <c r="B154" s="22" t="s">
        <v>87</v>
      </c>
      <c r="C154" s="18" t="s">
        <v>38</v>
      </c>
      <c r="D154" s="20"/>
      <c r="E154" s="15" t="s">
        <v>29</v>
      </c>
      <c r="F154" s="32" t="s">
        <v>141</v>
      </c>
      <c r="G154" s="26" t="s">
        <v>121</v>
      </c>
      <c r="H154" s="5">
        <v>1</v>
      </c>
      <c r="I154" s="5">
        <v>0</v>
      </c>
      <c r="J154" s="5">
        <v>0</v>
      </c>
      <c r="K154" s="16">
        <v>0</v>
      </c>
      <c r="L154" s="16">
        <v>0</v>
      </c>
      <c r="M154" s="16">
        <f t="shared" si="7"/>
        <v>0</v>
      </c>
      <c r="N154" s="5">
        <v>6</v>
      </c>
      <c r="O154" s="33">
        <v>10299.799999999999</v>
      </c>
      <c r="P154" s="16">
        <v>10299.799999999999</v>
      </c>
      <c r="Q154" s="16">
        <f t="shared" si="8"/>
        <v>0</v>
      </c>
    </row>
    <row r="155" spans="1:17" x14ac:dyDescent="0.3">
      <c r="A155" s="12">
        <f t="shared" si="4"/>
        <v>148</v>
      </c>
      <c r="B155" s="22" t="s">
        <v>87</v>
      </c>
      <c r="C155" s="18" t="s">
        <v>38</v>
      </c>
      <c r="D155" s="20"/>
      <c r="E155" s="15" t="s">
        <v>29</v>
      </c>
      <c r="F155" s="32" t="s">
        <v>88</v>
      </c>
      <c r="G155" s="26" t="s">
        <v>119</v>
      </c>
      <c r="H155" s="5">
        <v>2</v>
      </c>
      <c r="I155" s="5">
        <v>0</v>
      </c>
      <c r="J155" s="5">
        <v>0</v>
      </c>
      <c r="K155" s="16">
        <v>0</v>
      </c>
      <c r="L155" s="16">
        <v>0</v>
      </c>
      <c r="M155" s="16">
        <f t="shared" si="7"/>
        <v>0</v>
      </c>
      <c r="N155" s="5">
        <v>0</v>
      </c>
      <c r="O155" s="33">
        <v>0</v>
      </c>
      <c r="P155" s="16">
        <v>0</v>
      </c>
      <c r="Q155" s="16">
        <f t="shared" si="8"/>
        <v>0</v>
      </c>
    </row>
    <row r="156" spans="1:17" x14ac:dyDescent="0.3">
      <c r="A156" s="12">
        <f t="shared" si="4"/>
        <v>149</v>
      </c>
      <c r="B156" s="22" t="s">
        <v>115</v>
      </c>
      <c r="C156" s="18" t="s">
        <v>38</v>
      </c>
      <c r="D156" s="20"/>
      <c r="E156" s="15" t="s">
        <v>29</v>
      </c>
      <c r="F156" s="32" t="s">
        <v>197</v>
      </c>
      <c r="G156" s="26" t="s">
        <v>118</v>
      </c>
      <c r="H156" s="5">
        <v>0</v>
      </c>
      <c r="I156" s="5">
        <v>0</v>
      </c>
      <c r="J156" s="5">
        <v>0</v>
      </c>
      <c r="K156" s="16">
        <v>0</v>
      </c>
      <c r="L156" s="16">
        <v>0</v>
      </c>
      <c r="M156" s="16">
        <f t="shared" si="7"/>
        <v>0</v>
      </c>
      <c r="N156" s="5">
        <v>2</v>
      </c>
      <c r="O156" s="33">
        <v>1109.8599999999999</v>
      </c>
      <c r="P156" s="16">
        <v>1109.8599999999999</v>
      </c>
      <c r="Q156" s="16">
        <f t="shared" si="8"/>
        <v>0</v>
      </c>
    </row>
    <row r="157" spans="1:17" x14ac:dyDescent="0.3">
      <c r="A157" s="12">
        <f t="shared" si="4"/>
        <v>150</v>
      </c>
      <c r="B157" s="22" t="s">
        <v>115</v>
      </c>
      <c r="C157" s="18" t="s">
        <v>38</v>
      </c>
      <c r="D157" s="20"/>
      <c r="E157" s="15" t="s">
        <v>29</v>
      </c>
      <c r="F157" s="32" t="s">
        <v>157</v>
      </c>
      <c r="G157" s="26" t="s">
        <v>119</v>
      </c>
      <c r="H157" s="5">
        <v>1</v>
      </c>
      <c r="I157" s="5">
        <v>0</v>
      </c>
      <c r="J157" s="5">
        <v>0</v>
      </c>
      <c r="K157" s="16">
        <v>0</v>
      </c>
      <c r="L157" s="16">
        <v>0</v>
      </c>
      <c r="M157" s="16">
        <f t="shared" si="7"/>
        <v>0</v>
      </c>
      <c r="N157" s="5">
        <v>0</v>
      </c>
      <c r="O157" s="33">
        <v>0</v>
      </c>
      <c r="P157" s="16">
        <v>0</v>
      </c>
      <c r="Q157" s="16">
        <f t="shared" si="8"/>
        <v>0</v>
      </c>
    </row>
    <row r="158" spans="1:17" x14ac:dyDescent="0.3">
      <c r="A158" s="12">
        <f t="shared" si="4"/>
        <v>151</v>
      </c>
      <c r="B158" s="22" t="s">
        <v>58</v>
      </c>
      <c r="C158" s="18" t="s">
        <v>38</v>
      </c>
      <c r="D158" s="20"/>
      <c r="E158" s="15" t="s">
        <v>29</v>
      </c>
      <c r="F158" s="32" t="s">
        <v>198</v>
      </c>
      <c r="G158" s="26" t="s">
        <v>118</v>
      </c>
      <c r="H158" s="5">
        <v>1</v>
      </c>
      <c r="I158" s="5">
        <v>0</v>
      </c>
      <c r="J158" s="5">
        <v>0</v>
      </c>
      <c r="K158" s="16">
        <v>0</v>
      </c>
      <c r="L158" s="16">
        <v>0</v>
      </c>
      <c r="M158" s="16">
        <f t="shared" si="7"/>
        <v>0</v>
      </c>
      <c r="N158" s="5">
        <v>2</v>
      </c>
      <c r="O158" s="33">
        <v>3052.1</v>
      </c>
      <c r="P158" s="16">
        <v>3052.1</v>
      </c>
      <c r="Q158" s="16">
        <f t="shared" si="8"/>
        <v>0</v>
      </c>
    </row>
    <row r="159" spans="1:17" x14ac:dyDescent="0.3">
      <c r="A159" s="12">
        <f t="shared" si="4"/>
        <v>152</v>
      </c>
      <c r="B159" s="22" t="s">
        <v>58</v>
      </c>
      <c r="C159" s="18" t="s">
        <v>38</v>
      </c>
      <c r="D159" s="20"/>
      <c r="E159" s="15" t="s">
        <v>29</v>
      </c>
      <c r="F159" s="32" t="s">
        <v>220</v>
      </c>
      <c r="G159" s="26" t="s">
        <v>119</v>
      </c>
      <c r="H159" s="5">
        <v>2</v>
      </c>
      <c r="I159" s="5">
        <v>0</v>
      </c>
      <c r="J159" s="5">
        <v>0</v>
      </c>
      <c r="K159" s="16">
        <v>0</v>
      </c>
      <c r="L159" s="16">
        <v>0</v>
      </c>
      <c r="M159" s="16">
        <f t="shared" si="7"/>
        <v>0</v>
      </c>
      <c r="N159" s="5">
        <v>16</v>
      </c>
      <c r="O159" s="33">
        <v>27075.599999999999</v>
      </c>
      <c r="P159" s="16">
        <v>27075.599999999999</v>
      </c>
      <c r="Q159" s="16">
        <f t="shared" si="8"/>
        <v>0</v>
      </c>
    </row>
    <row r="160" spans="1:17" x14ac:dyDescent="0.3">
      <c r="A160" s="12">
        <f t="shared" si="4"/>
        <v>153</v>
      </c>
      <c r="B160" s="22" t="s">
        <v>39</v>
      </c>
      <c r="C160" s="18" t="s">
        <v>38</v>
      </c>
      <c r="D160" s="20"/>
      <c r="E160" s="15" t="s">
        <v>30</v>
      </c>
      <c r="F160" s="32" t="s">
        <v>88</v>
      </c>
      <c r="G160" s="26" t="s">
        <v>118</v>
      </c>
      <c r="H160" s="5">
        <v>0</v>
      </c>
      <c r="I160" s="5">
        <v>0</v>
      </c>
      <c r="J160" s="5">
        <v>0</v>
      </c>
      <c r="K160" s="16">
        <v>0</v>
      </c>
      <c r="L160" s="16">
        <v>0</v>
      </c>
      <c r="M160" s="16">
        <f t="shared" si="7"/>
        <v>0</v>
      </c>
      <c r="N160" s="5">
        <v>0</v>
      </c>
      <c r="O160" s="33">
        <v>0</v>
      </c>
      <c r="P160" s="16">
        <v>0</v>
      </c>
      <c r="Q160" s="16">
        <f t="shared" si="8"/>
        <v>0</v>
      </c>
    </row>
    <row r="161" spans="1:17" x14ac:dyDescent="0.3">
      <c r="A161" s="12">
        <f t="shared" si="4"/>
        <v>154</v>
      </c>
      <c r="B161" s="22" t="s">
        <v>78</v>
      </c>
      <c r="C161" s="18" t="s">
        <v>38</v>
      </c>
      <c r="D161" s="20"/>
      <c r="E161" s="15" t="s">
        <v>29</v>
      </c>
      <c r="F161" s="32" t="s">
        <v>88</v>
      </c>
      <c r="G161" s="26" t="s">
        <v>118</v>
      </c>
      <c r="H161" s="5">
        <v>0</v>
      </c>
      <c r="I161" s="5">
        <v>0</v>
      </c>
      <c r="J161" s="5">
        <v>0</v>
      </c>
      <c r="K161" s="16">
        <v>0</v>
      </c>
      <c r="L161" s="16">
        <v>0</v>
      </c>
      <c r="M161" s="16">
        <f t="shared" si="7"/>
        <v>0</v>
      </c>
      <c r="N161" s="5">
        <v>0</v>
      </c>
      <c r="O161" s="33">
        <v>0</v>
      </c>
      <c r="P161" s="16">
        <v>0</v>
      </c>
      <c r="Q161" s="16">
        <f t="shared" si="8"/>
        <v>0</v>
      </c>
    </row>
    <row r="162" spans="1:17" x14ac:dyDescent="0.3">
      <c r="A162" s="12">
        <f t="shared" si="4"/>
        <v>155</v>
      </c>
      <c r="B162" s="24" t="s">
        <v>26</v>
      </c>
      <c r="C162" s="18" t="s">
        <v>38</v>
      </c>
      <c r="D162" s="20"/>
      <c r="E162" s="15" t="s">
        <v>35</v>
      </c>
      <c r="F162" s="32" t="s">
        <v>199</v>
      </c>
      <c r="G162" s="26" t="s">
        <v>118</v>
      </c>
      <c r="H162" s="5">
        <v>6</v>
      </c>
      <c r="I162" s="5">
        <v>3</v>
      </c>
      <c r="J162" s="5">
        <v>3</v>
      </c>
      <c r="K162" s="16">
        <v>4557.9500000000007</v>
      </c>
      <c r="L162" s="16">
        <v>4557.9500000000007</v>
      </c>
      <c r="M162" s="16">
        <f t="shared" si="7"/>
        <v>0</v>
      </c>
      <c r="N162" s="5">
        <v>28</v>
      </c>
      <c r="O162" s="33">
        <v>22823.21</v>
      </c>
      <c r="P162" s="16">
        <v>22823.21</v>
      </c>
      <c r="Q162" s="16">
        <f t="shared" si="8"/>
        <v>0</v>
      </c>
    </row>
    <row r="163" spans="1:17" x14ac:dyDescent="0.3">
      <c r="A163" s="34" t="s">
        <v>1</v>
      </c>
      <c r="B163" s="35"/>
      <c r="C163" s="35"/>
      <c r="D163" s="35"/>
      <c r="E163" s="35"/>
      <c r="F163" s="35"/>
      <c r="G163" s="36"/>
      <c r="H163" s="6">
        <f t="shared" ref="H163:Q163" si="9">SUM(H8:H162)</f>
        <v>356</v>
      </c>
      <c r="I163" s="6">
        <f t="shared" si="9"/>
        <v>113</v>
      </c>
      <c r="J163" s="6">
        <f t="shared" si="9"/>
        <v>127</v>
      </c>
      <c r="K163" s="6">
        <f t="shared" si="9"/>
        <v>204436.24</v>
      </c>
      <c r="L163" s="6">
        <f t="shared" si="9"/>
        <v>204436.24</v>
      </c>
      <c r="M163" s="6">
        <f t="shared" si="9"/>
        <v>0</v>
      </c>
      <c r="N163" s="6">
        <f t="shared" si="9"/>
        <v>596</v>
      </c>
      <c r="O163" s="6">
        <f t="shared" si="9"/>
        <v>936642.12</v>
      </c>
      <c r="P163" s="6">
        <f t="shared" si="9"/>
        <v>936642.12</v>
      </c>
      <c r="Q163" s="6">
        <f t="shared" si="9"/>
        <v>0</v>
      </c>
    </row>
  </sheetData>
  <sheetProtection algorithmName="SHA-512" hashValue="uAENHAEmJHzQxP4VUHyrp5sd1Mtl6CvS8jhEXhQROBqEmwcOBuA+od5UHku6UPqJl7tE6/MDIjp7KvfXNTNSCg==" saltValue="LlX67uiw6Rj5BNXEGPa4ZQ==" spinCount="100000" sheet="1" objects="1" scenarios="1"/>
  <mergeCells count="8">
    <mergeCell ref="A163:G163"/>
    <mergeCell ref="A1:Q1"/>
    <mergeCell ref="A2:Q2"/>
    <mergeCell ref="A3:Q3"/>
    <mergeCell ref="A5:A6"/>
    <mergeCell ref="B5:G5"/>
    <mergeCell ref="H5:M5"/>
    <mergeCell ref="N5:Q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Q163"/>
  <sheetViews>
    <sheetView workbookViewId="0">
      <selection activeCell="D6" sqref="D6"/>
    </sheetView>
  </sheetViews>
  <sheetFormatPr defaultRowHeight="14.4" x14ac:dyDescent="0.3"/>
  <cols>
    <col min="1" max="1" width="4.33203125" customWidth="1"/>
    <col min="2" max="2" width="33.44140625" customWidth="1"/>
    <col min="3" max="3" width="12.5546875" customWidth="1"/>
    <col min="4" max="4" width="13.44140625" customWidth="1"/>
    <col min="5" max="6" width="15.6640625" customWidth="1"/>
    <col min="7" max="7" width="19" customWidth="1"/>
    <col min="8" max="8" width="18.44140625" customWidth="1"/>
    <col min="9" max="9" width="11.88671875" customWidth="1"/>
    <col min="10" max="10" width="11" customWidth="1"/>
    <col min="11" max="11" width="14.5546875" customWidth="1"/>
    <col min="12" max="12" width="13.44140625" customWidth="1"/>
    <col min="13" max="13" width="15.33203125" customWidth="1"/>
    <col min="14" max="14" width="12.88671875" customWidth="1"/>
    <col min="15" max="15" width="14.44140625" customWidth="1"/>
    <col min="16" max="17" width="13.44140625" customWidth="1"/>
  </cols>
  <sheetData>
    <row r="1" spans="1:17" x14ac:dyDescent="0.3">
      <c r="A1" s="37" t="s">
        <v>232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x14ac:dyDescent="0.3">
      <c r="A2" s="38" t="s">
        <v>237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3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x14ac:dyDescent="0.3">
      <c r="A4" s="7"/>
      <c r="B4" s="8"/>
      <c r="C4" s="8"/>
      <c r="D4" s="8"/>
      <c r="E4" s="8"/>
      <c r="F4" s="29"/>
      <c r="G4" s="8"/>
      <c r="H4" s="1"/>
      <c r="I4" s="1"/>
      <c r="J4" s="1"/>
      <c r="K4" s="8"/>
      <c r="L4" s="8"/>
      <c r="M4" s="8"/>
      <c r="N4" s="1"/>
      <c r="O4" s="8"/>
      <c r="P4" s="8"/>
      <c r="Q4" s="8"/>
    </row>
    <row r="5" spans="1:17" x14ac:dyDescent="0.3">
      <c r="A5" s="40" t="s">
        <v>0</v>
      </c>
      <c r="B5" s="42" t="s">
        <v>80</v>
      </c>
      <c r="C5" s="42"/>
      <c r="D5" s="42"/>
      <c r="E5" s="42"/>
      <c r="F5" s="42"/>
      <c r="G5" s="42"/>
      <c r="H5" s="43" t="s">
        <v>134</v>
      </c>
      <c r="I5" s="44"/>
      <c r="J5" s="44"/>
      <c r="K5" s="44"/>
      <c r="L5" s="44"/>
      <c r="M5" s="44"/>
      <c r="N5" s="43" t="s">
        <v>135</v>
      </c>
      <c r="O5" s="44"/>
      <c r="P5" s="44"/>
      <c r="Q5" s="45"/>
    </row>
    <row r="6" spans="1:17" ht="124.2" x14ac:dyDescent="0.3">
      <c r="A6" s="41"/>
      <c r="B6" s="9" t="s">
        <v>68</v>
      </c>
      <c r="C6" s="9" t="s">
        <v>69</v>
      </c>
      <c r="D6" s="9" t="s">
        <v>70</v>
      </c>
      <c r="E6" s="9" t="s">
        <v>71</v>
      </c>
      <c r="F6" s="30" t="s">
        <v>81</v>
      </c>
      <c r="G6" s="25" t="s">
        <v>82</v>
      </c>
      <c r="H6" s="2" t="s">
        <v>72</v>
      </c>
      <c r="I6" s="3" t="s">
        <v>73</v>
      </c>
      <c r="J6" s="3" t="s">
        <v>74</v>
      </c>
      <c r="K6" s="10" t="s">
        <v>75</v>
      </c>
      <c r="L6" s="10" t="s">
        <v>76</v>
      </c>
      <c r="M6" s="10" t="s">
        <v>77</v>
      </c>
      <c r="N6" s="27" t="s">
        <v>83</v>
      </c>
      <c r="O6" s="27" t="s">
        <v>84</v>
      </c>
      <c r="P6" s="27" t="s">
        <v>85</v>
      </c>
      <c r="Q6" s="28" t="s">
        <v>86</v>
      </c>
    </row>
    <row r="7" spans="1:17" x14ac:dyDescent="0.3">
      <c r="A7" s="11">
        <v>1</v>
      </c>
      <c r="B7" s="4">
        <v>2</v>
      </c>
      <c r="C7" s="4">
        <v>3</v>
      </c>
      <c r="D7" s="4">
        <v>4</v>
      </c>
      <c r="E7" s="4">
        <v>5</v>
      </c>
      <c r="F7" s="31">
        <v>6</v>
      </c>
      <c r="G7" s="4">
        <v>7</v>
      </c>
      <c r="H7" s="4">
        <f>G7+1</f>
        <v>8</v>
      </c>
      <c r="I7" s="4">
        <f t="shared" ref="I7:Q7" si="0">H7+1</f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  <c r="O7" s="4">
        <f t="shared" si="0"/>
        <v>15</v>
      </c>
      <c r="P7" s="4">
        <f t="shared" si="0"/>
        <v>16</v>
      </c>
      <c r="Q7" s="4">
        <f t="shared" si="0"/>
        <v>17</v>
      </c>
    </row>
    <row r="8" spans="1:17" x14ac:dyDescent="0.3">
      <c r="A8" s="12">
        <f t="shared" ref="A8:A71" si="1">ROW()-7</f>
        <v>1</v>
      </c>
      <c r="B8" s="13" t="s">
        <v>125</v>
      </c>
      <c r="C8" s="14" t="s">
        <v>38</v>
      </c>
      <c r="D8" s="13"/>
      <c r="E8" s="15" t="s">
        <v>29</v>
      </c>
      <c r="F8" s="32" t="s">
        <v>88</v>
      </c>
      <c r="G8" s="26" t="s">
        <v>118</v>
      </c>
      <c r="H8" s="5">
        <v>3</v>
      </c>
      <c r="I8" s="5">
        <v>1</v>
      </c>
      <c r="J8" s="5">
        <v>1</v>
      </c>
      <c r="K8" s="16">
        <v>4730.3599999999997</v>
      </c>
      <c r="L8" s="16">
        <v>4730.3599999999997</v>
      </c>
      <c r="M8" s="16">
        <f>K8-L8</f>
        <v>0</v>
      </c>
      <c r="N8" s="5">
        <v>0</v>
      </c>
      <c r="O8" s="33">
        <v>0</v>
      </c>
      <c r="P8" s="16">
        <v>0</v>
      </c>
      <c r="Q8" s="16">
        <f>O8-P8</f>
        <v>0</v>
      </c>
    </row>
    <row r="9" spans="1:17" x14ac:dyDescent="0.3">
      <c r="A9" s="12">
        <f t="shared" si="1"/>
        <v>2</v>
      </c>
      <c r="B9" s="13" t="s">
        <v>125</v>
      </c>
      <c r="C9" s="14" t="s">
        <v>38</v>
      </c>
      <c r="D9" s="13"/>
      <c r="E9" s="15" t="s">
        <v>29</v>
      </c>
      <c r="F9" s="32" t="s">
        <v>211</v>
      </c>
      <c r="G9" s="26" t="s">
        <v>119</v>
      </c>
      <c r="H9" s="5">
        <v>5</v>
      </c>
      <c r="I9" s="5">
        <v>2</v>
      </c>
      <c r="J9" s="5">
        <v>2</v>
      </c>
      <c r="K9" s="16">
        <v>4996.5300000000007</v>
      </c>
      <c r="L9" s="16">
        <v>4996.5300000000007</v>
      </c>
      <c r="M9" s="16">
        <f t="shared" ref="M9:M73" si="2">K9-L9</f>
        <v>0</v>
      </c>
      <c r="N9" s="5">
        <v>4</v>
      </c>
      <c r="O9" s="33">
        <v>7431.75</v>
      </c>
      <c r="P9" s="16">
        <v>7431.75</v>
      </c>
      <c r="Q9" s="16">
        <f t="shared" ref="Q9:Q73" si="3">O9-P9</f>
        <v>0</v>
      </c>
    </row>
    <row r="10" spans="1:17" x14ac:dyDescent="0.3">
      <c r="A10" s="12">
        <f t="shared" si="1"/>
        <v>3</v>
      </c>
      <c r="B10" s="13" t="s">
        <v>103</v>
      </c>
      <c r="C10" s="14" t="s">
        <v>38</v>
      </c>
      <c r="D10" s="13"/>
      <c r="E10" s="15" t="s">
        <v>29</v>
      </c>
      <c r="F10" s="32" t="s">
        <v>141</v>
      </c>
      <c r="G10" s="26" t="s">
        <v>118</v>
      </c>
      <c r="H10" s="5">
        <v>5</v>
      </c>
      <c r="I10" s="5">
        <v>4</v>
      </c>
      <c r="J10" s="5">
        <v>4</v>
      </c>
      <c r="K10" s="16">
        <v>11496.67</v>
      </c>
      <c r="L10" s="16">
        <v>11496.67</v>
      </c>
      <c r="M10" s="16">
        <f t="shared" si="2"/>
        <v>0</v>
      </c>
      <c r="N10" s="5">
        <v>8</v>
      </c>
      <c r="O10" s="33">
        <v>13490.41</v>
      </c>
      <c r="P10" s="16">
        <v>13490.41</v>
      </c>
      <c r="Q10" s="16">
        <f t="shared" si="3"/>
        <v>0</v>
      </c>
    </row>
    <row r="11" spans="1:17" x14ac:dyDescent="0.3">
      <c r="A11" s="12">
        <f t="shared" si="1"/>
        <v>4</v>
      </c>
      <c r="B11" s="13" t="s">
        <v>103</v>
      </c>
      <c r="C11" s="14" t="s">
        <v>38</v>
      </c>
      <c r="D11" s="13"/>
      <c r="E11" s="15" t="s">
        <v>29</v>
      </c>
      <c r="F11" s="32" t="s">
        <v>202</v>
      </c>
      <c r="G11" s="26" t="s">
        <v>119</v>
      </c>
      <c r="H11" s="5">
        <v>2</v>
      </c>
      <c r="I11" s="5">
        <v>0</v>
      </c>
      <c r="J11" s="5">
        <v>0</v>
      </c>
      <c r="K11" s="16">
        <v>0</v>
      </c>
      <c r="L11" s="16">
        <v>0</v>
      </c>
      <c r="M11" s="16">
        <f t="shared" si="2"/>
        <v>0</v>
      </c>
      <c r="N11" s="5">
        <v>2</v>
      </c>
      <c r="O11" s="33">
        <v>2102</v>
      </c>
      <c r="P11" s="16">
        <v>2102</v>
      </c>
      <c r="Q11" s="16">
        <f t="shared" si="3"/>
        <v>0</v>
      </c>
    </row>
    <row r="12" spans="1:17" x14ac:dyDescent="0.3">
      <c r="A12" s="12">
        <f t="shared" si="1"/>
        <v>5</v>
      </c>
      <c r="B12" s="13" t="s">
        <v>94</v>
      </c>
      <c r="C12" s="14" t="s">
        <v>38</v>
      </c>
      <c r="D12" s="13"/>
      <c r="E12" s="15" t="s">
        <v>29</v>
      </c>
      <c r="F12" s="32" t="s">
        <v>142</v>
      </c>
      <c r="G12" s="26" t="s">
        <v>118</v>
      </c>
      <c r="H12" s="5">
        <v>1</v>
      </c>
      <c r="I12" s="5">
        <v>1</v>
      </c>
      <c r="J12" s="5">
        <v>1</v>
      </c>
      <c r="K12" s="16">
        <v>315.3</v>
      </c>
      <c r="L12" s="16">
        <v>315.3</v>
      </c>
      <c r="M12" s="16">
        <f t="shared" si="2"/>
        <v>0</v>
      </c>
      <c r="N12" s="5">
        <v>0</v>
      </c>
      <c r="O12" s="33">
        <v>0</v>
      </c>
      <c r="P12" s="16">
        <v>0</v>
      </c>
      <c r="Q12" s="16">
        <f t="shared" si="3"/>
        <v>0</v>
      </c>
    </row>
    <row r="13" spans="1:17" x14ac:dyDescent="0.3">
      <c r="A13" s="12">
        <f t="shared" si="1"/>
        <v>6</v>
      </c>
      <c r="B13" s="13" t="s">
        <v>94</v>
      </c>
      <c r="C13" s="14" t="s">
        <v>38</v>
      </c>
      <c r="D13" s="13"/>
      <c r="E13" s="15" t="s">
        <v>29</v>
      </c>
      <c r="F13" s="32" t="s">
        <v>88</v>
      </c>
      <c r="G13" s="26" t="s">
        <v>119</v>
      </c>
      <c r="H13" s="5">
        <v>3</v>
      </c>
      <c r="I13" s="5">
        <v>0</v>
      </c>
      <c r="J13" s="5">
        <v>0</v>
      </c>
      <c r="K13" s="16">
        <v>0</v>
      </c>
      <c r="L13" s="16">
        <v>0</v>
      </c>
      <c r="M13" s="16">
        <f t="shared" si="2"/>
        <v>0</v>
      </c>
      <c r="N13" s="5">
        <v>8</v>
      </c>
      <c r="O13" s="33">
        <v>4204</v>
      </c>
      <c r="P13" s="16">
        <v>4204</v>
      </c>
      <c r="Q13" s="16">
        <f t="shared" si="3"/>
        <v>0</v>
      </c>
    </row>
    <row r="14" spans="1:17" x14ac:dyDescent="0.3">
      <c r="A14" s="12">
        <f t="shared" si="1"/>
        <v>7</v>
      </c>
      <c r="B14" s="13" t="s">
        <v>126</v>
      </c>
      <c r="C14" s="14" t="s">
        <v>38</v>
      </c>
      <c r="D14" s="13"/>
      <c r="E14" s="15" t="s">
        <v>29</v>
      </c>
      <c r="F14" s="32" t="s">
        <v>143</v>
      </c>
      <c r="G14" s="26" t="s">
        <v>118</v>
      </c>
      <c r="H14" s="5">
        <v>4</v>
      </c>
      <c r="I14" s="5">
        <v>2</v>
      </c>
      <c r="J14" s="5">
        <v>2</v>
      </c>
      <c r="K14" s="16">
        <v>2301.69</v>
      </c>
      <c r="L14" s="16">
        <v>2301.69</v>
      </c>
      <c r="M14" s="16">
        <f t="shared" si="2"/>
        <v>0</v>
      </c>
      <c r="N14" s="5">
        <v>10</v>
      </c>
      <c r="O14" s="33">
        <v>13300.539999999999</v>
      </c>
      <c r="P14" s="16">
        <v>13300.539999999999</v>
      </c>
      <c r="Q14" s="16">
        <f t="shared" si="3"/>
        <v>0</v>
      </c>
    </row>
    <row r="15" spans="1:17" x14ac:dyDescent="0.3">
      <c r="A15" s="12">
        <f t="shared" si="1"/>
        <v>8</v>
      </c>
      <c r="B15" s="13" t="s">
        <v>126</v>
      </c>
      <c r="C15" s="14" t="s">
        <v>38</v>
      </c>
      <c r="D15" s="13"/>
      <c r="E15" s="15" t="s">
        <v>29</v>
      </c>
      <c r="F15" s="32" t="s">
        <v>212</v>
      </c>
      <c r="G15" s="26" t="s">
        <v>119</v>
      </c>
      <c r="H15" s="5">
        <v>7</v>
      </c>
      <c r="I15" s="5">
        <v>1</v>
      </c>
      <c r="J15" s="5">
        <v>1</v>
      </c>
      <c r="K15" s="16">
        <v>630.6</v>
      </c>
      <c r="L15" s="16">
        <v>630.6</v>
      </c>
      <c r="M15" s="16">
        <f t="shared" si="2"/>
        <v>0</v>
      </c>
      <c r="N15" s="5">
        <v>16</v>
      </c>
      <c r="O15" s="33">
        <v>14924.200000000003</v>
      </c>
      <c r="P15" s="16">
        <v>14924.200000000003</v>
      </c>
      <c r="Q15" s="16">
        <f t="shared" si="3"/>
        <v>0</v>
      </c>
    </row>
    <row r="16" spans="1:17" x14ac:dyDescent="0.3">
      <c r="A16" s="12">
        <f t="shared" si="1"/>
        <v>9</v>
      </c>
      <c r="B16" s="17" t="s">
        <v>2</v>
      </c>
      <c r="C16" s="18" t="s">
        <v>38</v>
      </c>
      <c r="D16" s="19"/>
      <c r="E16" s="15" t="s">
        <v>27</v>
      </c>
      <c r="F16" s="32" t="s">
        <v>144</v>
      </c>
      <c r="G16" s="26" t="s">
        <v>118</v>
      </c>
      <c r="H16" s="5">
        <v>1</v>
      </c>
      <c r="I16" s="5">
        <v>0</v>
      </c>
      <c r="J16" s="5">
        <v>0</v>
      </c>
      <c r="K16" s="16">
        <v>0</v>
      </c>
      <c r="L16" s="16">
        <v>0</v>
      </c>
      <c r="M16" s="16">
        <f t="shared" si="2"/>
        <v>0</v>
      </c>
      <c r="N16" s="5">
        <v>6</v>
      </c>
      <c r="O16" s="33">
        <v>7248.86</v>
      </c>
      <c r="P16" s="16">
        <v>7248.86</v>
      </c>
      <c r="Q16" s="16">
        <f t="shared" si="3"/>
        <v>0</v>
      </c>
    </row>
    <row r="17" spans="1:17" x14ac:dyDescent="0.3">
      <c r="A17" s="12">
        <f t="shared" si="1"/>
        <v>10</v>
      </c>
      <c r="B17" s="17" t="s">
        <v>2</v>
      </c>
      <c r="C17" s="18" t="s">
        <v>38</v>
      </c>
      <c r="D17" s="19"/>
      <c r="E17" s="15" t="s">
        <v>27</v>
      </c>
      <c r="F17" s="32" t="s">
        <v>213</v>
      </c>
      <c r="G17" s="26" t="s">
        <v>119</v>
      </c>
      <c r="H17" s="5">
        <v>7</v>
      </c>
      <c r="I17" s="5">
        <v>0</v>
      </c>
      <c r="J17" s="5">
        <v>0</v>
      </c>
      <c r="K17" s="16">
        <v>0</v>
      </c>
      <c r="L17" s="16">
        <v>0</v>
      </c>
      <c r="M17" s="16">
        <f t="shared" si="2"/>
        <v>0</v>
      </c>
      <c r="N17" s="5">
        <v>6</v>
      </c>
      <c r="O17" s="33">
        <v>9278.2000000000007</v>
      </c>
      <c r="P17" s="16">
        <v>9278.2000000000007</v>
      </c>
      <c r="Q17" s="16">
        <f t="shared" si="3"/>
        <v>0</v>
      </c>
    </row>
    <row r="18" spans="1:17" x14ac:dyDescent="0.3">
      <c r="A18" s="12">
        <f t="shared" si="1"/>
        <v>11</v>
      </c>
      <c r="B18" s="17" t="s">
        <v>3</v>
      </c>
      <c r="C18" s="18" t="s">
        <v>38</v>
      </c>
      <c r="D18" s="19"/>
      <c r="E18" s="15" t="s">
        <v>28</v>
      </c>
      <c r="F18" s="32" t="s">
        <v>145</v>
      </c>
      <c r="G18" s="26" t="s">
        <v>118</v>
      </c>
      <c r="H18" s="5">
        <v>14</v>
      </c>
      <c r="I18" s="5">
        <v>4</v>
      </c>
      <c r="J18" s="5">
        <v>4</v>
      </c>
      <c r="K18" s="16">
        <v>5917.1299999999992</v>
      </c>
      <c r="L18" s="16">
        <v>1734.15</v>
      </c>
      <c r="M18" s="16">
        <f t="shared" si="2"/>
        <v>4182.9799999999996</v>
      </c>
      <c r="N18" s="5">
        <v>0</v>
      </c>
      <c r="O18" s="33">
        <v>0</v>
      </c>
      <c r="P18" s="16">
        <v>0</v>
      </c>
      <c r="Q18" s="16">
        <f t="shared" si="3"/>
        <v>0</v>
      </c>
    </row>
    <row r="19" spans="1:17" x14ac:dyDescent="0.3">
      <c r="A19" s="12">
        <f t="shared" si="1"/>
        <v>12</v>
      </c>
      <c r="B19" s="21" t="s">
        <v>89</v>
      </c>
      <c r="C19" s="18" t="s">
        <v>38</v>
      </c>
      <c r="D19" s="20"/>
      <c r="E19" s="15" t="s">
        <v>30</v>
      </c>
      <c r="F19" s="32" t="s">
        <v>146</v>
      </c>
      <c r="G19" s="26" t="s">
        <v>118</v>
      </c>
      <c r="H19" s="5">
        <v>7</v>
      </c>
      <c r="I19" s="5">
        <v>5</v>
      </c>
      <c r="J19" s="5">
        <v>5</v>
      </c>
      <c r="K19" s="16">
        <v>10999.82</v>
      </c>
      <c r="L19" s="16">
        <v>10999.82</v>
      </c>
      <c r="M19" s="16">
        <f t="shared" si="2"/>
        <v>0</v>
      </c>
      <c r="N19" s="5">
        <v>12</v>
      </c>
      <c r="O19" s="33">
        <v>18986.05</v>
      </c>
      <c r="P19" s="16">
        <v>18986.05</v>
      </c>
      <c r="Q19" s="16">
        <f t="shared" si="3"/>
        <v>0</v>
      </c>
    </row>
    <row r="20" spans="1:17" x14ac:dyDescent="0.3">
      <c r="A20" s="12">
        <f t="shared" si="1"/>
        <v>13</v>
      </c>
      <c r="B20" s="21" t="s">
        <v>89</v>
      </c>
      <c r="C20" s="18" t="s">
        <v>38</v>
      </c>
      <c r="D20" s="20"/>
      <c r="E20" s="15" t="s">
        <v>30</v>
      </c>
      <c r="F20" s="32" t="s">
        <v>214</v>
      </c>
      <c r="G20" s="26" t="s">
        <v>119</v>
      </c>
      <c r="H20" s="5">
        <v>3</v>
      </c>
      <c r="I20" s="5">
        <v>2</v>
      </c>
      <c r="J20" s="5">
        <v>2</v>
      </c>
      <c r="K20" s="16">
        <v>2732.6000000000004</v>
      </c>
      <c r="L20" s="16">
        <v>2732.6000000000004</v>
      </c>
      <c r="M20" s="16">
        <f t="shared" si="2"/>
        <v>0</v>
      </c>
      <c r="N20" s="5">
        <v>4</v>
      </c>
      <c r="O20" s="33">
        <v>10720.2</v>
      </c>
      <c r="P20" s="16">
        <v>10720.2</v>
      </c>
      <c r="Q20" s="16">
        <f t="shared" si="3"/>
        <v>0</v>
      </c>
    </row>
    <row r="21" spans="1:17" x14ac:dyDescent="0.3">
      <c r="A21" s="12">
        <f t="shared" si="1"/>
        <v>14</v>
      </c>
      <c r="B21" s="17" t="s">
        <v>4</v>
      </c>
      <c r="C21" s="18" t="s">
        <v>38</v>
      </c>
      <c r="D21" s="19"/>
      <c r="E21" s="15" t="s">
        <v>29</v>
      </c>
      <c r="F21" s="32" t="s">
        <v>88</v>
      </c>
      <c r="G21" s="26" t="s">
        <v>118</v>
      </c>
      <c r="H21" s="5">
        <v>1</v>
      </c>
      <c r="I21" s="5">
        <v>1</v>
      </c>
      <c r="J21" s="5">
        <v>1</v>
      </c>
      <c r="K21" s="16">
        <v>630.6</v>
      </c>
      <c r="L21" s="16">
        <v>630.6</v>
      </c>
      <c r="M21" s="16">
        <f t="shared" si="2"/>
        <v>0</v>
      </c>
      <c r="N21" s="5">
        <v>6</v>
      </c>
      <c r="O21" s="33">
        <v>5349.32</v>
      </c>
      <c r="P21" s="16">
        <v>5349.32</v>
      </c>
      <c r="Q21" s="16">
        <f t="shared" si="3"/>
        <v>0</v>
      </c>
    </row>
    <row r="22" spans="1:17" x14ac:dyDescent="0.3">
      <c r="A22" s="12">
        <f t="shared" si="1"/>
        <v>15</v>
      </c>
      <c r="B22" s="17" t="s">
        <v>5</v>
      </c>
      <c r="C22" s="18" t="s">
        <v>38</v>
      </c>
      <c r="D22" s="19"/>
      <c r="E22" s="15" t="s">
        <v>30</v>
      </c>
      <c r="F22" s="32" t="s">
        <v>88</v>
      </c>
      <c r="G22" s="26" t="s">
        <v>118</v>
      </c>
      <c r="H22" s="5">
        <v>3</v>
      </c>
      <c r="I22" s="5">
        <v>0</v>
      </c>
      <c r="J22" s="5">
        <v>0</v>
      </c>
      <c r="K22" s="16">
        <v>0</v>
      </c>
      <c r="L22" s="16">
        <v>0</v>
      </c>
      <c r="M22" s="16">
        <f t="shared" si="2"/>
        <v>0</v>
      </c>
      <c r="N22" s="5">
        <v>8</v>
      </c>
      <c r="O22" s="33">
        <v>6480.2</v>
      </c>
      <c r="P22" s="16">
        <v>6480.2</v>
      </c>
      <c r="Q22" s="16">
        <f t="shared" si="3"/>
        <v>0</v>
      </c>
    </row>
    <row r="23" spans="1:17" x14ac:dyDescent="0.3">
      <c r="A23" s="12">
        <f t="shared" si="1"/>
        <v>16</v>
      </c>
      <c r="B23" s="17" t="s">
        <v>5</v>
      </c>
      <c r="C23" s="18" t="s">
        <v>38</v>
      </c>
      <c r="D23" s="19"/>
      <c r="E23" s="15" t="s">
        <v>30</v>
      </c>
      <c r="F23" s="32" t="s">
        <v>159</v>
      </c>
      <c r="G23" s="26" t="s">
        <v>119</v>
      </c>
      <c r="H23" s="5">
        <v>5</v>
      </c>
      <c r="I23" s="5">
        <v>1</v>
      </c>
      <c r="J23" s="5">
        <v>1</v>
      </c>
      <c r="K23" s="16">
        <v>1261.2</v>
      </c>
      <c r="L23" s="16">
        <v>1261.2</v>
      </c>
      <c r="M23" s="16">
        <f t="shared" si="2"/>
        <v>0</v>
      </c>
      <c r="N23" s="5">
        <v>2</v>
      </c>
      <c r="O23" s="33">
        <v>4043.8</v>
      </c>
      <c r="P23" s="16">
        <v>4043.8</v>
      </c>
      <c r="Q23" s="16">
        <f t="shared" si="3"/>
        <v>0</v>
      </c>
    </row>
    <row r="24" spans="1:17" x14ac:dyDescent="0.3">
      <c r="A24" s="12">
        <f t="shared" si="1"/>
        <v>17</v>
      </c>
      <c r="B24" s="21" t="s">
        <v>6</v>
      </c>
      <c r="C24" s="18" t="s">
        <v>38</v>
      </c>
      <c r="D24" s="19"/>
      <c r="E24" s="15" t="s">
        <v>31</v>
      </c>
      <c r="F24" s="32" t="s">
        <v>88</v>
      </c>
      <c r="G24" s="26" t="s">
        <v>118</v>
      </c>
      <c r="H24" s="5">
        <v>0</v>
      </c>
      <c r="I24" s="5">
        <v>0</v>
      </c>
      <c r="J24" s="5">
        <v>0</v>
      </c>
      <c r="K24" s="16">
        <v>0</v>
      </c>
      <c r="L24" s="16">
        <v>0</v>
      </c>
      <c r="M24" s="16">
        <f t="shared" si="2"/>
        <v>0</v>
      </c>
      <c r="N24" s="5">
        <v>0</v>
      </c>
      <c r="O24" s="33">
        <v>0</v>
      </c>
      <c r="P24" s="16">
        <v>0</v>
      </c>
      <c r="Q24" s="16">
        <f t="shared" si="3"/>
        <v>0</v>
      </c>
    </row>
    <row r="25" spans="1:17" x14ac:dyDescent="0.3">
      <c r="A25" s="12">
        <f t="shared" si="1"/>
        <v>18</v>
      </c>
      <c r="B25" s="21" t="s">
        <v>6</v>
      </c>
      <c r="C25" s="18" t="s">
        <v>38</v>
      </c>
      <c r="D25" s="19"/>
      <c r="E25" s="15" t="s">
        <v>31</v>
      </c>
      <c r="F25" s="32" t="s">
        <v>215</v>
      </c>
      <c r="G25" s="26" t="s">
        <v>119</v>
      </c>
      <c r="H25" s="5">
        <v>4</v>
      </c>
      <c r="I25" s="5">
        <v>0</v>
      </c>
      <c r="J25" s="5">
        <v>0</v>
      </c>
      <c r="K25" s="16">
        <v>0</v>
      </c>
      <c r="L25" s="16">
        <v>0</v>
      </c>
      <c r="M25" s="16">
        <f t="shared" si="2"/>
        <v>0</v>
      </c>
      <c r="N25" s="5">
        <v>10</v>
      </c>
      <c r="O25" s="33">
        <v>15765.000000000002</v>
      </c>
      <c r="P25" s="16">
        <v>15765.000000000002</v>
      </c>
      <c r="Q25" s="16">
        <f t="shared" si="3"/>
        <v>0</v>
      </c>
    </row>
    <row r="26" spans="1:17" x14ac:dyDescent="0.3">
      <c r="A26" s="12">
        <f t="shared" si="1"/>
        <v>19</v>
      </c>
      <c r="B26" s="21" t="s">
        <v>133</v>
      </c>
      <c r="C26" s="18" t="s">
        <v>38</v>
      </c>
      <c r="D26" s="19"/>
      <c r="E26" s="15" t="s">
        <v>31</v>
      </c>
      <c r="F26" s="32" t="s">
        <v>216</v>
      </c>
      <c r="G26" s="26" t="s">
        <v>119</v>
      </c>
      <c r="H26" s="5">
        <v>8</v>
      </c>
      <c r="I26" s="5">
        <v>3</v>
      </c>
      <c r="J26" s="5">
        <v>3</v>
      </c>
      <c r="K26" s="16">
        <v>4204</v>
      </c>
      <c r="L26" s="16">
        <v>4204</v>
      </c>
      <c r="M26" s="16">
        <f t="shared" si="2"/>
        <v>0</v>
      </c>
      <c r="N26" s="5">
        <v>0</v>
      </c>
      <c r="O26" s="33">
        <v>0</v>
      </c>
      <c r="P26" s="16">
        <v>0</v>
      </c>
      <c r="Q26" s="16">
        <f t="shared" si="3"/>
        <v>0</v>
      </c>
    </row>
    <row r="27" spans="1:17" x14ac:dyDescent="0.3">
      <c r="A27" s="12">
        <f t="shared" si="1"/>
        <v>20</v>
      </c>
      <c r="B27" s="22" t="s">
        <v>116</v>
      </c>
      <c r="C27" s="18" t="s">
        <v>38</v>
      </c>
      <c r="D27" s="19"/>
      <c r="E27" s="15" t="s">
        <v>30</v>
      </c>
      <c r="F27" s="32" t="s">
        <v>147</v>
      </c>
      <c r="G27" s="26" t="s">
        <v>118</v>
      </c>
      <c r="H27" s="5">
        <v>2</v>
      </c>
      <c r="I27" s="5">
        <v>1</v>
      </c>
      <c r="J27" s="5">
        <v>1</v>
      </c>
      <c r="K27" s="16">
        <v>2490.87</v>
      </c>
      <c r="L27" s="16">
        <v>2490.87</v>
      </c>
      <c r="M27" s="16">
        <f t="shared" si="2"/>
        <v>0</v>
      </c>
      <c r="N27" s="5">
        <v>6</v>
      </c>
      <c r="O27" s="33">
        <v>6746.619999999999</v>
      </c>
      <c r="P27" s="16">
        <v>6746.619999999999</v>
      </c>
      <c r="Q27" s="16">
        <f t="shared" si="3"/>
        <v>0</v>
      </c>
    </row>
    <row r="28" spans="1:17" x14ac:dyDescent="0.3">
      <c r="A28" s="12">
        <f t="shared" si="1"/>
        <v>21</v>
      </c>
      <c r="B28" s="22" t="s">
        <v>235</v>
      </c>
      <c r="C28" s="18" t="s">
        <v>38</v>
      </c>
      <c r="D28" s="19"/>
      <c r="E28" s="15" t="s">
        <v>28</v>
      </c>
      <c r="F28" s="32" t="s">
        <v>88</v>
      </c>
      <c r="G28" s="26" t="s">
        <v>121</v>
      </c>
      <c r="H28" s="5">
        <v>1</v>
      </c>
      <c r="I28" s="5">
        <v>0</v>
      </c>
      <c r="J28" s="5">
        <v>0</v>
      </c>
      <c r="K28" s="16">
        <v>0</v>
      </c>
      <c r="L28" s="16">
        <v>0</v>
      </c>
      <c r="M28" s="16">
        <f t="shared" si="2"/>
        <v>0</v>
      </c>
      <c r="N28" s="5">
        <v>0</v>
      </c>
      <c r="O28" s="33">
        <v>0</v>
      </c>
      <c r="P28" s="16">
        <v>0</v>
      </c>
      <c r="Q28" s="16">
        <f t="shared" si="3"/>
        <v>0</v>
      </c>
    </row>
    <row r="29" spans="1:17" x14ac:dyDescent="0.3">
      <c r="A29" s="12">
        <f t="shared" si="1"/>
        <v>22</v>
      </c>
      <c r="B29" s="22" t="s">
        <v>7</v>
      </c>
      <c r="C29" s="18" t="s">
        <v>38</v>
      </c>
      <c r="D29" s="19"/>
      <c r="E29" s="15" t="s">
        <v>30</v>
      </c>
      <c r="F29" s="32" t="s">
        <v>148</v>
      </c>
      <c r="G29" s="26" t="s">
        <v>118</v>
      </c>
      <c r="H29" s="5">
        <v>2</v>
      </c>
      <c r="I29" s="5">
        <v>0</v>
      </c>
      <c r="J29" s="5">
        <v>0</v>
      </c>
      <c r="K29" s="16">
        <v>0</v>
      </c>
      <c r="L29" s="16">
        <v>0</v>
      </c>
      <c r="M29" s="16">
        <f t="shared" si="2"/>
        <v>0</v>
      </c>
      <c r="N29" s="5">
        <v>8</v>
      </c>
      <c r="O29" s="33">
        <v>6916.05</v>
      </c>
      <c r="P29" s="16">
        <v>6916.05</v>
      </c>
      <c r="Q29" s="16">
        <f t="shared" si="3"/>
        <v>0</v>
      </c>
    </row>
    <row r="30" spans="1:17" x14ac:dyDescent="0.3">
      <c r="A30" s="12">
        <f t="shared" si="1"/>
        <v>23</v>
      </c>
      <c r="B30" s="22" t="s">
        <v>95</v>
      </c>
      <c r="C30" s="18" t="s">
        <v>38</v>
      </c>
      <c r="D30" s="19"/>
      <c r="E30" s="15" t="s">
        <v>30</v>
      </c>
      <c r="F30" s="32" t="s">
        <v>149</v>
      </c>
      <c r="G30" s="26" t="s">
        <v>118</v>
      </c>
      <c r="H30" s="5">
        <v>3</v>
      </c>
      <c r="I30" s="5">
        <v>1</v>
      </c>
      <c r="J30" s="5">
        <v>1</v>
      </c>
      <c r="K30" s="16">
        <v>742.01</v>
      </c>
      <c r="L30" s="16">
        <v>742.01</v>
      </c>
      <c r="M30" s="16">
        <f t="shared" si="2"/>
        <v>0</v>
      </c>
      <c r="N30" s="5">
        <v>10</v>
      </c>
      <c r="O30" s="33">
        <v>10739.130000000001</v>
      </c>
      <c r="P30" s="16">
        <v>10739.130000000001</v>
      </c>
      <c r="Q30" s="16">
        <f t="shared" si="3"/>
        <v>0</v>
      </c>
    </row>
    <row r="31" spans="1:17" x14ac:dyDescent="0.3">
      <c r="A31" s="12">
        <f t="shared" si="1"/>
        <v>24</v>
      </c>
      <c r="B31" s="22" t="s">
        <v>95</v>
      </c>
      <c r="C31" s="18" t="s">
        <v>38</v>
      </c>
      <c r="D31" s="19"/>
      <c r="E31" s="15" t="s">
        <v>30</v>
      </c>
      <c r="F31" s="32" t="s">
        <v>145</v>
      </c>
      <c r="G31" s="26" t="s">
        <v>119</v>
      </c>
      <c r="H31" s="5">
        <v>4</v>
      </c>
      <c r="I31" s="5">
        <v>0</v>
      </c>
      <c r="J31" s="5">
        <v>0</v>
      </c>
      <c r="K31" s="16">
        <v>0</v>
      </c>
      <c r="L31" s="16">
        <v>0</v>
      </c>
      <c r="M31" s="16">
        <f t="shared" si="2"/>
        <v>0</v>
      </c>
      <c r="N31" s="5">
        <v>4</v>
      </c>
      <c r="O31" s="33">
        <v>4834.6000000000004</v>
      </c>
      <c r="P31" s="16">
        <v>4834.6000000000004</v>
      </c>
      <c r="Q31" s="16">
        <f t="shared" si="3"/>
        <v>0</v>
      </c>
    </row>
    <row r="32" spans="1:17" x14ac:dyDescent="0.3">
      <c r="A32" s="12">
        <f t="shared" si="1"/>
        <v>25</v>
      </c>
      <c r="B32" s="22" t="s">
        <v>136</v>
      </c>
      <c r="C32" s="18" t="s">
        <v>38</v>
      </c>
      <c r="D32" s="19"/>
      <c r="E32" s="15" t="s">
        <v>30</v>
      </c>
      <c r="F32" s="32" t="s">
        <v>150</v>
      </c>
      <c r="G32" s="26" t="s">
        <v>118</v>
      </c>
      <c r="H32" s="5">
        <v>2</v>
      </c>
      <c r="I32" s="5">
        <v>1</v>
      </c>
      <c r="J32" s="5">
        <v>1</v>
      </c>
      <c r="K32" s="16">
        <v>630.6</v>
      </c>
      <c r="L32" s="16">
        <v>630.6</v>
      </c>
      <c r="M32" s="16">
        <f t="shared" si="2"/>
        <v>0</v>
      </c>
      <c r="N32" s="5">
        <v>2</v>
      </c>
      <c r="O32" s="33">
        <v>1716.81</v>
      </c>
      <c r="P32" s="16">
        <v>1716.81</v>
      </c>
      <c r="Q32" s="16">
        <f t="shared" si="3"/>
        <v>0</v>
      </c>
    </row>
    <row r="33" spans="1:17" x14ac:dyDescent="0.3">
      <c r="A33" s="12">
        <f t="shared" si="1"/>
        <v>26</v>
      </c>
      <c r="B33" s="22" t="s">
        <v>127</v>
      </c>
      <c r="C33" s="18" t="s">
        <v>38</v>
      </c>
      <c r="D33" s="19"/>
      <c r="E33" s="15" t="s">
        <v>30</v>
      </c>
      <c r="F33" s="32" t="s">
        <v>88</v>
      </c>
      <c r="G33" s="26" t="s">
        <v>118</v>
      </c>
      <c r="H33" s="5">
        <v>0</v>
      </c>
      <c r="I33" s="5">
        <v>0</v>
      </c>
      <c r="J33" s="5">
        <v>0</v>
      </c>
      <c r="K33" s="16">
        <v>0</v>
      </c>
      <c r="L33" s="16">
        <v>0</v>
      </c>
      <c r="M33" s="16">
        <f t="shared" si="2"/>
        <v>0</v>
      </c>
      <c r="N33" s="5">
        <v>0</v>
      </c>
      <c r="O33" s="33">
        <v>0</v>
      </c>
      <c r="P33" s="16">
        <v>0</v>
      </c>
      <c r="Q33" s="16">
        <f t="shared" si="3"/>
        <v>0</v>
      </c>
    </row>
    <row r="34" spans="1:17" x14ac:dyDescent="0.3">
      <c r="A34" s="12">
        <f t="shared" si="1"/>
        <v>27</v>
      </c>
      <c r="B34" s="22" t="s">
        <v>117</v>
      </c>
      <c r="C34" s="18" t="s">
        <v>38</v>
      </c>
      <c r="D34" s="19"/>
      <c r="E34" s="15" t="s">
        <v>30</v>
      </c>
      <c r="F34" s="32" t="s">
        <v>151</v>
      </c>
      <c r="G34" s="26" t="s">
        <v>118</v>
      </c>
      <c r="H34" s="5">
        <v>1</v>
      </c>
      <c r="I34" s="5">
        <v>0</v>
      </c>
      <c r="J34" s="5">
        <v>0</v>
      </c>
      <c r="K34" s="16">
        <v>0</v>
      </c>
      <c r="L34" s="16">
        <v>0</v>
      </c>
      <c r="M34" s="16">
        <f t="shared" si="2"/>
        <v>0</v>
      </c>
      <c r="N34" s="5">
        <v>2</v>
      </c>
      <c r="O34" s="33">
        <v>5513.04</v>
      </c>
      <c r="P34" s="16">
        <v>5513.04</v>
      </c>
      <c r="Q34" s="16">
        <f t="shared" si="3"/>
        <v>0</v>
      </c>
    </row>
    <row r="35" spans="1:17" x14ac:dyDescent="0.3">
      <c r="A35" s="12">
        <f t="shared" si="1"/>
        <v>28</v>
      </c>
      <c r="B35" s="21" t="s">
        <v>62</v>
      </c>
      <c r="C35" s="18" t="s">
        <v>38</v>
      </c>
      <c r="D35" s="20"/>
      <c r="E35" s="15" t="s">
        <v>30</v>
      </c>
      <c r="F35" s="32" t="s">
        <v>152</v>
      </c>
      <c r="G35" s="26" t="s">
        <v>118</v>
      </c>
      <c r="H35" s="5">
        <v>9</v>
      </c>
      <c r="I35" s="5">
        <v>5</v>
      </c>
      <c r="J35" s="5">
        <v>5</v>
      </c>
      <c r="K35" s="16">
        <v>3622.8</v>
      </c>
      <c r="L35" s="16">
        <v>3622.8</v>
      </c>
      <c r="M35" s="16">
        <f t="shared" si="2"/>
        <v>0</v>
      </c>
      <c r="N35" s="5">
        <v>12</v>
      </c>
      <c r="O35" s="33">
        <v>25147.7</v>
      </c>
      <c r="P35" s="16">
        <v>25147.7</v>
      </c>
      <c r="Q35" s="16">
        <f t="shared" si="3"/>
        <v>0</v>
      </c>
    </row>
    <row r="36" spans="1:17" x14ac:dyDescent="0.3">
      <c r="A36" s="12">
        <f t="shared" si="1"/>
        <v>29</v>
      </c>
      <c r="B36" s="21" t="s">
        <v>62</v>
      </c>
      <c r="C36" s="18" t="s">
        <v>38</v>
      </c>
      <c r="D36" s="20"/>
      <c r="E36" s="15" t="s">
        <v>30</v>
      </c>
      <c r="F36" s="32" t="s">
        <v>88</v>
      </c>
      <c r="G36" s="26" t="s">
        <v>119</v>
      </c>
      <c r="H36" s="5">
        <v>0</v>
      </c>
      <c r="I36" s="5">
        <v>0</v>
      </c>
      <c r="J36" s="5">
        <v>0</v>
      </c>
      <c r="K36" s="16">
        <v>0</v>
      </c>
      <c r="L36" s="16">
        <v>0</v>
      </c>
      <c r="M36" s="16">
        <f t="shared" si="2"/>
        <v>0</v>
      </c>
      <c r="N36" s="5">
        <v>0</v>
      </c>
      <c r="O36" s="33">
        <v>0</v>
      </c>
      <c r="P36" s="16">
        <v>0</v>
      </c>
      <c r="Q36" s="16">
        <f t="shared" si="3"/>
        <v>0</v>
      </c>
    </row>
    <row r="37" spans="1:17" x14ac:dyDescent="0.3">
      <c r="A37" s="12">
        <f t="shared" si="1"/>
        <v>30</v>
      </c>
      <c r="B37" s="17" t="s">
        <v>104</v>
      </c>
      <c r="C37" s="18" t="s">
        <v>38</v>
      </c>
      <c r="D37" s="19"/>
      <c r="E37" s="15" t="s">
        <v>30</v>
      </c>
      <c r="F37" s="32" t="s">
        <v>153</v>
      </c>
      <c r="G37" s="26" t="s">
        <v>118</v>
      </c>
      <c r="H37" s="5">
        <v>15</v>
      </c>
      <c r="I37" s="5">
        <v>5</v>
      </c>
      <c r="J37" s="5">
        <v>5</v>
      </c>
      <c r="K37" s="16">
        <v>9124.14</v>
      </c>
      <c r="L37" s="16">
        <v>9124.14</v>
      </c>
      <c r="M37" s="16">
        <f t="shared" si="2"/>
        <v>0</v>
      </c>
      <c r="N37" s="5">
        <v>4</v>
      </c>
      <c r="O37" s="33">
        <v>3890.01</v>
      </c>
      <c r="P37" s="16">
        <v>3890.01</v>
      </c>
      <c r="Q37" s="16">
        <f t="shared" si="3"/>
        <v>0</v>
      </c>
    </row>
    <row r="38" spans="1:17" x14ac:dyDescent="0.3">
      <c r="A38" s="12">
        <f t="shared" si="1"/>
        <v>31</v>
      </c>
      <c r="B38" s="17" t="s">
        <v>104</v>
      </c>
      <c r="C38" s="18" t="s">
        <v>38</v>
      </c>
      <c r="D38" s="19"/>
      <c r="E38" s="15" t="s">
        <v>30</v>
      </c>
      <c r="F38" s="32" t="s">
        <v>143</v>
      </c>
      <c r="G38" s="26" t="s">
        <v>119</v>
      </c>
      <c r="H38" s="5">
        <v>2</v>
      </c>
      <c r="I38" s="5">
        <v>0</v>
      </c>
      <c r="J38" s="5">
        <v>0</v>
      </c>
      <c r="K38" s="16">
        <v>0</v>
      </c>
      <c r="L38" s="16">
        <v>0</v>
      </c>
      <c r="M38" s="16">
        <f t="shared" si="2"/>
        <v>0</v>
      </c>
      <c r="N38" s="5">
        <v>8</v>
      </c>
      <c r="O38" s="33">
        <v>8969.86</v>
      </c>
      <c r="P38" s="16">
        <v>8969.86</v>
      </c>
      <c r="Q38" s="16">
        <f t="shared" si="3"/>
        <v>0</v>
      </c>
    </row>
    <row r="39" spans="1:17" x14ac:dyDescent="0.3">
      <c r="A39" s="12">
        <f t="shared" si="1"/>
        <v>32</v>
      </c>
      <c r="B39" s="17" t="s">
        <v>8</v>
      </c>
      <c r="C39" s="18" t="s">
        <v>38</v>
      </c>
      <c r="D39" s="19"/>
      <c r="E39" s="15" t="s">
        <v>30</v>
      </c>
      <c r="F39" s="32" t="s">
        <v>88</v>
      </c>
      <c r="G39" s="26" t="s">
        <v>118</v>
      </c>
      <c r="H39" s="5">
        <v>0</v>
      </c>
      <c r="I39" s="5">
        <v>0</v>
      </c>
      <c r="J39" s="5">
        <v>0</v>
      </c>
      <c r="K39" s="16">
        <v>0</v>
      </c>
      <c r="L39" s="16">
        <v>0</v>
      </c>
      <c r="M39" s="16">
        <f t="shared" si="2"/>
        <v>0</v>
      </c>
      <c r="N39" s="5">
        <v>0</v>
      </c>
      <c r="O39" s="33">
        <v>0</v>
      </c>
      <c r="P39" s="16">
        <v>0</v>
      </c>
      <c r="Q39" s="16">
        <f t="shared" si="3"/>
        <v>0</v>
      </c>
    </row>
    <row r="40" spans="1:17" x14ac:dyDescent="0.3">
      <c r="A40" s="12">
        <f t="shared" si="1"/>
        <v>33</v>
      </c>
      <c r="B40" s="17" t="s">
        <v>120</v>
      </c>
      <c r="C40" s="18" t="s">
        <v>38</v>
      </c>
      <c r="D40" s="19"/>
      <c r="E40" s="15" t="s">
        <v>30</v>
      </c>
      <c r="F40" s="32" t="s">
        <v>88</v>
      </c>
      <c r="G40" s="26" t="s">
        <v>119</v>
      </c>
      <c r="H40" s="5">
        <v>3</v>
      </c>
      <c r="I40" s="5">
        <v>0</v>
      </c>
      <c r="J40" s="5">
        <v>0</v>
      </c>
      <c r="K40" s="16">
        <v>0</v>
      </c>
      <c r="L40" s="16">
        <v>0</v>
      </c>
      <c r="M40" s="16">
        <f t="shared" si="2"/>
        <v>0</v>
      </c>
      <c r="N40" s="5">
        <v>0</v>
      </c>
      <c r="O40" s="33">
        <v>0</v>
      </c>
      <c r="P40" s="16">
        <v>0</v>
      </c>
      <c r="Q40" s="16">
        <f t="shared" si="3"/>
        <v>0</v>
      </c>
    </row>
    <row r="41" spans="1:17" x14ac:dyDescent="0.3">
      <c r="A41" s="12">
        <f t="shared" si="1"/>
        <v>34</v>
      </c>
      <c r="B41" s="22" t="s">
        <v>40</v>
      </c>
      <c r="C41" s="18" t="s">
        <v>38</v>
      </c>
      <c r="D41" s="19"/>
      <c r="E41" s="15" t="s">
        <v>30</v>
      </c>
      <c r="F41" s="32" t="s">
        <v>88</v>
      </c>
      <c r="G41" s="26" t="s">
        <v>118</v>
      </c>
      <c r="H41" s="5">
        <v>0</v>
      </c>
      <c r="I41" s="5">
        <v>0</v>
      </c>
      <c r="J41" s="5">
        <v>0</v>
      </c>
      <c r="K41" s="16">
        <v>0</v>
      </c>
      <c r="L41" s="16">
        <v>0</v>
      </c>
      <c r="M41" s="16">
        <f t="shared" si="2"/>
        <v>0</v>
      </c>
      <c r="N41" s="5">
        <v>0</v>
      </c>
      <c r="O41" s="33">
        <v>0</v>
      </c>
      <c r="P41" s="16">
        <v>0</v>
      </c>
      <c r="Q41" s="16">
        <f t="shared" si="3"/>
        <v>0</v>
      </c>
    </row>
    <row r="42" spans="1:17" x14ac:dyDescent="0.3">
      <c r="A42" s="12">
        <f t="shared" si="1"/>
        <v>35</v>
      </c>
      <c r="B42" s="22" t="s">
        <v>107</v>
      </c>
      <c r="C42" s="18" t="s">
        <v>38</v>
      </c>
      <c r="D42" s="20"/>
      <c r="E42" s="15" t="s">
        <v>30</v>
      </c>
      <c r="F42" s="32" t="s">
        <v>202</v>
      </c>
      <c r="G42" s="26" t="s">
        <v>118</v>
      </c>
      <c r="H42" s="5">
        <v>2</v>
      </c>
      <c r="I42" s="5">
        <v>1</v>
      </c>
      <c r="J42" s="5">
        <v>1</v>
      </c>
      <c r="K42" s="16">
        <v>315.3</v>
      </c>
      <c r="L42" s="16">
        <v>315.3</v>
      </c>
      <c r="M42" s="16">
        <f t="shared" si="2"/>
        <v>0</v>
      </c>
      <c r="N42" s="5">
        <v>6</v>
      </c>
      <c r="O42" s="33">
        <v>11697.64</v>
      </c>
      <c r="P42" s="16">
        <v>11697.64</v>
      </c>
      <c r="Q42" s="16">
        <f t="shared" si="3"/>
        <v>0</v>
      </c>
    </row>
    <row r="43" spans="1:17" x14ac:dyDescent="0.3">
      <c r="A43" s="12">
        <f t="shared" si="1"/>
        <v>36</v>
      </c>
      <c r="B43" s="22" t="s">
        <v>9</v>
      </c>
      <c r="C43" s="18" t="s">
        <v>38</v>
      </c>
      <c r="D43" s="19"/>
      <c r="E43" s="15" t="s">
        <v>30</v>
      </c>
      <c r="F43" s="32" t="s">
        <v>154</v>
      </c>
      <c r="G43" s="26" t="s">
        <v>118</v>
      </c>
      <c r="H43" s="5">
        <v>3</v>
      </c>
      <c r="I43" s="5">
        <v>2</v>
      </c>
      <c r="J43" s="5">
        <v>2</v>
      </c>
      <c r="K43" s="16">
        <v>3620.7</v>
      </c>
      <c r="L43" s="16">
        <v>3620.7</v>
      </c>
      <c r="M43" s="16">
        <f t="shared" si="2"/>
        <v>0</v>
      </c>
      <c r="N43" s="5">
        <v>6</v>
      </c>
      <c r="O43" s="33">
        <v>5270.8899999999994</v>
      </c>
      <c r="P43" s="16">
        <v>5270.8899999999994</v>
      </c>
      <c r="Q43" s="16">
        <f t="shared" si="3"/>
        <v>0</v>
      </c>
    </row>
    <row r="44" spans="1:17" x14ac:dyDescent="0.3">
      <c r="A44" s="12">
        <f t="shared" si="1"/>
        <v>37</v>
      </c>
      <c r="B44" s="21" t="s">
        <v>90</v>
      </c>
      <c r="C44" s="18" t="s">
        <v>38</v>
      </c>
      <c r="D44" s="20"/>
      <c r="E44" s="15" t="s">
        <v>30</v>
      </c>
      <c r="F44" s="32" t="s">
        <v>155</v>
      </c>
      <c r="G44" s="26" t="s">
        <v>118</v>
      </c>
      <c r="H44" s="5">
        <v>1</v>
      </c>
      <c r="I44" s="5">
        <v>0</v>
      </c>
      <c r="J44" s="5">
        <v>0</v>
      </c>
      <c r="K44" s="16">
        <v>0</v>
      </c>
      <c r="L44" s="16">
        <v>0</v>
      </c>
      <c r="M44" s="16">
        <f t="shared" si="2"/>
        <v>0</v>
      </c>
      <c r="N44" s="5">
        <v>4</v>
      </c>
      <c r="O44" s="33">
        <v>3901.05</v>
      </c>
      <c r="P44" s="16">
        <v>3901.05</v>
      </c>
      <c r="Q44" s="16">
        <f t="shared" si="3"/>
        <v>0</v>
      </c>
    </row>
    <row r="45" spans="1:17" x14ac:dyDescent="0.3">
      <c r="A45" s="12">
        <f t="shared" si="1"/>
        <v>38</v>
      </c>
      <c r="B45" s="22" t="s">
        <v>54</v>
      </c>
      <c r="C45" s="18" t="s">
        <v>38</v>
      </c>
      <c r="D45" s="19"/>
      <c r="E45" s="15" t="s">
        <v>30</v>
      </c>
      <c r="F45" s="32" t="s">
        <v>156</v>
      </c>
      <c r="G45" s="26" t="s">
        <v>118</v>
      </c>
      <c r="H45" s="5">
        <v>0</v>
      </c>
      <c r="I45" s="5">
        <v>0</v>
      </c>
      <c r="J45" s="5">
        <v>0</v>
      </c>
      <c r="K45" s="16">
        <v>0</v>
      </c>
      <c r="L45" s="16">
        <v>0</v>
      </c>
      <c r="M45" s="16">
        <f t="shared" si="2"/>
        <v>0</v>
      </c>
      <c r="N45" s="5">
        <v>0</v>
      </c>
      <c r="O45" s="33">
        <v>0</v>
      </c>
      <c r="P45" s="16">
        <v>0</v>
      </c>
      <c r="Q45" s="16">
        <f t="shared" si="3"/>
        <v>0</v>
      </c>
    </row>
    <row r="46" spans="1:17" x14ac:dyDescent="0.3">
      <c r="A46" s="12">
        <f t="shared" si="1"/>
        <v>39</v>
      </c>
      <c r="B46" s="21" t="s">
        <v>10</v>
      </c>
      <c r="C46" s="18" t="s">
        <v>38</v>
      </c>
      <c r="D46" s="19"/>
      <c r="E46" s="15" t="s">
        <v>30</v>
      </c>
      <c r="F46" s="32" t="s">
        <v>157</v>
      </c>
      <c r="G46" s="26" t="s">
        <v>118</v>
      </c>
      <c r="H46" s="5">
        <v>3</v>
      </c>
      <c r="I46" s="5">
        <v>2</v>
      </c>
      <c r="J46" s="5">
        <v>3</v>
      </c>
      <c r="K46" s="16">
        <v>5903.7</v>
      </c>
      <c r="L46" s="16">
        <v>5903.7</v>
      </c>
      <c r="M46" s="16">
        <f t="shared" si="2"/>
        <v>0</v>
      </c>
      <c r="N46" s="5">
        <v>2</v>
      </c>
      <c r="O46" s="33">
        <v>8118.6</v>
      </c>
      <c r="P46" s="16">
        <v>8118.6</v>
      </c>
      <c r="Q46" s="16">
        <f t="shared" si="3"/>
        <v>0</v>
      </c>
    </row>
    <row r="47" spans="1:17" x14ac:dyDescent="0.3">
      <c r="A47" s="12">
        <f t="shared" si="1"/>
        <v>40</v>
      </c>
      <c r="B47" s="21" t="s">
        <v>11</v>
      </c>
      <c r="C47" s="18" t="s">
        <v>38</v>
      </c>
      <c r="D47" s="19"/>
      <c r="E47" s="15" t="s">
        <v>30</v>
      </c>
      <c r="F47" s="32" t="s">
        <v>88</v>
      </c>
      <c r="G47" s="26" t="s">
        <v>118</v>
      </c>
      <c r="H47" s="5">
        <v>0</v>
      </c>
      <c r="I47" s="5">
        <v>0</v>
      </c>
      <c r="J47" s="5">
        <v>0</v>
      </c>
      <c r="K47" s="16">
        <v>0</v>
      </c>
      <c r="L47" s="16">
        <v>0</v>
      </c>
      <c r="M47" s="16">
        <f t="shared" si="2"/>
        <v>0</v>
      </c>
      <c r="N47" s="5">
        <v>0</v>
      </c>
      <c r="O47" s="33">
        <v>0</v>
      </c>
      <c r="P47" s="16">
        <v>0</v>
      </c>
      <c r="Q47" s="16">
        <f t="shared" si="3"/>
        <v>0</v>
      </c>
    </row>
    <row r="48" spans="1:17" x14ac:dyDescent="0.3">
      <c r="A48" s="12">
        <f t="shared" si="1"/>
        <v>41</v>
      </c>
      <c r="B48" s="22" t="s">
        <v>53</v>
      </c>
      <c r="C48" s="18" t="s">
        <v>38</v>
      </c>
      <c r="D48" s="19"/>
      <c r="E48" s="15" t="s">
        <v>30</v>
      </c>
      <c r="F48" s="32" t="s">
        <v>88</v>
      </c>
      <c r="G48" s="26" t="s">
        <v>118</v>
      </c>
      <c r="H48" s="5">
        <v>0</v>
      </c>
      <c r="I48" s="5">
        <v>0</v>
      </c>
      <c r="J48" s="5">
        <v>0</v>
      </c>
      <c r="K48" s="16">
        <v>0</v>
      </c>
      <c r="L48" s="16">
        <v>0</v>
      </c>
      <c r="M48" s="16">
        <f t="shared" si="2"/>
        <v>0</v>
      </c>
      <c r="N48" s="5">
        <v>0</v>
      </c>
      <c r="O48" s="33">
        <v>0</v>
      </c>
      <c r="P48" s="16">
        <v>0</v>
      </c>
      <c r="Q48" s="16">
        <f t="shared" si="3"/>
        <v>0</v>
      </c>
    </row>
    <row r="49" spans="1:17" x14ac:dyDescent="0.3">
      <c r="A49" s="12">
        <f t="shared" si="1"/>
        <v>42</v>
      </c>
      <c r="B49" s="22" t="s">
        <v>109</v>
      </c>
      <c r="C49" s="18" t="s">
        <v>38</v>
      </c>
      <c r="D49" s="19"/>
      <c r="E49" s="15" t="s">
        <v>30</v>
      </c>
      <c r="F49" s="32" t="s">
        <v>88</v>
      </c>
      <c r="G49" s="26" t="s">
        <v>118</v>
      </c>
      <c r="H49" s="5">
        <v>0</v>
      </c>
      <c r="I49" s="5">
        <v>0</v>
      </c>
      <c r="J49" s="5">
        <v>0</v>
      </c>
      <c r="K49" s="16">
        <v>0</v>
      </c>
      <c r="L49" s="16">
        <v>0</v>
      </c>
      <c r="M49" s="16">
        <f t="shared" si="2"/>
        <v>0</v>
      </c>
      <c r="N49" s="5">
        <v>0</v>
      </c>
      <c r="O49" s="33">
        <v>0</v>
      </c>
      <c r="P49" s="16">
        <v>0</v>
      </c>
      <c r="Q49" s="16">
        <f t="shared" si="3"/>
        <v>0</v>
      </c>
    </row>
    <row r="50" spans="1:17" x14ac:dyDescent="0.3">
      <c r="A50" s="12">
        <f t="shared" si="1"/>
        <v>43</v>
      </c>
      <c r="B50" s="22" t="s">
        <v>109</v>
      </c>
      <c r="C50" s="18" t="s">
        <v>38</v>
      </c>
      <c r="D50" s="19"/>
      <c r="E50" s="15" t="s">
        <v>30</v>
      </c>
      <c r="F50" s="32" t="s">
        <v>88</v>
      </c>
      <c r="G50" s="26" t="s">
        <v>121</v>
      </c>
      <c r="H50" s="5">
        <v>0</v>
      </c>
      <c r="I50" s="5">
        <v>0</v>
      </c>
      <c r="J50" s="5">
        <v>0</v>
      </c>
      <c r="K50" s="16">
        <v>0</v>
      </c>
      <c r="L50" s="16">
        <v>0</v>
      </c>
      <c r="M50" s="16">
        <f t="shared" si="2"/>
        <v>0</v>
      </c>
      <c r="N50" s="5">
        <v>0</v>
      </c>
      <c r="O50" s="33">
        <v>0</v>
      </c>
      <c r="P50" s="16">
        <v>0</v>
      </c>
      <c r="Q50" s="16">
        <f t="shared" si="3"/>
        <v>0</v>
      </c>
    </row>
    <row r="51" spans="1:17" x14ac:dyDescent="0.3">
      <c r="A51" s="12">
        <f t="shared" si="1"/>
        <v>44</v>
      </c>
      <c r="B51" s="22" t="s">
        <v>109</v>
      </c>
      <c r="C51" s="18" t="s">
        <v>38</v>
      </c>
      <c r="D51" s="19"/>
      <c r="E51" s="15" t="s">
        <v>30</v>
      </c>
      <c r="F51" s="32" t="s">
        <v>88</v>
      </c>
      <c r="G51" s="26" t="s">
        <v>119</v>
      </c>
      <c r="H51" s="5">
        <v>0</v>
      </c>
      <c r="I51" s="5">
        <v>0</v>
      </c>
      <c r="J51" s="5">
        <v>0</v>
      </c>
      <c r="K51" s="16">
        <v>0</v>
      </c>
      <c r="L51" s="16">
        <v>0</v>
      </c>
      <c r="M51" s="16">
        <f t="shared" si="2"/>
        <v>0</v>
      </c>
      <c r="N51" s="5">
        <v>0</v>
      </c>
      <c r="O51" s="33">
        <v>0</v>
      </c>
      <c r="P51" s="16">
        <v>0</v>
      </c>
      <c r="Q51" s="16">
        <f t="shared" si="3"/>
        <v>0</v>
      </c>
    </row>
    <row r="52" spans="1:17" x14ac:dyDescent="0.3">
      <c r="A52" s="12">
        <f t="shared" si="1"/>
        <v>45</v>
      </c>
      <c r="B52" s="21" t="s">
        <v>63</v>
      </c>
      <c r="C52" s="18" t="s">
        <v>38</v>
      </c>
      <c r="D52" s="20"/>
      <c r="E52" s="15" t="s">
        <v>30</v>
      </c>
      <c r="F52" s="32" t="s">
        <v>88</v>
      </c>
      <c r="G52" s="26" t="s">
        <v>118</v>
      </c>
      <c r="H52" s="5">
        <v>0</v>
      </c>
      <c r="I52" s="5">
        <v>0</v>
      </c>
      <c r="J52" s="5">
        <v>0</v>
      </c>
      <c r="K52" s="16">
        <v>0</v>
      </c>
      <c r="L52" s="16">
        <v>0</v>
      </c>
      <c r="M52" s="16">
        <f t="shared" si="2"/>
        <v>0</v>
      </c>
      <c r="N52" s="5">
        <v>0</v>
      </c>
      <c r="O52" s="33">
        <v>0</v>
      </c>
      <c r="P52" s="16">
        <v>0</v>
      </c>
      <c r="Q52" s="16">
        <f t="shared" si="3"/>
        <v>0</v>
      </c>
    </row>
    <row r="53" spans="1:17" x14ac:dyDescent="0.3">
      <c r="A53" s="12">
        <f t="shared" si="1"/>
        <v>46</v>
      </c>
      <c r="B53" s="21" t="s">
        <v>63</v>
      </c>
      <c r="C53" s="18" t="s">
        <v>38</v>
      </c>
      <c r="D53" s="20"/>
      <c r="E53" s="15" t="s">
        <v>30</v>
      </c>
      <c r="F53" s="32" t="s">
        <v>88</v>
      </c>
      <c r="G53" s="26" t="s">
        <v>119</v>
      </c>
      <c r="H53" s="5">
        <v>0</v>
      </c>
      <c r="I53" s="5">
        <v>0</v>
      </c>
      <c r="J53" s="5">
        <v>0</v>
      </c>
      <c r="K53" s="16">
        <v>0</v>
      </c>
      <c r="L53" s="16">
        <v>0</v>
      </c>
      <c r="M53" s="16">
        <f t="shared" si="2"/>
        <v>0</v>
      </c>
      <c r="N53" s="5">
        <v>0</v>
      </c>
      <c r="O53" s="33">
        <v>0</v>
      </c>
      <c r="P53" s="16">
        <v>0</v>
      </c>
      <c r="Q53" s="16">
        <f t="shared" si="3"/>
        <v>0</v>
      </c>
    </row>
    <row r="54" spans="1:17" x14ac:dyDescent="0.3">
      <c r="A54" s="12">
        <f t="shared" si="1"/>
        <v>47</v>
      </c>
      <c r="B54" s="21" t="s">
        <v>12</v>
      </c>
      <c r="C54" s="18" t="s">
        <v>38</v>
      </c>
      <c r="D54" s="19"/>
      <c r="E54" s="15" t="s">
        <v>32</v>
      </c>
      <c r="F54" s="32" t="s">
        <v>158</v>
      </c>
      <c r="G54" s="26" t="s">
        <v>118</v>
      </c>
      <c r="H54" s="5">
        <v>4</v>
      </c>
      <c r="I54" s="5">
        <v>0</v>
      </c>
      <c r="J54" s="5">
        <v>0</v>
      </c>
      <c r="K54" s="16">
        <v>0</v>
      </c>
      <c r="L54" s="16">
        <v>0</v>
      </c>
      <c r="M54" s="16">
        <f t="shared" si="2"/>
        <v>0</v>
      </c>
      <c r="N54" s="5">
        <v>0</v>
      </c>
      <c r="O54" s="33">
        <v>0</v>
      </c>
      <c r="P54" s="16">
        <v>0</v>
      </c>
      <c r="Q54" s="16">
        <f t="shared" si="3"/>
        <v>0</v>
      </c>
    </row>
    <row r="55" spans="1:17" x14ac:dyDescent="0.3">
      <c r="A55" s="12">
        <f t="shared" si="1"/>
        <v>48</v>
      </c>
      <c r="B55" s="21" t="s">
        <v>12</v>
      </c>
      <c r="C55" s="18" t="s">
        <v>38</v>
      </c>
      <c r="D55" s="19"/>
      <c r="E55" s="15" t="s">
        <v>32</v>
      </c>
      <c r="F55" s="32" t="s">
        <v>145</v>
      </c>
      <c r="G55" s="26" t="s">
        <v>122</v>
      </c>
      <c r="H55" s="5">
        <v>2</v>
      </c>
      <c r="I55" s="5">
        <v>0</v>
      </c>
      <c r="J55" s="5">
        <v>0</v>
      </c>
      <c r="K55" s="16">
        <v>0</v>
      </c>
      <c r="L55" s="16">
        <v>0</v>
      </c>
      <c r="M55" s="16">
        <f t="shared" si="2"/>
        <v>0</v>
      </c>
      <c r="N55" s="5">
        <v>6</v>
      </c>
      <c r="O55" s="33">
        <v>4939.7</v>
      </c>
      <c r="P55" s="16">
        <v>4939.7</v>
      </c>
      <c r="Q55" s="16">
        <f t="shared" si="3"/>
        <v>0</v>
      </c>
    </row>
    <row r="56" spans="1:17" x14ac:dyDescent="0.3">
      <c r="A56" s="12">
        <f t="shared" si="1"/>
        <v>49</v>
      </c>
      <c r="B56" s="21" t="s">
        <v>96</v>
      </c>
      <c r="C56" s="18" t="s">
        <v>38</v>
      </c>
      <c r="D56" s="20"/>
      <c r="E56" s="15" t="s">
        <v>32</v>
      </c>
      <c r="F56" s="32" t="s">
        <v>159</v>
      </c>
      <c r="G56" s="26" t="s">
        <v>118</v>
      </c>
      <c r="H56" s="5">
        <v>4</v>
      </c>
      <c r="I56" s="5">
        <v>1</v>
      </c>
      <c r="J56" s="5">
        <v>1</v>
      </c>
      <c r="K56" s="16">
        <v>3227.24</v>
      </c>
      <c r="L56" s="16">
        <v>3227.24</v>
      </c>
      <c r="M56" s="16">
        <f t="shared" si="2"/>
        <v>0</v>
      </c>
      <c r="N56" s="5">
        <v>0</v>
      </c>
      <c r="O56" s="33">
        <v>0</v>
      </c>
      <c r="P56" s="16">
        <v>0</v>
      </c>
      <c r="Q56" s="16">
        <f t="shared" si="3"/>
        <v>0</v>
      </c>
    </row>
    <row r="57" spans="1:17" x14ac:dyDescent="0.3">
      <c r="A57" s="12">
        <f t="shared" si="1"/>
        <v>50</v>
      </c>
      <c r="B57" s="21" t="s">
        <v>96</v>
      </c>
      <c r="C57" s="18" t="s">
        <v>38</v>
      </c>
      <c r="D57" s="20"/>
      <c r="E57" s="15" t="s">
        <v>32</v>
      </c>
      <c r="F57" s="32" t="s">
        <v>144</v>
      </c>
      <c r="G57" s="26" t="s">
        <v>122</v>
      </c>
      <c r="H57" s="5">
        <v>6</v>
      </c>
      <c r="I57" s="5">
        <v>0</v>
      </c>
      <c r="J57" s="5">
        <v>0</v>
      </c>
      <c r="K57" s="16">
        <v>0</v>
      </c>
      <c r="L57" s="16">
        <v>0</v>
      </c>
      <c r="M57" s="16">
        <f t="shared" si="2"/>
        <v>0</v>
      </c>
      <c r="N57" s="5">
        <v>8</v>
      </c>
      <c r="O57" s="33">
        <v>9795.32</v>
      </c>
      <c r="P57" s="16">
        <v>9795.32</v>
      </c>
      <c r="Q57" s="16">
        <f t="shared" si="3"/>
        <v>0</v>
      </c>
    </row>
    <row r="58" spans="1:17" x14ac:dyDescent="0.3">
      <c r="A58" s="12">
        <f t="shared" si="1"/>
        <v>51</v>
      </c>
      <c r="B58" s="21" t="s">
        <v>97</v>
      </c>
      <c r="C58" s="18" t="s">
        <v>38</v>
      </c>
      <c r="D58" s="20"/>
      <c r="E58" s="15" t="s">
        <v>32</v>
      </c>
      <c r="F58" s="32" t="s">
        <v>88</v>
      </c>
      <c r="G58" s="26" t="s">
        <v>118</v>
      </c>
      <c r="H58" s="5">
        <v>0</v>
      </c>
      <c r="I58" s="5">
        <v>0</v>
      </c>
      <c r="J58" s="5">
        <v>0</v>
      </c>
      <c r="K58" s="16">
        <v>0</v>
      </c>
      <c r="L58" s="16">
        <v>0</v>
      </c>
      <c r="M58" s="16">
        <f t="shared" si="2"/>
        <v>0</v>
      </c>
      <c r="N58" s="5">
        <v>0</v>
      </c>
      <c r="O58" s="33">
        <v>0</v>
      </c>
      <c r="P58" s="16">
        <v>0</v>
      </c>
      <c r="Q58" s="16">
        <f t="shared" si="3"/>
        <v>0</v>
      </c>
    </row>
    <row r="59" spans="1:17" x14ac:dyDescent="0.3">
      <c r="A59" s="12">
        <f t="shared" si="1"/>
        <v>52</v>
      </c>
      <c r="B59" s="22" t="s">
        <v>41</v>
      </c>
      <c r="C59" s="18" t="s">
        <v>38</v>
      </c>
      <c r="D59" s="19"/>
      <c r="E59" s="15" t="s">
        <v>33</v>
      </c>
      <c r="F59" s="32" t="s">
        <v>160</v>
      </c>
      <c r="G59" s="26" t="s">
        <v>118</v>
      </c>
      <c r="H59" s="5">
        <v>1</v>
      </c>
      <c r="I59" s="5">
        <v>0</v>
      </c>
      <c r="J59" s="5">
        <v>0</v>
      </c>
      <c r="K59" s="16">
        <v>0</v>
      </c>
      <c r="L59" s="16">
        <v>0</v>
      </c>
      <c r="M59" s="16">
        <f t="shared" si="2"/>
        <v>0</v>
      </c>
      <c r="N59" s="5">
        <v>4</v>
      </c>
      <c r="O59" s="33">
        <v>5180.8</v>
      </c>
      <c r="P59" s="16">
        <v>5180.8</v>
      </c>
      <c r="Q59" s="16">
        <f t="shared" si="3"/>
        <v>0</v>
      </c>
    </row>
    <row r="60" spans="1:17" x14ac:dyDescent="0.3">
      <c r="A60" s="12">
        <f t="shared" si="1"/>
        <v>53</v>
      </c>
      <c r="B60" s="22" t="s">
        <v>41</v>
      </c>
      <c r="C60" s="18" t="s">
        <v>38</v>
      </c>
      <c r="D60" s="19"/>
      <c r="E60" s="15" t="s">
        <v>33</v>
      </c>
      <c r="F60" s="32" t="s">
        <v>141</v>
      </c>
      <c r="G60" s="26" t="s">
        <v>122</v>
      </c>
      <c r="H60" s="5">
        <v>3</v>
      </c>
      <c r="I60" s="5">
        <v>1</v>
      </c>
      <c r="J60" s="5">
        <v>1</v>
      </c>
      <c r="K60" s="16">
        <v>2102</v>
      </c>
      <c r="L60" s="16">
        <v>2102</v>
      </c>
      <c r="M60" s="16">
        <f t="shared" si="2"/>
        <v>0</v>
      </c>
      <c r="N60" s="5">
        <v>18</v>
      </c>
      <c r="O60" s="33">
        <v>30920.42</v>
      </c>
      <c r="P60" s="16">
        <v>30920.42</v>
      </c>
      <c r="Q60" s="16">
        <f t="shared" si="3"/>
        <v>0</v>
      </c>
    </row>
    <row r="61" spans="1:17" x14ac:dyDescent="0.3">
      <c r="A61" s="12">
        <f t="shared" si="1"/>
        <v>54</v>
      </c>
      <c r="B61" s="22" t="s">
        <v>112</v>
      </c>
      <c r="C61" s="18" t="s">
        <v>38</v>
      </c>
      <c r="D61" s="19"/>
      <c r="E61" s="15" t="s">
        <v>30</v>
      </c>
      <c r="F61" s="32" t="s">
        <v>161</v>
      </c>
      <c r="G61" s="26" t="s">
        <v>118</v>
      </c>
      <c r="H61" s="5">
        <v>3</v>
      </c>
      <c r="I61" s="5">
        <v>1</v>
      </c>
      <c r="J61" s="5">
        <v>1</v>
      </c>
      <c r="K61" s="16">
        <v>521.62</v>
      </c>
      <c r="L61" s="16">
        <v>521.62</v>
      </c>
      <c r="M61" s="16">
        <f t="shared" si="2"/>
        <v>0</v>
      </c>
      <c r="N61" s="5">
        <v>6</v>
      </c>
      <c r="O61" s="33">
        <v>14532.09</v>
      </c>
      <c r="P61" s="16">
        <v>14532.09</v>
      </c>
      <c r="Q61" s="16">
        <f t="shared" si="3"/>
        <v>0</v>
      </c>
    </row>
    <row r="62" spans="1:17" x14ac:dyDescent="0.3">
      <c r="A62" s="12">
        <f t="shared" si="1"/>
        <v>55</v>
      </c>
      <c r="B62" s="22" t="s">
        <v>112</v>
      </c>
      <c r="C62" s="18" t="s">
        <v>38</v>
      </c>
      <c r="D62" s="19"/>
      <c r="E62" s="15" t="s">
        <v>30</v>
      </c>
      <c r="F62" s="32" t="s">
        <v>161</v>
      </c>
      <c r="G62" s="26" t="s">
        <v>119</v>
      </c>
      <c r="H62" s="5">
        <v>2</v>
      </c>
      <c r="I62" s="5">
        <v>1</v>
      </c>
      <c r="J62" s="5">
        <v>1</v>
      </c>
      <c r="K62" s="16">
        <v>1471.4</v>
      </c>
      <c r="L62" s="16">
        <v>1471.4</v>
      </c>
      <c r="M62" s="16">
        <f t="shared" si="2"/>
        <v>0</v>
      </c>
      <c r="N62" s="5">
        <v>0</v>
      </c>
      <c r="O62" s="33">
        <v>0</v>
      </c>
      <c r="P62" s="16">
        <v>0</v>
      </c>
      <c r="Q62" s="16">
        <f t="shared" si="3"/>
        <v>0</v>
      </c>
    </row>
    <row r="63" spans="1:17" x14ac:dyDescent="0.3">
      <c r="A63" s="12">
        <f t="shared" si="1"/>
        <v>56</v>
      </c>
      <c r="B63" s="22" t="s">
        <v>42</v>
      </c>
      <c r="C63" s="18" t="s">
        <v>38</v>
      </c>
      <c r="D63" s="19"/>
      <c r="E63" s="15" t="s">
        <v>30</v>
      </c>
      <c r="F63" s="32" t="s">
        <v>162</v>
      </c>
      <c r="G63" s="26" t="s">
        <v>118</v>
      </c>
      <c r="H63" s="5">
        <v>2</v>
      </c>
      <c r="I63" s="5">
        <v>1</v>
      </c>
      <c r="J63" s="5">
        <v>1</v>
      </c>
      <c r="K63" s="16">
        <v>2490.87</v>
      </c>
      <c r="L63" s="16">
        <v>2490.87</v>
      </c>
      <c r="M63" s="16">
        <f t="shared" si="2"/>
        <v>0</v>
      </c>
      <c r="N63" s="5">
        <v>10</v>
      </c>
      <c r="O63" s="33">
        <v>9013.7100000000009</v>
      </c>
      <c r="P63" s="16">
        <v>9013.7100000000009</v>
      </c>
      <c r="Q63" s="16">
        <f t="shared" si="3"/>
        <v>0</v>
      </c>
    </row>
    <row r="64" spans="1:17" x14ac:dyDescent="0.3">
      <c r="A64" s="12">
        <f t="shared" si="1"/>
        <v>57</v>
      </c>
      <c r="B64" s="22" t="s">
        <v>131</v>
      </c>
      <c r="C64" s="18" t="s">
        <v>38</v>
      </c>
      <c r="D64" s="19"/>
      <c r="E64" s="15" t="s">
        <v>30</v>
      </c>
      <c r="F64" s="32" t="s">
        <v>163</v>
      </c>
      <c r="G64" s="26" t="s">
        <v>118</v>
      </c>
      <c r="H64" s="5">
        <v>1</v>
      </c>
      <c r="I64" s="5">
        <v>1</v>
      </c>
      <c r="J64" s="5">
        <v>1</v>
      </c>
      <c r="K64" s="16">
        <v>1849.76</v>
      </c>
      <c r="L64" s="16">
        <v>1849.76</v>
      </c>
      <c r="M64" s="16">
        <f t="shared" si="2"/>
        <v>0</v>
      </c>
      <c r="N64" s="5">
        <v>6</v>
      </c>
      <c r="O64" s="33">
        <v>5887.7</v>
      </c>
      <c r="P64" s="16">
        <v>5887.7</v>
      </c>
      <c r="Q64" s="16">
        <f t="shared" si="3"/>
        <v>0</v>
      </c>
    </row>
    <row r="65" spans="1:17" x14ac:dyDescent="0.3">
      <c r="A65" s="12">
        <f t="shared" si="1"/>
        <v>58</v>
      </c>
      <c r="B65" s="22" t="s">
        <v>131</v>
      </c>
      <c r="C65" s="18" t="s">
        <v>38</v>
      </c>
      <c r="D65" s="19"/>
      <c r="E65" s="15" t="s">
        <v>30</v>
      </c>
      <c r="F65" s="32" t="s">
        <v>151</v>
      </c>
      <c r="G65" s="26" t="s">
        <v>119</v>
      </c>
      <c r="H65" s="5">
        <v>1</v>
      </c>
      <c r="I65" s="5">
        <v>0</v>
      </c>
      <c r="J65" s="5">
        <v>0</v>
      </c>
      <c r="K65" s="16">
        <v>0</v>
      </c>
      <c r="L65" s="16">
        <v>0</v>
      </c>
      <c r="M65" s="16">
        <f t="shared" si="2"/>
        <v>0</v>
      </c>
      <c r="N65" s="5">
        <v>2</v>
      </c>
      <c r="O65" s="33">
        <v>7777.4</v>
      </c>
      <c r="P65" s="16">
        <v>7777.4</v>
      </c>
      <c r="Q65" s="16">
        <f t="shared" si="3"/>
        <v>0</v>
      </c>
    </row>
    <row r="66" spans="1:17" x14ac:dyDescent="0.3">
      <c r="A66" s="12">
        <f t="shared" si="1"/>
        <v>59</v>
      </c>
      <c r="B66" s="22" t="s">
        <v>13</v>
      </c>
      <c r="C66" s="18" t="s">
        <v>38</v>
      </c>
      <c r="D66" s="20"/>
      <c r="E66" s="15" t="s">
        <v>30</v>
      </c>
      <c r="F66" s="32" t="s">
        <v>164</v>
      </c>
      <c r="G66" s="26" t="s">
        <v>118</v>
      </c>
      <c r="H66" s="5">
        <v>0</v>
      </c>
      <c r="I66" s="5">
        <v>0</v>
      </c>
      <c r="J66" s="5">
        <v>0</v>
      </c>
      <c r="K66" s="16">
        <v>0</v>
      </c>
      <c r="L66" s="16">
        <v>0</v>
      </c>
      <c r="M66" s="16">
        <f t="shared" si="2"/>
        <v>0</v>
      </c>
      <c r="N66" s="5">
        <v>6</v>
      </c>
      <c r="O66" s="33">
        <v>6811.75</v>
      </c>
      <c r="P66" s="16">
        <v>6811.75</v>
      </c>
      <c r="Q66" s="16">
        <f t="shared" si="3"/>
        <v>0</v>
      </c>
    </row>
    <row r="67" spans="1:17" x14ac:dyDescent="0.3">
      <c r="A67" s="12">
        <f t="shared" si="1"/>
        <v>60</v>
      </c>
      <c r="B67" s="22" t="s">
        <v>13</v>
      </c>
      <c r="C67" s="18" t="s">
        <v>38</v>
      </c>
      <c r="D67" s="20"/>
      <c r="E67" s="15" t="s">
        <v>30</v>
      </c>
      <c r="F67" s="32" t="s">
        <v>88</v>
      </c>
      <c r="G67" s="26" t="s">
        <v>119</v>
      </c>
      <c r="H67" s="5">
        <v>2</v>
      </c>
      <c r="I67" s="5">
        <v>0</v>
      </c>
      <c r="J67" s="5">
        <v>0</v>
      </c>
      <c r="K67" s="16">
        <v>0</v>
      </c>
      <c r="L67" s="16">
        <v>0</v>
      </c>
      <c r="M67" s="16">
        <f t="shared" si="2"/>
        <v>0</v>
      </c>
      <c r="N67" s="5">
        <v>2</v>
      </c>
      <c r="O67" s="33">
        <v>8561.1</v>
      </c>
      <c r="P67" s="16">
        <v>8561.1</v>
      </c>
      <c r="Q67" s="16">
        <f t="shared" si="3"/>
        <v>0</v>
      </c>
    </row>
    <row r="68" spans="1:17" x14ac:dyDescent="0.3">
      <c r="A68" s="12">
        <f t="shared" si="1"/>
        <v>61</v>
      </c>
      <c r="B68" s="21" t="s">
        <v>14</v>
      </c>
      <c r="C68" s="18" t="s">
        <v>38</v>
      </c>
      <c r="D68" s="20"/>
      <c r="E68" s="15" t="s">
        <v>30</v>
      </c>
      <c r="F68" s="32" t="s">
        <v>165</v>
      </c>
      <c r="G68" s="26" t="s">
        <v>118</v>
      </c>
      <c r="H68" s="5">
        <v>1</v>
      </c>
      <c r="I68" s="5">
        <v>0</v>
      </c>
      <c r="J68" s="5">
        <v>0</v>
      </c>
      <c r="K68" s="16">
        <v>0</v>
      </c>
      <c r="L68" s="16">
        <v>0</v>
      </c>
      <c r="M68" s="16">
        <f t="shared" si="2"/>
        <v>0</v>
      </c>
      <c r="N68" s="5">
        <v>6</v>
      </c>
      <c r="O68" s="33">
        <v>16504.46</v>
      </c>
      <c r="P68" s="16">
        <v>16504.46</v>
      </c>
      <c r="Q68" s="16">
        <f t="shared" si="3"/>
        <v>0</v>
      </c>
    </row>
    <row r="69" spans="1:17" x14ac:dyDescent="0.3">
      <c r="A69" s="12">
        <f t="shared" si="1"/>
        <v>62</v>
      </c>
      <c r="B69" s="21" t="s">
        <v>79</v>
      </c>
      <c r="C69" s="18" t="s">
        <v>38</v>
      </c>
      <c r="D69" s="20"/>
      <c r="E69" s="15" t="s">
        <v>30</v>
      </c>
      <c r="F69" s="32" t="s">
        <v>166</v>
      </c>
      <c r="G69" s="26" t="s">
        <v>118</v>
      </c>
      <c r="H69" s="5">
        <v>2</v>
      </c>
      <c r="I69" s="5">
        <v>2</v>
      </c>
      <c r="J69" s="5">
        <v>2</v>
      </c>
      <c r="K69" s="16">
        <v>4667.04</v>
      </c>
      <c r="L69" s="16">
        <v>4667.04</v>
      </c>
      <c r="M69" s="16">
        <f t="shared" si="2"/>
        <v>0</v>
      </c>
      <c r="N69" s="5">
        <v>6</v>
      </c>
      <c r="O69" s="33">
        <v>11304.259999999998</v>
      </c>
      <c r="P69" s="16">
        <v>11304.259999999998</v>
      </c>
      <c r="Q69" s="16">
        <f t="shared" si="3"/>
        <v>0</v>
      </c>
    </row>
    <row r="70" spans="1:17" x14ac:dyDescent="0.3">
      <c r="A70" s="12">
        <f t="shared" si="1"/>
        <v>63</v>
      </c>
      <c r="B70" s="21" t="s">
        <v>79</v>
      </c>
      <c r="C70" s="18" t="s">
        <v>38</v>
      </c>
      <c r="D70" s="20"/>
      <c r="E70" s="15" t="s">
        <v>30</v>
      </c>
      <c r="F70" s="32" t="s">
        <v>165</v>
      </c>
      <c r="G70" s="26" t="s">
        <v>119</v>
      </c>
      <c r="H70" s="5">
        <v>3</v>
      </c>
      <c r="I70" s="5">
        <v>0</v>
      </c>
      <c r="J70" s="5">
        <v>0</v>
      </c>
      <c r="K70" s="16">
        <v>0</v>
      </c>
      <c r="L70" s="16">
        <v>0</v>
      </c>
      <c r="M70" s="16">
        <f t="shared" si="2"/>
        <v>0</v>
      </c>
      <c r="N70" s="5">
        <v>2</v>
      </c>
      <c r="O70" s="33">
        <v>5885.6</v>
      </c>
      <c r="P70" s="16">
        <v>5885.6</v>
      </c>
      <c r="Q70" s="16">
        <f t="shared" si="3"/>
        <v>0</v>
      </c>
    </row>
    <row r="71" spans="1:17" x14ac:dyDescent="0.3">
      <c r="A71" s="12">
        <f t="shared" si="1"/>
        <v>64</v>
      </c>
      <c r="B71" s="21" t="s">
        <v>91</v>
      </c>
      <c r="C71" s="18" t="s">
        <v>38</v>
      </c>
      <c r="D71" s="20"/>
      <c r="E71" s="15" t="s">
        <v>30</v>
      </c>
      <c r="F71" s="32" t="s">
        <v>167</v>
      </c>
      <c r="G71" s="26" t="s">
        <v>118</v>
      </c>
      <c r="H71" s="5">
        <v>4</v>
      </c>
      <c r="I71" s="5">
        <v>3</v>
      </c>
      <c r="J71" s="5">
        <v>5</v>
      </c>
      <c r="K71" s="16">
        <v>7091.36</v>
      </c>
      <c r="L71" s="16">
        <v>7091.36</v>
      </c>
      <c r="M71" s="16">
        <f t="shared" si="2"/>
        <v>0</v>
      </c>
      <c r="N71" s="5">
        <v>6</v>
      </c>
      <c r="O71" s="33">
        <v>3776.75</v>
      </c>
      <c r="P71" s="16">
        <v>3776.75</v>
      </c>
      <c r="Q71" s="16">
        <f t="shared" si="3"/>
        <v>0</v>
      </c>
    </row>
    <row r="72" spans="1:17" x14ac:dyDescent="0.3">
      <c r="A72" s="12">
        <f t="shared" ref="A72:A162" si="4">ROW()-7</f>
        <v>65</v>
      </c>
      <c r="B72" s="21" t="s">
        <v>91</v>
      </c>
      <c r="C72" s="18" t="s">
        <v>38</v>
      </c>
      <c r="D72" s="20"/>
      <c r="E72" s="15" t="s">
        <v>30</v>
      </c>
      <c r="F72" s="32" t="s">
        <v>88</v>
      </c>
      <c r="G72" s="26" t="s">
        <v>119</v>
      </c>
      <c r="H72" s="5">
        <v>3</v>
      </c>
      <c r="I72" s="5">
        <v>2</v>
      </c>
      <c r="J72" s="5">
        <v>2</v>
      </c>
      <c r="K72" s="16">
        <v>6240.96</v>
      </c>
      <c r="L72" s="16">
        <v>6240.96</v>
      </c>
      <c r="M72" s="16">
        <f t="shared" si="2"/>
        <v>0</v>
      </c>
      <c r="N72" s="5">
        <v>2</v>
      </c>
      <c r="O72" s="33">
        <v>5465.2</v>
      </c>
      <c r="P72" s="16">
        <v>5465.2</v>
      </c>
      <c r="Q72" s="16">
        <f t="shared" si="3"/>
        <v>0</v>
      </c>
    </row>
    <row r="73" spans="1:17" x14ac:dyDescent="0.3">
      <c r="A73" s="12">
        <f t="shared" si="4"/>
        <v>66</v>
      </c>
      <c r="B73" s="21" t="s">
        <v>105</v>
      </c>
      <c r="C73" s="18" t="s">
        <v>38</v>
      </c>
      <c r="D73" s="20"/>
      <c r="E73" s="15" t="s">
        <v>32</v>
      </c>
      <c r="F73" s="32" t="s">
        <v>168</v>
      </c>
      <c r="G73" s="26" t="s">
        <v>118</v>
      </c>
      <c r="H73" s="5">
        <v>2</v>
      </c>
      <c r="I73" s="5">
        <v>0</v>
      </c>
      <c r="J73" s="5">
        <v>0</v>
      </c>
      <c r="K73" s="16">
        <v>0</v>
      </c>
      <c r="L73" s="16">
        <v>0</v>
      </c>
      <c r="M73" s="16">
        <f t="shared" si="2"/>
        <v>0</v>
      </c>
      <c r="N73" s="5">
        <v>0</v>
      </c>
      <c r="O73" s="33">
        <v>0</v>
      </c>
      <c r="P73" s="16">
        <v>0</v>
      </c>
      <c r="Q73" s="16">
        <f t="shared" si="3"/>
        <v>0</v>
      </c>
    </row>
    <row r="74" spans="1:17" x14ac:dyDescent="0.3">
      <c r="A74" s="12">
        <f t="shared" si="4"/>
        <v>67</v>
      </c>
      <c r="B74" s="21" t="s">
        <v>105</v>
      </c>
      <c r="C74" s="18" t="s">
        <v>38</v>
      </c>
      <c r="D74" s="20"/>
      <c r="E74" s="15" t="s">
        <v>32</v>
      </c>
      <c r="F74" s="32" t="s">
        <v>142</v>
      </c>
      <c r="G74" s="26" t="s">
        <v>122</v>
      </c>
      <c r="H74" s="5">
        <v>9</v>
      </c>
      <c r="I74" s="5">
        <v>5</v>
      </c>
      <c r="J74" s="5">
        <v>5</v>
      </c>
      <c r="K74" s="16">
        <v>11561</v>
      </c>
      <c r="L74" s="16">
        <v>11561</v>
      </c>
      <c r="M74" s="16">
        <f t="shared" ref="M74:M138" si="5">K74-L74</f>
        <v>0</v>
      </c>
      <c r="N74" s="5">
        <v>14</v>
      </c>
      <c r="O74" s="33">
        <v>18287.400000000001</v>
      </c>
      <c r="P74" s="16">
        <v>18287.400000000001</v>
      </c>
      <c r="Q74" s="16">
        <f t="shared" ref="Q74:Q138" si="6">O74-P74</f>
        <v>0</v>
      </c>
    </row>
    <row r="75" spans="1:17" x14ac:dyDescent="0.3">
      <c r="A75" s="12">
        <f t="shared" si="4"/>
        <v>68</v>
      </c>
      <c r="B75" s="21" t="s">
        <v>64</v>
      </c>
      <c r="C75" s="18" t="s">
        <v>38</v>
      </c>
      <c r="D75" s="20"/>
      <c r="E75" s="15" t="s">
        <v>30</v>
      </c>
      <c r="F75" s="32" t="s">
        <v>88</v>
      </c>
      <c r="G75" s="26" t="s">
        <v>118</v>
      </c>
      <c r="H75" s="5">
        <v>0</v>
      </c>
      <c r="I75" s="5">
        <v>0</v>
      </c>
      <c r="J75" s="5">
        <v>0</v>
      </c>
      <c r="K75" s="16">
        <v>0</v>
      </c>
      <c r="L75" s="16">
        <v>0</v>
      </c>
      <c r="M75" s="16">
        <f t="shared" si="5"/>
        <v>0</v>
      </c>
      <c r="N75" s="5">
        <v>0</v>
      </c>
      <c r="O75" s="33">
        <v>0</v>
      </c>
      <c r="P75" s="16">
        <v>0</v>
      </c>
      <c r="Q75" s="16">
        <f t="shared" si="6"/>
        <v>0</v>
      </c>
    </row>
    <row r="76" spans="1:17" x14ac:dyDescent="0.3">
      <c r="A76" s="12">
        <f t="shared" si="4"/>
        <v>69</v>
      </c>
      <c r="B76" s="21" t="s">
        <v>64</v>
      </c>
      <c r="C76" s="18" t="s">
        <v>38</v>
      </c>
      <c r="D76" s="20"/>
      <c r="E76" s="15" t="s">
        <v>30</v>
      </c>
      <c r="F76" s="32" t="s">
        <v>88</v>
      </c>
      <c r="G76" s="26" t="s">
        <v>122</v>
      </c>
      <c r="H76" s="5">
        <v>0</v>
      </c>
      <c r="I76" s="5">
        <v>0</v>
      </c>
      <c r="J76" s="5">
        <v>0</v>
      </c>
      <c r="K76" s="16">
        <v>0</v>
      </c>
      <c r="L76" s="16">
        <v>0</v>
      </c>
      <c r="M76" s="16">
        <f t="shared" si="5"/>
        <v>0</v>
      </c>
      <c r="N76" s="5">
        <v>0</v>
      </c>
      <c r="O76" s="33">
        <v>0</v>
      </c>
      <c r="P76" s="16">
        <v>0</v>
      </c>
      <c r="Q76" s="16">
        <f t="shared" si="6"/>
        <v>0</v>
      </c>
    </row>
    <row r="77" spans="1:17" x14ac:dyDescent="0.3">
      <c r="A77" s="12">
        <f t="shared" si="4"/>
        <v>70</v>
      </c>
      <c r="B77" s="21" t="s">
        <v>52</v>
      </c>
      <c r="C77" s="18" t="s">
        <v>38</v>
      </c>
      <c r="D77" s="20"/>
      <c r="E77" s="15" t="s">
        <v>30</v>
      </c>
      <c r="F77" s="32" t="s">
        <v>169</v>
      </c>
      <c r="G77" s="26" t="s">
        <v>118</v>
      </c>
      <c r="H77" s="5">
        <v>1</v>
      </c>
      <c r="I77" s="5">
        <v>1</v>
      </c>
      <c r="J77" s="5">
        <v>1</v>
      </c>
      <c r="K77" s="16">
        <v>672.64</v>
      </c>
      <c r="L77" s="16">
        <v>672.64</v>
      </c>
      <c r="M77" s="16">
        <f t="shared" si="5"/>
        <v>0</v>
      </c>
      <c r="N77" s="5">
        <v>4</v>
      </c>
      <c r="O77" s="33">
        <v>35420.58</v>
      </c>
      <c r="P77" s="16">
        <v>35420.58</v>
      </c>
      <c r="Q77" s="16">
        <f t="shared" si="6"/>
        <v>0</v>
      </c>
    </row>
    <row r="78" spans="1:17" x14ac:dyDescent="0.3">
      <c r="A78" s="12">
        <f t="shared" si="4"/>
        <v>71</v>
      </c>
      <c r="B78" s="21" t="s">
        <v>128</v>
      </c>
      <c r="C78" s="18" t="s">
        <v>38</v>
      </c>
      <c r="D78" s="20"/>
      <c r="E78" s="15" t="s">
        <v>30</v>
      </c>
      <c r="F78" s="32" t="s">
        <v>170</v>
      </c>
      <c r="G78" s="26" t="s">
        <v>118</v>
      </c>
      <c r="H78" s="5">
        <v>10</v>
      </c>
      <c r="I78" s="5">
        <v>6</v>
      </c>
      <c r="J78" s="5">
        <v>7</v>
      </c>
      <c r="K78" s="16">
        <v>8553.17</v>
      </c>
      <c r="L78" s="16">
        <v>8553.17</v>
      </c>
      <c r="M78" s="16">
        <f t="shared" si="5"/>
        <v>0</v>
      </c>
      <c r="N78" s="5">
        <v>4</v>
      </c>
      <c r="O78" s="33">
        <v>4788.3500000000004</v>
      </c>
      <c r="P78" s="16">
        <v>4788.3500000000004</v>
      </c>
      <c r="Q78" s="16">
        <f t="shared" si="6"/>
        <v>0</v>
      </c>
    </row>
    <row r="79" spans="1:17" x14ac:dyDescent="0.3">
      <c r="A79" s="12">
        <f t="shared" si="4"/>
        <v>72</v>
      </c>
      <c r="B79" s="21" t="s">
        <v>128</v>
      </c>
      <c r="C79" s="18" t="s">
        <v>38</v>
      </c>
      <c r="D79" s="20"/>
      <c r="E79" s="15" t="s">
        <v>30</v>
      </c>
      <c r="F79" s="32" t="s">
        <v>146</v>
      </c>
      <c r="G79" s="26" t="s">
        <v>119</v>
      </c>
      <c r="H79" s="5">
        <v>3</v>
      </c>
      <c r="I79" s="5">
        <v>0</v>
      </c>
      <c r="J79" s="5">
        <v>0</v>
      </c>
      <c r="K79" s="16">
        <v>0</v>
      </c>
      <c r="L79" s="16">
        <v>0</v>
      </c>
      <c r="M79" s="16">
        <f t="shared" si="5"/>
        <v>0</v>
      </c>
      <c r="N79" s="5">
        <v>2</v>
      </c>
      <c r="O79" s="33">
        <v>1261.2</v>
      </c>
      <c r="P79" s="16">
        <v>1261.2</v>
      </c>
      <c r="Q79" s="16">
        <f t="shared" si="6"/>
        <v>0</v>
      </c>
    </row>
    <row r="80" spans="1:17" x14ac:dyDescent="0.3">
      <c r="A80" s="12">
        <f t="shared" si="4"/>
        <v>73</v>
      </c>
      <c r="B80" s="22" t="s">
        <v>43</v>
      </c>
      <c r="C80" s="18" t="s">
        <v>38</v>
      </c>
      <c r="D80" s="20"/>
      <c r="E80" s="15" t="s">
        <v>34</v>
      </c>
      <c r="F80" s="32" t="s">
        <v>171</v>
      </c>
      <c r="G80" s="26" t="s">
        <v>118</v>
      </c>
      <c r="H80" s="5">
        <v>1</v>
      </c>
      <c r="I80" s="5">
        <v>0</v>
      </c>
      <c r="J80" s="5">
        <v>0</v>
      </c>
      <c r="K80" s="16">
        <v>0</v>
      </c>
      <c r="L80" s="16">
        <v>0</v>
      </c>
      <c r="M80" s="16">
        <f t="shared" si="5"/>
        <v>0</v>
      </c>
      <c r="N80" s="5">
        <v>2</v>
      </c>
      <c r="O80" s="33">
        <v>7546.78</v>
      </c>
      <c r="P80" s="16">
        <v>7546.78</v>
      </c>
      <c r="Q80" s="16">
        <f t="shared" si="6"/>
        <v>0</v>
      </c>
    </row>
    <row r="81" spans="1:17" x14ac:dyDescent="0.3">
      <c r="A81" s="12">
        <f t="shared" si="4"/>
        <v>74</v>
      </c>
      <c r="B81" s="22" t="s">
        <v>43</v>
      </c>
      <c r="C81" s="18" t="s">
        <v>38</v>
      </c>
      <c r="D81" s="20"/>
      <c r="E81" s="15" t="s">
        <v>34</v>
      </c>
      <c r="F81" s="32" t="s">
        <v>88</v>
      </c>
      <c r="G81" s="26" t="s">
        <v>121</v>
      </c>
      <c r="H81" s="5">
        <v>3</v>
      </c>
      <c r="I81" s="5">
        <v>0</v>
      </c>
      <c r="J81" s="5">
        <v>0</v>
      </c>
      <c r="K81" s="16">
        <v>0</v>
      </c>
      <c r="L81" s="16">
        <v>0</v>
      </c>
      <c r="M81" s="16">
        <f t="shared" si="5"/>
        <v>0</v>
      </c>
      <c r="N81" s="5">
        <v>0</v>
      </c>
      <c r="O81" s="33">
        <v>0</v>
      </c>
      <c r="P81" s="16">
        <v>0</v>
      </c>
      <c r="Q81" s="16">
        <f t="shared" si="6"/>
        <v>0</v>
      </c>
    </row>
    <row r="82" spans="1:17" x14ac:dyDescent="0.3">
      <c r="A82" s="12">
        <f t="shared" si="4"/>
        <v>75</v>
      </c>
      <c r="B82" s="22" t="s">
        <v>51</v>
      </c>
      <c r="C82" s="18" t="s">
        <v>38</v>
      </c>
      <c r="D82" s="20"/>
      <c r="E82" s="15" t="s">
        <v>30</v>
      </c>
      <c r="F82" s="32" t="s">
        <v>88</v>
      </c>
      <c r="G82" s="26" t="s">
        <v>118</v>
      </c>
      <c r="H82" s="5">
        <v>0</v>
      </c>
      <c r="I82" s="5">
        <v>0</v>
      </c>
      <c r="J82" s="5">
        <v>0</v>
      </c>
      <c r="K82" s="16">
        <v>0</v>
      </c>
      <c r="L82" s="16">
        <v>0</v>
      </c>
      <c r="M82" s="16">
        <f t="shared" si="5"/>
        <v>0</v>
      </c>
      <c r="N82" s="5">
        <v>0</v>
      </c>
      <c r="O82" s="33">
        <v>0</v>
      </c>
      <c r="P82" s="16">
        <v>0</v>
      </c>
      <c r="Q82" s="16">
        <f t="shared" si="6"/>
        <v>0</v>
      </c>
    </row>
    <row r="83" spans="1:17" x14ac:dyDescent="0.3">
      <c r="A83" s="12">
        <f t="shared" si="4"/>
        <v>76</v>
      </c>
      <c r="B83" s="22" t="s">
        <v>61</v>
      </c>
      <c r="C83" s="18" t="s">
        <v>38</v>
      </c>
      <c r="D83" s="20"/>
      <c r="E83" s="15" t="s">
        <v>30</v>
      </c>
      <c r="F83" s="32" t="s">
        <v>172</v>
      </c>
      <c r="G83" s="26" t="s">
        <v>118</v>
      </c>
      <c r="H83" s="5">
        <v>0</v>
      </c>
      <c r="I83" s="5">
        <v>0</v>
      </c>
      <c r="J83" s="5">
        <v>0</v>
      </c>
      <c r="K83" s="16">
        <v>0</v>
      </c>
      <c r="L83" s="16">
        <v>0</v>
      </c>
      <c r="M83" s="16">
        <f t="shared" si="5"/>
        <v>0</v>
      </c>
      <c r="N83" s="5">
        <v>0</v>
      </c>
      <c r="O83" s="33">
        <v>0</v>
      </c>
      <c r="P83" s="16">
        <v>0</v>
      </c>
      <c r="Q83" s="16">
        <f t="shared" si="6"/>
        <v>0</v>
      </c>
    </row>
    <row r="84" spans="1:17" x14ac:dyDescent="0.3">
      <c r="A84" s="12">
        <f t="shared" si="4"/>
        <v>77</v>
      </c>
      <c r="B84" s="22" t="s">
        <v>15</v>
      </c>
      <c r="C84" s="18" t="s">
        <v>38</v>
      </c>
      <c r="D84" s="20"/>
      <c r="E84" s="15" t="s">
        <v>30</v>
      </c>
      <c r="F84" s="32" t="s">
        <v>88</v>
      </c>
      <c r="G84" s="26" t="s">
        <v>118</v>
      </c>
      <c r="H84" s="5">
        <v>0</v>
      </c>
      <c r="I84" s="5">
        <v>0</v>
      </c>
      <c r="J84" s="5">
        <v>0</v>
      </c>
      <c r="K84" s="16">
        <v>0</v>
      </c>
      <c r="L84" s="16">
        <v>0</v>
      </c>
      <c r="M84" s="16">
        <f t="shared" si="5"/>
        <v>0</v>
      </c>
      <c r="N84" s="5">
        <v>0</v>
      </c>
      <c r="O84" s="33">
        <v>0</v>
      </c>
      <c r="P84" s="16">
        <v>0</v>
      </c>
      <c r="Q84" s="16">
        <f t="shared" si="6"/>
        <v>0</v>
      </c>
    </row>
    <row r="85" spans="1:17" x14ac:dyDescent="0.3">
      <c r="A85" s="12">
        <f t="shared" si="4"/>
        <v>78</v>
      </c>
      <c r="B85" s="21" t="s">
        <v>92</v>
      </c>
      <c r="C85" s="18" t="s">
        <v>38</v>
      </c>
      <c r="D85" s="20"/>
      <c r="E85" s="15" t="s">
        <v>30</v>
      </c>
      <c r="F85" s="32" t="s">
        <v>173</v>
      </c>
      <c r="G85" s="26" t="s">
        <v>118</v>
      </c>
      <c r="H85" s="5">
        <v>0</v>
      </c>
      <c r="I85" s="5">
        <v>0</v>
      </c>
      <c r="J85" s="5">
        <v>0</v>
      </c>
      <c r="K85" s="16">
        <v>0</v>
      </c>
      <c r="L85" s="16">
        <v>0</v>
      </c>
      <c r="M85" s="16">
        <f t="shared" si="5"/>
        <v>0</v>
      </c>
      <c r="N85" s="5">
        <v>18</v>
      </c>
      <c r="O85" s="33">
        <v>18395.559999999998</v>
      </c>
      <c r="P85" s="16">
        <v>18395.559999999998</v>
      </c>
      <c r="Q85" s="16">
        <f t="shared" si="6"/>
        <v>0</v>
      </c>
    </row>
    <row r="86" spans="1:17" x14ac:dyDescent="0.3">
      <c r="A86" s="12">
        <f t="shared" si="4"/>
        <v>79</v>
      </c>
      <c r="B86" s="21" t="s">
        <v>92</v>
      </c>
      <c r="C86" s="18" t="s">
        <v>38</v>
      </c>
      <c r="D86" s="20"/>
      <c r="E86" s="15" t="s">
        <v>30</v>
      </c>
      <c r="F86" s="32" t="s">
        <v>88</v>
      </c>
      <c r="G86" s="26" t="s">
        <v>121</v>
      </c>
      <c r="H86" s="5">
        <v>0</v>
      </c>
      <c r="I86" s="5">
        <v>0</v>
      </c>
      <c r="J86" s="5">
        <v>0</v>
      </c>
      <c r="K86" s="16">
        <v>0</v>
      </c>
      <c r="L86" s="16">
        <v>0</v>
      </c>
      <c r="M86" s="16">
        <f t="shared" si="5"/>
        <v>0</v>
      </c>
      <c r="N86" s="5">
        <v>0</v>
      </c>
      <c r="O86" s="33">
        <v>0</v>
      </c>
      <c r="P86" s="16">
        <v>0</v>
      </c>
      <c r="Q86" s="16">
        <f t="shared" si="6"/>
        <v>0</v>
      </c>
    </row>
    <row r="87" spans="1:17" x14ac:dyDescent="0.3">
      <c r="A87" s="12">
        <f t="shared" si="4"/>
        <v>80</v>
      </c>
      <c r="B87" s="21" t="s">
        <v>65</v>
      </c>
      <c r="C87" s="18" t="s">
        <v>38</v>
      </c>
      <c r="D87" s="20"/>
      <c r="E87" s="15" t="s">
        <v>30</v>
      </c>
      <c r="F87" s="32" t="s">
        <v>174</v>
      </c>
      <c r="G87" s="26" t="s">
        <v>118</v>
      </c>
      <c r="H87" s="5">
        <v>6</v>
      </c>
      <c r="I87" s="5">
        <v>4</v>
      </c>
      <c r="J87" s="5">
        <v>4</v>
      </c>
      <c r="K87" s="16">
        <v>4463.51</v>
      </c>
      <c r="L87" s="16">
        <v>4463.51</v>
      </c>
      <c r="M87" s="16">
        <f t="shared" si="5"/>
        <v>0</v>
      </c>
      <c r="N87" s="5">
        <v>10</v>
      </c>
      <c r="O87" s="33">
        <v>12706.59</v>
      </c>
      <c r="P87" s="16">
        <v>12706.59</v>
      </c>
      <c r="Q87" s="16">
        <f t="shared" si="6"/>
        <v>0</v>
      </c>
    </row>
    <row r="88" spans="1:17" x14ac:dyDescent="0.3">
      <c r="A88" s="12">
        <f t="shared" si="4"/>
        <v>81</v>
      </c>
      <c r="B88" s="21" t="s">
        <v>65</v>
      </c>
      <c r="C88" s="18" t="s">
        <v>38</v>
      </c>
      <c r="D88" s="20"/>
      <c r="E88" s="15" t="s">
        <v>30</v>
      </c>
      <c r="F88" s="32" t="s">
        <v>217</v>
      </c>
      <c r="G88" s="26" t="s">
        <v>119</v>
      </c>
      <c r="H88" s="5">
        <v>2</v>
      </c>
      <c r="I88" s="5">
        <v>1</v>
      </c>
      <c r="J88" s="5">
        <v>1</v>
      </c>
      <c r="K88" s="16">
        <v>1261.2</v>
      </c>
      <c r="L88" s="16">
        <v>1261.2</v>
      </c>
      <c r="M88" s="16">
        <f t="shared" si="5"/>
        <v>0</v>
      </c>
      <c r="N88" s="5">
        <v>0</v>
      </c>
      <c r="O88" s="33">
        <v>0</v>
      </c>
      <c r="P88" s="16">
        <v>0</v>
      </c>
      <c r="Q88" s="16">
        <f t="shared" si="6"/>
        <v>0</v>
      </c>
    </row>
    <row r="89" spans="1:17" x14ac:dyDescent="0.3">
      <c r="A89" s="12">
        <f t="shared" si="4"/>
        <v>82</v>
      </c>
      <c r="B89" s="17" t="s">
        <v>98</v>
      </c>
      <c r="C89" s="18" t="s">
        <v>38</v>
      </c>
      <c r="D89" s="20"/>
      <c r="E89" s="15" t="s">
        <v>30</v>
      </c>
      <c r="F89" s="32" t="s">
        <v>88</v>
      </c>
      <c r="G89" s="26" t="s">
        <v>118</v>
      </c>
      <c r="H89" s="5">
        <v>0</v>
      </c>
      <c r="I89" s="5">
        <v>0</v>
      </c>
      <c r="J89" s="5">
        <v>0</v>
      </c>
      <c r="K89" s="16">
        <v>0</v>
      </c>
      <c r="L89" s="16">
        <v>0</v>
      </c>
      <c r="M89" s="16">
        <f t="shared" si="5"/>
        <v>0</v>
      </c>
      <c r="N89" s="5">
        <v>0</v>
      </c>
      <c r="O89" s="33">
        <v>0</v>
      </c>
      <c r="P89" s="16">
        <v>0</v>
      </c>
      <c r="Q89" s="16">
        <f t="shared" si="6"/>
        <v>0</v>
      </c>
    </row>
    <row r="90" spans="1:17" x14ac:dyDescent="0.3">
      <c r="A90" s="12">
        <f>ROW()-7</f>
        <v>83</v>
      </c>
      <c r="B90" s="13" t="s">
        <v>101</v>
      </c>
      <c r="C90" s="14" t="s">
        <v>38</v>
      </c>
      <c r="D90" s="13"/>
      <c r="E90" s="15" t="s">
        <v>29</v>
      </c>
      <c r="F90" s="32" t="s">
        <v>175</v>
      </c>
      <c r="G90" s="26" t="s">
        <v>118</v>
      </c>
      <c r="H90" s="5">
        <v>6</v>
      </c>
      <c r="I90" s="5">
        <v>1</v>
      </c>
      <c r="J90" s="5">
        <v>1</v>
      </c>
      <c r="K90" s="16">
        <v>2096.66</v>
      </c>
      <c r="L90" s="16">
        <v>2096.66</v>
      </c>
      <c r="M90" s="16">
        <f t="shared" si="5"/>
        <v>0</v>
      </c>
      <c r="N90" s="5">
        <v>10</v>
      </c>
      <c r="O90" s="33">
        <v>29850.409999999996</v>
      </c>
      <c r="P90" s="16">
        <v>29850.409999999996</v>
      </c>
      <c r="Q90" s="16">
        <f t="shared" si="6"/>
        <v>0</v>
      </c>
    </row>
    <row r="91" spans="1:17" x14ac:dyDescent="0.3">
      <c r="A91" s="12">
        <f>ROW()-7</f>
        <v>84</v>
      </c>
      <c r="B91" s="13" t="s">
        <v>101</v>
      </c>
      <c r="C91" s="14" t="s">
        <v>38</v>
      </c>
      <c r="D91" s="13"/>
      <c r="E91" s="15" t="s">
        <v>29</v>
      </c>
      <c r="F91" s="32" t="s">
        <v>150</v>
      </c>
      <c r="G91" s="26" t="s">
        <v>119</v>
      </c>
      <c r="H91" s="5">
        <v>1</v>
      </c>
      <c r="I91" s="5">
        <v>0</v>
      </c>
      <c r="J91" s="5">
        <v>0</v>
      </c>
      <c r="K91" s="16">
        <v>0</v>
      </c>
      <c r="L91" s="16">
        <v>0</v>
      </c>
      <c r="M91" s="16">
        <f t="shared" si="5"/>
        <v>0</v>
      </c>
      <c r="N91" s="5">
        <v>2</v>
      </c>
      <c r="O91" s="33">
        <v>2732.6</v>
      </c>
      <c r="P91" s="16">
        <v>2732.6</v>
      </c>
      <c r="Q91" s="16">
        <f t="shared" si="6"/>
        <v>0</v>
      </c>
    </row>
    <row r="92" spans="1:17" x14ac:dyDescent="0.3">
      <c r="A92" s="12">
        <f t="shared" si="4"/>
        <v>85</v>
      </c>
      <c r="B92" s="22" t="s">
        <v>44</v>
      </c>
      <c r="C92" s="18" t="s">
        <v>38</v>
      </c>
      <c r="D92" s="20"/>
      <c r="E92" s="15" t="s">
        <v>30</v>
      </c>
      <c r="F92" s="32" t="s">
        <v>203</v>
      </c>
      <c r="G92" s="26" t="s">
        <v>118</v>
      </c>
      <c r="H92" s="5">
        <v>3</v>
      </c>
      <c r="I92" s="5">
        <v>0</v>
      </c>
      <c r="J92" s="5">
        <v>0</v>
      </c>
      <c r="K92" s="16">
        <v>0</v>
      </c>
      <c r="L92" s="16">
        <v>0</v>
      </c>
      <c r="M92" s="16">
        <f t="shared" si="5"/>
        <v>0</v>
      </c>
      <c r="N92" s="5">
        <v>6</v>
      </c>
      <c r="O92" s="33">
        <v>7485.1400000000012</v>
      </c>
      <c r="P92" s="16">
        <v>7485.1400000000012</v>
      </c>
      <c r="Q92" s="16">
        <f t="shared" si="6"/>
        <v>0</v>
      </c>
    </row>
    <row r="93" spans="1:17" x14ac:dyDescent="0.3">
      <c r="A93" s="12">
        <f t="shared" si="4"/>
        <v>86</v>
      </c>
      <c r="B93" s="22" t="s">
        <v>44</v>
      </c>
      <c r="C93" s="18" t="s">
        <v>38</v>
      </c>
      <c r="D93" s="20"/>
      <c r="E93" s="15" t="s">
        <v>30</v>
      </c>
      <c r="F93" s="32" t="s">
        <v>154</v>
      </c>
      <c r="G93" s="26" t="s">
        <v>119</v>
      </c>
      <c r="H93" s="5">
        <v>5</v>
      </c>
      <c r="I93" s="5">
        <v>1</v>
      </c>
      <c r="J93" s="5">
        <v>1</v>
      </c>
      <c r="K93" s="16">
        <v>4204</v>
      </c>
      <c r="L93" s="16">
        <v>4204</v>
      </c>
      <c r="M93" s="16">
        <f t="shared" si="5"/>
        <v>0</v>
      </c>
      <c r="N93" s="5">
        <v>8</v>
      </c>
      <c r="O93" s="33">
        <v>10299.800000000001</v>
      </c>
      <c r="P93" s="16">
        <v>10299.800000000001</v>
      </c>
      <c r="Q93" s="16">
        <f t="shared" si="6"/>
        <v>0</v>
      </c>
    </row>
    <row r="94" spans="1:17" x14ac:dyDescent="0.3">
      <c r="A94" s="12">
        <f t="shared" si="4"/>
        <v>87</v>
      </c>
      <c r="B94" s="22" t="s">
        <v>44</v>
      </c>
      <c r="C94" s="18" t="s">
        <v>38</v>
      </c>
      <c r="D94" s="20"/>
      <c r="E94" s="15" t="s">
        <v>30</v>
      </c>
      <c r="F94" s="32" t="s">
        <v>88</v>
      </c>
      <c r="G94" s="26" t="s">
        <v>121</v>
      </c>
      <c r="H94" s="5">
        <v>0</v>
      </c>
      <c r="I94" s="5">
        <v>0</v>
      </c>
      <c r="J94" s="5">
        <v>0</v>
      </c>
      <c r="K94" s="16">
        <v>0</v>
      </c>
      <c r="L94" s="16">
        <v>0</v>
      </c>
      <c r="M94" s="16">
        <f t="shared" si="5"/>
        <v>0</v>
      </c>
      <c r="N94" s="5">
        <v>0</v>
      </c>
      <c r="O94" s="33">
        <v>0</v>
      </c>
      <c r="P94" s="16">
        <v>0</v>
      </c>
      <c r="Q94" s="16">
        <f t="shared" si="6"/>
        <v>0</v>
      </c>
    </row>
    <row r="95" spans="1:17" x14ac:dyDescent="0.3">
      <c r="A95" s="12">
        <f t="shared" si="4"/>
        <v>88</v>
      </c>
      <c r="B95" s="22" t="s">
        <v>36</v>
      </c>
      <c r="C95" s="18" t="s">
        <v>38</v>
      </c>
      <c r="D95" s="20"/>
      <c r="E95" s="15" t="s">
        <v>30</v>
      </c>
      <c r="F95" s="32" t="s">
        <v>225</v>
      </c>
      <c r="G95" s="26" t="s">
        <v>118</v>
      </c>
      <c r="H95" s="5">
        <v>3</v>
      </c>
      <c r="I95" s="5">
        <v>1</v>
      </c>
      <c r="J95" s="5">
        <v>1</v>
      </c>
      <c r="K95" s="16">
        <v>3528.38</v>
      </c>
      <c r="L95" s="16">
        <v>3528.38</v>
      </c>
      <c r="M95" s="16">
        <f t="shared" si="5"/>
        <v>0</v>
      </c>
      <c r="N95" s="5">
        <v>8</v>
      </c>
      <c r="O95" s="33">
        <v>15773.98</v>
      </c>
      <c r="P95" s="16">
        <v>15773.98</v>
      </c>
      <c r="Q95" s="16">
        <f t="shared" si="6"/>
        <v>0</v>
      </c>
    </row>
    <row r="96" spans="1:17" x14ac:dyDescent="0.3">
      <c r="A96" s="12">
        <f t="shared" si="4"/>
        <v>89</v>
      </c>
      <c r="B96" s="22" t="s">
        <v>108</v>
      </c>
      <c r="C96" s="18" t="s">
        <v>38</v>
      </c>
      <c r="D96" s="20"/>
      <c r="E96" s="15" t="s">
        <v>30</v>
      </c>
      <c r="F96" s="32" t="s">
        <v>176</v>
      </c>
      <c r="G96" s="26" t="s">
        <v>118</v>
      </c>
      <c r="H96" s="5">
        <v>0</v>
      </c>
      <c r="I96" s="5">
        <v>0</v>
      </c>
      <c r="J96" s="5">
        <v>0</v>
      </c>
      <c r="K96" s="16">
        <v>0</v>
      </c>
      <c r="L96" s="16">
        <v>0</v>
      </c>
      <c r="M96" s="16">
        <f t="shared" si="5"/>
        <v>0</v>
      </c>
      <c r="N96" s="5">
        <v>4</v>
      </c>
      <c r="O96" s="33">
        <v>1471.4</v>
      </c>
      <c r="P96" s="16">
        <v>1471.4</v>
      </c>
      <c r="Q96" s="16">
        <f t="shared" si="6"/>
        <v>0</v>
      </c>
    </row>
    <row r="97" spans="1:17" x14ac:dyDescent="0.3">
      <c r="A97" s="12">
        <f t="shared" si="4"/>
        <v>90</v>
      </c>
      <c r="B97" s="22" t="s">
        <v>108</v>
      </c>
      <c r="C97" s="18" t="s">
        <v>38</v>
      </c>
      <c r="D97" s="20"/>
      <c r="E97" s="15" t="s">
        <v>30</v>
      </c>
      <c r="F97" s="32" t="s">
        <v>218</v>
      </c>
      <c r="G97" s="26" t="s">
        <v>119</v>
      </c>
      <c r="H97" s="5">
        <v>2</v>
      </c>
      <c r="I97" s="5">
        <v>0</v>
      </c>
      <c r="J97" s="5">
        <v>0</v>
      </c>
      <c r="K97" s="16">
        <v>0</v>
      </c>
      <c r="L97" s="16">
        <v>0</v>
      </c>
      <c r="M97" s="16">
        <f t="shared" si="5"/>
        <v>0</v>
      </c>
      <c r="N97" s="5">
        <v>2</v>
      </c>
      <c r="O97" s="33">
        <v>630.6</v>
      </c>
      <c r="P97" s="16">
        <v>630.6</v>
      </c>
      <c r="Q97" s="16">
        <f t="shared" si="6"/>
        <v>0</v>
      </c>
    </row>
    <row r="98" spans="1:17" x14ac:dyDescent="0.3">
      <c r="A98" s="12">
        <f t="shared" si="4"/>
        <v>91</v>
      </c>
      <c r="B98" s="17" t="s">
        <v>130</v>
      </c>
      <c r="C98" s="18" t="s">
        <v>38</v>
      </c>
      <c r="D98" s="20"/>
      <c r="E98" s="15" t="s">
        <v>30</v>
      </c>
      <c r="F98" s="32" t="s">
        <v>177</v>
      </c>
      <c r="G98" s="26" t="s">
        <v>118</v>
      </c>
      <c r="H98" s="5">
        <v>4</v>
      </c>
      <c r="I98" s="5">
        <v>1</v>
      </c>
      <c r="J98" s="5">
        <v>1</v>
      </c>
      <c r="K98" s="16">
        <v>2204.9899999999998</v>
      </c>
      <c r="L98" s="16">
        <v>2204.9899999999998</v>
      </c>
      <c r="M98" s="16">
        <f t="shared" si="5"/>
        <v>0</v>
      </c>
      <c r="N98" s="5">
        <v>10</v>
      </c>
      <c r="O98" s="33">
        <v>13046.449999999999</v>
      </c>
      <c r="P98" s="16">
        <v>13046.449999999999</v>
      </c>
      <c r="Q98" s="16">
        <f t="shared" si="6"/>
        <v>0</v>
      </c>
    </row>
    <row r="99" spans="1:17" x14ac:dyDescent="0.3">
      <c r="A99" s="12">
        <f t="shared" si="4"/>
        <v>92</v>
      </c>
      <c r="B99" s="17" t="s">
        <v>130</v>
      </c>
      <c r="C99" s="18" t="s">
        <v>38</v>
      </c>
      <c r="D99" s="20"/>
      <c r="E99" s="15" t="s">
        <v>30</v>
      </c>
      <c r="F99" s="32" t="s">
        <v>152</v>
      </c>
      <c r="G99" s="26" t="s">
        <v>119</v>
      </c>
      <c r="H99" s="5">
        <v>5</v>
      </c>
      <c r="I99" s="5">
        <v>0</v>
      </c>
      <c r="J99" s="5">
        <v>0</v>
      </c>
      <c r="K99" s="16">
        <v>0</v>
      </c>
      <c r="L99" s="16">
        <v>0</v>
      </c>
      <c r="M99" s="16">
        <f t="shared" si="5"/>
        <v>0</v>
      </c>
      <c r="N99" s="5">
        <v>6</v>
      </c>
      <c r="O99" s="33">
        <v>10720.2</v>
      </c>
      <c r="P99" s="16">
        <v>10720.2</v>
      </c>
      <c r="Q99" s="16">
        <f t="shared" si="6"/>
        <v>0</v>
      </c>
    </row>
    <row r="100" spans="1:17" x14ac:dyDescent="0.3">
      <c r="A100" s="12">
        <f t="shared" si="4"/>
        <v>93</v>
      </c>
      <c r="B100" s="17" t="s">
        <v>99</v>
      </c>
      <c r="C100" s="18" t="s">
        <v>38</v>
      </c>
      <c r="D100" s="20"/>
      <c r="E100" s="15" t="s">
        <v>30</v>
      </c>
      <c r="F100" s="32" t="s">
        <v>178</v>
      </c>
      <c r="G100" s="26" t="s">
        <v>118</v>
      </c>
      <c r="H100" s="5">
        <v>3</v>
      </c>
      <c r="I100" s="5">
        <v>1</v>
      </c>
      <c r="J100" s="5">
        <v>1</v>
      </c>
      <c r="K100" s="16">
        <v>315.3</v>
      </c>
      <c r="L100" s="16">
        <v>315.3</v>
      </c>
      <c r="M100" s="16">
        <f t="shared" si="5"/>
        <v>0</v>
      </c>
      <c r="N100" s="5">
        <v>6</v>
      </c>
      <c r="O100" s="33">
        <v>4315.6099999999997</v>
      </c>
      <c r="P100" s="16">
        <v>4315.6099999999997</v>
      </c>
      <c r="Q100" s="16">
        <f t="shared" si="6"/>
        <v>0</v>
      </c>
    </row>
    <row r="101" spans="1:17" x14ac:dyDescent="0.3">
      <c r="A101" s="12">
        <f t="shared" si="4"/>
        <v>94</v>
      </c>
      <c r="B101" s="17" t="s">
        <v>124</v>
      </c>
      <c r="C101" s="18" t="s">
        <v>38</v>
      </c>
      <c r="D101" s="20"/>
      <c r="E101" s="15" t="s">
        <v>30</v>
      </c>
      <c r="F101" s="32" t="s">
        <v>219</v>
      </c>
      <c r="G101" s="26" t="s">
        <v>119</v>
      </c>
      <c r="H101" s="5">
        <v>1</v>
      </c>
      <c r="I101" s="5">
        <v>0</v>
      </c>
      <c r="J101" s="5">
        <v>0</v>
      </c>
      <c r="K101" s="16">
        <v>0</v>
      </c>
      <c r="L101" s="16">
        <v>0</v>
      </c>
      <c r="M101" s="16">
        <f t="shared" si="5"/>
        <v>0</v>
      </c>
      <c r="N101" s="5">
        <v>4</v>
      </c>
      <c r="O101" s="33">
        <v>8350.119999999999</v>
      </c>
      <c r="P101" s="16">
        <v>8350.119999999999</v>
      </c>
      <c r="Q101" s="16">
        <f t="shared" si="6"/>
        <v>0</v>
      </c>
    </row>
    <row r="102" spans="1:17" x14ac:dyDescent="0.3">
      <c r="A102" s="12">
        <f t="shared" si="4"/>
        <v>95</v>
      </c>
      <c r="B102" s="17" t="s">
        <v>100</v>
      </c>
      <c r="C102" s="18" t="s">
        <v>38</v>
      </c>
      <c r="D102" s="20"/>
      <c r="E102" s="15" t="s">
        <v>30</v>
      </c>
      <c r="F102" s="32" t="s">
        <v>88</v>
      </c>
      <c r="G102" s="26" t="s">
        <v>118</v>
      </c>
      <c r="H102" s="5">
        <v>1</v>
      </c>
      <c r="I102" s="5">
        <v>0</v>
      </c>
      <c r="J102" s="5">
        <v>0</v>
      </c>
      <c r="K102" s="16">
        <v>0</v>
      </c>
      <c r="L102" s="16">
        <v>0</v>
      </c>
      <c r="M102" s="16">
        <f t="shared" si="5"/>
        <v>0</v>
      </c>
      <c r="N102" s="5">
        <v>0</v>
      </c>
      <c r="O102" s="33">
        <v>0</v>
      </c>
      <c r="P102" s="16">
        <v>0</v>
      </c>
      <c r="Q102" s="16">
        <f t="shared" si="6"/>
        <v>0</v>
      </c>
    </row>
    <row r="103" spans="1:17" x14ac:dyDescent="0.3">
      <c r="A103" s="12">
        <f t="shared" si="4"/>
        <v>96</v>
      </c>
      <c r="B103" s="17" t="s">
        <v>100</v>
      </c>
      <c r="C103" s="18" t="s">
        <v>38</v>
      </c>
      <c r="D103" s="20"/>
      <c r="E103" s="15" t="s">
        <v>30</v>
      </c>
      <c r="F103" s="32" t="s">
        <v>163</v>
      </c>
      <c r="G103" s="26" t="s">
        <v>119</v>
      </c>
      <c r="H103" s="5">
        <v>0</v>
      </c>
      <c r="I103" s="5">
        <v>0</v>
      </c>
      <c r="J103" s="5">
        <v>0</v>
      </c>
      <c r="K103" s="16">
        <v>0</v>
      </c>
      <c r="L103" s="16">
        <v>0</v>
      </c>
      <c r="M103" s="16">
        <f t="shared" si="5"/>
        <v>0</v>
      </c>
      <c r="N103" s="5">
        <v>0</v>
      </c>
      <c r="O103" s="33">
        <v>0</v>
      </c>
      <c r="P103" s="16">
        <v>0</v>
      </c>
      <c r="Q103" s="16">
        <f t="shared" si="6"/>
        <v>0</v>
      </c>
    </row>
    <row r="104" spans="1:17" x14ac:dyDescent="0.3">
      <c r="A104" s="12">
        <f t="shared" si="4"/>
        <v>97</v>
      </c>
      <c r="B104" s="22" t="s">
        <v>45</v>
      </c>
      <c r="C104" s="18" t="s">
        <v>38</v>
      </c>
      <c r="D104" s="20"/>
      <c r="E104" s="15" t="s">
        <v>30</v>
      </c>
      <c r="F104" s="32" t="s">
        <v>207</v>
      </c>
      <c r="G104" s="26" t="s">
        <v>118</v>
      </c>
      <c r="H104" s="5">
        <v>0</v>
      </c>
      <c r="I104" s="5">
        <v>0</v>
      </c>
      <c r="J104" s="5">
        <v>0</v>
      </c>
      <c r="K104" s="16">
        <v>0</v>
      </c>
      <c r="L104" s="16">
        <v>0</v>
      </c>
      <c r="M104" s="16">
        <f t="shared" si="5"/>
        <v>0</v>
      </c>
      <c r="N104" s="5">
        <v>2</v>
      </c>
      <c r="O104" s="33">
        <v>840.8</v>
      </c>
      <c r="P104" s="16">
        <v>840.8</v>
      </c>
      <c r="Q104" s="16">
        <f t="shared" si="6"/>
        <v>0</v>
      </c>
    </row>
    <row r="105" spans="1:17" x14ac:dyDescent="0.3">
      <c r="A105" s="12">
        <f t="shared" si="4"/>
        <v>98</v>
      </c>
      <c r="B105" s="21" t="s">
        <v>16</v>
      </c>
      <c r="C105" s="18" t="s">
        <v>38</v>
      </c>
      <c r="D105" s="20"/>
      <c r="E105" s="15" t="s">
        <v>30</v>
      </c>
      <c r="F105" s="32" t="s">
        <v>88</v>
      </c>
      <c r="G105" s="26" t="s">
        <v>118</v>
      </c>
      <c r="H105" s="5">
        <v>0</v>
      </c>
      <c r="I105" s="5">
        <v>0</v>
      </c>
      <c r="J105" s="5">
        <v>0</v>
      </c>
      <c r="K105" s="16">
        <v>0</v>
      </c>
      <c r="L105" s="16">
        <v>0</v>
      </c>
      <c r="M105" s="16">
        <f t="shared" si="5"/>
        <v>0</v>
      </c>
      <c r="N105" s="5">
        <v>0</v>
      </c>
      <c r="O105" s="33">
        <v>0</v>
      </c>
      <c r="P105" s="16">
        <v>0</v>
      </c>
      <c r="Q105" s="16">
        <f t="shared" si="6"/>
        <v>0</v>
      </c>
    </row>
    <row r="106" spans="1:17" x14ac:dyDescent="0.3">
      <c r="A106" s="12">
        <f t="shared" si="4"/>
        <v>99</v>
      </c>
      <c r="B106" s="21" t="s">
        <v>55</v>
      </c>
      <c r="C106" s="18" t="s">
        <v>38</v>
      </c>
      <c r="D106" s="20"/>
      <c r="E106" s="15" t="s">
        <v>30</v>
      </c>
      <c r="F106" s="32" t="s">
        <v>204</v>
      </c>
      <c r="G106" s="26" t="s">
        <v>118</v>
      </c>
      <c r="H106" s="5">
        <v>3</v>
      </c>
      <c r="I106" s="5">
        <v>1</v>
      </c>
      <c r="J106" s="5">
        <v>1</v>
      </c>
      <c r="K106" s="16">
        <v>742.01</v>
      </c>
      <c r="L106" s="16">
        <v>742.01</v>
      </c>
      <c r="M106" s="16">
        <f t="shared" si="5"/>
        <v>0</v>
      </c>
      <c r="N106" s="5">
        <v>14</v>
      </c>
      <c r="O106" s="33">
        <v>16963.689999999999</v>
      </c>
      <c r="P106" s="16">
        <v>16963.689999999999</v>
      </c>
      <c r="Q106" s="16">
        <f t="shared" si="6"/>
        <v>0</v>
      </c>
    </row>
    <row r="107" spans="1:17" x14ac:dyDescent="0.3">
      <c r="A107" s="12">
        <f t="shared" si="4"/>
        <v>100</v>
      </c>
      <c r="B107" s="21" t="s">
        <v>55</v>
      </c>
      <c r="C107" s="18" t="s">
        <v>38</v>
      </c>
      <c r="D107" s="20"/>
      <c r="E107" s="15" t="s">
        <v>30</v>
      </c>
      <c r="F107" s="32" t="s">
        <v>142</v>
      </c>
      <c r="G107" s="26" t="s">
        <v>119</v>
      </c>
      <c r="H107" s="5">
        <v>4</v>
      </c>
      <c r="I107" s="5">
        <v>0</v>
      </c>
      <c r="J107" s="5">
        <v>0</v>
      </c>
      <c r="K107" s="16">
        <v>0</v>
      </c>
      <c r="L107" s="16">
        <v>0</v>
      </c>
      <c r="M107" s="16">
        <f t="shared" si="5"/>
        <v>0</v>
      </c>
      <c r="N107" s="5">
        <v>4</v>
      </c>
      <c r="O107" s="33">
        <v>10514.130000000001</v>
      </c>
      <c r="P107" s="16">
        <v>10514.130000000001</v>
      </c>
      <c r="Q107" s="16">
        <f t="shared" si="6"/>
        <v>0</v>
      </c>
    </row>
    <row r="108" spans="1:17" x14ac:dyDescent="0.3">
      <c r="A108" s="12">
        <f t="shared" si="4"/>
        <v>101</v>
      </c>
      <c r="B108" s="21" t="s">
        <v>55</v>
      </c>
      <c r="C108" s="18" t="s">
        <v>38</v>
      </c>
      <c r="D108" s="20"/>
      <c r="E108" s="15" t="s">
        <v>30</v>
      </c>
      <c r="F108" s="32" t="s">
        <v>220</v>
      </c>
      <c r="G108" s="26" t="s">
        <v>121</v>
      </c>
      <c r="H108" s="5">
        <v>6</v>
      </c>
      <c r="I108" s="5">
        <v>1</v>
      </c>
      <c r="J108" s="5">
        <v>1</v>
      </c>
      <c r="K108" s="16">
        <v>2102</v>
      </c>
      <c r="L108" s="16">
        <v>2102</v>
      </c>
      <c r="M108" s="16">
        <f t="shared" si="5"/>
        <v>0</v>
      </c>
      <c r="N108" s="5">
        <v>4</v>
      </c>
      <c r="O108" s="33">
        <v>4676.08</v>
      </c>
      <c r="P108" s="16">
        <v>4676.08</v>
      </c>
      <c r="Q108" s="16">
        <f t="shared" si="6"/>
        <v>0</v>
      </c>
    </row>
    <row r="109" spans="1:17" x14ac:dyDescent="0.3">
      <c r="A109" s="12">
        <f t="shared" si="4"/>
        <v>102</v>
      </c>
      <c r="B109" s="22" t="s">
        <v>110</v>
      </c>
      <c r="C109" s="18" t="s">
        <v>38</v>
      </c>
      <c r="D109" s="19"/>
      <c r="E109" s="15" t="s">
        <v>30</v>
      </c>
      <c r="F109" s="32" t="s">
        <v>179</v>
      </c>
      <c r="G109" s="26" t="s">
        <v>118</v>
      </c>
      <c r="H109" s="5">
        <v>3</v>
      </c>
      <c r="I109" s="5">
        <v>3</v>
      </c>
      <c r="J109" s="5">
        <v>5</v>
      </c>
      <c r="K109" s="16">
        <v>6965.0999999999995</v>
      </c>
      <c r="L109" s="16">
        <v>6965.0999999999995</v>
      </c>
      <c r="M109" s="16">
        <f t="shared" si="5"/>
        <v>0</v>
      </c>
      <c r="N109" s="5">
        <v>4</v>
      </c>
      <c r="O109" s="33">
        <v>15774.2</v>
      </c>
      <c r="P109" s="16">
        <v>15774.2</v>
      </c>
      <c r="Q109" s="16">
        <f t="shared" si="6"/>
        <v>0</v>
      </c>
    </row>
    <row r="110" spans="1:17" x14ac:dyDescent="0.3">
      <c r="A110" s="12">
        <f t="shared" si="4"/>
        <v>103</v>
      </c>
      <c r="B110" s="22" t="s">
        <v>110</v>
      </c>
      <c r="C110" s="18" t="s">
        <v>38</v>
      </c>
      <c r="D110" s="19"/>
      <c r="E110" s="15" t="s">
        <v>30</v>
      </c>
      <c r="F110" s="32" t="s">
        <v>141</v>
      </c>
      <c r="G110" s="26" t="s">
        <v>119</v>
      </c>
      <c r="H110" s="5">
        <v>2</v>
      </c>
      <c r="I110" s="5">
        <v>0</v>
      </c>
      <c r="J110" s="5">
        <v>0</v>
      </c>
      <c r="K110" s="16">
        <v>0</v>
      </c>
      <c r="L110" s="16">
        <v>0</v>
      </c>
      <c r="M110" s="16">
        <f t="shared" si="5"/>
        <v>0</v>
      </c>
      <c r="N110" s="5">
        <v>0</v>
      </c>
      <c r="O110" s="33">
        <v>0</v>
      </c>
      <c r="P110" s="16">
        <v>0</v>
      </c>
      <c r="Q110" s="16">
        <f t="shared" si="6"/>
        <v>0</v>
      </c>
    </row>
    <row r="111" spans="1:17" x14ac:dyDescent="0.3">
      <c r="A111" s="12">
        <f t="shared" si="4"/>
        <v>104</v>
      </c>
      <c r="B111" s="22" t="s">
        <v>17</v>
      </c>
      <c r="C111" s="18" t="s">
        <v>38</v>
      </c>
      <c r="D111" s="20"/>
      <c r="E111" s="15" t="s">
        <v>34</v>
      </c>
      <c r="F111" s="32" t="s">
        <v>180</v>
      </c>
      <c r="G111" s="26" t="s">
        <v>118</v>
      </c>
      <c r="H111" s="5">
        <v>5</v>
      </c>
      <c r="I111" s="5">
        <v>1</v>
      </c>
      <c r="J111" s="5">
        <v>1</v>
      </c>
      <c r="K111" s="16">
        <v>315.3</v>
      </c>
      <c r="L111" s="16">
        <v>315.3</v>
      </c>
      <c r="M111" s="16">
        <f t="shared" si="5"/>
        <v>0</v>
      </c>
      <c r="N111" s="5">
        <v>2</v>
      </c>
      <c r="O111" s="33">
        <v>3408.18</v>
      </c>
      <c r="P111" s="16">
        <v>3408.18</v>
      </c>
      <c r="Q111" s="16">
        <f t="shared" si="6"/>
        <v>0</v>
      </c>
    </row>
    <row r="112" spans="1:17" x14ac:dyDescent="0.3">
      <c r="A112" s="12">
        <f t="shared" si="4"/>
        <v>105</v>
      </c>
      <c r="B112" s="22" t="s">
        <v>17</v>
      </c>
      <c r="C112" s="18" t="s">
        <v>38</v>
      </c>
      <c r="D112" s="20"/>
      <c r="E112" s="15" t="s">
        <v>34</v>
      </c>
      <c r="F112" s="32" t="s">
        <v>88</v>
      </c>
      <c r="G112" s="26" t="s">
        <v>121</v>
      </c>
      <c r="H112" s="5">
        <v>0</v>
      </c>
      <c r="I112" s="5">
        <v>0</v>
      </c>
      <c r="J112" s="5">
        <v>0</v>
      </c>
      <c r="K112" s="16">
        <v>0</v>
      </c>
      <c r="L112" s="16">
        <v>0</v>
      </c>
      <c r="M112" s="16">
        <f t="shared" si="5"/>
        <v>0</v>
      </c>
      <c r="N112" s="5">
        <v>0</v>
      </c>
      <c r="O112" s="33">
        <v>0</v>
      </c>
      <c r="P112" s="16">
        <v>0</v>
      </c>
      <c r="Q112" s="16">
        <f t="shared" si="6"/>
        <v>0</v>
      </c>
    </row>
    <row r="113" spans="1:17" x14ac:dyDescent="0.3">
      <c r="A113" s="12">
        <f t="shared" si="4"/>
        <v>106</v>
      </c>
      <c r="B113" s="17" t="s">
        <v>106</v>
      </c>
      <c r="C113" s="18" t="s">
        <v>38</v>
      </c>
      <c r="D113" s="20"/>
      <c r="E113" s="15" t="s">
        <v>30</v>
      </c>
      <c r="F113" s="32" t="s">
        <v>88</v>
      </c>
      <c r="G113" s="26" t="s">
        <v>118</v>
      </c>
      <c r="H113" s="5">
        <v>0</v>
      </c>
      <c r="I113" s="5">
        <v>0</v>
      </c>
      <c r="J113" s="5">
        <v>0</v>
      </c>
      <c r="K113" s="16">
        <v>0</v>
      </c>
      <c r="L113" s="16">
        <v>0</v>
      </c>
      <c r="M113" s="16">
        <f t="shared" si="5"/>
        <v>0</v>
      </c>
      <c r="N113" s="5">
        <v>2</v>
      </c>
      <c r="O113" s="33">
        <v>3967.2</v>
      </c>
      <c r="P113" s="16">
        <v>3967.2</v>
      </c>
      <c r="Q113" s="16">
        <f t="shared" si="6"/>
        <v>0</v>
      </c>
    </row>
    <row r="114" spans="1:17" x14ac:dyDescent="0.3">
      <c r="A114" s="12">
        <f t="shared" si="4"/>
        <v>107</v>
      </c>
      <c r="B114" s="17" t="s">
        <v>106</v>
      </c>
      <c r="C114" s="18" t="s">
        <v>38</v>
      </c>
      <c r="D114" s="20"/>
      <c r="E114" s="15" t="s">
        <v>30</v>
      </c>
      <c r="F114" s="32" t="s">
        <v>155</v>
      </c>
      <c r="G114" s="26" t="s">
        <v>119</v>
      </c>
      <c r="H114" s="5">
        <v>4</v>
      </c>
      <c r="I114" s="5">
        <v>1</v>
      </c>
      <c r="J114" s="5">
        <v>1</v>
      </c>
      <c r="K114" s="16">
        <v>1261.2</v>
      </c>
      <c r="L114" s="16">
        <v>1261.2</v>
      </c>
      <c r="M114" s="16">
        <f t="shared" si="5"/>
        <v>0</v>
      </c>
      <c r="N114" s="5">
        <v>2</v>
      </c>
      <c r="O114" s="33">
        <v>3363.2</v>
      </c>
      <c r="P114" s="16">
        <v>3363.2</v>
      </c>
      <c r="Q114" s="16">
        <f t="shared" si="6"/>
        <v>0</v>
      </c>
    </row>
    <row r="115" spans="1:17" x14ac:dyDescent="0.3">
      <c r="A115" s="12">
        <f t="shared" si="4"/>
        <v>108</v>
      </c>
      <c r="B115" s="17" t="s">
        <v>37</v>
      </c>
      <c r="C115" s="18" t="s">
        <v>38</v>
      </c>
      <c r="D115" s="20"/>
      <c r="E115" s="15" t="s">
        <v>30</v>
      </c>
      <c r="F115" s="32" t="s">
        <v>88</v>
      </c>
      <c r="G115" s="26" t="s">
        <v>118</v>
      </c>
      <c r="H115" s="5">
        <v>0</v>
      </c>
      <c r="I115" s="5">
        <v>0</v>
      </c>
      <c r="J115" s="5">
        <v>0</v>
      </c>
      <c r="K115" s="16">
        <v>0</v>
      </c>
      <c r="L115" s="16">
        <v>0</v>
      </c>
      <c r="M115" s="16">
        <f t="shared" si="5"/>
        <v>0</v>
      </c>
      <c r="N115" s="5">
        <v>0</v>
      </c>
      <c r="O115" s="33">
        <v>0</v>
      </c>
      <c r="P115" s="16">
        <v>0</v>
      </c>
      <c r="Q115" s="16">
        <f t="shared" si="6"/>
        <v>0</v>
      </c>
    </row>
    <row r="116" spans="1:17" x14ac:dyDescent="0.3">
      <c r="A116" s="12">
        <f t="shared" si="4"/>
        <v>109</v>
      </c>
      <c r="B116" s="21" t="s">
        <v>18</v>
      </c>
      <c r="C116" s="18" t="s">
        <v>38</v>
      </c>
      <c r="D116" s="20"/>
      <c r="E116" s="15" t="s">
        <v>30</v>
      </c>
      <c r="F116" s="32" t="s">
        <v>181</v>
      </c>
      <c r="G116" s="26" t="s">
        <v>118</v>
      </c>
      <c r="H116" s="5">
        <v>5</v>
      </c>
      <c r="I116" s="5">
        <v>3</v>
      </c>
      <c r="J116" s="5">
        <v>4</v>
      </c>
      <c r="K116" s="16">
        <v>9776.5400000000009</v>
      </c>
      <c r="L116" s="16">
        <v>9776.5400000000009</v>
      </c>
      <c r="M116" s="16">
        <f t="shared" si="5"/>
        <v>0</v>
      </c>
      <c r="N116" s="5">
        <v>6</v>
      </c>
      <c r="O116" s="33">
        <v>11978.2</v>
      </c>
      <c r="P116" s="16">
        <v>11978.2</v>
      </c>
      <c r="Q116" s="16">
        <f t="shared" si="6"/>
        <v>0</v>
      </c>
    </row>
    <row r="117" spans="1:17" x14ac:dyDescent="0.3">
      <c r="A117" s="12">
        <f t="shared" si="4"/>
        <v>110</v>
      </c>
      <c r="B117" s="21" t="s">
        <v>18</v>
      </c>
      <c r="C117" s="18" t="s">
        <v>38</v>
      </c>
      <c r="D117" s="20"/>
      <c r="E117" s="15" t="s">
        <v>30</v>
      </c>
      <c r="F117" s="32" t="s">
        <v>148</v>
      </c>
      <c r="G117" s="26" t="s">
        <v>119</v>
      </c>
      <c r="H117" s="5">
        <v>2</v>
      </c>
      <c r="I117" s="5">
        <v>1</v>
      </c>
      <c r="J117" s="5">
        <v>1</v>
      </c>
      <c r="K117" s="16">
        <v>1387.32</v>
      </c>
      <c r="L117" s="16">
        <v>1387.32</v>
      </c>
      <c r="M117" s="16">
        <f t="shared" si="5"/>
        <v>0</v>
      </c>
      <c r="N117" s="5">
        <v>2</v>
      </c>
      <c r="O117" s="33">
        <v>6306</v>
      </c>
      <c r="P117" s="16">
        <v>6306</v>
      </c>
      <c r="Q117" s="16">
        <f t="shared" si="6"/>
        <v>0</v>
      </c>
    </row>
    <row r="118" spans="1:17" x14ac:dyDescent="0.3">
      <c r="A118" s="12">
        <f t="shared" si="4"/>
        <v>111</v>
      </c>
      <c r="B118" s="22" t="s">
        <v>19</v>
      </c>
      <c r="C118" s="18" t="s">
        <v>38</v>
      </c>
      <c r="D118" s="20"/>
      <c r="E118" s="15" t="s">
        <v>35</v>
      </c>
      <c r="F118" s="32" t="s">
        <v>88</v>
      </c>
      <c r="G118" s="26" t="s">
        <v>118</v>
      </c>
      <c r="H118" s="5">
        <v>0</v>
      </c>
      <c r="I118" s="5">
        <v>0</v>
      </c>
      <c r="J118" s="5">
        <v>0</v>
      </c>
      <c r="K118" s="16">
        <v>0</v>
      </c>
      <c r="L118" s="16">
        <v>0</v>
      </c>
      <c r="M118" s="16">
        <f t="shared" si="5"/>
        <v>0</v>
      </c>
      <c r="N118" s="5">
        <v>0</v>
      </c>
      <c r="O118" s="33">
        <v>0</v>
      </c>
      <c r="P118" s="16">
        <v>0</v>
      </c>
      <c r="Q118" s="16">
        <f t="shared" si="6"/>
        <v>0</v>
      </c>
    </row>
    <row r="119" spans="1:17" x14ac:dyDescent="0.3">
      <c r="A119" s="12">
        <f t="shared" si="4"/>
        <v>112</v>
      </c>
      <c r="B119" s="22" t="s">
        <v>111</v>
      </c>
      <c r="C119" s="18" t="s">
        <v>38</v>
      </c>
      <c r="D119" s="19"/>
      <c r="E119" s="15" t="s">
        <v>30</v>
      </c>
      <c r="F119" s="32" t="s">
        <v>182</v>
      </c>
      <c r="G119" s="26" t="s">
        <v>118</v>
      </c>
      <c r="H119" s="5">
        <v>4</v>
      </c>
      <c r="I119" s="5">
        <v>3</v>
      </c>
      <c r="J119" s="5">
        <v>4</v>
      </c>
      <c r="K119" s="16">
        <v>5497.79</v>
      </c>
      <c r="L119" s="16">
        <v>5497.79</v>
      </c>
      <c r="M119" s="16">
        <f t="shared" si="5"/>
        <v>0</v>
      </c>
      <c r="N119" s="5">
        <v>8</v>
      </c>
      <c r="O119" s="33">
        <v>6136.0599999999995</v>
      </c>
      <c r="P119" s="16">
        <v>6136.0599999999995</v>
      </c>
      <c r="Q119" s="16">
        <f t="shared" si="6"/>
        <v>0</v>
      </c>
    </row>
    <row r="120" spans="1:17" x14ac:dyDescent="0.3">
      <c r="A120" s="12">
        <f t="shared" si="4"/>
        <v>113</v>
      </c>
      <c r="B120" s="22" t="s">
        <v>111</v>
      </c>
      <c r="C120" s="18" t="s">
        <v>38</v>
      </c>
      <c r="D120" s="19"/>
      <c r="E120" s="15" t="s">
        <v>30</v>
      </c>
      <c r="F120" s="32" t="s">
        <v>158</v>
      </c>
      <c r="G120" s="26" t="s">
        <v>119</v>
      </c>
      <c r="H120" s="5">
        <v>4</v>
      </c>
      <c r="I120" s="5">
        <v>2</v>
      </c>
      <c r="J120" s="5">
        <v>2</v>
      </c>
      <c r="K120" s="16">
        <v>2648.52</v>
      </c>
      <c r="L120" s="16">
        <v>2648.52</v>
      </c>
      <c r="M120" s="16">
        <f t="shared" si="5"/>
        <v>0</v>
      </c>
      <c r="N120" s="5">
        <v>4</v>
      </c>
      <c r="O120" s="33">
        <v>9518.119999999999</v>
      </c>
      <c r="P120" s="16">
        <v>9518.119999999999</v>
      </c>
      <c r="Q120" s="16">
        <f t="shared" si="6"/>
        <v>0</v>
      </c>
    </row>
    <row r="121" spans="1:17" x14ac:dyDescent="0.3">
      <c r="A121" s="12">
        <f t="shared" si="4"/>
        <v>114</v>
      </c>
      <c r="B121" s="22" t="s">
        <v>20</v>
      </c>
      <c r="C121" s="18" t="s">
        <v>38</v>
      </c>
      <c r="D121" s="20"/>
      <c r="E121" s="15" t="s">
        <v>30</v>
      </c>
      <c r="F121" s="32" t="s">
        <v>88</v>
      </c>
      <c r="G121" s="26" t="s">
        <v>118</v>
      </c>
      <c r="H121" s="5">
        <v>0</v>
      </c>
      <c r="I121" s="5">
        <v>0</v>
      </c>
      <c r="J121" s="5">
        <v>0</v>
      </c>
      <c r="K121" s="16">
        <v>0</v>
      </c>
      <c r="L121" s="16">
        <v>0</v>
      </c>
      <c r="M121" s="16">
        <f t="shared" si="5"/>
        <v>0</v>
      </c>
      <c r="N121" s="5">
        <v>0</v>
      </c>
      <c r="O121" s="33">
        <v>0</v>
      </c>
      <c r="P121" s="16">
        <v>0</v>
      </c>
      <c r="Q121" s="16">
        <f t="shared" si="6"/>
        <v>0</v>
      </c>
    </row>
    <row r="122" spans="1:17" x14ac:dyDescent="0.3">
      <c r="A122" s="12">
        <f t="shared" si="4"/>
        <v>115</v>
      </c>
      <c r="B122" s="22" t="s">
        <v>20</v>
      </c>
      <c r="C122" s="18" t="s">
        <v>38</v>
      </c>
      <c r="D122" s="20"/>
      <c r="E122" s="15" t="s">
        <v>30</v>
      </c>
      <c r="F122" s="32" t="s">
        <v>162</v>
      </c>
      <c r="G122" s="26" t="s">
        <v>119</v>
      </c>
      <c r="H122" s="5">
        <v>2</v>
      </c>
      <c r="I122" s="5">
        <v>0</v>
      </c>
      <c r="J122" s="5">
        <v>0</v>
      </c>
      <c r="K122" s="16">
        <v>0</v>
      </c>
      <c r="L122" s="16">
        <v>0</v>
      </c>
      <c r="M122" s="16">
        <f t="shared" si="5"/>
        <v>0</v>
      </c>
      <c r="N122" s="5">
        <v>6</v>
      </c>
      <c r="O122" s="33">
        <v>21546.340000000004</v>
      </c>
      <c r="P122" s="16">
        <v>21546.340000000004</v>
      </c>
      <c r="Q122" s="16">
        <f t="shared" si="6"/>
        <v>0</v>
      </c>
    </row>
    <row r="123" spans="1:17" x14ac:dyDescent="0.3">
      <c r="A123" s="12">
        <f t="shared" si="4"/>
        <v>116</v>
      </c>
      <c r="B123" s="21" t="s">
        <v>21</v>
      </c>
      <c r="C123" s="18" t="s">
        <v>38</v>
      </c>
      <c r="D123" s="20"/>
      <c r="E123" s="15" t="s">
        <v>30</v>
      </c>
      <c r="F123" s="32" t="s">
        <v>88</v>
      </c>
      <c r="G123" s="26" t="s">
        <v>118</v>
      </c>
      <c r="H123" s="5">
        <v>0</v>
      </c>
      <c r="I123" s="5">
        <v>0</v>
      </c>
      <c r="J123" s="5">
        <v>0</v>
      </c>
      <c r="K123" s="16">
        <v>0</v>
      </c>
      <c r="L123" s="16">
        <v>0</v>
      </c>
      <c r="M123" s="16">
        <f t="shared" si="5"/>
        <v>0</v>
      </c>
      <c r="N123" s="5">
        <v>0</v>
      </c>
      <c r="O123" s="33">
        <v>0</v>
      </c>
      <c r="P123" s="16">
        <v>0</v>
      </c>
      <c r="Q123" s="16">
        <f t="shared" si="6"/>
        <v>0</v>
      </c>
    </row>
    <row r="124" spans="1:17" x14ac:dyDescent="0.3">
      <c r="A124" s="12">
        <f t="shared" si="4"/>
        <v>117</v>
      </c>
      <c r="B124" s="21" t="s">
        <v>21</v>
      </c>
      <c r="C124" s="18" t="s">
        <v>38</v>
      </c>
      <c r="D124" s="20"/>
      <c r="E124" s="15" t="s">
        <v>30</v>
      </c>
      <c r="F124" s="32" t="s">
        <v>88</v>
      </c>
      <c r="G124" s="26" t="s">
        <v>119</v>
      </c>
      <c r="H124" s="5">
        <v>0</v>
      </c>
      <c r="I124" s="5">
        <v>0</v>
      </c>
      <c r="J124" s="5">
        <v>0</v>
      </c>
      <c r="K124" s="16">
        <v>0</v>
      </c>
      <c r="L124" s="16">
        <v>0</v>
      </c>
      <c r="M124" s="16">
        <f t="shared" si="5"/>
        <v>0</v>
      </c>
      <c r="N124" s="5">
        <v>2</v>
      </c>
      <c r="O124" s="33">
        <v>1471.4</v>
      </c>
      <c r="P124" s="16">
        <v>1471.4</v>
      </c>
      <c r="Q124" s="16">
        <f t="shared" si="6"/>
        <v>0</v>
      </c>
    </row>
    <row r="125" spans="1:17" x14ac:dyDescent="0.3">
      <c r="A125" s="12">
        <f t="shared" si="4"/>
        <v>118</v>
      </c>
      <c r="B125" s="22" t="s">
        <v>56</v>
      </c>
      <c r="C125" s="18" t="s">
        <v>38</v>
      </c>
      <c r="D125" s="20"/>
      <c r="E125" s="15" t="s">
        <v>30</v>
      </c>
      <c r="F125" s="32" t="s">
        <v>183</v>
      </c>
      <c r="G125" s="26" t="s">
        <v>118</v>
      </c>
      <c r="H125" s="5">
        <v>2</v>
      </c>
      <c r="I125" s="5">
        <v>0</v>
      </c>
      <c r="J125" s="5">
        <v>0</v>
      </c>
      <c r="K125" s="16">
        <v>0</v>
      </c>
      <c r="L125" s="16">
        <v>0</v>
      </c>
      <c r="M125" s="16">
        <f t="shared" si="5"/>
        <v>0</v>
      </c>
      <c r="N125" s="5">
        <v>0</v>
      </c>
      <c r="O125" s="33">
        <v>0</v>
      </c>
      <c r="P125" s="16">
        <v>0</v>
      </c>
      <c r="Q125" s="16">
        <f t="shared" si="6"/>
        <v>0</v>
      </c>
    </row>
    <row r="126" spans="1:17" x14ac:dyDescent="0.3">
      <c r="A126" s="12">
        <f t="shared" si="4"/>
        <v>119</v>
      </c>
      <c r="B126" s="22" t="s">
        <v>56</v>
      </c>
      <c r="C126" s="18" t="s">
        <v>38</v>
      </c>
      <c r="D126" s="20"/>
      <c r="E126" s="15" t="s">
        <v>30</v>
      </c>
      <c r="F126" s="32" t="s">
        <v>149</v>
      </c>
      <c r="G126" s="26" t="s">
        <v>119</v>
      </c>
      <c r="H126" s="5">
        <v>1</v>
      </c>
      <c r="I126" s="5">
        <v>0</v>
      </c>
      <c r="J126" s="5">
        <v>0</v>
      </c>
      <c r="K126" s="16">
        <v>0</v>
      </c>
      <c r="L126" s="16">
        <v>0</v>
      </c>
      <c r="M126" s="16">
        <f t="shared" si="5"/>
        <v>0</v>
      </c>
      <c r="N126" s="5">
        <v>0</v>
      </c>
      <c r="O126" s="33">
        <v>0</v>
      </c>
      <c r="P126" s="16">
        <v>0</v>
      </c>
      <c r="Q126" s="16">
        <f t="shared" si="6"/>
        <v>0</v>
      </c>
    </row>
    <row r="127" spans="1:17" x14ac:dyDescent="0.3">
      <c r="A127" s="12">
        <f t="shared" si="4"/>
        <v>120</v>
      </c>
      <c r="B127" s="21" t="s">
        <v>22</v>
      </c>
      <c r="C127" s="18" t="s">
        <v>38</v>
      </c>
      <c r="D127" s="20"/>
      <c r="E127" s="15" t="s">
        <v>32</v>
      </c>
      <c r="F127" s="32" t="s">
        <v>184</v>
      </c>
      <c r="G127" s="26" t="s">
        <v>118</v>
      </c>
      <c r="H127" s="5">
        <v>2</v>
      </c>
      <c r="I127" s="5">
        <v>0</v>
      </c>
      <c r="J127" s="5">
        <v>0</v>
      </c>
      <c r="K127" s="16">
        <v>0</v>
      </c>
      <c r="L127" s="16">
        <v>0</v>
      </c>
      <c r="M127" s="16">
        <f t="shared" si="5"/>
        <v>0</v>
      </c>
      <c r="N127" s="5">
        <v>4</v>
      </c>
      <c r="O127" s="33">
        <v>3540.43</v>
      </c>
      <c r="P127" s="16">
        <v>3540.43</v>
      </c>
      <c r="Q127" s="16">
        <f t="shared" si="6"/>
        <v>0</v>
      </c>
    </row>
    <row r="128" spans="1:17" x14ac:dyDescent="0.3">
      <c r="A128" s="12">
        <f t="shared" si="4"/>
        <v>121</v>
      </c>
      <c r="B128" s="21" t="s">
        <v>22</v>
      </c>
      <c r="C128" s="18" t="s">
        <v>38</v>
      </c>
      <c r="D128" s="20"/>
      <c r="E128" s="15" t="s">
        <v>32</v>
      </c>
      <c r="F128" s="32" t="s">
        <v>220</v>
      </c>
      <c r="G128" s="26" t="s">
        <v>122</v>
      </c>
      <c r="H128" s="5">
        <v>6</v>
      </c>
      <c r="I128" s="5">
        <v>1</v>
      </c>
      <c r="J128" s="5">
        <v>1</v>
      </c>
      <c r="K128" s="16">
        <v>1471.4</v>
      </c>
      <c r="L128" s="16">
        <v>1471.4</v>
      </c>
      <c r="M128" s="16">
        <f t="shared" si="5"/>
        <v>0</v>
      </c>
      <c r="N128" s="5">
        <v>18</v>
      </c>
      <c r="O128" s="33">
        <v>26917.290000000005</v>
      </c>
      <c r="P128" s="16">
        <v>26917.290000000005</v>
      </c>
      <c r="Q128" s="16">
        <f t="shared" si="6"/>
        <v>0</v>
      </c>
    </row>
    <row r="129" spans="1:17" x14ac:dyDescent="0.3">
      <c r="A129" s="12">
        <f t="shared" si="4"/>
        <v>122</v>
      </c>
      <c r="B129" s="21" t="s">
        <v>93</v>
      </c>
      <c r="C129" s="18" t="s">
        <v>38</v>
      </c>
      <c r="D129" s="20"/>
      <c r="E129" s="15" t="s">
        <v>30</v>
      </c>
      <c r="F129" s="32" t="s">
        <v>185</v>
      </c>
      <c r="G129" s="26" t="s">
        <v>118</v>
      </c>
      <c r="H129" s="5">
        <v>1</v>
      </c>
      <c r="I129" s="5">
        <v>0</v>
      </c>
      <c r="J129" s="5">
        <v>0</v>
      </c>
      <c r="K129" s="16">
        <v>0</v>
      </c>
      <c r="L129" s="16">
        <v>0</v>
      </c>
      <c r="M129" s="16">
        <f t="shared" si="5"/>
        <v>0</v>
      </c>
      <c r="N129" s="5">
        <v>0</v>
      </c>
      <c r="O129" s="33">
        <v>0</v>
      </c>
      <c r="P129" s="16">
        <v>0</v>
      </c>
      <c r="Q129" s="16">
        <f t="shared" si="6"/>
        <v>0</v>
      </c>
    </row>
    <row r="130" spans="1:17" x14ac:dyDescent="0.3">
      <c r="A130" s="12">
        <f t="shared" si="4"/>
        <v>123</v>
      </c>
      <c r="B130" s="21" t="s">
        <v>93</v>
      </c>
      <c r="C130" s="18" t="s">
        <v>38</v>
      </c>
      <c r="D130" s="20"/>
      <c r="E130" s="15" t="s">
        <v>30</v>
      </c>
      <c r="F130" s="32" t="s">
        <v>143</v>
      </c>
      <c r="G130" s="26" t="s">
        <v>122</v>
      </c>
      <c r="H130" s="5">
        <v>5</v>
      </c>
      <c r="I130" s="5">
        <v>0</v>
      </c>
      <c r="J130" s="5">
        <v>0</v>
      </c>
      <c r="K130" s="16">
        <v>0</v>
      </c>
      <c r="L130" s="16">
        <v>0</v>
      </c>
      <c r="M130" s="16">
        <f t="shared" si="5"/>
        <v>0</v>
      </c>
      <c r="N130" s="5">
        <v>10</v>
      </c>
      <c r="O130" s="33">
        <v>13873.2</v>
      </c>
      <c r="P130" s="16">
        <v>13873.2</v>
      </c>
      <c r="Q130" s="16">
        <f t="shared" si="6"/>
        <v>0</v>
      </c>
    </row>
    <row r="131" spans="1:17" x14ac:dyDescent="0.3">
      <c r="A131" s="12">
        <f t="shared" si="4"/>
        <v>124</v>
      </c>
      <c r="B131" s="22" t="s">
        <v>46</v>
      </c>
      <c r="C131" s="18" t="s">
        <v>38</v>
      </c>
      <c r="D131" s="20"/>
      <c r="E131" s="15" t="s">
        <v>28</v>
      </c>
      <c r="F131" s="32" t="s">
        <v>88</v>
      </c>
      <c r="G131" s="26" t="s">
        <v>121</v>
      </c>
      <c r="H131" s="5">
        <v>1</v>
      </c>
      <c r="I131" s="5">
        <v>0</v>
      </c>
      <c r="J131" s="5">
        <v>0</v>
      </c>
      <c r="K131" s="16">
        <v>0</v>
      </c>
      <c r="L131" s="16">
        <v>0</v>
      </c>
      <c r="M131" s="16">
        <f t="shared" si="5"/>
        <v>0</v>
      </c>
      <c r="N131" s="5">
        <v>0</v>
      </c>
      <c r="O131" s="33">
        <v>0</v>
      </c>
      <c r="P131" s="16">
        <v>0</v>
      </c>
      <c r="Q131" s="16">
        <f t="shared" si="6"/>
        <v>0</v>
      </c>
    </row>
    <row r="132" spans="1:17" x14ac:dyDescent="0.3">
      <c r="A132" s="12">
        <f>ROW()-7</f>
        <v>125</v>
      </c>
      <c r="B132" s="13" t="s">
        <v>102</v>
      </c>
      <c r="C132" s="14" t="s">
        <v>38</v>
      </c>
      <c r="D132" s="13"/>
      <c r="E132" s="15" t="s">
        <v>29</v>
      </c>
      <c r="F132" s="32" t="s">
        <v>186</v>
      </c>
      <c r="G132" s="26" t="s">
        <v>118</v>
      </c>
      <c r="H132" s="5">
        <v>2</v>
      </c>
      <c r="I132" s="5">
        <v>1</v>
      </c>
      <c r="J132" s="5">
        <v>1</v>
      </c>
      <c r="K132" s="16">
        <v>2312.1999999999998</v>
      </c>
      <c r="L132" s="16">
        <v>2312.1999999999998</v>
      </c>
      <c r="M132" s="16">
        <f t="shared" si="5"/>
        <v>0</v>
      </c>
      <c r="N132" s="5">
        <v>2</v>
      </c>
      <c r="O132" s="33">
        <v>774.59</v>
      </c>
      <c r="P132" s="16">
        <v>774.59</v>
      </c>
      <c r="Q132" s="16">
        <f t="shared" si="6"/>
        <v>0</v>
      </c>
    </row>
    <row r="133" spans="1:17" x14ac:dyDescent="0.3">
      <c r="A133" s="12">
        <f t="shared" si="4"/>
        <v>126</v>
      </c>
      <c r="B133" s="22" t="s">
        <v>47</v>
      </c>
      <c r="C133" s="18" t="s">
        <v>38</v>
      </c>
      <c r="D133" s="20"/>
      <c r="E133" s="15" t="s">
        <v>30</v>
      </c>
      <c r="F133" s="32" t="s">
        <v>187</v>
      </c>
      <c r="G133" s="26" t="s">
        <v>118</v>
      </c>
      <c r="H133" s="5">
        <v>2</v>
      </c>
      <c r="I133" s="5">
        <v>1</v>
      </c>
      <c r="J133" s="5">
        <v>2</v>
      </c>
      <c r="K133" s="16">
        <v>2566.08</v>
      </c>
      <c r="L133" s="16">
        <v>2566.08</v>
      </c>
      <c r="M133" s="16">
        <f t="shared" si="5"/>
        <v>0</v>
      </c>
      <c r="N133" s="5">
        <v>8</v>
      </c>
      <c r="O133" s="33">
        <v>8221.43</v>
      </c>
      <c r="P133" s="16">
        <v>8221.43</v>
      </c>
      <c r="Q133" s="16">
        <f t="shared" si="6"/>
        <v>0</v>
      </c>
    </row>
    <row r="134" spans="1:17" x14ac:dyDescent="0.3">
      <c r="A134" s="12">
        <f t="shared" si="4"/>
        <v>127</v>
      </c>
      <c r="B134" s="22" t="s">
        <v>47</v>
      </c>
      <c r="C134" s="18" t="s">
        <v>38</v>
      </c>
      <c r="D134" s="20"/>
      <c r="E134" s="15" t="s">
        <v>30</v>
      </c>
      <c r="F134" s="32" t="s">
        <v>144</v>
      </c>
      <c r="G134" s="26" t="s">
        <v>119</v>
      </c>
      <c r="H134" s="5">
        <v>4</v>
      </c>
      <c r="I134" s="5">
        <v>0</v>
      </c>
      <c r="J134" s="5">
        <v>0</v>
      </c>
      <c r="K134" s="16">
        <v>0</v>
      </c>
      <c r="L134" s="16">
        <v>0</v>
      </c>
      <c r="M134" s="16">
        <f t="shared" si="5"/>
        <v>0</v>
      </c>
      <c r="N134" s="5">
        <v>6</v>
      </c>
      <c r="O134" s="33">
        <v>21057.97</v>
      </c>
      <c r="P134" s="16">
        <v>21057.97</v>
      </c>
      <c r="Q134" s="16">
        <f t="shared" si="6"/>
        <v>0</v>
      </c>
    </row>
    <row r="135" spans="1:17" x14ac:dyDescent="0.3">
      <c r="A135" s="12">
        <f t="shared" si="4"/>
        <v>128</v>
      </c>
      <c r="B135" s="22" t="s">
        <v>48</v>
      </c>
      <c r="C135" s="18" t="s">
        <v>38</v>
      </c>
      <c r="D135" s="20"/>
      <c r="E135" s="15" t="s">
        <v>30</v>
      </c>
      <c r="F135" s="32" t="s">
        <v>88</v>
      </c>
      <c r="G135" s="26" t="s">
        <v>118</v>
      </c>
      <c r="H135" s="5">
        <v>0</v>
      </c>
      <c r="I135" s="5">
        <v>0</v>
      </c>
      <c r="J135" s="5">
        <v>0</v>
      </c>
      <c r="K135" s="16">
        <v>0</v>
      </c>
      <c r="L135" s="16">
        <v>0</v>
      </c>
      <c r="M135" s="16">
        <f t="shared" si="5"/>
        <v>0</v>
      </c>
      <c r="N135" s="5">
        <v>0</v>
      </c>
      <c r="O135" s="33">
        <v>0</v>
      </c>
      <c r="P135" s="16">
        <v>0</v>
      </c>
      <c r="Q135" s="16">
        <f t="shared" si="6"/>
        <v>0</v>
      </c>
    </row>
    <row r="136" spans="1:17" x14ac:dyDescent="0.3">
      <c r="A136" s="12">
        <f t="shared" si="4"/>
        <v>129</v>
      </c>
      <c r="B136" s="22" t="s">
        <v>57</v>
      </c>
      <c r="C136" s="18" t="s">
        <v>38</v>
      </c>
      <c r="D136" s="20"/>
      <c r="E136" s="15" t="s">
        <v>31</v>
      </c>
      <c r="F136" s="32" t="s">
        <v>188</v>
      </c>
      <c r="G136" s="26" t="s">
        <v>118</v>
      </c>
      <c r="H136" s="5">
        <v>4</v>
      </c>
      <c r="I136" s="5">
        <v>4</v>
      </c>
      <c r="J136" s="5">
        <v>5</v>
      </c>
      <c r="K136" s="16">
        <v>7289.380000000001</v>
      </c>
      <c r="L136" s="16">
        <v>7289.380000000001</v>
      </c>
      <c r="M136" s="16">
        <f t="shared" si="5"/>
        <v>0</v>
      </c>
      <c r="N136" s="5">
        <v>6</v>
      </c>
      <c r="O136" s="33">
        <v>7801.85</v>
      </c>
      <c r="P136" s="16">
        <v>7801.85</v>
      </c>
      <c r="Q136" s="16">
        <f t="shared" si="6"/>
        <v>0</v>
      </c>
    </row>
    <row r="137" spans="1:17" x14ac:dyDescent="0.3">
      <c r="A137" s="12">
        <f t="shared" si="4"/>
        <v>130</v>
      </c>
      <c r="B137" s="22" t="s">
        <v>57</v>
      </c>
      <c r="C137" s="18" t="s">
        <v>38</v>
      </c>
      <c r="D137" s="20"/>
      <c r="E137" s="15" t="s">
        <v>31</v>
      </c>
      <c r="F137" s="32" t="s">
        <v>153</v>
      </c>
      <c r="G137" s="26" t="s">
        <v>119</v>
      </c>
      <c r="H137" s="5">
        <v>2</v>
      </c>
      <c r="I137" s="5">
        <v>0</v>
      </c>
      <c r="J137" s="5">
        <v>0</v>
      </c>
      <c r="K137" s="16">
        <v>0</v>
      </c>
      <c r="L137" s="16">
        <v>0</v>
      </c>
      <c r="M137" s="16">
        <f t="shared" si="5"/>
        <v>0</v>
      </c>
      <c r="N137" s="5">
        <v>6</v>
      </c>
      <c r="O137" s="33">
        <v>11270.310000000001</v>
      </c>
      <c r="P137" s="16">
        <v>11270.310000000001</v>
      </c>
      <c r="Q137" s="16">
        <f t="shared" si="6"/>
        <v>0</v>
      </c>
    </row>
    <row r="138" spans="1:17" x14ac:dyDescent="0.3">
      <c r="A138" s="12">
        <f t="shared" si="4"/>
        <v>131</v>
      </c>
      <c r="B138" s="22" t="s">
        <v>132</v>
      </c>
      <c r="C138" s="18" t="s">
        <v>38</v>
      </c>
      <c r="D138" s="20"/>
      <c r="E138" s="15" t="s">
        <v>31</v>
      </c>
      <c r="F138" s="32" t="s">
        <v>189</v>
      </c>
      <c r="G138" s="26" t="s">
        <v>118</v>
      </c>
      <c r="H138" s="5">
        <v>2</v>
      </c>
      <c r="I138" s="5">
        <v>0</v>
      </c>
      <c r="J138" s="5">
        <v>0</v>
      </c>
      <c r="K138" s="16">
        <v>0</v>
      </c>
      <c r="L138" s="16">
        <v>0</v>
      </c>
      <c r="M138" s="16">
        <f t="shared" si="5"/>
        <v>0</v>
      </c>
      <c r="N138" s="5">
        <v>6</v>
      </c>
      <c r="O138" s="33">
        <v>24761.82</v>
      </c>
      <c r="P138" s="16">
        <v>24761.82</v>
      </c>
      <c r="Q138" s="16">
        <f t="shared" si="6"/>
        <v>0</v>
      </c>
    </row>
    <row r="139" spans="1:17" x14ac:dyDescent="0.3">
      <c r="A139" s="12">
        <f t="shared" si="4"/>
        <v>132</v>
      </c>
      <c r="B139" s="22" t="s">
        <v>132</v>
      </c>
      <c r="C139" s="18" t="s">
        <v>38</v>
      </c>
      <c r="D139" s="20"/>
      <c r="E139" s="15" t="s">
        <v>31</v>
      </c>
      <c r="F139" s="32" t="s">
        <v>88</v>
      </c>
      <c r="G139" s="26" t="s">
        <v>119</v>
      </c>
      <c r="H139" s="5">
        <v>0</v>
      </c>
      <c r="I139" s="5">
        <v>0</v>
      </c>
      <c r="J139" s="5">
        <v>0</v>
      </c>
      <c r="K139" s="16">
        <v>0</v>
      </c>
      <c r="L139" s="16">
        <v>0</v>
      </c>
      <c r="M139" s="16">
        <f t="shared" ref="M139:M162" si="7">K139-L139</f>
        <v>0</v>
      </c>
      <c r="N139" s="5">
        <v>0</v>
      </c>
      <c r="O139" s="33">
        <v>0</v>
      </c>
      <c r="P139" s="16">
        <v>0</v>
      </c>
      <c r="Q139" s="16">
        <f t="shared" ref="Q139:Q162" si="8">O139-P139</f>
        <v>0</v>
      </c>
    </row>
    <row r="140" spans="1:17" x14ac:dyDescent="0.3">
      <c r="A140" s="12">
        <f t="shared" si="4"/>
        <v>133</v>
      </c>
      <c r="B140" s="22" t="s">
        <v>23</v>
      </c>
      <c r="C140" s="18" t="s">
        <v>38</v>
      </c>
      <c r="D140" s="20"/>
      <c r="E140" s="15" t="s">
        <v>30</v>
      </c>
      <c r="F140" s="32" t="s">
        <v>88</v>
      </c>
      <c r="G140" s="26" t="s">
        <v>118</v>
      </c>
      <c r="H140" s="5">
        <v>0</v>
      </c>
      <c r="I140" s="5">
        <v>0</v>
      </c>
      <c r="J140" s="5">
        <v>0</v>
      </c>
      <c r="K140" s="16">
        <v>0</v>
      </c>
      <c r="L140" s="16">
        <v>0</v>
      </c>
      <c r="M140" s="16">
        <f t="shared" si="7"/>
        <v>0</v>
      </c>
      <c r="N140" s="5">
        <v>0</v>
      </c>
      <c r="O140" s="33">
        <v>0</v>
      </c>
      <c r="P140" s="16">
        <v>0</v>
      </c>
      <c r="Q140" s="16">
        <f t="shared" si="8"/>
        <v>0</v>
      </c>
    </row>
    <row r="141" spans="1:17" x14ac:dyDescent="0.3">
      <c r="A141" s="12">
        <f t="shared" si="4"/>
        <v>134</v>
      </c>
      <c r="B141" s="22" t="s">
        <v>24</v>
      </c>
      <c r="C141" s="18" t="s">
        <v>38</v>
      </c>
      <c r="D141" s="20"/>
      <c r="E141" s="15" t="s">
        <v>30</v>
      </c>
      <c r="F141" s="32" t="s">
        <v>88</v>
      </c>
      <c r="G141" s="26" t="s">
        <v>118</v>
      </c>
      <c r="H141" s="5">
        <v>0</v>
      </c>
      <c r="I141" s="5">
        <v>0</v>
      </c>
      <c r="J141" s="5">
        <v>0</v>
      </c>
      <c r="K141" s="16">
        <v>0</v>
      </c>
      <c r="L141" s="16">
        <v>0</v>
      </c>
      <c r="M141" s="16">
        <f t="shared" si="7"/>
        <v>0</v>
      </c>
      <c r="N141" s="5">
        <v>0</v>
      </c>
      <c r="O141" s="33">
        <v>0</v>
      </c>
      <c r="P141" s="16">
        <v>0</v>
      </c>
      <c r="Q141" s="16">
        <f t="shared" si="8"/>
        <v>0</v>
      </c>
    </row>
    <row r="142" spans="1:17" x14ac:dyDescent="0.3">
      <c r="A142" s="12">
        <f t="shared" si="4"/>
        <v>135</v>
      </c>
      <c r="B142" s="22" t="s">
        <v>59</v>
      </c>
      <c r="C142" s="18" t="s">
        <v>49</v>
      </c>
      <c r="D142" s="20" t="s">
        <v>50</v>
      </c>
      <c r="E142" s="15" t="s">
        <v>30</v>
      </c>
      <c r="F142" s="32" t="s">
        <v>208</v>
      </c>
      <c r="G142" s="26" t="s">
        <v>118</v>
      </c>
      <c r="H142" s="5">
        <v>1</v>
      </c>
      <c r="I142" s="5">
        <v>0</v>
      </c>
      <c r="J142" s="5">
        <v>0</v>
      </c>
      <c r="K142" s="16">
        <v>0</v>
      </c>
      <c r="L142" s="16">
        <v>0</v>
      </c>
      <c r="M142" s="16">
        <f t="shared" si="7"/>
        <v>0</v>
      </c>
      <c r="N142" s="5">
        <v>2</v>
      </c>
      <c r="O142" s="33">
        <v>5665.13</v>
      </c>
      <c r="P142" s="16">
        <v>5665.13</v>
      </c>
      <c r="Q142" s="16">
        <f t="shared" si="8"/>
        <v>0</v>
      </c>
    </row>
    <row r="143" spans="1:17" x14ac:dyDescent="0.3">
      <c r="A143" s="12">
        <f t="shared" si="4"/>
        <v>136</v>
      </c>
      <c r="B143" s="22" t="s">
        <v>59</v>
      </c>
      <c r="C143" s="18" t="s">
        <v>49</v>
      </c>
      <c r="D143" s="20" t="s">
        <v>50</v>
      </c>
      <c r="E143" s="15" t="s">
        <v>30</v>
      </c>
      <c r="F143" s="32" t="s">
        <v>88</v>
      </c>
      <c r="G143" s="26" t="s">
        <v>119</v>
      </c>
      <c r="H143" s="5">
        <v>0</v>
      </c>
      <c r="I143" s="5">
        <v>0</v>
      </c>
      <c r="J143" s="5">
        <v>0</v>
      </c>
      <c r="K143" s="16">
        <v>0</v>
      </c>
      <c r="L143" s="16">
        <v>0</v>
      </c>
      <c r="M143" s="16">
        <f t="shared" si="7"/>
        <v>0</v>
      </c>
      <c r="N143" s="5">
        <v>0</v>
      </c>
      <c r="O143" s="33">
        <v>0</v>
      </c>
      <c r="P143" s="16">
        <v>0</v>
      </c>
      <c r="Q143" s="16">
        <f t="shared" si="8"/>
        <v>0</v>
      </c>
    </row>
    <row r="144" spans="1:17" x14ac:dyDescent="0.3">
      <c r="A144" s="12">
        <f t="shared" si="4"/>
        <v>137</v>
      </c>
      <c r="B144" s="22" t="s">
        <v>113</v>
      </c>
      <c r="C144" s="18" t="s">
        <v>38</v>
      </c>
      <c r="D144" s="19"/>
      <c r="E144" s="15" t="s">
        <v>30</v>
      </c>
      <c r="F144" s="32" t="s">
        <v>190</v>
      </c>
      <c r="G144" s="26" t="s">
        <v>118</v>
      </c>
      <c r="H144" s="5">
        <v>2</v>
      </c>
      <c r="I144" s="5">
        <v>2</v>
      </c>
      <c r="J144" s="5">
        <v>4</v>
      </c>
      <c r="K144" s="16">
        <v>5753.2999999999993</v>
      </c>
      <c r="L144" s="16">
        <v>5753.2999999999993</v>
      </c>
      <c r="M144" s="16">
        <f t="shared" si="7"/>
        <v>0</v>
      </c>
      <c r="N144" s="5">
        <v>4</v>
      </c>
      <c r="O144" s="33">
        <v>6385.35</v>
      </c>
      <c r="P144" s="16">
        <v>6385.35</v>
      </c>
      <c r="Q144" s="16">
        <f t="shared" si="8"/>
        <v>0</v>
      </c>
    </row>
    <row r="145" spans="1:17" x14ac:dyDescent="0.3">
      <c r="A145" s="12">
        <f t="shared" si="4"/>
        <v>138</v>
      </c>
      <c r="B145" s="21" t="s">
        <v>66</v>
      </c>
      <c r="C145" s="18" t="s">
        <v>38</v>
      </c>
      <c r="D145" s="20"/>
      <c r="E145" s="15" t="s">
        <v>30</v>
      </c>
      <c r="F145" s="32" t="s">
        <v>191</v>
      </c>
      <c r="G145" s="26" t="s">
        <v>118</v>
      </c>
      <c r="H145" s="5">
        <v>2</v>
      </c>
      <c r="I145" s="5">
        <v>1</v>
      </c>
      <c r="J145" s="5">
        <v>2</v>
      </c>
      <c r="K145" s="16">
        <v>1584.38</v>
      </c>
      <c r="L145" s="16">
        <v>1584.38</v>
      </c>
      <c r="M145" s="16">
        <f t="shared" si="7"/>
        <v>0</v>
      </c>
      <c r="N145" s="5">
        <v>2</v>
      </c>
      <c r="O145" s="33">
        <v>13981.16</v>
      </c>
      <c r="P145" s="16">
        <v>13981.16</v>
      </c>
      <c r="Q145" s="16">
        <f t="shared" si="8"/>
        <v>0</v>
      </c>
    </row>
    <row r="146" spans="1:17" x14ac:dyDescent="0.3">
      <c r="A146" s="12">
        <f t="shared" si="4"/>
        <v>139</v>
      </c>
      <c r="B146" s="23" t="s">
        <v>25</v>
      </c>
      <c r="C146" s="18" t="s">
        <v>38</v>
      </c>
      <c r="D146" s="20"/>
      <c r="E146" s="15" t="s">
        <v>30</v>
      </c>
      <c r="F146" s="32" t="s">
        <v>192</v>
      </c>
      <c r="G146" s="26" t="s">
        <v>118</v>
      </c>
      <c r="H146" s="5">
        <v>0</v>
      </c>
      <c r="I146" s="5">
        <v>0</v>
      </c>
      <c r="J146" s="5">
        <v>0</v>
      </c>
      <c r="K146" s="16">
        <v>0</v>
      </c>
      <c r="L146" s="16">
        <v>0</v>
      </c>
      <c r="M146" s="16">
        <f t="shared" si="7"/>
        <v>0</v>
      </c>
      <c r="N146" s="5">
        <v>2</v>
      </c>
      <c r="O146" s="33">
        <v>3322.08</v>
      </c>
      <c r="P146" s="16">
        <v>3322.08</v>
      </c>
      <c r="Q146" s="16">
        <f t="shared" si="8"/>
        <v>0</v>
      </c>
    </row>
    <row r="147" spans="1:17" x14ac:dyDescent="0.3">
      <c r="A147" s="12">
        <f t="shared" si="4"/>
        <v>140</v>
      </c>
      <c r="B147" s="23" t="s">
        <v>25</v>
      </c>
      <c r="C147" s="18" t="s">
        <v>38</v>
      </c>
      <c r="D147" s="20"/>
      <c r="E147" s="15" t="s">
        <v>30</v>
      </c>
      <c r="F147" s="32" t="s">
        <v>156</v>
      </c>
      <c r="G147" s="26" t="s">
        <v>119</v>
      </c>
      <c r="H147" s="5">
        <v>0</v>
      </c>
      <c r="I147" s="5">
        <v>0</v>
      </c>
      <c r="J147" s="5">
        <v>0</v>
      </c>
      <c r="K147" s="16">
        <v>0</v>
      </c>
      <c r="L147" s="16">
        <v>0</v>
      </c>
      <c r="M147" s="16">
        <f t="shared" si="7"/>
        <v>0</v>
      </c>
      <c r="N147" s="5">
        <v>0</v>
      </c>
      <c r="O147" s="33">
        <v>0</v>
      </c>
      <c r="P147" s="16">
        <v>0</v>
      </c>
      <c r="Q147" s="16">
        <f t="shared" si="8"/>
        <v>0</v>
      </c>
    </row>
    <row r="148" spans="1:17" x14ac:dyDescent="0.3">
      <c r="A148" s="12">
        <f t="shared" si="4"/>
        <v>141</v>
      </c>
      <c r="B148" s="23" t="s">
        <v>129</v>
      </c>
      <c r="C148" s="18" t="s">
        <v>38</v>
      </c>
      <c r="D148" s="20"/>
      <c r="E148" s="15" t="s">
        <v>30</v>
      </c>
      <c r="F148" s="32" t="s">
        <v>193</v>
      </c>
      <c r="G148" s="26" t="s">
        <v>118</v>
      </c>
      <c r="H148" s="5">
        <v>11</v>
      </c>
      <c r="I148" s="5">
        <v>9</v>
      </c>
      <c r="J148" s="5">
        <v>9</v>
      </c>
      <c r="K148" s="16">
        <v>10961.640000000001</v>
      </c>
      <c r="L148" s="16">
        <v>10961.640000000001</v>
      </c>
      <c r="M148" s="16">
        <f t="shared" si="7"/>
        <v>0</v>
      </c>
      <c r="N148" s="5">
        <v>14</v>
      </c>
      <c r="O148" s="33">
        <v>24136.670000000006</v>
      </c>
      <c r="P148" s="16">
        <v>24136.670000000006</v>
      </c>
      <c r="Q148" s="16">
        <f t="shared" si="8"/>
        <v>0</v>
      </c>
    </row>
    <row r="149" spans="1:17" x14ac:dyDescent="0.3">
      <c r="A149" s="12">
        <f t="shared" si="4"/>
        <v>142</v>
      </c>
      <c r="B149" s="23" t="s">
        <v>129</v>
      </c>
      <c r="C149" s="18" t="s">
        <v>38</v>
      </c>
      <c r="D149" s="20"/>
      <c r="E149" s="15" t="s">
        <v>30</v>
      </c>
      <c r="F149" s="32" t="s">
        <v>160</v>
      </c>
      <c r="G149" s="26" t="s">
        <v>119</v>
      </c>
      <c r="H149" s="5">
        <v>2</v>
      </c>
      <c r="I149" s="5">
        <v>2</v>
      </c>
      <c r="J149" s="5">
        <v>2</v>
      </c>
      <c r="K149" s="16">
        <v>2774.64</v>
      </c>
      <c r="L149" s="16">
        <v>2774.64</v>
      </c>
      <c r="M149" s="16">
        <f t="shared" si="7"/>
        <v>0</v>
      </c>
      <c r="N149" s="5">
        <v>0</v>
      </c>
      <c r="O149" s="33">
        <v>0</v>
      </c>
      <c r="P149" s="16">
        <v>0</v>
      </c>
      <c r="Q149" s="16">
        <f t="shared" si="8"/>
        <v>0</v>
      </c>
    </row>
    <row r="150" spans="1:17" x14ac:dyDescent="0.3">
      <c r="A150" s="12">
        <f t="shared" si="4"/>
        <v>143</v>
      </c>
      <c r="B150" s="22" t="s">
        <v>114</v>
      </c>
      <c r="C150" s="18" t="s">
        <v>38</v>
      </c>
      <c r="D150" s="19"/>
      <c r="E150" s="15" t="s">
        <v>30</v>
      </c>
      <c r="F150" s="32" t="s">
        <v>194</v>
      </c>
      <c r="G150" s="26" t="s">
        <v>118</v>
      </c>
      <c r="H150" s="5">
        <v>1</v>
      </c>
      <c r="I150" s="5">
        <v>0</v>
      </c>
      <c r="J150" s="5">
        <v>0</v>
      </c>
      <c r="K150" s="16">
        <v>0</v>
      </c>
      <c r="L150" s="16">
        <v>0</v>
      </c>
      <c r="M150" s="16">
        <f t="shared" si="7"/>
        <v>0</v>
      </c>
      <c r="N150" s="5">
        <v>6</v>
      </c>
      <c r="O150" s="33">
        <v>9955.1400000000012</v>
      </c>
      <c r="P150" s="16">
        <v>9955.1400000000012</v>
      </c>
      <c r="Q150" s="16">
        <f t="shared" si="8"/>
        <v>0</v>
      </c>
    </row>
    <row r="151" spans="1:17" x14ac:dyDescent="0.3">
      <c r="A151" s="12">
        <f t="shared" si="4"/>
        <v>144</v>
      </c>
      <c r="B151" s="22" t="s">
        <v>114</v>
      </c>
      <c r="C151" s="18" t="s">
        <v>38</v>
      </c>
      <c r="D151" s="19"/>
      <c r="E151" s="15" t="s">
        <v>30</v>
      </c>
      <c r="F151" s="32" t="s">
        <v>147</v>
      </c>
      <c r="G151" s="26" t="s">
        <v>119</v>
      </c>
      <c r="H151" s="5">
        <v>0</v>
      </c>
      <c r="I151" s="5">
        <v>0</v>
      </c>
      <c r="J151" s="5">
        <v>0</v>
      </c>
      <c r="K151" s="16">
        <v>0</v>
      </c>
      <c r="L151" s="16">
        <v>0</v>
      </c>
      <c r="M151" s="16">
        <f t="shared" si="7"/>
        <v>0</v>
      </c>
      <c r="N151" s="5">
        <v>0</v>
      </c>
      <c r="O151" s="33">
        <v>0</v>
      </c>
      <c r="P151" s="16">
        <v>0</v>
      </c>
      <c r="Q151" s="16">
        <f t="shared" si="8"/>
        <v>0</v>
      </c>
    </row>
    <row r="152" spans="1:17" x14ac:dyDescent="0.3">
      <c r="A152" s="12">
        <f t="shared" si="4"/>
        <v>145</v>
      </c>
      <c r="B152" s="22" t="s">
        <v>60</v>
      </c>
      <c r="C152" s="18" t="s">
        <v>38</v>
      </c>
      <c r="D152" s="20" t="s">
        <v>123</v>
      </c>
      <c r="E152" s="15" t="s">
        <v>30</v>
      </c>
      <c r="F152" s="32" t="s">
        <v>195</v>
      </c>
      <c r="G152" s="26" t="s">
        <v>118</v>
      </c>
      <c r="H152" s="5">
        <v>7</v>
      </c>
      <c r="I152" s="5">
        <v>1</v>
      </c>
      <c r="J152" s="5">
        <v>2</v>
      </c>
      <c r="K152" s="16">
        <v>1898.11</v>
      </c>
      <c r="L152" s="16">
        <v>1898.11</v>
      </c>
      <c r="M152" s="16">
        <f t="shared" si="7"/>
        <v>0</v>
      </c>
      <c r="N152" s="5">
        <v>4</v>
      </c>
      <c r="O152" s="33">
        <v>1340.19</v>
      </c>
      <c r="P152" s="16">
        <v>1340.19</v>
      </c>
      <c r="Q152" s="16">
        <f t="shared" si="8"/>
        <v>0</v>
      </c>
    </row>
    <row r="153" spans="1:17" x14ac:dyDescent="0.3">
      <c r="A153" s="12">
        <f t="shared" si="4"/>
        <v>146</v>
      </c>
      <c r="B153" s="22" t="s">
        <v>87</v>
      </c>
      <c r="C153" s="18" t="s">
        <v>38</v>
      </c>
      <c r="D153" s="20"/>
      <c r="E153" s="15" t="s">
        <v>29</v>
      </c>
      <c r="F153" s="32" t="s">
        <v>196</v>
      </c>
      <c r="G153" s="26" t="s">
        <v>118</v>
      </c>
      <c r="H153" s="5">
        <v>4</v>
      </c>
      <c r="I153" s="5">
        <v>3</v>
      </c>
      <c r="J153" s="5">
        <v>3</v>
      </c>
      <c r="K153" s="16">
        <v>2732.6100000000006</v>
      </c>
      <c r="L153" s="16">
        <v>2732.6100000000006</v>
      </c>
      <c r="M153" s="16">
        <f t="shared" si="7"/>
        <v>0</v>
      </c>
      <c r="N153" s="5">
        <v>4</v>
      </c>
      <c r="O153" s="33">
        <v>3438.87</v>
      </c>
      <c r="P153" s="16">
        <v>3438.87</v>
      </c>
      <c r="Q153" s="16">
        <f t="shared" si="8"/>
        <v>0</v>
      </c>
    </row>
    <row r="154" spans="1:17" x14ac:dyDescent="0.3">
      <c r="A154" s="12">
        <f t="shared" si="4"/>
        <v>147</v>
      </c>
      <c r="B154" s="22" t="s">
        <v>87</v>
      </c>
      <c r="C154" s="18" t="s">
        <v>38</v>
      </c>
      <c r="D154" s="20"/>
      <c r="E154" s="15" t="s">
        <v>29</v>
      </c>
      <c r="F154" s="32" t="s">
        <v>141</v>
      </c>
      <c r="G154" s="26" t="s">
        <v>121</v>
      </c>
      <c r="H154" s="5">
        <v>1</v>
      </c>
      <c r="I154" s="5">
        <v>0</v>
      </c>
      <c r="J154" s="5">
        <v>0</v>
      </c>
      <c r="K154" s="16">
        <v>0</v>
      </c>
      <c r="L154" s="16">
        <v>0</v>
      </c>
      <c r="M154" s="16">
        <f t="shared" si="7"/>
        <v>0</v>
      </c>
      <c r="N154" s="5">
        <v>6</v>
      </c>
      <c r="O154" s="33">
        <v>10299.799999999999</v>
      </c>
      <c r="P154" s="16">
        <v>10299.799999999999</v>
      </c>
      <c r="Q154" s="16">
        <f t="shared" si="8"/>
        <v>0</v>
      </c>
    </row>
    <row r="155" spans="1:17" x14ac:dyDescent="0.3">
      <c r="A155" s="12">
        <f t="shared" si="4"/>
        <v>148</v>
      </c>
      <c r="B155" s="22" t="s">
        <v>87</v>
      </c>
      <c r="C155" s="18" t="s">
        <v>38</v>
      </c>
      <c r="D155" s="20"/>
      <c r="E155" s="15" t="s">
        <v>29</v>
      </c>
      <c r="F155" s="32" t="s">
        <v>88</v>
      </c>
      <c r="G155" s="26" t="s">
        <v>119</v>
      </c>
      <c r="H155" s="5">
        <v>2</v>
      </c>
      <c r="I155" s="5">
        <v>0</v>
      </c>
      <c r="J155" s="5">
        <v>0</v>
      </c>
      <c r="K155" s="16">
        <v>0</v>
      </c>
      <c r="L155" s="16">
        <v>0</v>
      </c>
      <c r="M155" s="16">
        <f t="shared" si="7"/>
        <v>0</v>
      </c>
      <c r="N155" s="5">
        <v>0</v>
      </c>
      <c r="O155" s="33">
        <v>0</v>
      </c>
      <c r="P155" s="16">
        <v>0</v>
      </c>
      <c r="Q155" s="16">
        <f t="shared" si="8"/>
        <v>0</v>
      </c>
    </row>
    <row r="156" spans="1:17" x14ac:dyDescent="0.3">
      <c r="A156" s="12">
        <f t="shared" si="4"/>
        <v>149</v>
      </c>
      <c r="B156" s="22" t="s">
        <v>115</v>
      </c>
      <c r="C156" s="18" t="s">
        <v>38</v>
      </c>
      <c r="D156" s="20"/>
      <c r="E156" s="15" t="s">
        <v>29</v>
      </c>
      <c r="F156" s="32" t="s">
        <v>197</v>
      </c>
      <c r="G156" s="26" t="s">
        <v>118</v>
      </c>
      <c r="H156" s="5">
        <v>0</v>
      </c>
      <c r="I156" s="5">
        <v>0</v>
      </c>
      <c r="J156" s="5">
        <v>0</v>
      </c>
      <c r="K156" s="16">
        <v>0</v>
      </c>
      <c r="L156" s="16">
        <v>0</v>
      </c>
      <c r="M156" s="16">
        <f t="shared" si="7"/>
        <v>0</v>
      </c>
      <c r="N156" s="5">
        <v>2</v>
      </c>
      <c r="O156" s="33">
        <v>1109.8599999999999</v>
      </c>
      <c r="P156" s="16">
        <v>1109.8599999999999</v>
      </c>
      <c r="Q156" s="16">
        <f t="shared" si="8"/>
        <v>0</v>
      </c>
    </row>
    <row r="157" spans="1:17" x14ac:dyDescent="0.3">
      <c r="A157" s="12">
        <f t="shared" si="4"/>
        <v>150</v>
      </c>
      <c r="B157" s="22" t="s">
        <v>115</v>
      </c>
      <c r="C157" s="18" t="s">
        <v>38</v>
      </c>
      <c r="D157" s="20"/>
      <c r="E157" s="15" t="s">
        <v>29</v>
      </c>
      <c r="F157" s="32" t="s">
        <v>157</v>
      </c>
      <c r="G157" s="26" t="s">
        <v>119</v>
      </c>
      <c r="H157" s="5">
        <v>1</v>
      </c>
      <c r="I157" s="5">
        <v>0</v>
      </c>
      <c r="J157" s="5">
        <v>0</v>
      </c>
      <c r="K157" s="16">
        <v>0</v>
      </c>
      <c r="L157" s="16">
        <v>0</v>
      </c>
      <c r="M157" s="16">
        <f t="shared" si="7"/>
        <v>0</v>
      </c>
      <c r="N157" s="5">
        <v>0</v>
      </c>
      <c r="O157" s="33">
        <v>0</v>
      </c>
      <c r="P157" s="16">
        <v>0</v>
      </c>
      <c r="Q157" s="16">
        <f t="shared" si="8"/>
        <v>0</v>
      </c>
    </row>
    <row r="158" spans="1:17" x14ac:dyDescent="0.3">
      <c r="A158" s="12">
        <f t="shared" si="4"/>
        <v>151</v>
      </c>
      <c r="B158" s="22" t="s">
        <v>58</v>
      </c>
      <c r="C158" s="18" t="s">
        <v>38</v>
      </c>
      <c r="D158" s="20"/>
      <c r="E158" s="15" t="s">
        <v>29</v>
      </c>
      <c r="F158" s="32" t="s">
        <v>198</v>
      </c>
      <c r="G158" s="26" t="s">
        <v>118</v>
      </c>
      <c r="H158" s="5">
        <v>2</v>
      </c>
      <c r="I158" s="5">
        <v>0</v>
      </c>
      <c r="J158" s="5">
        <v>0</v>
      </c>
      <c r="K158" s="16">
        <v>0</v>
      </c>
      <c r="L158" s="16">
        <v>0</v>
      </c>
      <c r="M158" s="16">
        <f t="shared" si="7"/>
        <v>0</v>
      </c>
      <c r="N158" s="5">
        <v>2</v>
      </c>
      <c r="O158" s="33">
        <v>3052.1</v>
      </c>
      <c r="P158" s="16">
        <v>3052.1</v>
      </c>
      <c r="Q158" s="16">
        <f t="shared" si="8"/>
        <v>0</v>
      </c>
    </row>
    <row r="159" spans="1:17" x14ac:dyDescent="0.3">
      <c r="A159" s="12">
        <f t="shared" si="4"/>
        <v>152</v>
      </c>
      <c r="B159" s="22" t="s">
        <v>58</v>
      </c>
      <c r="C159" s="18" t="s">
        <v>38</v>
      </c>
      <c r="D159" s="20"/>
      <c r="E159" s="15" t="s">
        <v>29</v>
      </c>
      <c r="F159" s="32" t="s">
        <v>220</v>
      </c>
      <c r="G159" s="26" t="s">
        <v>119</v>
      </c>
      <c r="H159" s="5">
        <v>2</v>
      </c>
      <c r="I159" s="5">
        <v>0</v>
      </c>
      <c r="J159" s="5">
        <v>0</v>
      </c>
      <c r="K159" s="16">
        <v>0</v>
      </c>
      <c r="L159" s="16">
        <v>0</v>
      </c>
      <c r="M159" s="16">
        <f t="shared" si="7"/>
        <v>0</v>
      </c>
      <c r="N159" s="5">
        <v>16</v>
      </c>
      <c r="O159" s="33">
        <v>27075.599999999999</v>
      </c>
      <c r="P159" s="16">
        <v>27075.599999999999</v>
      </c>
      <c r="Q159" s="16">
        <f t="shared" si="8"/>
        <v>0</v>
      </c>
    </row>
    <row r="160" spans="1:17" x14ac:dyDescent="0.3">
      <c r="A160" s="12">
        <f t="shared" si="4"/>
        <v>153</v>
      </c>
      <c r="B160" s="22" t="s">
        <v>39</v>
      </c>
      <c r="C160" s="18" t="s">
        <v>38</v>
      </c>
      <c r="D160" s="20"/>
      <c r="E160" s="15" t="s">
        <v>30</v>
      </c>
      <c r="F160" s="32" t="s">
        <v>88</v>
      </c>
      <c r="G160" s="26" t="s">
        <v>118</v>
      </c>
      <c r="H160" s="5">
        <v>0</v>
      </c>
      <c r="I160" s="5">
        <v>0</v>
      </c>
      <c r="J160" s="5">
        <v>0</v>
      </c>
      <c r="K160" s="16">
        <v>0</v>
      </c>
      <c r="L160" s="16">
        <v>0</v>
      </c>
      <c r="M160" s="16">
        <f t="shared" si="7"/>
        <v>0</v>
      </c>
      <c r="N160" s="5">
        <v>0</v>
      </c>
      <c r="O160" s="33">
        <v>0</v>
      </c>
      <c r="P160" s="16">
        <v>0</v>
      </c>
      <c r="Q160" s="16">
        <f t="shared" si="8"/>
        <v>0</v>
      </c>
    </row>
    <row r="161" spans="1:17" x14ac:dyDescent="0.3">
      <c r="A161" s="12">
        <f t="shared" si="4"/>
        <v>154</v>
      </c>
      <c r="B161" s="22" t="s">
        <v>78</v>
      </c>
      <c r="C161" s="18" t="s">
        <v>38</v>
      </c>
      <c r="D161" s="20"/>
      <c r="E161" s="15" t="s">
        <v>29</v>
      </c>
      <c r="F161" s="32" t="s">
        <v>88</v>
      </c>
      <c r="G161" s="26" t="s">
        <v>118</v>
      </c>
      <c r="H161" s="5">
        <v>0</v>
      </c>
      <c r="I161" s="5">
        <v>0</v>
      </c>
      <c r="J161" s="5">
        <v>0</v>
      </c>
      <c r="K161" s="16">
        <v>0</v>
      </c>
      <c r="L161" s="16">
        <v>0</v>
      </c>
      <c r="M161" s="16">
        <f t="shared" si="7"/>
        <v>0</v>
      </c>
      <c r="N161" s="5">
        <v>0</v>
      </c>
      <c r="O161" s="33">
        <v>0</v>
      </c>
      <c r="P161" s="16">
        <v>0</v>
      </c>
      <c r="Q161" s="16">
        <f t="shared" si="8"/>
        <v>0</v>
      </c>
    </row>
    <row r="162" spans="1:17" x14ac:dyDescent="0.3">
      <c r="A162" s="12">
        <f t="shared" si="4"/>
        <v>155</v>
      </c>
      <c r="B162" s="24" t="s">
        <v>26</v>
      </c>
      <c r="C162" s="18" t="s">
        <v>38</v>
      </c>
      <c r="D162" s="20"/>
      <c r="E162" s="15" t="s">
        <v>35</v>
      </c>
      <c r="F162" s="32" t="s">
        <v>199</v>
      </c>
      <c r="G162" s="26" t="s">
        <v>118</v>
      </c>
      <c r="H162" s="5">
        <v>6</v>
      </c>
      <c r="I162" s="5">
        <v>3</v>
      </c>
      <c r="J162" s="5">
        <v>3</v>
      </c>
      <c r="K162" s="16">
        <v>4557.9500000000007</v>
      </c>
      <c r="L162" s="16">
        <v>4557.9500000000007</v>
      </c>
      <c r="M162" s="16">
        <f t="shared" si="7"/>
        <v>0</v>
      </c>
      <c r="N162" s="5">
        <v>28</v>
      </c>
      <c r="O162" s="33">
        <v>22823.21</v>
      </c>
      <c r="P162" s="16">
        <v>22823.21</v>
      </c>
      <c r="Q162" s="16">
        <f t="shared" si="8"/>
        <v>0</v>
      </c>
    </row>
    <row r="163" spans="1:17" x14ac:dyDescent="0.3">
      <c r="A163" s="34" t="s">
        <v>1</v>
      </c>
      <c r="B163" s="35"/>
      <c r="C163" s="35"/>
      <c r="D163" s="35"/>
      <c r="E163" s="35"/>
      <c r="F163" s="35"/>
      <c r="G163" s="36"/>
      <c r="H163" s="6">
        <f t="shared" ref="H163:Q163" si="9">SUM(H8:H162)</f>
        <v>373</v>
      </c>
      <c r="I163" s="6">
        <f t="shared" si="9"/>
        <v>124</v>
      </c>
      <c r="J163" s="6">
        <f t="shared" si="9"/>
        <v>138</v>
      </c>
      <c r="K163" s="6">
        <f t="shared" si="9"/>
        <v>219787.19</v>
      </c>
      <c r="L163" s="6">
        <f t="shared" si="9"/>
        <v>215604.21000000002</v>
      </c>
      <c r="M163" s="6">
        <f t="shared" si="9"/>
        <v>4182.9799999999996</v>
      </c>
      <c r="N163" s="6">
        <f t="shared" si="9"/>
        <v>606</v>
      </c>
      <c r="O163" s="6">
        <f t="shared" si="9"/>
        <v>953493.20999999985</v>
      </c>
      <c r="P163" s="6">
        <f t="shared" si="9"/>
        <v>953493.20999999985</v>
      </c>
      <c r="Q163" s="6">
        <f t="shared" si="9"/>
        <v>0</v>
      </c>
    </row>
  </sheetData>
  <sheetProtection algorithmName="SHA-512" hashValue="l68cfjJCnnI1LZBKc6gxdvT5B3h13vSsp+1QvnZUJ0tf+TKiFgd79Gqh+WLVtRXJF+bL1w/1MiXeqM21/8pYCw==" saltValue="/8YvY8u2tzXYu67gJlaFzw==" spinCount="100000" sheet="1" objects="1" scenarios="1"/>
  <mergeCells count="8">
    <mergeCell ref="A163:G163"/>
    <mergeCell ref="A1:Q1"/>
    <mergeCell ref="A2:Q2"/>
    <mergeCell ref="A3:Q3"/>
    <mergeCell ref="A5:A6"/>
    <mergeCell ref="B5:G5"/>
    <mergeCell ref="H5:M5"/>
    <mergeCell ref="N5:Q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Q163"/>
  <sheetViews>
    <sheetView workbookViewId="0">
      <selection sqref="A1:Q1"/>
    </sheetView>
  </sheetViews>
  <sheetFormatPr defaultRowHeight="14.4" x14ac:dyDescent="0.3"/>
  <cols>
    <col min="1" max="1" width="4.33203125" customWidth="1"/>
    <col min="2" max="2" width="33.44140625" customWidth="1"/>
    <col min="3" max="3" width="12.5546875" customWidth="1"/>
    <col min="4" max="4" width="13.44140625" customWidth="1"/>
    <col min="5" max="6" width="15.6640625" customWidth="1"/>
    <col min="7" max="7" width="19" customWidth="1"/>
    <col min="8" max="8" width="18.44140625" customWidth="1"/>
    <col min="9" max="9" width="11.88671875" customWidth="1"/>
    <col min="10" max="10" width="11" customWidth="1"/>
    <col min="11" max="11" width="14.5546875" customWidth="1"/>
    <col min="12" max="12" width="13.44140625" customWidth="1"/>
    <col min="13" max="13" width="15.33203125" customWidth="1"/>
    <col min="14" max="14" width="12.88671875" customWidth="1"/>
    <col min="15" max="15" width="14.44140625" customWidth="1"/>
    <col min="16" max="17" width="13.44140625" customWidth="1"/>
  </cols>
  <sheetData>
    <row r="1" spans="1:17" x14ac:dyDescent="0.3">
      <c r="A1" s="37" t="s">
        <v>232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x14ac:dyDescent="0.3">
      <c r="A2" s="38" t="s">
        <v>238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3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x14ac:dyDescent="0.3">
      <c r="A4" s="7"/>
      <c r="B4" s="8"/>
      <c r="C4" s="8"/>
      <c r="D4" s="8"/>
      <c r="E4" s="8"/>
      <c r="F4" s="29"/>
      <c r="G4" s="8"/>
      <c r="H4" s="1"/>
      <c r="I4" s="1"/>
      <c r="J4" s="1"/>
      <c r="K4" s="8"/>
      <c r="L4" s="8"/>
      <c r="M4" s="8"/>
      <c r="N4" s="1"/>
      <c r="O4" s="8"/>
      <c r="P4" s="8"/>
      <c r="Q4" s="8"/>
    </row>
    <row r="5" spans="1:17" x14ac:dyDescent="0.3">
      <c r="A5" s="40" t="s">
        <v>0</v>
      </c>
      <c r="B5" s="42" t="s">
        <v>80</v>
      </c>
      <c r="C5" s="42"/>
      <c r="D5" s="42"/>
      <c r="E5" s="42"/>
      <c r="F5" s="42"/>
      <c r="G5" s="42"/>
      <c r="H5" s="43" t="s">
        <v>134</v>
      </c>
      <c r="I5" s="44"/>
      <c r="J5" s="44"/>
      <c r="K5" s="44"/>
      <c r="L5" s="44"/>
      <c r="M5" s="44"/>
      <c r="N5" s="43" t="s">
        <v>135</v>
      </c>
      <c r="O5" s="44"/>
      <c r="P5" s="44"/>
      <c r="Q5" s="45"/>
    </row>
    <row r="6" spans="1:17" ht="124.2" x14ac:dyDescent="0.3">
      <c r="A6" s="41"/>
      <c r="B6" s="9" t="s">
        <v>68</v>
      </c>
      <c r="C6" s="9" t="s">
        <v>69</v>
      </c>
      <c r="D6" s="9" t="s">
        <v>70</v>
      </c>
      <c r="E6" s="9" t="s">
        <v>71</v>
      </c>
      <c r="F6" s="30" t="s">
        <v>81</v>
      </c>
      <c r="G6" s="25" t="s">
        <v>82</v>
      </c>
      <c r="H6" s="2" t="s">
        <v>72</v>
      </c>
      <c r="I6" s="3" t="s">
        <v>73</v>
      </c>
      <c r="J6" s="3" t="s">
        <v>74</v>
      </c>
      <c r="K6" s="10" t="s">
        <v>75</v>
      </c>
      <c r="L6" s="10" t="s">
        <v>76</v>
      </c>
      <c r="M6" s="10" t="s">
        <v>77</v>
      </c>
      <c r="N6" s="27" t="s">
        <v>83</v>
      </c>
      <c r="O6" s="27" t="s">
        <v>84</v>
      </c>
      <c r="P6" s="27" t="s">
        <v>85</v>
      </c>
      <c r="Q6" s="28" t="s">
        <v>86</v>
      </c>
    </row>
    <row r="7" spans="1:17" x14ac:dyDescent="0.3">
      <c r="A7" s="11">
        <v>1</v>
      </c>
      <c r="B7" s="4">
        <v>2</v>
      </c>
      <c r="C7" s="4">
        <v>3</v>
      </c>
      <c r="D7" s="4">
        <v>4</v>
      </c>
      <c r="E7" s="4">
        <v>5</v>
      </c>
      <c r="F7" s="31">
        <v>6</v>
      </c>
      <c r="G7" s="4">
        <v>7</v>
      </c>
      <c r="H7" s="4">
        <f>G7+1</f>
        <v>8</v>
      </c>
      <c r="I7" s="4">
        <f t="shared" ref="I7:Q7" si="0">H7+1</f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  <c r="O7" s="4">
        <f t="shared" si="0"/>
        <v>15</v>
      </c>
      <c r="P7" s="4">
        <f t="shared" si="0"/>
        <v>16</v>
      </c>
      <c r="Q7" s="4">
        <f t="shared" si="0"/>
        <v>17</v>
      </c>
    </row>
    <row r="8" spans="1:17" x14ac:dyDescent="0.3">
      <c r="A8" s="12">
        <f t="shared" ref="A8:A71" si="1">ROW()-7</f>
        <v>1</v>
      </c>
      <c r="B8" s="13" t="s">
        <v>125</v>
      </c>
      <c r="C8" s="14" t="s">
        <v>38</v>
      </c>
      <c r="D8" s="13"/>
      <c r="E8" s="15" t="s">
        <v>29</v>
      </c>
      <c r="F8" s="32" t="s">
        <v>88</v>
      </c>
      <c r="G8" s="26" t="s">
        <v>118</v>
      </c>
      <c r="H8" s="5">
        <v>3</v>
      </c>
      <c r="I8" s="5">
        <v>1</v>
      </c>
      <c r="J8" s="5">
        <v>1</v>
      </c>
      <c r="K8" s="16">
        <v>4730.3599999999997</v>
      </c>
      <c r="L8" s="16">
        <v>4730.3599999999997</v>
      </c>
      <c r="M8" s="16">
        <f>K8-L8</f>
        <v>0</v>
      </c>
      <c r="N8" s="5">
        <v>0</v>
      </c>
      <c r="O8" s="33">
        <v>0</v>
      </c>
      <c r="P8" s="16">
        <v>0</v>
      </c>
      <c r="Q8" s="16">
        <f>O8-P8</f>
        <v>0</v>
      </c>
    </row>
    <row r="9" spans="1:17" x14ac:dyDescent="0.3">
      <c r="A9" s="12">
        <f t="shared" si="1"/>
        <v>2</v>
      </c>
      <c r="B9" s="13" t="s">
        <v>125</v>
      </c>
      <c r="C9" s="14" t="s">
        <v>38</v>
      </c>
      <c r="D9" s="13"/>
      <c r="E9" s="15" t="s">
        <v>29</v>
      </c>
      <c r="F9" s="32" t="s">
        <v>211</v>
      </c>
      <c r="G9" s="26" t="s">
        <v>119</v>
      </c>
      <c r="H9" s="5">
        <v>5</v>
      </c>
      <c r="I9" s="5">
        <v>2</v>
      </c>
      <c r="J9" s="5">
        <v>2</v>
      </c>
      <c r="K9" s="16">
        <v>4996.5300000000007</v>
      </c>
      <c r="L9" s="16">
        <v>4996.5300000000007</v>
      </c>
      <c r="M9" s="16">
        <f t="shared" ref="M9:M73" si="2">K9-L9</f>
        <v>0</v>
      </c>
      <c r="N9" s="5">
        <v>4</v>
      </c>
      <c r="O9" s="33">
        <v>7431.75</v>
      </c>
      <c r="P9" s="16">
        <v>7431.75</v>
      </c>
      <c r="Q9" s="16">
        <f t="shared" ref="Q9:Q73" si="3">O9-P9</f>
        <v>0</v>
      </c>
    </row>
    <row r="10" spans="1:17" x14ac:dyDescent="0.3">
      <c r="A10" s="12">
        <f t="shared" si="1"/>
        <v>3</v>
      </c>
      <c r="B10" s="13" t="s">
        <v>103</v>
      </c>
      <c r="C10" s="14" t="s">
        <v>38</v>
      </c>
      <c r="D10" s="13"/>
      <c r="E10" s="15" t="s">
        <v>29</v>
      </c>
      <c r="F10" s="32" t="s">
        <v>141</v>
      </c>
      <c r="G10" s="26" t="s">
        <v>118</v>
      </c>
      <c r="H10" s="5">
        <v>5</v>
      </c>
      <c r="I10" s="5">
        <v>4</v>
      </c>
      <c r="J10" s="5">
        <v>4</v>
      </c>
      <c r="K10" s="16">
        <v>11496.67</v>
      </c>
      <c r="L10" s="16">
        <v>11496.67</v>
      </c>
      <c r="M10" s="16">
        <f t="shared" si="2"/>
        <v>0</v>
      </c>
      <c r="N10" s="5">
        <v>8</v>
      </c>
      <c r="O10" s="33">
        <v>13490.41</v>
      </c>
      <c r="P10" s="16">
        <v>13490.41</v>
      </c>
      <c r="Q10" s="16">
        <f t="shared" si="3"/>
        <v>0</v>
      </c>
    </row>
    <row r="11" spans="1:17" x14ac:dyDescent="0.3">
      <c r="A11" s="12">
        <f t="shared" si="1"/>
        <v>4</v>
      </c>
      <c r="B11" s="13" t="s">
        <v>103</v>
      </c>
      <c r="C11" s="14" t="s">
        <v>38</v>
      </c>
      <c r="D11" s="13"/>
      <c r="E11" s="15" t="s">
        <v>29</v>
      </c>
      <c r="F11" s="32" t="s">
        <v>202</v>
      </c>
      <c r="G11" s="26" t="s">
        <v>119</v>
      </c>
      <c r="H11" s="5">
        <v>3</v>
      </c>
      <c r="I11" s="5">
        <v>0</v>
      </c>
      <c r="J11" s="5">
        <v>0</v>
      </c>
      <c r="K11" s="16">
        <v>0</v>
      </c>
      <c r="L11" s="16">
        <v>0</v>
      </c>
      <c r="M11" s="16">
        <f t="shared" si="2"/>
        <v>0</v>
      </c>
      <c r="N11" s="5">
        <v>2</v>
      </c>
      <c r="O11" s="33">
        <v>2102</v>
      </c>
      <c r="P11" s="16">
        <v>2102</v>
      </c>
      <c r="Q11" s="16">
        <f t="shared" si="3"/>
        <v>0</v>
      </c>
    </row>
    <row r="12" spans="1:17" x14ac:dyDescent="0.3">
      <c r="A12" s="12">
        <f t="shared" si="1"/>
        <v>5</v>
      </c>
      <c r="B12" s="13" t="s">
        <v>94</v>
      </c>
      <c r="C12" s="14" t="s">
        <v>38</v>
      </c>
      <c r="D12" s="13"/>
      <c r="E12" s="15" t="s">
        <v>29</v>
      </c>
      <c r="F12" s="32" t="s">
        <v>142</v>
      </c>
      <c r="G12" s="26" t="s">
        <v>118</v>
      </c>
      <c r="H12" s="5">
        <v>1</v>
      </c>
      <c r="I12" s="5">
        <v>1</v>
      </c>
      <c r="J12" s="5">
        <v>1</v>
      </c>
      <c r="K12" s="16">
        <v>315.3</v>
      </c>
      <c r="L12" s="16">
        <v>315.3</v>
      </c>
      <c r="M12" s="16">
        <f t="shared" si="2"/>
        <v>0</v>
      </c>
      <c r="N12" s="5">
        <v>0</v>
      </c>
      <c r="O12" s="33">
        <v>0</v>
      </c>
      <c r="P12" s="16">
        <v>0</v>
      </c>
      <c r="Q12" s="16">
        <f t="shared" si="3"/>
        <v>0</v>
      </c>
    </row>
    <row r="13" spans="1:17" x14ac:dyDescent="0.3">
      <c r="A13" s="12">
        <f t="shared" si="1"/>
        <v>6</v>
      </c>
      <c r="B13" s="13" t="s">
        <v>94</v>
      </c>
      <c r="C13" s="14" t="s">
        <v>38</v>
      </c>
      <c r="D13" s="13"/>
      <c r="E13" s="15" t="s">
        <v>29</v>
      </c>
      <c r="F13" s="32" t="s">
        <v>88</v>
      </c>
      <c r="G13" s="26" t="s">
        <v>119</v>
      </c>
      <c r="H13" s="5">
        <v>3</v>
      </c>
      <c r="I13" s="5">
        <v>0</v>
      </c>
      <c r="J13" s="5">
        <v>0</v>
      </c>
      <c r="K13" s="16">
        <v>0</v>
      </c>
      <c r="L13" s="16">
        <v>0</v>
      </c>
      <c r="M13" s="16">
        <f t="shared" si="2"/>
        <v>0</v>
      </c>
      <c r="N13" s="5">
        <v>8</v>
      </c>
      <c r="O13" s="33">
        <v>4204</v>
      </c>
      <c r="P13" s="16">
        <v>4204</v>
      </c>
      <c r="Q13" s="16">
        <f t="shared" si="3"/>
        <v>0</v>
      </c>
    </row>
    <row r="14" spans="1:17" x14ac:dyDescent="0.3">
      <c r="A14" s="12">
        <f t="shared" si="1"/>
        <v>7</v>
      </c>
      <c r="B14" s="13" t="s">
        <v>126</v>
      </c>
      <c r="C14" s="14" t="s">
        <v>38</v>
      </c>
      <c r="D14" s="13"/>
      <c r="E14" s="15" t="s">
        <v>29</v>
      </c>
      <c r="F14" s="32" t="s">
        <v>143</v>
      </c>
      <c r="G14" s="26" t="s">
        <v>118</v>
      </c>
      <c r="H14" s="5">
        <v>4</v>
      </c>
      <c r="I14" s="5">
        <v>2</v>
      </c>
      <c r="J14" s="5">
        <v>2</v>
      </c>
      <c r="K14" s="16">
        <v>2301.69</v>
      </c>
      <c r="L14" s="16">
        <v>2301.69</v>
      </c>
      <c r="M14" s="16">
        <f t="shared" si="2"/>
        <v>0</v>
      </c>
      <c r="N14" s="5">
        <v>10</v>
      </c>
      <c r="O14" s="33">
        <v>13300.539999999999</v>
      </c>
      <c r="P14" s="16">
        <v>13300.539999999999</v>
      </c>
      <c r="Q14" s="16">
        <f t="shared" si="3"/>
        <v>0</v>
      </c>
    </row>
    <row r="15" spans="1:17" x14ac:dyDescent="0.3">
      <c r="A15" s="12">
        <f t="shared" si="1"/>
        <v>8</v>
      </c>
      <c r="B15" s="13" t="s">
        <v>126</v>
      </c>
      <c r="C15" s="14" t="s">
        <v>38</v>
      </c>
      <c r="D15" s="13"/>
      <c r="E15" s="15" t="s">
        <v>29</v>
      </c>
      <c r="F15" s="32" t="s">
        <v>212</v>
      </c>
      <c r="G15" s="26" t="s">
        <v>119</v>
      </c>
      <c r="H15" s="5">
        <v>7</v>
      </c>
      <c r="I15" s="5">
        <v>1</v>
      </c>
      <c r="J15" s="5">
        <v>1</v>
      </c>
      <c r="K15" s="16">
        <v>630.6</v>
      </c>
      <c r="L15" s="16">
        <v>630.6</v>
      </c>
      <c r="M15" s="16">
        <f t="shared" si="2"/>
        <v>0</v>
      </c>
      <c r="N15" s="5">
        <v>16</v>
      </c>
      <c r="O15" s="33">
        <v>14924.200000000003</v>
      </c>
      <c r="P15" s="16">
        <v>14924.200000000003</v>
      </c>
      <c r="Q15" s="16">
        <f t="shared" si="3"/>
        <v>0</v>
      </c>
    </row>
    <row r="16" spans="1:17" x14ac:dyDescent="0.3">
      <c r="A16" s="12">
        <f t="shared" si="1"/>
        <v>9</v>
      </c>
      <c r="B16" s="17" t="s">
        <v>2</v>
      </c>
      <c r="C16" s="18" t="s">
        <v>38</v>
      </c>
      <c r="D16" s="19"/>
      <c r="E16" s="15" t="s">
        <v>27</v>
      </c>
      <c r="F16" s="32" t="s">
        <v>144</v>
      </c>
      <c r="G16" s="26" t="s">
        <v>118</v>
      </c>
      <c r="H16" s="5">
        <v>1</v>
      </c>
      <c r="I16" s="5">
        <v>0</v>
      </c>
      <c r="J16" s="5">
        <v>0</v>
      </c>
      <c r="K16" s="16">
        <v>0</v>
      </c>
      <c r="L16" s="16">
        <v>0</v>
      </c>
      <c r="M16" s="16">
        <f t="shared" si="2"/>
        <v>0</v>
      </c>
      <c r="N16" s="5">
        <v>6</v>
      </c>
      <c r="O16" s="33">
        <v>7248.86</v>
      </c>
      <c r="P16" s="16">
        <v>7248.86</v>
      </c>
      <c r="Q16" s="16">
        <f t="shared" si="3"/>
        <v>0</v>
      </c>
    </row>
    <row r="17" spans="1:17" x14ac:dyDescent="0.3">
      <c r="A17" s="12">
        <f t="shared" si="1"/>
        <v>10</v>
      </c>
      <c r="B17" s="17" t="s">
        <v>2</v>
      </c>
      <c r="C17" s="18" t="s">
        <v>38</v>
      </c>
      <c r="D17" s="19"/>
      <c r="E17" s="15" t="s">
        <v>27</v>
      </c>
      <c r="F17" s="32" t="s">
        <v>213</v>
      </c>
      <c r="G17" s="26" t="s">
        <v>119</v>
      </c>
      <c r="H17" s="5">
        <v>7</v>
      </c>
      <c r="I17" s="5">
        <v>0</v>
      </c>
      <c r="J17" s="5">
        <v>0</v>
      </c>
      <c r="K17" s="16">
        <v>0</v>
      </c>
      <c r="L17" s="16">
        <v>0</v>
      </c>
      <c r="M17" s="16">
        <f t="shared" si="2"/>
        <v>0</v>
      </c>
      <c r="N17" s="5">
        <v>6</v>
      </c>
      <c r="O17" s="33">
        <v>9278.2000000000007</v>
      </c>
      <c r="P17" s="16">
        <v>9278.2000000000007</v>
      </c>
      <c r="Q17" s="16">
        <f t="shared" si="3"/>
        <v>0</v>
      </c>
    </row>
    <row r="18" spans="1:17" x14ac:dyDescent="0.3">
      <c r="A18" s="12">
        <f t="shared" si="1"/>
        <v>11</v>
      </c>
      <c r="B18" s="17" t="s">
        <v>3</v>
      </c>
      <c r="C18" s="18" t="s">
        <v>38</v>
      </c>
      <c r="D18" s="19"/>
      <c r="E18" s="15" t="s">
        <v>28</v>
      </c>
      <c r="F18" s="32" t="s">
        <v>145</v>
      </c>
      <c r="G18" s="26" t="s">
        <v>118</v>
      </c>
      <c r="H18" s="5">
        <v>14</v>
      </c>
      <c r="I18" s="5">
        <v>4</v>
      </c>
      <c r="J18" s="5">
        <v>4</v>
      </c>
      <c r="K18" s="16">
        <v>5917.1299999999992</v>
      </c>
      <c r="L18" s="16">
        <v>1734.15</v>
      </c>
      <c r="M18" s="16">
        <f t="shared" si="2"/>
        <v>4182.9799999999996</v>
      </c>
      <c r="N18" s="5">
        <v>0</v>
      </c>
      <c r="O18" s="33">
        <v>0</v>
      </c>
      <c r="P18" s="16">
        <v>0</v>
      </c>
      <c r="Q18" s="16">
        <f t="shared" si="3"/>
        <v>0</v>
      </c>
    </row>
    <row r="19" spans="1:17" x14ac:dyDescent="0.3">
      <c r="A19" s="12">
        <f t="shared" si="1"/>
        <v>12</v>
      </c>
      <c r="B19" s="21" t="s">
        <v>89</v>
      </c>
      <c r="C19" s="18" t="s">
        <v>38</v>
      </c>
      <c r="D19" s="20"/>
      <c r="E19" s="15" t="s">
        <v>30</v>
      </c>
      <c r="F19" s="32" t="s">
        <v>146</v>
      </c>
      <c r="G19" s="26" t="s">
        <v>118</v>
      </c>
      <c r="H19" s="5">
        <v>8</v>
      </c>
      <c r="I19" s="5">
        <v>5</v>
      </c>
      <c r="J19" s="5">
        <v>5</v>
      </c>
      <c r="K19" s="16">
        <v>10999.82</v>
      </c>
      <c r="L19" s="16">
        <v>10999.82</v>
      </c>
      <c r="M19" s="16">
        <f t="shared" si="2"/>
        <v>0</v>
      </c>
      <c r="N19" s="5">
        <v>12</v>
      </c>
      <c r="O19" s="33">
        <v>18986.05</v>
      </c>
      <c r="P19" s="16">
        <v>18986.05</v>
      </c>
      <c r="Q19" s="16">
        <f t="shared" si="3"/>
        <v>0</v>
      </c>
    </row>
    <row r="20" spans="1:17" x14ac:dyDescent="0.3">
      <c r="A20" s="12">
        <f t="shared" si="1"/>
        <v>13</v>
      </c>
      <c r="B20" s="21" t="s">
        <v>89</v>
      </c>
      <c r="C20" s="18" t="s">
        <v>38</v>
      </c>
      <c r="D20" s="20"/>
      <c r="E20" s="15" t="s">
        <v>30</v>
      </c>
      <c r="F20" s="32" t="s">
        <v>214</v>
      </c>
      <c r="G20" s="26" t="s">
        <v>119</v>
      </c>
      <c r="H20" s="5">
        <v>3</v>
      </c>
      <c r="I20" s="5">
        <v>2</v>
      </c>
      <c r="J20" s="5">
        <v>2</v>
      </c>
      <c r="K20" s="16">
        <v>2732.6000000000004</v>
      </c>
      <c r="L20" s="16">
        <v>2732.6000000000004</v>
      </c>
      <c r="M20" s="16">
        <f t="shared" si="2"/>
        <v>0</v>
      </c>
      <c r="N20" s="5">
        <v>4</v>
      </c>
      <c r="O20" s="33">
        <v>10720.2</v>
      </c>
      <c r="P20" s="16">
        <v>10720.2</v>
      </c>
      <c r="Q20" s="16">
        <f t="shared" si="3"/>
        <v>0</v>
      </c>
    </row>
    <row r="21" spans="1:17" x14ac:dyDescent="0.3">
      <c r="A21" s="12">
        <f t="shared" si="1"/>
        <v>14</v>
      </c>
      <c r="B21" s="17" t="s">
        <v>4</v>
      </c>
      <c r="C21" s="18" t="s">
        <v>38</v>
      </c>
      <c r="D21" s="19"/>
      <c r="E21" s="15" t="s">
        <v>29</v>
      </c>
      <c r="F21" s="32" t="s">
        <v>88</v>
      </c>
      <c r="G21" s="26" t="s">
        <v>118</v>
      </c>
      <c r="H21" s="5">
        <v>1</v>
      </c>
      <c r="I21" s="5">
        <v>1</v>
      </c>
      <c r="J21" s="5">
        <v>1</v>
      </c>
      <c r="K21" s="16">
        <v>630.6</v>
      </c>
      <c r="L21" s="16">
        <v>630.6</v>
      </c>
      <c r="M21" s="16">
        <f t="shared" si="2"/>
        <v>0</v>
      </c>
      <c r="N21" s="5">
        <v>6</v>
      </c>
      <c r="O21" s="33">
        <v>5349.32</v>
      </c>
      <c r="P21" s="16">
        <v>5349.32</v>
      </c>
      <c r="Q21" s="16">
        <f t="shared" si="3"/>
        <v>0</v>
      </c>
    </row>
    <row r="22" spans="1:17" x14ac:dyDescent="0.3">
      <c r="A22" s="12">
        <f t="shared" si="1"/>
        <v>15</v>
      </c>
      <c r="B22" s="17" t="s">
        <v>5</v>
      </c>
      <c r="C22" s="18" t="s">
        <v>38</v>
      </c>
      <c r="D22" s="19"/>
      <c r="E22" s="15" t="s">
        <v>30</v>
      </c>
      <c r="F22" s="32" t="s">
        <v>88</v>
      </c>
      <c r="G22" s="26" t="s">
        <v>118</v>
      </c>
      <c r="H22" s="5">
        <v>4</v>
      </c>
      <c r="I22" s="5">
        <v>0</v>
      </c>
      <c r="J22" s="5">
        <v>0</v>
      </c>
      <c r="K22" s="16">
        <v>0</v>
      </c>
      <c r="L22" s="16">
        <v>0</v>
      </c>
      <c r="M22" s="16">
        <f t="shared" si="2"/>
        <v>0</v>
      </c>
      <c r="N22" s="5">
        <v>8</v>
      </c>
      <c r="O22" s="33">
        <v>6480.2</v>
      </c>
      <c r="P22" s="16">
        <v>6480.2</v>
      </c>
      <c r="Q22" s="16">
        <f t="shared" si="3"/>
        <v>0</v>
      </c>
    </row>
    <row r="23" spans="1:17" x14ac:dyDescent="0.3">
      <c r="A23" s="12">
        <f t="shared" si="1"/>
        <v>16</v>
      </c>
      <c r="B23" s="17" t="s">
        <v>5</v>
      </c>
      <c r="C23" s="18" t="s">
        <v>38</v>
      </c>
      <c r="D23" s="19"/>
      <c r="E23" s="15" t="s">
        <v>30</v>
      </c>
      <c r="F23" s="32" t="s">
        <v>159</v>
      </c>
      <c r="G23" s="26" t="s">
        <v>119</v>
      </c>
      <c r="H23" s="5">
        <v>5</v>
      </c>
      <c r="I23" s="5">
        <v>1</v>
      </c>
      <c r="J23" s="5">
        <v>1</v>
      </c>
      <c r="K23" s="16">
        <v>1261.2</v>
      </c>
      <c r="L23" s="16">
        <v>1261.2</v>
      </c>
      <c r="M23" s="16">
        <f t="shared" si="2"/>
        <v>0</v>
      </c>
      <c r="N23" s="5">
        <v>2</v>
      </c>
      <c r="O23" s="33">
        <v>4043.8</v>
      </c>
      <c r="P23" s="16">
        <v>4043.8</v>
      </c>
      <c r="Q23" s="16">
        <f t="shared" si="3"/>
        <v>0</v>
      </c>
    </row>
    <row r="24" spans="1:17" x14ac:dyDescent="0.3">
      <c r="A24" s="12">
        <f t="shared" si="1"/>
        <v>17</v>
      </c>
      <c r="B24" s="21" t="s">
        <v>6</v>
      </c>
      <c r="C24" s="18" t="s">
        <v>38</v>
      </c>
      <c r="D24" s="19"/>
      <c r="E24" s="15" t="s">
        <v>31</v>
      </c>
      <c r="F24" s="32" t="s">
        <v>88</v>
      </c>
      <c r="G24" s="26" t="s">
        <v>118</v>
      </c>
      <c r="H24" s="5">
        <v>0</v>
      </c>
      <c r="I24" s="5">
        <v>0</v>
      </c>
      <c r="J24" s="5">
        <v>0</v>
      </c>
      <c r="K24" s="16">
        <v>0</v>
      </c>
      <c r="L24" s="16">
        <v>0</v>
      </c>
      <c r="M24" s="16">
        <f t="shared" si="2"/>
        <v>0</v>
      </c>
      <c r="N24" s="5">
        <v>0</v>
      </c>
      <c r="O24" s="33">
        <v>0</v>
      </c>
      <c r="P24" s="16">
        <v>0</v>
      </c>
      <c r="Q24" s="16">
        <f t="shared" si="3"/>
        <v>0</v>
      </c>
    </row>
    <row r="25" spans="1:17" x14ac:dyDescent="0.3">
      <c r="A25" s="12">
        <f t="shared" si="1"/>
        <v>18</v>
      </c>
      <c r="B25" s="21" t="s">
        <v>6</v>
      </c>
      <c r="C25" s="18" t="s">
        <v>38</v>
      </c>
      <c r="D25" s="19"/>
      <c r="E25" s="15" t="s">
        <v>31</v>
      </c>
      <c r="F25" s="32" t="s">
        <v>215</v>
      </c>
      <c r="G25" s="26" t="s">
        <v>119</v>
      </c>
      <c r="H25" s="5">
        <v>4</v>
      </c>
      <c r="I25" s="5">
        <v>0</v>
      </c>
      <c r="J25" s="5">
        <v>0</v>
      </c>
      <c r="K25" s="16">
        <v>0</v>
      </c>
      <c r="L25" s="16">
        <v>0</v>
      </c>
      <c r="M25" s="16">
        <f t="shared" si="2"/>
        <v>0</v>
      </c>
      <c r="N25" s="5">
        <v>10</v>
      </c>
      <c r="O25" s="33">
        <v>15765.000000000002</v>
      </c>
      <c r="P25" s="16">
        <v>15765.000000000002</v>
      </c>
      <c r="Q25" s="16">
        <f t="shared" si="3"/>
        <v>0</v>
      </c>
    </row>
    <row r="26" spans="1:17" x14ac:dyDescent="0.3">
      <c r="A26" s="12">
        <f t="shared" si="1"/>
        <v>19</v>
      </c>
      <c r="B26" s="21" t="s">
        <v>133</v>
      </c>
      <c r="C26" s="18" t="s">
        <v>38</v>
      </c>
      <c r="D26" s="19"/>
      <c r="E26" s="15" t="s">
        <v>31</v>
      </c>
      <c r="F26" s="32" t="s">
        <v>216</v>
      </c>
      <c r="G26" s="26" t="s">
        <v>119</v>
      </c>
      <c r="H26" s="5">
        <v>8</v>
      </c>
      <c r="I26" s="5">
        <v>3</v>
      </c>
      <c r="J26" s="5">
        <v>3</v>
      </c>
      <c r="K26" s="16">
        <v>4204</v>
      </c>
      <c r="L26" s="16">
        <v>4204</v>
      </c>
      <c r="M26" s="16">
        <f t="shared" si="2"/>
        <v>0</v>
      </c>
      <c r="N26" s="5">
        <v>0</v>
      </c>
      <c r="O26" s="33">
        <v>0</v>
      </c>
      <c r="P26" s="16">
        <v>0</v>
      </c>
      <c r="Q26" s="16">
        <f t="shared" si="3"/>
        <v>0</v>
      </c>
    </row>
    <row r="27" spans="1:17" x14ac:dyDescent="0.3">
      <c r="A27" s="12">
        <f t="shared" si="1"/>
        <v>20</v>
      </c>
      <c r="B27" s="22" t="s">
        <v>116</v>
      </c>
      <c r="C27" s="18" t="s">
        <v>38</v>
      </c>
      <c r="D27" s="19"/>
      <c r="E27" s="15" t="s">
        <v>30</v>
      </c>
      <c r="F27" s="32" t="s">
        <v>147</v>
      </c>
      <c r="G27" s="26" t="s">
        <v>118</v>
      </c>
      <c r="H27" s="5">
        <v>3</v>
      </c>
      <c r="I27" s="5">
        <v>1</v>
      </c>
      <c r="J27" s="5">
        <v>1</v>
      </c>
      <c r="K27" s="16">
        <v>2490.87</v>
      </c>
      <c r="L27" s="16">
        <v>2490.87</v>
      </c>
      <c r="M27" s="16">
        <f t="shared" si="2"/>
        <v>0</v>
      </c>
      <c r="N27" s="5">
        <v>6</v>
      </c>
      <c r="O27" s="33">
        <v>6746.619999999999</v>
      </c>
      <c r="P27" s="16">
        <v>6746.619999999999</v>
      </c>
      <c r="Q27" s="16">
        <f t="shared" si="3"/>
        <v>0</v>
      </c>
    </row>
    <row r="28" spans="1:17" x14ac:dyDescent="0.3">
      <c r="A28" s="12">
        <f t="shared" si="1"/>
        <v>21</v>
      </c>
      <c r="B28" s="22" t="s">
        <v>235</v>
      </c>
      <c r="C28" s="18" t="s">
        <v>38</v>
      </c>
      <c r="D28" s="19"/>
      <c r="E28" s="15" t="s">
        <v>28</v>
      </c>
      <c r="F28" s="32" t="s">
        <v>88</v>
      </c>
      <c r="G28" s="26" t="s">
        <v>121</v>
      </c>
      <c r="H28" s="5">
        <v>1</v>
      </c>
      <c r="I28" s="5">
        <v>0</v>
      </c>
      <c r="J28" s="5">
        <v>0</v>
      </c>
      <c r="K28" s="16">
        <v>0</v>
      </c>
      <c r="L28" s="16">
        <v>0</v>
      </c>
      <c r="M28" s="16">
        <f t="shared" si="2"/>
        <v>0</v>
      </c>
      <c r="N28" s="5">
        <v>0</v>
      </c>
      <c r="O28" s="33">
        <v>0</v>
      </c>
      <c r="P28" s="16">
        <v>0</v>
      </c>
      <c r="Q28" s="16">
        <f t="shared" si="3"/>
        <v>0</v>
      </c>
    </row>
    <row r="29" spans="1:17" x14ac:dyDescent="0.3">
      <c r="A29" s="12">
        <f t="shared" si="1"/>
        <v>22</v>
      </c>
      <c r="B29" s="22" t="s">
        <v>7</v>
      </c>
      <c r="C29" s="18" t="s">
        <v>38</v>
      </c>
      <c r="D29" s="19"/>
      <c r="E29" s="15" t="s">
        <v>30</v>
      </c>
      <c r="F29" s="32" t="s">
        <v>148</v>
      </c>
      <c r="G29" s="26" t="s">
        <v>118</v>
      </c>
      <c r="H29" s="5">
        <v>2</v>
      </c>
      <c r="I29" s="5">
        <v>0</v>
      </c>
      <c r="J29" s="5">
        <v>0</v>
      </c>
      <c r="K29" s="16">
        <v>0</v>
      </c>
      <c r="L29" s="16">
        <v>0</v>
      </c>
      <c r="M29" s="16">
        <f t="shared" si="2"/>
        <v>0</v>
      </c>
      <c r="N29" s="5">
        <v>8</v>
      </c>
      <c r="O29" s="33">
        <v>6916.05</v>
      </c>
      <c r="P29" s="16">
        <v>6916.05</v>
      </c>
      <c r="Q29" s="16">
        <f t="shared" si="3"/>
        <v>0</v>
      </c>
    </row>
    <row r="30" spans="1:17" x14ac:dyDescent="0.3">
      <c r="A30" s="12">
        <f t="shared" si="1"/>
        <v>23</v>
      </c>
      <c r="B30" s="22" t="s">
        <v>95</v>
      </c>
      <c r="C30" s="18" t="s">
        <v>38</v>
      </c>
      <c r="D30" s="19"/>
      <c r="E30" s="15" t="s">
        <v>30</v>
      </c>
      <c r="F30" s="32" t="s">
        <v>149</v>
      </c>
      <c r="G30" s="26" t="s">
        <v>118</v>
      </c>
      <c r="H30" s="5">
        <v>3</v>
      </c>
      <c r="I30" s="5">
        <v>1</v>
      </c>
      <c r="J30" s="5">
        <v>1</v>
      </c>
      <c r="K30" s="16">
        <v>742.01</v>
      </c>
      <c r="L30" s="16">
        <v>742.01</v>
      </c>
      <c r="M30" s="16">
        <f t="shared" si="2"/>
        <v>0</v>
      </c>
      <c r="N30" s="5">
        <v>10</v>
      </c>
      <c r="O30" s="33">
        <v>10739.130000000001</v>
      </c>
      <c r="P30" s="16">
        <v>10739.130000000001</v>
      </c>
      <c r="Q30" s="16">
        <f t="shared" si="3"/>
        <v>0</v>
      </c>
    </row>
    <row r="31" spans="1:17" x14ac:dyDescent="0.3">
      <c r="A31" s="12">
        <f t="shared" si="1"/>
        <v>24</v>
      </c>
      <c r="B31" s="22" t="s">
        <v>95</v>
      </c>
      <c r="C31" s="18" t="s">
        <v>38</v>
      </c>
      <c r="D31" s="19"/>
      <c r="E31" s="15" t="s">
        <v>30</v>
      </c>
      <c r="F31" s="32" t="s">
        <v>145</v>
      </c>
      <c r="G31" s="26" t="s">
        <v>119</v>
      </c>
      <c r="H31" s="5">
        <v>5</v>
      </c>
      <c r="I31" s="5">
        <v>0</v>
      </c>
      <c r="J31" s="5">
        <v>0</v>
      </c>
      <c r="K31" s="16">
        <v>0</v>
      </c>
      <c r="L31" s="16">
        <v>0</v>
      </c>
      <c r="M31" s="16">
        <f t="shared" si="2"/>
        <v>0</v>
      </c>
      <c r="N31" s="5">
        <v>4</v>
      </c>
      <c r="O31" s="33">
        <v>4834.6000000000004</v>
      </c>
      <c r="P31" s="16">
        <v>4834.6000000000004</v>
      </c>
      <c r="Q31" s="16">
        <f t="shared" si="3"/>
        <v>0</v>
      </c>
    </row>
    <row r="32" spans="1:17" x14ac:dyDescent="0.3">
      <c r="A32" s="12">
        <f t="shared" si="1"/>
        <v>25</v>
      </c>
      <c r="B32" s="22" t="s">
        <v>136</v>
      </c>
      <c r="C32" s="18" t="s">
        <v>38</v>
      </c>
      <c r="D32" s="19"/>
      <c r="E32" s="15" t="s">
        <v>30</v>
      </c>
      <c r="F32" s="32" t="s">
        <v>150</v>
      </c>
      <c r="G32" s="26" t="s">
        <v>118</v>
      </c>
      <c r="H32" s="5">
        <v>2</v>
      </c>
      <c r="I32" s="5">
        <v>1</v>
      </c>
      <c r="J32" s="5">
        <v>1</v>
      </c>
      <c r="K32" s="16">
        <v>630.6</v>
      </c>
      <c r="L32" s="16">
        <v>630.6</v>
      </c>
      <c r="M32" s="16">
        <f t="shared" si="2"/>
        <v>0</v>
      </c>
      <c r="N32" s="5">
        <v>2</v>
      </c>
      <c r="O32" s="33">
        <v>1716.81</v>
      </c>
      <c r="P32" s="16">
        <v>1716.81</v>
      </c>
      <c r="Q32" s="16">
        <f t="shared" si="3"/>
        <v>0</v>
      </c>
    </row>
    <row r="33" spans="1:17" x14ac:dyDescent="0.3">
      <c r="A33" s="12">
        <f t="shared" si="1"/>
        <v>26</v>
      </c>
      <c r="B33" s="22" t="s">
        <v>127</v>
      </c>
      <c r="C33" s="18" t="s">
        <v>38</v>
      </c>
      <c r="D33" s="19"/>
      <c r="E33" s="15" t="s">
        <v>30</v>
      </c>
      <c r="F33" s="32" t="s">
        <v>88</v>
      </c>
      <c r="G33" s="26" t="s">
        <v>118</v>
      </c>
      <c r="H33" s="5">
        <v>0</v>
      </c>
      <c r="I33" s="5">
        <v>0</v>
      </c>
      <c r="J33" s="5">
        <v>0</v>
      </c>
      <c r="K33" s="16">
        <v>0</v>
      </c>
      <c r="L33" s="16">
        <v>0</v>
      </c>
      <c r="M33" s="16">
        <f t="shared" si="2"/>
        <v>0</v>
      </c>
      <c r="N33" s="5">
        <v>0</v>
      </c>
      <c r="O33" s="33">
        <v>0</v>
      </c>
      <c r="P33" s="16">
        <v>0</v>
      </c>
      <c r="Q33" s="16">
        <f t="shared" si="3"/>
        <v>0</v>
      </c>
    </row>
    <row r="34" spans="1:17" x14ac:dyDescent="0.3">
      <c r="A34" s="12">
        <f t="shared" si="1"/>
        <v>27</v>
      </c>
      <c r="B34" s="22" t="s">
        <v>117</v>
      </c>
      <c r="C34" s="18" t="s">
        <v>38</v>
      </c>
      <c r="D34" s="19"/>
      <c r="E34" s="15" t="s">
        <v>30</v>
      </c>
      <c r="F34" s="32" t="s">
        <v>151</v>
      </c>
      <c r="G34" s="26" t="s">
        <v>118</v>
      </c>
      <c r="H34" s="5">
        <v>1</v>
      </c>
      <c r="I34" s="5">
        <v>0</v>
      </c>
      <c r="J34" s="5">
        <v>0</v>
      </c>
      <c r="K34" s="16">
        <v>0</v>
      </c>
      <c r="L34" s="16">
        <v>0</v>
      </c>
      <c r="M34" s="16">
        <f t="shared" si="2"/>
        <v>0</v>
      </c>
      <c r="N34" s="5">
        <v>2</v>
      </c>
      <c r="O34" s="33">
        <v>5513.04</v>
      </c>
      <c r="P34" s="16">
        <v>5513.04</v>
      </c>
      <c r="Q34" s="16">
        <f t="shared" si="3"/>
        <v>0</v>
      </c>
    </row>
    <row r="35" spans="1:17" x14ac:dyDescent="0.3">
      <c r="A35" s="12">
        <f t="shared" si="1"/>
        <v>28</v>
      </c>
      <c r="B35" s="21" t="s">
        <v>62</v>
      </c>
      <c r="C35" s="18" t="s">
        <v>38</v>
      </c>
      <c r="D35" s="20"/>
      <c r="E35" s="15" t="s">
        <v>30</v>
      </c>
      <c r="F35" s="32" t="s">
        <v>152</v>
      </c>
      <c r="G35" s="26" t="s">
        <v>118</v>
      </c>
      <c r="H35" s="5">
        <v>9</v>
      </c>
      <c r="I35" s="5">
        <v>5</v>
      </c>
      <c r="J35" s="5">
        <v>5</v>
      </c>
      <c r="K35" s="16">
        <v>3622.8</v>
      </c>
      <c r="L35" s="16">
        <v>3622.8</v>
      </c>
      <c r="M35" s="16">
        <f t="shared" si="2"/>
        <v>0</v>
      </c>
      <c r="N35" s="5">
        <v>12</v>
      </c>
      <c r="O35" s="33">
        <v>25147.7</v>
      </c>
      <c r="P35" s="16">
        <v>25147.7</v>
      </c>
      <c r="Q35" s="16">
        <f t="shared" si="3"/>
        <v>0</v>
      </c>
    </row>
    <row r="36" spans="1:17" x14ac:dyDescent="0.3">
      <c r="A36" s="12">
        <f t="shared" si="1"/>
        <v>29</v>
      </c>
      <c r="B36" s="21" t="s">
        <v>62</v>
      </c>
      <c r="C36" s="18" t="s">
        <v>38</v>
      </c>
      <c r="D36" s="20"/>
      <c r="E36" s="15" t="s">
        <v>30</v>
      </c>
      <c r="F36" s="32" t="s">
        <v>88</v>
      </c>
      <c r="G36" s="26" t="s">
        <v>119</v>
      </c>
      <c r="H36" s="5">
        <v>0</v>
      </c>
      <c r="I36" s="5">
        <v>0</v>
      </c>
      <c r="J36" s="5">
        <v>0</v>
      </c>
      <c r="K36" s="16">
        <v>0</v>
      </c>
      <c r="L36" s="16">
        <v>0</v>
      </c>
      <c r="M36" s="16">
        <f t="shared" si="2"/>
        <v>0</v>
      </c>
      <c r="N36" s="5">
        <v>0</v>
      </c>
      <c r="O36" s="33">
        <v>0</v>
      </c>
      <c r="P36" s="16">
        <v>0</v>
      </c>
      <c r="Q36" s="16">
        <f t="shared" si="3"/>
        <v>0</v>
      </c>
    </row>
    <row r="37" spans="1:17" x14ac:dyDescent="0.3">
      <c r="A37" s="12">
        <f t="shared" si="1"/>
        <v>30</v>
      </c>
      <c r="B37" s="17" t="s">
        <v>104</v>
      </c>
      <c r="C37" s="18" t="s">
        <v>38</v>
      </c>
      <c r="D37" s="19"/>
      <c r="E37" s="15" t="s">
        <v>30</v>
      </c>
      <c r="F37" s="32" t="s">
        <v>153</v>
      </c>
      <c r="G37" s="26" t="s">
        <v>118</v>
      </c>
      <c r="H37" s="5">
        <v>15</v>
      </c>
      <c r="I37" s="5">
        <v>5</v>
      </c>
      <c r="J37" s="5">
        <v>5</v>
      </c>
      <c r="K37" s="16">
        <v>9124.14</v>
      </c>
      <c r="L37" s="16">
        <v>9124.14</v>
      </c>
      <c r="M37" s="16">
        <f t="shared" si="2"/>
        <v>0</v>
      </c>
      <c r="N37" s="5">
        <v>4</v>
      </c>
      <c r="O37" s="33">
        <v>3890.01</v>
      </c>
      <c r="P37" s="16">
        <v>3890.01</v>
      </c>
      <c r="Q37" s="16">
        <f t="shared" si="3"/>
        <v>0</v>
      </c>
    </row>
    <row r="38" spans="1:17" x14ac:dyDescent="0.3">
      <c r="A38" s="12">
        <f t="shared" si="1"/>
        <v>31</v>
      </c>
      <c r="B38" s="17" t="s">
        <v>104</v>
      </c>
      <c r="C38" s="18" t="s">
        <v>38</v>
      </c>
      <c r="D38" s="19"/>
      <c r="E38" s="15" t="s">
        <v>30</v>
      </c>
      <c r="F38" s="32" t="s">
        <v>143</v>
      </c>
      <c r="G38" s="26" t="s">
        <v>119</v>
      </c>
      <c r="H38" s="5">
        <v>2</v>
      </c>
      <c r="I38" s="5">
        <v>0</v>
      </c>
      <c r="J38" s="5">
        <v>0</v>
      </c>
      <c r="K38" s="16">
        <v>0</v>
      </c>
      <c r="L38" s="16">
        <v>0</v>
      </c>
      <c r="M38" s="16">
        <f t="shared" si="2"/>
        <v>0</v>
      </c>
      <c r="N38" s="5">
        <v>8</v>
      </c>
      <c r="O38" s="33">
        <v>8969.86</v>
      </c>
      <c r="P38" s="16">
        <v>8969.86</v>
      </c>
      <c r="Q38" s="16">
        <f t="shared" si="3"/>
        <v>0</v>
      </c>
    </row>
    <row r="39" spans="1:17" x14ac:dyDescent="0.3">
      <c r="A39" s="12">
        <f t="shared" si="1"/>
        <v>32</v>
      </c>
      <c r="B39" s="17" t="s">
        <v>8</v>
      </c>
      <c r="C39" s="18" t="s">
        <v>38</v>
      </c>
      <c r="D39" s="19"/>
      <c r="E39" s="15" t="s">
        <v>30</v>
      </c>
      <c r="F39" s="32" t="s">
        <v>88</v>
      </c>
      <c r="G39" s="26" t="s">
        <v>118</v>
      </c>
      <c r="H39" s="5">
        <v>0</v>
      </c>
      <c r="I39" s="5">
        <v>0</v>
      </c>
      <c r="J39" s="5">
        <v>0</v>
      </c>
      <c r="K39" s="16">
        <v>0</v>
      </c>
      <c r="L39" s="16">
        <v>0</v>
      </c>
      <c r="M39" s="16">
        <f t="shared" si="2"/>
        <v>0</v>
      </c>
      <c r="N39" s="5">
        <v>0</v>
      </c>
      <c r="O39" s="33">
        <v>0</v>
      </c>
      <c r="P39" s="16">
        <v>0</v>
      </c>
      <c r="Q39" s="16">
        <f t="shared" si="3"/>
        <v>0</v>
      </c>
    </row>
    <row r="40" spans="1:17" x14ac:dyDescent="0.3">
      <c r="A40" s="12">
        <f t="shared" si="1"/>
        <v>33</v>
      </c>
      <c r="B40" s="17" t="s">
        <v>120</v>
      </c>
      <c r="C40" s="18" t="s">
        <v>38</v>
      </c>
      <c r="D40" s="19"/>
      <c r="E40" s="15" t="s">
        <v>30</v>
      </c>
      <c r="F40" s="32" t="s">
        <v>88</v>
      </c>
      <c r="G40" s="26" t="s">
        <v>119</v>
      </c>
      <c r="H40" s="5">
        <v>3</v>
      </c>
      <c r="I40" s="5">
        <v>0</v>
      </c>
      <c r="J40" s="5">
        <v>0</v>
      </c>
      <c r="K40" s="16">
        <v>0</v>
      </c>
      <c r="L40" s="16">
        <v>0</v>
      </c>
      <c r="M40" s="16">
        <f t="shared" si="2"/>
        <v>0</v>
      </c>
      <c r="N40" s="5">
        <v>0</v>
      </c>
      <c r="O40" s="33">
        <v>0</v>
      </c>
      <c r="P40" s="16">
        <v>0</v>
      </c>
      <c r="Q40" s="16">
        <f t="shared" si="3"/>
        <v>0</v>
      </c>
    </row>
    <row r="41" spans="1:17" x14ac:dyDescent="0.3">
      <c r="A41" s="12">
        <f t="shared" si="1"/>
        <v>34</v>
      </c>
      <c r="B41" s="22" t="s">
        <v>40</v>
      </c>
      <c r="C41" s="18" t="s">
        <v>38</v>
      </c>
      <c r="D41" s="19"/>
      <c r="E41" s="15" t="s">
        <v>30</v>
      </c>
      <c r="F41" s="32" t="s">
        <v>88</v>
      </c>
      <c r="G41" s="26" t="s">
        <v>118</v>
      </c>
      <c r="H41" s="5">
        <v>0</v>
      </c>
      <c r="I41" s="5">
        <v>0</v>
      </c>
      <c r="J41" s="5">
        <v>0</v>
      </c>
      <c r="K41" s="16">
        <v>0</v>
      </c>
      <c r="L41" s="16">
        <v>0</v>
      </c>
      <c r="M41" s="16">
        <f t="shared" si="2"/>
        <v>0</v>
      </c>
      <c r="N41" s="5">
        <v>0</v>
      </c>
      <c r="O41" s="33">
        <v>0</v>
      </c>
      <c r="P41" s="16">
        <v>0</v>
      </c>
      <c r="Q41" s="16">
        <f t="shared" si="3"/>
        <v>0</v>
      </c>
    </row>
    <row r="42" spans="1:17" x14ac:dyDescent="0.3">
      <c r="A42" s="12">
        <f t="shared" si="1"/>
        <v>35</v>
      </c>
      <c r="B42" s="22" t="s">
        <v>107</v>
      </c>
      <c r="C42" s="18" t="s">
        <v>38</v>
      </c>
      <c r="D42" s="20"/>
      <c r="E42" s="15" t="s">
        <v>30</v>
      </c>
      <c r="F42" s="32" t="s">
        <v>202</v>
      </c>
      <c r="G42" s="26" t="s">
        <v>118</v>
      </c>
      <c r="H42" s="5">
        <v>2</v>
      </c>
      <c r="I42" s="5">
        <v>1</v>
      </c>
      <c r="J42" s="5">
        <v>1</v>
      </c>
      <c r="K42" s="16">
        <v>315.3</v>
      </c>
      <c r="L42" s="16">
        <v>315.3</v>
      </c>
      <c r="M42" s="16">
        <f t="shared" si="2"/>
        <v>0</v>
      </c>
      <c r="N42" s="5">
        <v>6</v>
      </c>
      <c r="O42" s="33">
        <v>11697.64</v>
      </c>
      <c r="P42" s="16">
        <v>11697.64</v>
      </c>
      <c r="Q42" s="16">
        <f t="shared" si="3"/>
        <v>0</v>
      </c>
    </row>
    <row r="43" spans="1:17" x14ac:dyDescent="0.3">
      <c r="A43" s="12">
        <f t="shared" si="1"/>
        <v>36</v>
      </c>
      <c r="B43" s="22" t="s">
        <v>9</v>
      </c>
      <c r="C43" s="18" t="s">
        <v>38</v>
      </c>
      <c r="D43" s="19"/>
      <c r="E43" s="15" t="s">
        <v>30</v>
      </c>
      <c r="F43" s="32" t="s">
        <v>154</v>
      </c>
      <c r="G43" s="26" t="s">
        <v>118</v>
      </c>
      <c r="H43" s="5">
        <v>3</v>
      </c>
      <c r="I43" s="5">
        <v>2</v>
      </c>
      <c r="J43" s="5">
        <v>2</v>
      </c>
      <c r="K43" s="16">
        <v>3620.7</v>
      </c>
      <c r="L43" s="16">
        <v>3620.7</v>
      </c>
      <c r="M43" s="16">
        <f t="shared" si="2"/>
        <v>0</v>
      </c>
      <c r="N43" s="5">
        <v>6</v>
      </c>
      <c r="O43" s="33">
        <v>5270.8899999999994</v>
      </c>
      <c r="P43" s="16">
        <v>5270.8899999999994</v>
      </c>
      <c r="Q43" s="16">
        <f t="shared" si="3"/>
        <v>0</v>
      </c>
    </row>
    <row r="44" spans="1:17" x14ac:dyDescent="0.3">
      <c r="A44" s="12">
        <f t="shared" si="1"/>
        <v>37</v>
      </c>
      <c r="B44" s="21" t="s">
        <v>90</v>
      </c>
      <c r="C44" s="18" t="s">
        <v>38</v>
      </c>
      <c r="D44" s="20"/>
      <c r="E44" s="15" t="s">
        <v>30</v>
      </c>
      <c r="F44" s="32" t="s">
        <v>155</v>
      </c>
      <c r="G44" s="26" t="s">
        <v>118</v>
      </c>
      <c r="H44" s="5">
        <v>1</v>
      </c>
      <c r="I44" s="5">
        <v>0</v>
      </c>
      <c r="J44" s="5">
        <v>0</v>
      </c>
      <c r="K44" s="16">
        <v>0</v>
      </c>
      <c r="L44" s="16">
        <v>0</v>
      </c>
      <c r="M44" s="16">
        <f t="shared" si="2"/>
        <v>0</v>
      </c>
      <c r="N44" s="5">
        <v>4</v>
      </c>
      <c r="O44" s="33">
        <v>3901.05</v>
      </c>
      <c r="P44" s="16">
        <v>3901.05</v>
      </c>
      <c r="Q44" s="16">
        <f t="shared" si="3"/>
        <v>0</v>
      </c>
    </row>
    <row r="45" spans="1:17" x14ac:dyDescent="0.3">
      <c r="A45" s="12">
        <f t="shared" si="1"/>
        <v>38</v>
      </c>
      <c r="B45" s="22" t="s">
        <v>54</v>
      </c>
      <c r="C45" s="18" t="s">
        <v>38</v>
      </c>
      <c r="D45" s="19"/>
      <c r="E45" s="15" t="s">
        <v>30</v>
      </c>
      <c r="F45" s="32" t="s">
        <v>156</v>
      </c>
      <c r="G45" s="26" t="s">
        <v>118</v>
      </c>
      <c r="H45" s="5">
        <v>0</v>
      </c>
      <c r="I45" s="5">
        <v>0</v>
      </c>
      <c r="J45" s="5">
        <v>0</v>
      </c>
      <c r="K45" s="16">
        <v>0</v>
      </c>
      <c r="L45" s="16">
        <v>0</v>
      </c>
      <c r="M45" s="16">
        <f t="shared" si="2"/>
        <v>0</v>
      </c>
      <c r="N45" s="5">
        <v>0</v>
      </c>
      <c r="O45" s="33">
        <v>0</v>
      </c>
      <c r="P45" s="16">
        <v>0</v>
      </c>
      <c r="Q45" s="16">
        <f t="shared" si="3"/>
        <v>0</v>
      </c>
    </row>
    <row r="46" spans="1:17" x14ac:dyDescent="0.3">
      <c r="A46" s="12">
        <f t="shared" si="1"/>
        <v>39</v>
      </c>
      <c r="B46" s="21" t="s">
        <v>10</v>
      </c>
      <c r="C46" s="18" t="s">
        <v>38</v>
      </c>
      <c r="D46" s="19"/>
      <c r="E46" s="15" t="s">
        <v>30</v>
      </c>
      <c r="F46" s="32" t="s">
        <v>157</v>
      </c>
      <c r="G46" s="26" t="s">
        <v>118</v>
      </c>
      <c r="H46" s="5">
        <v>3</v>
      </c>
      <c r="I46" s="5">
        <v>2</v>
      </c>
      <c r="J46" s="5">
        <v>3</v>
      </c>
      <c r="K46" s="16">
        <v>5903.7</v>
      </c>
      <c r="L46" s="16">
        <v>5903.7</v>
      </c>
      <c r="M46" s="16">
        <f t="shared" si="2"/>
        <v>0</v>
      </c>
      <c r="N46" s="5">
        <v>2</v>
      </c>
      <c r="O46" s="33">
        <v>8118.6</v>
      </c>
      <c r="P46" s="16">
        <v>8118.6</v>
      </c>
      <c r="Q46" s="16">
        <f t="shared" si="3"/>
        <v>0</v>
      </c>
    </row>
    <row r="47" spans="1:17" x14ac:dyDescent="0.3">
      <c r="A47" s="12">
        <f t="shared" si="1"/>
        <v>40</v>
      </c>
      <c r="B47" s="21" t="s">
        <v>11</v>
      </c>
      <c r="C47" s="18" t="s">
        <v>38</v>
      </c>
      <c r="D47" s="19"/>
      <c r="E47" s="15" t="s">
        <v>30</v>
      </c>
      <c r="F47" s="32" t="s">
        <v>88</v>
      </c>
      <c r="G47" s="26" t="s">
        <v>118</v>
      </c>
      <c r="H47" s="5">
        <v>0</v>
      </c>
      <c r="I47" s="5">
        <v>0</v>
      </c>
      <c r="J47" s="5">
        <v>0</v>
      </c>
      <c r="K47" s="16">
        <v>0</v>
      </c>
      <c r="L47" s="16">
        <v>0</v>
      </c>
      <c r="M47" s="16">
        <f t="shared" si="2"/>
        <v>0</v>
      </c>
      <c r="N47" s="5">
        <v>0</v>
      </c>
      <c r="O47" s="33">
        <v>0</v>
      </c>
      <c r="P47" s="16">
        <v>0</v>
      </c>
      <c r="Q47" s="16">
        <f t="shared" si="3"/>
        <v>0</v>
      </c>
    </row>
    <row r="48" spans="1:17" x14ac:dyDescent="0.3">
      <c r="A48" s="12">
        <f t="shared" si="1"/>
        <v>41</v>
      </c>
      <c r="B48" s="22" t="s">
        <v>53</v>
      </c>
      <c r="C48" s="18" t="s">
        <v>38</v>
      </c>
      <c r="D48" s="19"/>
      <c r="E48" s="15" t="s">
        <v>30</v>
      </c>
      <c r="F48" s="32" t="s">
        <v>88</v>
      </c>
      <c r="G48" s="26" t="s">
        <v>118</v>
      </c>
      <c r="H48" s="5">
        <v>0</v>
      </c>
      <c r="I48" s="5">
        <v>0</v>
      </c>
      <c r="J48" s="5">
        <v>0</v>
      </c>
      <c r="K48" s="16">
        <v>0</v>
      </c>
      <c r="L48" s="16">
        <v>0</v>
      </c>
      <c r="M48" s="16">
        <f t="shared" si="2"/>
        <v>0</v>
      </c>
      <c r="N48" s="5">
        <v>0</v>
      </c>
      <c r="O48" s="33">
        <v>0</v>
      </c>
      <c r="P48" s="16">
        <v>0</v>
      </c>
      <c r="Q48" s="16">
        <f t="shared" si="3"/>
        <v>0</v>
      </c>
    </row>
    <row r="49" spans="1:17" x14ac:dyDescent="0.3">
      <c r="A49" s="12">
        <f t="shared" si="1"/>
        <v>42</v>
      </c>
      <c r="B49" s="22" t="s">
        <v>109</v>
      </c>
      <c r="C49" s="18" t="s">
        <v>38</v>
      </c>
      <c r="D49" s="19"/>
      <c r="E49" s="15" t="s">
        <v>30</v>
      </c>
      <c r="F49" s="32" t="s">
        <v>88</v>
      </c>
      <c r="G49" s="26" t="s">
        <v>118</v>
      </c>
      <c r="H49" s="5">
        <v>0</v>
      </c>
      <c r="I49" s="5">
        <v>0</v>
      </c>
      <c r="J49" s="5">
        <v>0</v>
      </c>
      <c r="K49" s="16">
        <v>0</v>
      </c>
      <c r="L49" s="16">
        <v>0</v>
      </c>
      <c r="M49" s="16">
        <f t="shared" si="2"/>
        <v>0</v>
      </c>
      <c r="N49" s="5">
        <v>0</v>
      </c>
      <c r="O49" s="33">
        <v>0</v>
      </c>
      <c r="P49" s="16">
        <v>0</v>
      </c>
      <c r="Q49" s="16">
        <f t="shared" si="3"/>
        <v>0</v>
      </c>
    </row>
    <row r="50" spans="1:17" x14ac:dyDescent="0.3">
      <c r="A50" s="12">
        <f t="shared" si="1"/>
        <v>43</v>
      </c>
      <c r="B50" s="22" t="s">
        <v>109</v>
      </c>
      <c r="C50" s="18" t="s">
        <v>38</v>
      </c>
      <c r="D50" s="19"/>
      <c r="E50" s="15" t="s">
        <v>30</v>
      </c>
      <c r="F50" s="32" t="s">
        <v>88</v>
      </c>
      <c r="G50" s="26" t="s">
        <v>121</v>
      </c>
      <c r="H50" s="5">
        <v>0</v>
      </c>
      <c r="I50" s="5">
        <v>0</v>
      </c>
      <c r="J50" s="5">
        <v>0</v>
      </c>
      <c r="K50" s="16">
        <v>0</v>
      </c>
      <c r="L50" s="16">
        <v>0</v>
      </c>
      <c r="M50" s="16">
        <f t="shared" si="2"/>
        <v>0</v>
      </c>
      <c r="N50" s="5">
        <v>0</v>
      </c>
      <c r="O50" s="33">
        <v>0</v>
      </c>
      <c r="P50" s="16">
        <v>0</v>
      </c>
      <c r="Q50" s="16">
        <f t="shared" si="3"/>
        <v>0</v>
      </c>
    </row>
    <row r="51" spans="1:17" x14ac:dyDescent="0.3">
      <c r="A51" s="12">
        <f t="shared" si="1"/>
        <v>44</v>
      </c>
      <c r="B51" s="22" t="s">
        <v>109</v>
      </c>
      <c r="C51" s="18" t="s">
        <v>38</v>
      </c>
      <c r="D51" s="19"/>
      <c r="E51" s="15" t="s">
        <v>30</v>
      </c>
      <c r="F51" s="32" t="s">
        <v>88</v>
      </c>
      <c r="G51" s="26" t="s">
        <v>119</v>
      </c>
      <c r="H51" s="5">
        <v>0</v>
      </c>
      <c r="I51" s="5">
        <v>0</v>
      </c>
      <c r="J51" s="5">
        <v>0</v>
      </c>
      <c r="K51" s="16">
        <v>0</v>
      </c>
      <c r="L51" s="16">
        <v>0</v>
      </c>
      <c r="M51" s="16">
        <f t="shared" si="2"/>
        <v>0</v>
      </c>
      <c r="N51" s="5">
        <v>0</v>
      </c>
      <c r="O51" s="33">
        <v>0</v>
      </c>
      <c r="P51" s="16">
        <v>0</v>
      </c>
      <c r="Q51" s="16">
        <f t="shared" si="3"/>
        <v>0</v>
      </c>
    </row>
    <row r="52" spans="1:17" x14ac:dyDescent="0.3">
      <c r="A52" s="12">
        <f t="shared" si="1"/>
        <v>45</v>
      </c>
      <c r="B52" s="21" t="s">
        <v>63</v>
      </c>
      <c r="C52" s="18" t="s">
        <v>38</v>
      </c>
      <c r="D52" s="20"/>
      <c r="E52" s="15" t="s">
        <v>30</v>
      </c>
      <c r="F52" s="32" t="s">
        <v>88</v>
      </c>
      <c r="G52" s="26" t="s">
        <v>118</v>
      </c>
      <c r="H52" s="5">
        <v>0</v>
      </c>
      <c r="I52" s="5">
        <v>0</v>
      </c>
      <c r="J52" s="5">
        <v>0</v>
      </c>
      <c r="K52" s="16">
        <v>0</v>
      </c>
      <c r="L52" s="16">
        <v>0</v>
      </c>
      <c r="M52" s="16">
        <f t="shared" si="2"/>
        <v>0</v>
      </c>
      <c r="N52" s="5">
        <v>0</v>
      </c>
      <c r="O52" s="33">
        <v>0</v>
      </c>
      <c r="P52" s="16">
        <v>0</v>
      </c>
      <c r="Q52" s="16">
        <f t="shared" si="3"/>
        <v>0</v>
      </c>
    </row>
    <row r="53" spans="1:17" x14ac:dyDescent="0.3">
      <c r="A53" s="12">
        <f t="shared" si="1"/>
        <v>46</v>
      </c>
      <c r="B53" s="21" t="s">
        <v>63</v>
      </c>
      <c r="C53" s="18" t="s">
        <v>38</v>
      </c>
      <c r="D53" s="20"/>
      <c r="E53" s="15" t="s">
        <v>30</v>
      </c>
      <c r="F53" s="32" t="s">
        <v>88</v>
      </c>
      <c r="G53" s="26" t="s">
        <v>119</v>
      </c>
      <c r="H53" s="5">
        <v>0</v>
      </c>
      <c r="I53" s="5">
        <v>0</v>
      </c>
      <c r="J53" s="5">
        <v>0</v>
      </c>
      <c r="K53" s="16">
        <v>0</v>
      </c>
      <c r="L53" s="16">
        <v>0</v>
      </c>
      <c r="M53" s="16">
        <f t="shared" si="2"/>
        <v>0</v>
      </c>
      <c r="N53" s="5">
        <v>0</v>
      </c>
      <c r="O53" s="33">
        <v>0</v>
      </c>
      <c r="P53" s="16">
        <v>0</v>
      </c>
      <c r="Q53" s="16">
        <f t="shared" si="3"/>
        <v>0</v>
      </c>
    </row>
    <row r="54" spans="1:17" x14ac:dyDescent="0.3">
      <c r="A54" s="12">
        <f t="shared" si="1"/>
        <v>47</v>
      </c>
      <c r="B54" s="21" t="s">
        <v>12</v>
      </c>
      <c r="C54" s="18" t="s">
        <v>38</v>
      </c>
      <c r="D54" s="19"/>
      <c r="E54" s="15" t="s">
        <v>32</v>
      </c>
      <c r="F54" s="32" t="s">
        <v>158</v>
      </c>
      <c r="G54" s="26" t="s">
        <v>118</v>
      </c>
      <c r="H54" s="5">
        <v>5</v>
      </c>
      <c r="I54" s="5">
        <v>0</v>
      </c>
      <c r="J54" s="5">
        <v>0</v>
      </c>
      <c r="K54" s="16">
        <v>0</v>
      </c>
      <c r="L54" s="16">
        <v>0</v>
      </c>
      <c r="M54" s="16">
        <f t="shared" si="2"/>
        <v>0</v>
      </c>
      <c r="N54" s="5">
        <v>0</v>
      </c>
      <c r="O54" s="33">
        <v>0</v>
      </c>
      <c r="P54" s="16">
        <v>0</v>
      </c>
      <c r="Q54" s="16">
        <f t="shared" si="3"/>
        <v>0</v>
      </c>
    </row>
    <row r="55" spans="1:17" x14ac:dyDescent="0.3">
      <c r="A55" s="12">
        <f t="shared" si="1"/>
        <v>48</v>
      </c>
      <c r="B55" s="21" t="s">
        <v>12</v>
      </c>
      <c r="C55" s="18" t="s">
        <v>38</v>
      </c>
      <c r="D55" s="19"/>
      <c r="E55" s="15" t="s">
        <v>32</v>
      </c>
      <c r="F55" s="32" t="s">
        <v>145</v>
      </c>
      <c r="G55" s="26" t="s">
        <v>122</v>
      </c>
      <c r="H55" s="5">
        <v>2</v>
      </c>
      <c r="I55" s="5">
        <v>0</v>
      </c>
      <c r="J55" s="5">
        <v>0</v>
      </c>
      <c r="K55" s="16">
        <v>0</v>
      </c>
      <c r="L55" s="16">
        <v>0</v>
      </c>
      <c r="M55" s="16">
        <f t="shared" si="2"/>
        <v>0</v>
      </c>
      <c r="N55" s="5">
        <v>6</v>
      </c>
      <c r="O55" s="33">
        <v>4939.7</v>
      </c>
      <c r="P55" s="16">
        <v>4939.7</v>
      </c>
      <c r="Q55" s="16">
        <f t="shared" si="3"/>
        <v>0</v>
      </c>
    </row>
    <row r="56" spans="1:17" x14ac:dyDescent="0.3">
      <c r="A56" s="12">
        <f t="shared" si="1"/>
        <v>49</v>
      </c>
      <c r="B56" s="21" t="s">
        <v>96</v>
      </c>
      <c r="C56" s="18" t="s">
        <v>38</v>
      </c>
      <c r="D56" s="20"/>
      <c r="E56" s="15" t="s">
        <v>32</v>
      </c>
      <c r="F56" s="32" t="s">
        <v>159</v>
      </c>
      <c r="G56" s="26" t="s">
        <v>118</v>
      </c>
      <c r="H56" s="5">
        <v>4</v>
      </c>
      <c r="I56" s="5">
        <v>1</v>
      </c>
      <c r="J56" s="5">
        <v>1</v>
      </c>
      <c r="K56" s="16">
        <v>3227.24</v>
      </c>
      <c r="L56" s="16">
        <v>3227.24</v>
      </c>
      <c r="M56" s="16">
        <f t="shared" si="2"/>
        <v>0</v>
      </c>
      <c r="N56" s="5">
        <v>0</v>
      </c>
      <c r="O56" s="33">
        <v>0</v>
      </c>
      <c r="P56" s="16">
        <v>0</v>
      </c>
      <c r="Q56" s="16">
        <f t="shared" si="3"/>
        <v>0</v>
      </c>
    </row>
    <row r="57" spans="1:17" x14ac:dyDescent="0.3">
      <c r="A57" s="12">
        <f t="shared" si="1"/>
        <v>50</v>
      </c>
      <c r="B57" s="21" t="s">
        <v>96</v>
      </c>
      <c r="C57" s="18" t="s">
        <v>38</v>
      </c>
      <c r="D57" s="20"/>
      <c r="E57" s="15" t="s">
        <v>32</v>
      </c>
      <c r="F57" s="32" t="s">
        <v>144</v>
      </c>
      <c r="G57" s="26" t="s">
        <v>122</v>
      </c>
      <c r="H57" s="5">
        <v>6</v>
      </c>
      <c r="I57" s="5">
        <v>0</v>
      </c>
      <c r="J57" s="5">
        <v>0</v>
      </c>
      <c r="K57" s="16">
        <v>0</v>
      </c>
      <c r="L57" s="16">
        <v>0</v>
      </c>
      <c r="M57" s="16">
        <f t="shared" si="2"/>
        <v>0</v>
      </c>
      <c r="N57" s="5">
        <v>8</v>
      </c>
      <c r="O57" s="33">
        <v>9795.32</v>
      </c>
      <c r="P57" s="16">
        <v>9795.32</v>
      </c>
      <c r="Q57" s="16">
        <f t="shared" si="3"/>
        <v>0</v>
      </c>
    </row>
    <row r="58" spans="1:17" x14ac:dyDescent="0.3">
      <c r="A58" s="12">
        <f t="shared" si="1"/>
        <v>51</v>
      </c>
      <c r="B58" s="21" t="s">
        <v>97</v>
      </c>
      <c r="C58" s="18" t="s">
        <v>38</v>
      </c>
      <c r="D58" s="20"/>
      <c r="E58" s="15" t="s">
        <v>32</v>
      </c>
      <c r="F58" s="32" t="s">
        <v>88</v>
      </c>
      <c r="G58" s="26" t="s">
        <v>118</v>
      </c>
      <c r="H58" s="5">
        <v>0</v>
      </c>
      <c r="I58" s="5">
        <v>0</v>
      </c>
      <c r="J58" s="5">
        <v>0</v>
      </c>
      <c r="K58" s="16">
        <v>0</v>
      </c>
      <c r="L58" s="16">
        <v>0</v>
      </c>
      <c r="M58" s="16">
        <f t="shared" si="2"/>
        <v>0</v>
      </c>
      <c r="N58" s="5">
        <v>0</v>
      </c>
      <c r="O58" s="33">
        <v>0</v>
      </c>
      <c r="P58" s="16">
        <v>0</v>
      </c>
      <c r="Q58" s="16">
        <f t="shared" si="3"/>
        <v>0</v>
      </c>
    </row>
    <row r="59" spans="1:17" x14ac:dyDescent="0.3">
      <c r="A59" s="12">
        <f t="shared" si="1"/>
        <v>52</v>
      </c>
      <c r="B59" s="22" t="s">
        <v>41</v>
      </c>
      <c r="C59" s="18" t="s">
        <v>38</v>
      </c>
      <c r="D59" s="19"/>
      <c r="E59" s="15" t="s">
        <v>33</v>
      </c>
      <c r="F59" s="32" t="s">
        <v>160</v>
      </c>
      <c r="G59" s="26" t="s">
        <v>118</v>
      </c>
      <c r="H59" s="5">
        <v>1</v>
      </c>
      <c r="I59" s="5">
        <v>0</v>
      </c>
      <c r="J59" s="5">
        <v>0</v>
      </c>
      <c r="K59" s="16">
        <v>0</v>
      </c>
      <c r="L59" s="16">
        <v>0</v>
      </c>
      <c r="M59" s="16">
        <f t="shared" si="2"/>
        <v>0</v>
      </c>
      <c r="N59" s="5">
        <v>4</v>
      </c>
      <c r="O59" s="33">
        <v>5180.8</v>
      </c>
      <c r="P59" s="16">
        <v>5180.8</v>
      </c>
      <c r="Q59" s="16">
        <f t="shared" si="3"/>
        <v>0</v>
      </c>
    </row>
    <row r="60" spans="1:17" x14ac:dyDescent="0.3">
      <c r="A60" s="12">
        <f t="shared" si="1"/>
        <v>53</v>
      </c>
      <c r="B60" s="22" t="s">
        <v>41</v>
      </c>
      <c r="C60" s="18" t="s">
        <v>38</v>
      </c>
      <c r="D60" s="19"/>
      <c r="E60" s="15" t="s">
        <v>33</v>
      </c>
      <c r="F60" s="32" t="s">
        <v>141</v>
      </c>
      <c r="G60" s="26" t="s">
        <v>122</v>
      </c>
      <c r="H60" s="5">
        <v>3</v>
      </c>
      <c r="I60" s="5">
        <v>1</v>
      </c>
      <c r="J60" s="5">
        <v>1</v>
      </c>
      <c r="K60" s="16">
        <v>2102</v>
      </c>
      <c r="L60" s="16">
        <v>2102</v>
      </c>
      <c r="M60" s="16">
        <f t="shared" si="2"/>
        <v>0</v>
      </c>
      <c r="N60" s="5">
        <v>18</v>
      </c>
      <c r="O60" s="33">
        <v>30920.42</v>
      </c>
      <c r="P60" s="16">
        <v>30920.42</v>
      </c>
      <c r="Q60" s="16">
        <f t="shared" si="3"/>
        <v>0</v>
      </c>
    </row>
    <row r="61" spans="1:17" x14ac:dyDescent="0.3">
      <c r="A61" s="12">
        <f t="shared" si="1"/>
        <v>54</v>
      </c>
      <c r="B61" s="22" t="s">
        <v>112</v>
      </c>
      <c r="C61" s="18" t="s">
        <v>38</v>
      </c>
      <c r="D61" s="19"/>
      <c r="E61" s="15" t="s">
        <v>30</v>
      </c>
      <c r="F61" s="32" t="s">
        <v>161</v>
      </c>
      <c r="G61" s="26" t="s">
        <v>118</v>
      </c>
      <c r="H61" s="5">
        <v>5</v>
      </c>
      <c r="I61" s="5">
        <v>1</v>
      </c>
      <c r="J61" s="5">
        <v>1</v>
      </c>
      <c r="K61" s="16">
        <v>521.62</v>
      </c>
      <c r="L61" s="16">
        <v>521.62</v>
      </c>
      <c r="M61" s="16">
        <f t="shared" si="2"/>
        <v>0</v>
      </c>
      <c r="N61" s="5">
        <v>6</v>
      </c>
      <c r="O61" s="33">
        <v>14532.09</v>
      </c>
      <c r="P61" s="16">
        <v>14532.09</v>
      </c>
      <c r="Q61" s="16">
        <f t="shared" si="3"/>
        <v>0</v>
      </c>
    </row>
    <row r="62" spans="1:17" x14ac:dyDescent="0.3">
      <c r="A62" s="12">
        <f t="shared" si="1"/>
        <v>55</v>
      </c>
      <c r="B62" s="22" t="s">
        <v>112</v>
      </c>
      <c r="C62" s="18" t="s">
        <v>38</v>
      </c>
      <c r="D62" s="19"/>
      <c r="E62" s="15" t="s">
        <v>30</v>
      </c>
      <c r="F62" s="32" t="s">
        <v>161</v>
      </c>
      <c r="G62" s="26" t="s">
        <v>119</v>
      </c>
      <c r="H62" s="5">
        <v>3</v>
      </c>
      <c r="I62" s="5">
        <v>1</v>
      </c>
      <c r="J62" s="5">
        <v>1</v>
      </c>
      <c r="K62" s="16">
        <v>1471.4</v>
      </c>
      <c r="L62" s="16">
        <v>1471.4</v>
      </c>
      <c r="M62" s="16">
        <f t="shared" si="2"/>
        <v>0</v>
      </c>
      <c r="N62" s="5">
        <v>0</v>
      </c>
      <c r="O62" s="33">
        <v>0</v>
      </c>
      <c r="P62" s="16">
        <v>0</v>
      </c>
      <c r="Q62" s="16">
        <f t="shared" si="3"/>
        <v>0</v>
      </c>
    </row>
    <row r="63" spans="1:17" x14ac:dyDescent="0.3">
      <c r="A63" s="12">
        <f t="shared" si="1"/>
        <v>56</v>
      </c>
      <c r="B63" s="22" t="s">
        <v>42</v>
      </c>
      <c r="C63" s="18" t="s">
        <v>38</v>
      </c>
      <c r="D63" s="19"/>
      <c r="E63" s="15" t="s">
        <v>30</v>
      </c>
      <c r="F63" s="32" t="s">
        <v>162</v>
      </c>
      <c r="G63" s="26" t="s">
        <v>118</v>
      </c>
      <c r="H63" s="5">
        <v>2</v>
      </c>
      <c r="I63" s="5">
        <v>1</v>
      </c>
      <c r="J63" s="5">
        <v>1</v>
      </c>
      <c r="K63" s="16">
        <v>2490.87</v>
      </c>
      <c r="L63" s="16">
        <v>2490.87</v>
      </c>
      <c r="M63" s="16">
        <f t="shared" si="2"/>
        <v>0</v>
      </c>
      <c r="N63" s="5">
        <v>10</v>
      </c>
      <c r="O63" s="33">
        <v>9013.7100000000009</v>
      </c>
      <c r="P63" s="16">
        <v>9013.7100000000009</v>
      </c>
      <c r="Q63" s="16">
        <f t="shared" si="3"/>
        <v>0</v>
      </c>
    </row>
    <row r="64" spans="1:17" x14ac:dyDescent="0.3">
      <c r="A64" s="12">
        <f t="shared" si="1"/>
        <v>57</v>
      </c>
      <c r="B64" s="22" t="s">
        <v>131</v>
      </c>
      <c r="C64" s="18" t="s">
        <v>38</v>
      </c>
      <c r="D64" s="19"/>
      <c r="E64" s="15" t="s">
        <v>30</v>
      </c>
      <c r="F64" s="32" t="s">
        <v>163</v>
      </c>
      <c r="G64" s="26" t="s">
        <v>118</v>
      </c>
      <c r="H64" s="5">
        <v>1</v>
      </c>
      <c r="I64" s="5">
        <v>1</v>
      </c>
      <c r="J64" s="5">
        <v>1</v>
      </c>
      <c r="K64" s="16">
        <v>1849.76</v>
      </c>
      <c r="L64" s="16">
        <v>1849.76</v>
      </c>
      <c r="M64" s="16">
        <f t="shared" si="2"/>
        <v>0</v>
      </c>
      <c r="N64" s="5">
        <v>6</v>
      </c>
      <c r="O64" s="33">
        <v>5887.7</v>
      </c>
      <c r="P64" s="16">
        <v>5887.7</v>
      </c>
      <c r="Q64" s="16">
        <f t="shared" si="3"/>
        <v>0</v>
      </c>
    </row>
    <row r="65" spans="1:17" x14ac:dyDescent="0.3">
      <c r="A65" s="12">
        <f t="shared" si="1"/>
        <v>58</v>
      </c>
      <c r="B65" s="22" t="s">
        <v>131</v>
      </c>
      <c r="C65" s="18" t="s">
        <v>38</v>
      </c>
      <c r="D65" s="19"/>
      <c r="E65" s="15" t="s">
        <v>30</v>
      </c>
      <c r="F65" s="32" t="s">
        <v>151</v>
      </c>
      <c r="G65" s="26" t="s">
        <v>119</v>
      </c>
      <c r="H65" s="5">
        <v>1</v>
      </c>
      <c r="I65" s="5">
        <v>0</v>
      </c>
      <c r="J65" s="5">
        <v>0</v>
      </c>
      <c r="K65" s="16">
        <v>0</v>
      </c>
      <c r="L65" s="16">
        <v>0</v>
      </c>
      <c r="M65" s="16">
        <f t="shared" si="2"/>
        <v>0</v>
      </c>
      <c r="N65" s="5">
        <v>2</v>
      </c>
      <c r="O65" s="33">
        <v>7777.4</v>
      </c>
      <c r="P65" s="16">
        <v>7777.4</v>
      </c>
      <c r="Q65" s="16">
        <f t="shared" si="3"/>
        <v>0</v>
      </c>
    </row>
    <row r="66" spans="1:17" x14ac:dyDescent="0.3">
      <c r="A66" s="12">
        <f t="shared" si="1"/>
        <v>59</v>
      </c>
      <c r="B66" s="22" t="s">
        <v>13</v>
      </c>
      <c r="C66" s="18" t="s">
        <v>38</v>
      </c>
      <c r="D66" s="20"/>
      <c r="E66" s="15" t="s">
        <v>30</v>
      </c>
      <c r="F66" s="32" t="s">
        <v>164</v>
      </c>
      <c r="G66" s="26" t="s">
        <v>118</v>
      </c>
      <c r="H66" s="5">
        <v>0</v>
      </c>
      <c r="I66" s="5">
        <v>0</v>
      </c>
      <c r="J66" s="5">
        <v>0</v>
      </c>
      <c r="K66" s="16">
        <v>0</v>
      </c>
      <c r="L66" s="16">
        <v>0</v>
      </c>
      <c r="M66" s="16">
        <f t="shared" si="2"/>
        <v>0</v>
      </c>
      <c r="N66" s="5">
        <v>6</v>
      </c>
      <c r="O66" s="33">
        <v>6811.75</v>
      </c>
      <c r="P66" s="16">
        <v>6811.75</v>
      </c>
      <c r="Q66" s="16">
        <f t="shared" si="3"/>
        <v>0</v>
      </c>
    </row>
    <row r="67" spans="1:17" x14ac:dyDescent="0.3">
      <c r="A67" s="12">
        <f t="shared" si="1"/>
        <v>60</v>
      </c>
      <c r="B67" s="22" t="s">
        <v>13</v>
      </c>
      <c r="C67" s="18" t="s">
        <v>38</v>
      </c>
      <c r="D67" s="20"/>
      <c r="E67" s="15" t="s">
        <v>30</v>
      </c>
      <c r="F67" s="32" t="s">
        <v>88</v>
      </c>
      <c r="G67" s="26" t="s">
        <v>119</v>
      </c>
      <c r="H67" s="5">
        <v>2</v>
      </c>
      <c r="I67" s="5">
        <v>0</v>
      </c>
      <c r="J67" s="5">
        <v>0</v>
      </c>
      <c r="K67" s="16">
        <v>0</v>
      </c>
      <c r="L67" s="16">
        <v>0</v>
      </c>
      <c r="M67" s="16">
        <f t="shared" si="2"/>
        <v>0</v>
      </c>
      <c r="N67" s="5">
        <v>2</v>
      </c>
      <c r="O67" s="33">
        <v>8561.1</v>
      </c>
      <c r="P67" s="16">
        <v>8561.1</v>
      </c>
      <c r="Q67" s="16">
        <f t="shared" si="3"/>
        <v>0</v>
      </c>
    </row>
    <row r="68" spans="1:17" x14ac:dyDescent="0.3">
      <c r="A68" s="12">
        <f t="shared" si="1"/>
        <v>61</v>
      </c>
      <c r="B68" s="21" t="s">
        <v>14</v>
      </c>
      <c r="C68" s="18" t="s">
        <v>38</v>
      </c>
      <c r="D68" s="20"/>
      <c r="E68" s="15" t="s">
        <v>30</v>
      </c>
      <c r="F68" s="32" t="s">
        <v>165</v>
      </c>
      <c r="G68" s="26" t="s">
        <v>118</v>
      </c>
      <c r="H68" s="5">
        <v>1</v>
      </c>
      <c r="I68" s="5">
        <v>0</v>
      </c>
      <c r="J68" s="5">
        <v>0</v>
      </c>
      <c r="K68" s="16">
        <v>0</v>
      </c>
      <c r="L68" s="16">
        <v>0</v>
      </c>
      <c r="M68" s="16">
        <f t="shared" si="2"/>
        <v>0</v>
      </c>
      <c r="N68" s="5">
        <v>6</v>
      </c>
      <c r="O68" s="33">
        <v>16504.46</v>
      </c>
      <c r="P68" s="16">
        <v>16504.46</v>
      </c>
      <c r="Q68" s="16">
        <f t="shared" si="3"/>
        <v>0</v>
      </c>
    </row>
    <row r="69" spans="1:17" x14ac:dyDescent="0.3">
      <c r="A69" s="12">
        <f t="shared" si="1"/>
        <v>62</v>
      </c>
      <c r="B69" s="21" t="s">
        <v>79</v>
      </c>
      <c r="C69" s="18" t="s">
        <v>38</v>
      </c>
      <c r="D69" s="20"/>
      <c r="E69" s="15" t="s">
        <v>30</v>
      </c>
      <c r="F69" s="32" t="s">
        <v>166</v>
      </c>
      <c r="G69" s="26" t="s">
        <v>118</v>
      </c>
      <c r="H69" s="5">
        <v>2</v>
      </c>
      <c r="I69" s="5">
        <v>2</v>
      </c>
      <c r="J69" s="5">
        <v>2</v>
      </c>
      <c r="K69" s="16">
        <v>4667.04</v>
      </c>
      <c r="L69" s="16">
        <v>4667.04</v>
      </c>
      <c r="M69" s="16">
        <f t="shared" si="2"/>
        <v>0</v>
      </c>
      <c r="N69" s="5">
        <v>6</v>
      </c>
      <c r="O69" s="33">
        <v>11304.259999999998</v>
      </c>
      <c r="P69" s="16">
        <v>11304.259999999998</v>
      </c>
      <c r="Q69" s="16">
        <f t="shared" si="3"/>
        <v>0</v>
      </c>
    </row>
    <row r="70" spans="1:17" x14ac:dyDescent="0.3">
      <c r="A70" s="12">
        <f t="shared" si="1"/>
        <v>63</v>
      </c>
      <c r="B70" s="21" t="s">
        <v>79</v>
      </c>
      <c r="C70" s="18" t="s">
        <v>38</v>
      </c>
      <c r="D70" s="20"/>
      <c r="E70" s="15" t="s">
        <v>30</v>
      </c>
      <c r="F70" s="32" t="s">
        <v>165</v>
      </c>
      <c r="G70" s="26" t="s">
        <v>119</v>
      </c>
      <c r="H70" s="5">
        <v>3</v>
      </c>
      <c r="I70" s="5">
        <v>0</v>
      </c>
      <c r="J70" s="5">
        <v>0</v>
      </c>
      <c r="K70" s="16">
        <v>0</v>
      </c>
      <c r="L70" s="16">
        <v>0</v>
      </c>
      <c r="M70" s="16">
        <f t="shared" si="2"/>
        <v>0</v>
      </c>
      <c r="N70" s="5">
        <v>2</v>
      </c>
      <c r="O70" s="33">
        <v>5885.6</v>
      </c>
      <c r="P70" s="16">
        <v>5885.6</v>
      </c>
      <c r="Q70" s="16">
        <f t="shared" si="3"/>
        <v>0</v>
      </c>
    </row>
    <row r="71" spans="1:17" x14ac:dyDescent="0.3">
      <c r="A71" s="12">
        <f t="shared" si="1"/>
        <v>64</v>
      </c>
      <c r="B71" s="21" t="s">
        <v>91</v>
      </c>
      <c r="C71" s="18" t="s">
        <v>38</v>
      </c>
      <c r="D71" s="20"/>
      <c r="E71" s="15" t="s">
        <v>30</v>
      </c>
      <c r="F71" s="32" t="s">
        <v>167</v>
      </c>
      <c r="G71" s="26" t="s">
        <v>118</v>
      </c>
      <c r="H71" s="5">
        <v>5</v>
      </c>
      <c r="I71" s="5">
        <v>3</v>
      </c>
      <c r="J71" s="5">
        <v>5</v>
      </c>
      <c r="K71" s="16">
        <v>7091.36</v>
      </c>
      <c r="L71" s="16">
        <v>7091.36</v>
      </c>
      <c r="M71" s="16">
        <f t="shared" si="2"/>
        <v>0</v>
      </c>
      <c r="N71" s="5">
        <v>6</v>
      </c>
      <c r="O71" s="33">
        <v>3776.75</v>
      </c>
      <c r="P71" s="16">
        <v>3776.75</v>
      </c>
      <c r="Q71" s="16">
        <f t="shared" si="3"/>
        <v>0</v>
      </c>
    </row>
    <row r="72" spans="1:17" x14ac:dyDescent="0.3">
      <c r="A72" s="12">
        <f t="shared" ref="A72:A162" si="4">ROW()-7</f>
        <v>65</v>
      </c>
      <c r="B72" s="21" t="s">
        <v>91</v>
      </c>
      <c r="C72" s="18" t="s">
        <v>38</v>
      </c>
      <c r="D72" s="20"/>
      <c r="E72" s="15" t="s">
        <v>30</v>
      </c>
      <c r="F72" s="32" t="s">
        <v>88</v>
      </c>
      <c r="G72" s="26" t="s">
        <v>119</v>
      </c>
      <c r="H72" s="5">
        <v>4</v>
      </c>
      <c r="I72" s="5">
        <v>2</v>
      </c>
      <c r="J72" s="5">
        <v>2</v>
      </c>
      <c r="K72" s="16">
        <v>6240.96</v>
      </c>
      <c r="L72" s="16">
        <v>6240.96</v>
      </c>
      <c r="M72" s="16">
        <f t="shared" si="2"/>
        <v>0</v>
      </c>
      <c r="N72" s="5">
        <v>2</v>
      </c>
      <c r="O72" s="33">
        <v>5465.2</v>
      </c>
      <c r="P72" s="16">
        <v>5465.2</v>
      </c>
      <c r="Q72" s="16">
        <f t="shared" si="3"/>
        <v>0</v>
      </c>
    </row>
    <row r="73" spans="1:17" x14ac:dyDescent="0.3">
      <c r="A73" s="12">
        <f t="shared" si="4"/>
        <v>66</v>
      </c>
      <c r="B73" s="21" t="s">
        <v>105</v>
      </c>
      <c r="C73" s="18" t="s">
        <v>38</v>
      </c>
      <c r="D73" s="20"/>
      <c r="E73" s="15" t="s">
        <v>32</v>
      </c>
      <c r="F73" s="32" t="s">
        <v>168</v>
      </c>
      <c r="G73" s="26" t="s">
        <v>118</v>
      </c>
      <c r="H73" s="5">
        <v>2</v>
      </c>
      <c r="I73" s="5">
        <v>0</v>
      </c>
      <c r="J73" s="5">
        <v>0</v>
      </c>
      <c r="K73" s="16">
        <v>0</v>
      </c>
      <c r="L73" s="16">
        <v>0</v>
      </c>
      <c r="M73" s="16">
        <f t="shared" si="2"/>
        <v>0</v>
      </c>
      <c r="N73" s="5">
        <v>0</v>
      </c>
      <c r="O73" s="33">
        <v>0</v>
      </c>
      <c r="P73" s="16">
        <v>0</v>
      </c>
      <c r="Q73" s="16">
        <f t="shared" si="3"/>
        <v>0</v>
      </c>
    </row>
    <row r="74" spans="1:17" x14ac:dyDescent="0.3">
      <c r="A74" s="12">
        <f t="shared" si="4"/>
        <v>67</v>
      </c>
      <c r="B74" s="21" t="s">
        <v>105</v>
      </c>
      <c r="C74" s="18" t="s">
        <v>38</v>
      </c>
      <c r="D74" s="20"/>
      <c r="E74" s="15" t="s">
        <v>32</v>
      </c>
      <c r="F74" s="32" t="s">
        <v>142</v>
      </c>
      <c r="G74" s="26" t="s">
        <v>122</v>
      </c>
      <c r="H74" s="5">
        <v>8</v>
      </c>
      <c r="I74" s="5">
        <v>5</v>
      </c>
      <c r="J74" s="5">
        <v>5</v>
      </c>
      <c r="K74" s="16">
        <v>11561</v>
      </c>
      <c r="L74" s="16">
        <v>11561</v>
      </c>
      <c r="M74" s="16">
        <f t="shared" ref="M74:M138" si="5">K74-L74</f>
        <v>0</v>
      </c>
      <c r="N74" s="5">
        <v>16</v>
      </c>
      <c r="O74" s="33">
        <v>24383.200000000001</v>
      </c>
      <c r="P74" s="16">
        <v>24383.200000000001</v>
      </c>
      <c r="Q74" s="16">
        <f t="shared" ref="Q74:Q138" si="6">O74-P74</f>
        <v>0</v>
      </c>
    </row>
    <row r="75" spans="1:17" x14ac:dyDescent="0.3">
      <c r="A75" s="12">
        <f t="shared" si="4"/>
        <v>68</v>
      </c>
      <c r="B75" s="21" t="s">
        <v>64</v>
      </c>
      <c r="C75" s="18" t="s">
        <v>38</v>
      </c>
      <c r="D75" s="20"/>
      <c r="E75" s="15" t="s">
        <v>30</v>
      </c>
      <c r="F75" s="32" t="s">
        <v>88</v>
      </c>
      <c r="G75" s="26" t="s">
        <v>118</v>
      </c>
      <c r="H75" s="5">
        <v>0</v>
      </c>
      <c r="I75" s="5">
        <v>0</v>
      </c>
      <c r="J75" s="5">
        <v>0</v>
      </c>
      <c r="K75" s="16">
        <v>0</v>
      </c>
      <c r="L75" s="16">
        <v>0</v>
      </c>
      <c r="M75" s="16">
        <f t="shared" si="5"/>
        <v>0</v>
      </c>
      <c r="N75" s="5">
        <v>0</v>
      </c>
      <c r="O75" s="33">
        <v>0</v>
      </c>
      <c r="P75" s="16">
        <v>0</v>
      </c>
      <c r="Q75" s="16">
        <f t="shared" si="6"/>
        <v>0</v>
      </c>
    </row>
    <row r="76" spans="1:17" x14ac:dyDescent="0.3">
      <c r="A76" s="12">
        <f t="shared" si="4"/>
        <v>69</v>
      </c>
      <c r="B76" s="21" t="s">
        <v>64</v>
      </c>
      <c r="C76" s="18" t="s">
        <v>38</v>
      </c>
      <c r="D76" s="20"/>
      <c r="E76" s="15" t="s">
        <v>30</v>
      </c>
      <c r="F76" s="32" t="s">
        <v>88</v>
      </c>
      <c r="G76" s="26" t="s">
        <v>122</v>
      </c>
      <c r="H76" s="5">
        <v>0</v>
      </c>
      <c r="I76" s="5">
        <v>0</v>
      </c>
      <c r="J76" s="5">
        <v>0</v>
      </c>
      <c r="K76" s="16">
        <v>0</v>
      </c>
      <c r="L76" s="16">
        <v>0</v>
      </c>
      <c r="M76" s="16">
        <f t="shared" si="5"/>
        <v>0</v>
      </c>
      <c r="N76" s="5">
        <v>0</v>
      </c>
      <c r="O76" s="33">
        <v>0</v>
      </c>
      <c r="P76" s="16">
        <v>0</v>
      </c>
      <c r="Q76" s="16">
        <f t="shared" si="6"/>
        <v>0</v>
      </c>
    </row>
    <row r="77" spans="1:17" x14ac:dyDescent="0.3">
      <c r="A77" s="12">
        <f t="shared" si="4"/>
        <v>70</v>
      </c>
      <c r="B77" s="21" t="s">
        <v>52</v>
      </c>
      <c r="C77" s="18" t="s">
        <v>38</v>
      </c>
      <c r="D77" s="20"/>
      <c r="E77" s="15" t="s">
        <v>30</v>
      </c>
      <c r="F77" s="32" t="s">
        <v>169</v>
      </c>
      <c r="G77" s="26" t="s">
        <v>118</v>
      </c>
      <c r="H77" s="5">
        <v>1</v>
      </c>
      <c r="I77" s="5">
        <v>1</v>
      </c>
      <c r="J77" s="5">
        <v>1</v>
      </c>
      <c r="K77" s="16">
        <v>672.64</v>
      </c>
      <c r="L77" s="16">
        <v>672.64</v>
      </c>
      <c r="M77" s="16">
        <f t="shared" si="5"/>
        <v>0</v>
      </c>
      <c r="N77" s="5">
        <v>4</v>
      </c>
      <c r="O77" s="33">
        <v>35420.58</v>
      </c>
      <c r="P77" s="16">
        <v>35420.58</v>
      </c>
      <c r="Q77" s="16">
        <f t="shared" si="6"/>
        <v>0</v>
      </c>
    </row>
    <row r="78" spans="1:17" x14ac:dyDescent="0.3">
      <c r="A78" s="12">
        <f t="shared" si="4"/>
        <v>71</v>
      </c>
      <c r="B78" s="21" t="s">
        <v>128</v>
      </c>
      <c r="C78" s="18" t="s">
        <v>38</v>
      </c>
      <c r="D78" s="20"/>
      <c r="E78" s="15" t="s">
        <v>30</v>
      </c>
      <c r="F78" s="32" t="s">
        <v>170</v>
      </c>
      <c r="G78" s="26" t="s">
        <v>118</v>
      </c>
      <c r="H78" s="5">
        <v>10</v>
      </c>
      <c r="I78" s="5">
        <v>6</v>
      </c>
      <c r="J78" s="5">
        <v>7</v>
      </c>
      <c r="K78" s="16">
        <v>8553.17</v>
      </c>
      <c r="L78" s="16">
        <v>8553.17</v>
      </c>
      <c r="M78" s="16">
        <f t="shared" si="5"/>
        <v>0</v>
      </c>
      <c r="N78" s="5">
        <v>4</v>
      </c>
      <c r="O78" s="33">
        <v>4788.3500000000004</v>
      </c>
      <c r="P78" s="16">
        <v>4788.3500000000004</v>
      </c>
      <c r="Q78" s="16">
        <f t="shared" si="6"/>
        <v>0</v>
      </c>
    </row>
    <row r="79" spans="1:17" x14ac:dyDescent="0.3">
      <c r="A79" s="12">
        <f t="shared" si="4"/>
        <v>72</v>
      </c>
      <c r="B79" s="21" t="s">
        <v>128</v>
      </c>
      <c r="C79" s="18" t="s">
        <v>38</v>
      </c>
      <c r="D79" s="20"/>
      <c r="E79" s="15" t="s">
        <v>30</v>
      </c>
      <c r="F79" s="32" t="s">
        <v>146</v>
      </c>
      <c r="G79" s="26" t="s">
        <v>119</v>
      </c>
      <c r="H79" s="5">
        <v>3</v>
      </c>
      <c r="I79" s="5">
        <v>0</v>
      </c>
      <c r="J79" s="5">
        <v>0</v>
      </c>
      <c r="K79" s="16">
        <v>0</v>
      </c>
      <c r="L79" s="16">
        <v>0</v>
      </c>
      <c r="M79" s="16">
        <f t="shared" si="5"/>
        <v>0</v>
      </c>
      <c r="N79" s="5">
        <v>2</v>
      </c>
      <c r="O79" s="33">
        <v>1261.2</v>
      </c>
      <c r="P79" s="16">
        <v>1261.2</v>
      </c>
      <c r="Q79" s="16">
        <f t="shared" si="6"/>
        <v>0</v>
      </c>
    </row>
    <row r="80" spans="1:17" x14ac:dyDescent="0.3">
      <c r="A80" s="12">
        <f t="shared" si="4"/>
        <v>73</v>
      </c>
      <c r="B80" s="22" t="s">
        <v>43</v>
      </c>
      <c r="C80" s="18" t="s">
        <v>38</v>
      </c>
      <c r="D80" s="20"/>
      <c r="E80" s="15" t="s">
        <v>34</v>
      </c>
      <c r="F80" s="32" t="s">
        <v>171</v>
      </c>
      <c r="G80" s="26" t="s">
        <v>118</v>
      </c>
      <c r="H80" s="5">
        <v>1</v>
      </c>
      <c r="I80" s="5">
        <v>0</v>
      </c>
      <c r="J80" s="5">
        <v>0</v>
      </c>
      <c r="K80" s="16">
        <v>0</v>
      </c>
      <c r="L80" s="16">
        <v>0</v>
      </c>
      <c r="M80" s="16">
        <f t="shared" si="5"/>
        <v>0</v>
      </c>
      <c r="N80" s="5">
        <v>2</v>
      </c>
      <c r="O80" s="33">
        <v>7546.78</v>
      </c>
      <c r="P80" s="16">
        <v>7546.78</v>
      </c>
      <c r="Q80" s="16">
        <f t="shared" si="6"/>
        <v>0</v>
      </c>
    </row>
    <row r="81" spans="1:17" x14ac:dyDescent="0.3">
      <c r="A81" s="12">
        <f t="shared" si="4"/>
        <v>74</v>
      </c>
      <c r="B81" s="22" t="s">
        <v>43</v>
      </c>
      <c r="C81" s="18" t="s">
        <v>38</v>
      </c>
      <c r="D81" s="20"/>
      <c r="E81" s="15" t="s">
        <v>34</v>
      </c>
      <c r="F81" s="32" t="s">
        <v>88</v>
      </c>
      <c r="G81" s="26" t="s">
        <v>121</v>
      </c>
      <c r="H81" s="5">
        <v>3</v>
      </c>
      <c r="I81" s="5">
        <v>0</v>
      </c>
      <c r="J81" s="5">
        <v>0</v>
      </c>
      <c r="K81" s="16">
        <v>0</v>
      </c>
      <c r="L81" s="16">
        <v>0</v>
      </c>
      <c r="M81" s="16">
        <f t="shared" si="5"/>
        <v>0</v>
      </c>
      <c r="N81" s="5">
        <v>0</v>
      </c>
      <c r="O81" s="33">
        <v>0</v>
      </c>
      <c r="P81" s="16">
        <v>0</v>
      </c>
      <c r="Q81" s="16">
        <f t="shared" si="6"/>
        <v>0</v>
      </c>
    </row>
    <row r="82" spans="1:17" x14ac:dyDescent="0.3">
      <c r="A82" s="12">
        <f t="shared" si="4"/>
        <v>75</v>
      </c>
      <c r="B82" s="22" t="s">
        <v>51</v>
      </c>
      <c r="C82" s="18" t="s">
        <v>38</v>
      </c>
      <c r="D82" s="20"/>
      <c r="E82" s="15" t="s">
        <v>30</v>
      </c>
      <c r="F82" s="32" t="s">
        <v>88</v>
      </c>
      <c r="G82" s="26" t="s">
        <v>118</v>
      </c>
      <c r="H82" s="5">
        <v>0</v>
      </c>
      <c r="I82" s="5">
        <v>0</v>
      </c>
      <c r="J82" s="5">
        <v>0</v>
      </c>
      <c r="K82" s="16">
        <v>0</v>
      </c>
      <c r="L82" s="16">
        <v>0</v>
      </c>
      <c r="M82" s="16">
        <f t="shared" si="5"/>
        <v>0</v>
      </c>
      <c r="N82" s="5">
        <v>0</v>
      </c>
      <c r="O82" s="33">
        <v>0</v>
      </c>
      <c r="P82" s="16">
        <v>0</v>
      </c>
      <c r="Q82" s="16">
        <f t="shared" si="6"/>
        <v>0</v>
      </c>
    </row>
    <row r="83" spans="1:17" x14ac:dyDescent="0.3">
      <c r="A83" s="12">
        <f t="shared" si="4"/>
        <v>76</v>
      </c>
      <c r="B83" s="22" t="s">
        <v>61</v>
      </c>
      <c r="C83" s="18" t="s">
        <v>38</v>
      </c>
      <c r="D83" s="20"/>
      <c r="E83" s="15" t="s">
        <v>30</v>
      </c>
      <c r="F83" s="32" t="s">
        <v>172</v>
      </c>
      <c r="G83" s="26" t="s">
        <v>118</v>
      </c>
      <c r="H83" s="5">
        <v>0</v>
      </c>
      <c r="I83" s="5">
        <v>0</v>
      </c>
      <c r="J83" s="5">
        <v>0</v>
      </c>
      <c r="K83" s="16">
        <v>0</v>
      </c>
      <c r="L83" s="16">
        <v>0</v>
      </c>
      <c r="M83" s="16">
        <f t="shared" si="5"/>
        <v>0</v>
      </c>
      <c r="N83" s="5">
        <v>0</v>
      </c>
      <c r="O83" s="33">
        <v>0</v>
      </c>
      <c r="P83" s="16">
        <v>0</v>
      </c>
      <c r="Q83" s="16">
        <f t="shared" si="6"/>
        <v>0</v>
      </c>
    </row>
    <row r="84" spans="1:17" x14ac:dyDescent="0.3">
      <c r="A84" s="12">
        <f t="shared" si="4"/>
        <v>77</v>
      </c>
      <c r="B84" s="22" t="s">
        <v>15</v>
      </c>
      <c r="C84" s="18" t="s">
        <v>38</v>
      </c>
      <c r="D84" s="20"/>
      <c r="E84" s="15" t="s">
        <v>30</v>
      </c>
      <c r="F84" s="32" t="s">
        <v>88</v>
      </c>
      <c r="G84" s="26" t="s">
        <v>118</v>
      </c>
      <c r="H84" s="5">
        <v>0</v>
      </c>
      <c r="I84" s="5">
        <v>0</v>
      </c>
      <c r="J84" s="5">
        <v>0</v>
      </c>
      <c r="K84" s="16">
        <v>0</v>
      </c>
      <c r="L84" s="16">
        <v>0</v>
      </c>
      <c r="M84" s="16">
        <f t="shared" si="5"/>
        <v>0</v>
      </c>
      <c r="N84" s="5">
        <v>0</v>
      </c>
      <c r="O84" s="33">
        <v>0</v>
      </c>
      <c r="P84" s="16">
        <v>0</v>
      </c>
      <c r="Q84" s="16">
        <f t="shared" si="6"/>
        <v>0</v>
      </c>
    </row>
    <row r="85" spans="1:17" x14ac:dyDescent="0.3">
      <c r="A85" s="12">
        <f t="shared" si="4"/>
        <v>78</v>
      </c>
      <c r="B85" s="21" t="s">
        <v>92</v>
      </c>
      <c r="C85" s="18" t="s">
        <v>38</v>
      </c>
      <c r="D85" s="20"/>
      <c r="E85" s="15" t="s">
        <v>30</v>
      </c>
      <c r="F85" s="32" t="s">
        <v>173</v>
      </c>
      <c r="G85" s="26" t="s">
        <v>118</v>
      </c>
      <c r="H85" s="5">
        <v>0</v>
      </c>
      <c r="I85" s="5">
        <v>0</v>
      </c>
      <c r="J85" s="5">
        <v>0</v>
      </c>
      <c r="K85" s="16">
        <v>0</v>
      </c>
      <c r="L85" s="16">
        <v>0</v>
      </c>
      <c r="M85" s="16">
        <f t="shared" si="5"/>
        <v>0</v>
      </c>
      <c r="N85" s="5">
        <v>18</v>
      </c>
      <c r="O85" s="33">
        <v>18395.559999999998</v>
      </c>
      <c r="P85" s="16">
        <v>18395.559999999998</v>
      </c>
      <c r="Q85" s="16">
        <f t="shared" si="6"/>
        <v>0</v>
      </c>
    </row>
    <row r="86" spans="1:17" x14ac:dyDescent="0.3">
      <c r="A86" s="12">
        <f t="shared" si="4"/>
        <v>79</v>
      </c>
      <c r="B86" s="21" t="s">
        <v>92</v>
      </c>
      <c r="C86" s="18" t="s">
        <v>38</v>
      </c>
      <c r="D86" s="20"/>
      <c r="E86" s="15" t="s">
        <v>30</v>
      </c>
      <c r="F86" s="32" t="s">
        <v>88</v>
      </c>
      <c r="G86" s="26" t="s">
        <v>121</v>
      </c>
      <c r="H86" s="5">
        <v>0</v>
      </c>
      <c r="I86" s="5">
        <v>0</v>
      </c>
      <c r="J86" s="5">
        <v>0</v>
      </c>
      <c r="K86" s="16">
        <v>0</v>
      </c>
      <c r="L86" s="16">
        <v>0</v>
      </c>
      <c r="M86" s="16">
        <f t="shared" si="5"/>
        <v>0</v>
      </c>
      <c r="N86" s="5">
        <v>0</v>
      </c>
      <c r="O86" s="33">
        <v>0</v>
      </c>
      <c r="P86" s="16">
        <v>0</v>
      </c>
      <c r="Q86" s="16">
        <f t="shared" si="6"/>
        <v>0</v>
      </c>
    </row>
    <row r="87" spans="1:17" x14ac:dyDescent="0.3">
      <c r="A87" s="12">
        <f t="shared" si="4"/>
        <v>80</v>
      </c>
      <c r="B87" s="21" t="s">
        <v>65</v>
      </c>
      <c r="C87" s="18" t="s">
        <v>38</v>
      </c>
      <c r="D87" s="20"/>
      <c r="E87" s="15" t="s">
        <v>30</v>
      </c>
      <c r="F87" s="32" t="s">
        <v>174</v>
      </c>
      <c r="G87" s="26" t="s">
        <v>118</v>
      </c>
      <c r="H87" s="5">
        <v>6</v>
      </c>
      <c r="I87" s="5">
        <v>4</v>
      </c>
      <c r="J87" s="5">
        <v>4</v>
      </c>
      <c r="K87" s="16">
        <v>4463.51</v>
      </c>
      <c r="L87" s="16">
        <v>4463.51</v>
      </c>
      <c r="M87" s="16">
        <f t="shared" si="5"/>
        <v>0</v>
      </c>
      <c r="N87" s="5">
        <v>10</v>
      </c>
      <c r="O87" s="33">
        <v>12706.59</v>
      </c>
      <c r="P87" s="16">
        <v>12706.59</v>
      </c>
      <c r="Q87" s="16">
        <f t="shared" si="6"/>
        <v>0</v>
      </c>
    </row>
    <row r="88" spans="1:17" x14ac:dyDescent="0.3">
      <c r="A88" s="12">
        <f t="shared" si="4"/>
        <v>81</v>
      </c>
      <c r="B88" s="21" t="s">
        <v>65</v>
      </c>
      <c r="C88" s="18" t="s">
        <v>38</v>
      </c>
      <c r="D88" s="20"/>
      <c r="E88" s="15" t="s">
        <v>30</v>
      </c>
      <c r="F88" s="32" t="s">
        <v>217</v>
      </c>
      <c r="G88" s="26" t="s">
        <v>119</v>
      </c>
      <c r="H88" s="5">
        <v>2</v>
      </c>
      <c r="I88" s="5">
        <v>1</v>
      </c>
      <c r="J88" s="5">
        <v>1</v>
      </c>
      <c r="K88" s="16">
        <v>1261.2</v>
      </c>
      <c r="L88" s="16">
        <v>1261.2</v>
      </c>
      <c r="M88" s="16">
        <f t="shared" si="5"/>
        <v>0</v>
      </c>
      <c r="N88" s="5">
        <v>0</v>
      </c>
      <c r="O88" s="33">
        <v>0</v>
      </c>
      <c r="P88" s="16">
        <v>0</v>
      </c>
      <c r="Q88" s="16">
        <f t="shared" si="6"/>
        <v>0</v>
      </c>
    </row>
    <row r="89" spans="1:17" x14ac:dyDescent="0.3">
      <c r="A89" s="12">
        <f t="shared" si="4"/>
        <v>82</v>
      </c>
      <c r="B89" s="17" t="s">
        <v>98</v>
      </c>
      <c r="C89" s="18" t="s">
        <v>38</v>
      </c>
      <c r="D89" s="20"/>
      <c r="E89" s="15" t="s">
        <v>30</v>
      </c>
      <c r="F89" s="32" t="s">
        <v>88</v>
      </c>
      <c r="G89" s="26" t="s">
        <v>118</v>
      </c>
      <c r="H89" s="5">
        <v>0</v>
      </c>
      <c r="I89" s="5">
        <v>0</v>
      </c>
      <c r="J89" s="5">
        <v>0</v>
      </c>
      <c r="K89" s="16">
        <v>0</v>
      </c>
      <c r="L89" s="16">
        <v>0</v>
      </c>
      <c r="M89" s="16">
        <f t="shared" si="5"/>
        <v>0</v>
      </c>
      <c r="N89" s="5">
        <v>0</v>
      </c>
      <c r="O89" s="33">
        <v>0</v>
      </c>
      <c r="P89" s="16">
        <v>0</v>
      </c>
      <c r="Q89" s="16">
        <f t="shared" si="6"/>
        <v>0</v>
      </c>
    </row>
    <row r="90" spans="1:17" x14ac:dyDescent="0.3">
      <c r="A90" s="12">
        <f>ROW()-7</f>
        <v>83</v>
      </c>
      <c r="B90" s="13" t="s">
        <v>101</v>
      </c>
      <c r="C90" s="14" t="s">
        <v>38</v>
      </c>
      <c r="D90" s="13"/>
      <c r="E90" s="15" t="s">
        <v>29</v>
      </c>
      <c r="F90" s="32" t="s">
        <v>175</v>
      </c>
      <c r="G90" s="26" t="s">
        <v>118</v>
      </c>
      <c r="H90" s="5">
        <v>6</v>
      </c>
      <c r="I90" s="5">
        <v>1</v>
      </c>
      <c r="J90" s="5">
        <v>1</v>
      </c>
      <c r="K90" s="16">
        <v>2096.66</v>
      </c>
      <c r="L90" s="16">
        <v>2096.66</v>
      </c>
      <c r="M90" s="16">
        <f t="shared" si="5"/>
        <v>0</v>
      </c>
      <c r="N90" s="5">
        <v>10</v>
      </c>
      <c r="O90" s="33">
        <v>29850.409999999996</v>
      </c>
      <c r="P90" s="16">
        <v>29850.409999999996</v>
      </c>
      <c r="Q90" s="16">
        <f t="shared" si="6"/>
        <v>0</v>
      </c>
    </row>
    <row r="91" spans="1:17" x14ac:dyDescent="0.3">
      <c r="A91" s="12">
        <f>ROW()-7</f>
        <v>84</v>
      </c>
      <c r="B91" s="13" t="s">
        <v>101</v>
      </c>
      <c r="C91" s="14" t="s">
        <v>38</v>
      </c>
      <c r="D91" s="13"/>
      <c r="E91" s="15" t="s">
        <v>29</v>
      </c>
      <c r="F91" s="32" t="s">
        <v>150</v>
      </c>
      <c r="G91" s="26" t="s">
        <v>119</v>
      </c>
      <c r="H91" s="5">
        <v>2</v>
      </c>
      <c r="I91" s="5">
        <v>0</v>
      </c>
      <c r="J91" s="5">
        <v>0</v>
      </c>
      <c r="K91" s="16">
        <v>0</v>
      </c>
      <c r="L91" s="16">
        <v>0</v>
      </c>
      <c r="M91" s="16">
        <f t="shared" si="5"/>
        <v>0</v>
      </c>
      <c r="N91" s="5">
        <v>2</v>
      </c>
      <c r="O91" s="33">
        <v>2732.6</v>
      </c>
      <c r="P91" s="16">
        <v>2732.6</v>
      </c>
      <c r="Q91" s="16">
        <f t="shared" si="6"/>
        <v>0</v>
      </c>
    </row>
    <row r="92" spans="1:17" x14ac:dyDescent="0.3">
      <c r="A92" s="12">
        <f t="shared" si="4"/>
        <v>85</v>
      </c>
      <c r="B92" s="22" t="s">
        <v>44</v>
      </c>
      <c r="C92" s="18" t="s">
        <v>38</v>
      </c>
      <c r="D92" s="20"/>
      <c r="E92" s="15" t="s">
        <v>30</v>
      </c>
      <c r="F92" s="32" t="s">
        <v>203</v>
      </c>
      <c r="G92" s="26" t="s">
        <v>118</v>
      </c>
      <c r="H92" s="5">
        <v>3</v>
      </c>
      <c r="I92" s="5">
        <v>0</v>
      </c>
      <c r="J92" s="5">
        <v>0</v>
      </c>
      <c r="K92" s="16">
        <v>0</v>
      </c>
      <c r="L92" s="16">
        <v>0</v>
      </c>
      <c r="M92" s="16">
        <f t="shared" si="5"/>
        <v>0</v>
      </c>
      <c r="N92" s="5">
        <v>6</v>
      </c>
      <c r="O92" s="33">
        <v>7485.1400000000012</v>
      </c>
      <c r="P92" s="16">
        <v>7485.1400000000012</v>
      </c>
      <c r="Q92" s="16">
        <f t="shared" si="6"/>
        <v>0</v>
      </c>
    </row>
    <row r="93" spans="1:17" x14ac:dyDescent="0.3">
      <c r="A93" s="12">
        <f t="shared" si="4"/>
        <v>86</v>
      </c>
      <c r="B93" s="22" t="s">
        <v>44</v>
      </c>
      <c r="C93" s="18" t="s">
        <v>38</v>
      </c>
      <c r="D93" s="20"/>
      <c r="E93" s="15" t="s">
        <v>30</v>
      </c>
      <c r="F93" s="32" t="s">
        <v>154</v>
      </c>
      <c r="G93" s="26" t="s">
        <v>119</v>
      </c>
      <c r="H93" s="5">
        <v>5</v>
      </c>
      <c r="I93" s="5">
        <v>1</v>
      </c>
      <c r="J93" s="5">
        <v>1</v>
      </c>
      <c r="K93" s="16">
        <v>4204</v>
      </c>
      <c r="L93" s="16">
        <v>4204</v>
      </c>
      <c r="M93" s="16">
        <f t="shared" si="5"/>
        <v>0</v>
      </c>
      <c r="N93" s="5">
        <v>8</v>
      </c>
      <c r="O93" s="33">
        <v>10299.800000000001</v>
      </c>
      <c r="P93" s="16">
        <v>10299.800000000001</v>
      </c>
      <c r="Q93" s="16">
        <f t="shared" si="6"/>
        <v>0</v>
      </c>
    </row>
    <row r="94" spans="1:17" x14ac:dyDescent="0.3">
      <c r="A94" s="12">
        <f t="shared" si="4"/>
        <v>87</v>
      </c>
      <c r="B94" s="22" t="s">
        <v>44</v>
      </c>
      <c r="C94" s="18" t="s">
        <v>38</v>
      </c>
      <c r="D94" s="20"/>
      <c r="E94" s="15" t="s">
        <v>30</v>
      </c>
      <c r="F94" s="32" t="s">
        <v>88</v>
      </c>
      <c r="G94" s="26" t="s">
        <v>121</v>
      </c>
      <c r="H94" s="5">
        <v>0</v>
      </c>
      <c r="I94" s="5">
        <v>0</v>
      </c>
      <c r="J94" s="5">
        <v>0</v>
      </c>
      <c r="K94" s="16">
        <v>0</v>
      </c>
      <c r="L94" s="16">
        <v>0</v>
      </c>
      <c r="M94" s="16">
        <f t="shared" si="5"/>
        <v>0</v>
      </c>
      <c r="N94" s="5">
        <v>0</v>
      </c>
      <c r="O94" s="33">
        <v>0</v>
      </c>
      <c r="P94" s="16">
        <v>0</v>
      </c>
      <c r="Q94" s="16">
        <f t="shared" si="6"/>
        <v>0</v>
      </c>
    </row>
    <row r="95" spans="1:17" x14ac:dyDescent="0.3">
      <c r="A95" s="12">
        <f t="shared" si="4"/>
        <v>88</v>
      </c>
      <c r="B95" s="22" t="s">
        <v>36</v>
      </c>
      <c r="C95" s="18" t="s">
        <v>38</v>
      </c>
      <c r="D95" s="20"/>
      <c r="E95" s="15" t="s">
        <v>30</v>
      </c>
      <c r="F95" s="32" t="s">
        <v>225</v>
      </c>
      <c r="G95" s="26" t="s">
        <v>118</v>
      </c>
      <c r="H95" s="5">
        <v>3</v>
      </c>
      <c r="I95" s="5">
        <v>1</v>
      </c>
      <c r="J95" s="5">
        <v>1</v>
      </c>
      <c r="K95" s="16">
        <v>3528.38</v>
      </c>
      <c r="L95" s="16">
        <v>3528.38</v>
      </c>
      <c r="M95" s="16">
        <f t="shared" si="5"/>
        <v>0</v>
      </c>
      <c r="N95" s="5">
        <v>8</v>
      </c>
      <c r="O95" s="33">
        <v>15773.98</v>
      </c>
      <c r="P95" s="16">
        <v>15773.98</v>
      </c>
      <c r="Q95" s="16">
        <f t="shared" si="6"/>
        <v>0</v>
      </c>
    </row>
    <row r="96" spans="1:17" x14ac:dyDescent="0.3">
      <c r="A96" s="12">
        <f t="shared" si="4"/>
        <v>89</v>
      </c>
      <c r="B96" s="22" t="s">
        <v>108</v>
      </c>
      <c r="C96" s="18" t="s">
        <v>38</v>
      </c>
      <c r="D96" s="20"/>
      <c r="E96" s="15" t="s">
        <v>30</v>
      </c>
      <c r="F96" s="32" t="s">
        <v>176</v>
      </c>
      <c r="G96" s="26" t="s">
        <v>118</v>
      </c>
      <c r="H96" s="5">
        <v>0</v>
      </c>
      <c r="I96" s="5">
        <v>0</v>
      </c>
      <c r="J96" s="5">
        <v>0</v>
      </c>
      <c r="K96" s="16">
        <v>0</v>
      </c>
      <c r="L96" s="16">
        <v>0</v>
      </c>
      <c r="M96" s="16">
        <f t="shared" si="5"/>
        <v>0</v>
      </c>
      <c r="N96" s="5">
        <v>4</v>
      </c>
      <c r="O96" s="33">
        <v>1471.4</v>
      </c>
      <c r="P96" s="16">
        <v>1471.4</v>
      </c>
      <c r="Q96" s="16">
        <f t="shared" si="6"/>
        <v>0</v>
      </c>
    </row>
    <row r="97" spans="1:17" x14ac:dyDescent="0.3">
      <c r="A97" s="12">
        <f t="shared" si="4"/>
        <v>90</v>
      </c>
      <c r="B97" s="22" t="s">
        <v>108</v>
      </c>
      <c r="C97" s="18" t="s">
        <v>38</v>
      </c>
      <c r="D97" s="20"/>
      <c r="E97" s="15" t="s">
        <v>30</v>
      </c>
      <c r="F97" s="32" t="s">
        <v>218</v>
      </c>
      <c r="G97" s="26" t="s">
        <v>119</v>
      </c>
      <c r="H97" s="5">
        <v>2</v>
      </c>
      <c r="I97" s="5">
        <v>0</v>
      </c>
      <c r="J97" s="5">
        <v>0</v>
      </c>
      <c r="K97" s="16">
        <v>0</v>
      </c>
      <c r="L97" s="16">
        <v>0</v>
      </c>
      <c r="M97" s="16">
        <f t="shared" si="5"/>
        <v>0</v>
      </c>
      <c r="N97" s="5">
        <v>2</v>
      </c>
      <c r="O97" s="33">
        <v>630.6</v>
      </c>
      <c r="P97" s="16">
        <v>630.6</v>
      </c>
      <c r="Q97" s="16">
        <f t="shared" si="6"/>
        <v>0</v>
      </c>
    </row>
    <row r="98" spans="1:17" x14ac:dyDescent="0.3">
      <c r="A98" s="12">
        <f t="shared" si="4"/>
        <v>91</v>
      </c>
      <c r="B98" s="17" t="s">
        <v>130</v>
      </c>
      <c r="C98" s="18" t="s">
        <v>38</v>
      </c>
      <c r="D98" s="20"/>
      <c r="E98" s="15" t="s">
        <v>30</v>
      </c>
      <c r="F98" s="32" t="s">
        <v>177</v>
      </c>
      <c r="G98" s="26" t="s">
        <v>118</v>
      </c>
      <c r="H98" s="5">
        <v>4</v>
      </c>
      <c r="I98" s="5">
        <v>1</v>
      </c>
      <c r="J98" s="5">
        <v>1</v>
      </c>
      <c r="K98" s="16">
        <v>2204.9899999999998</v>
      </c>
      <c r="L98" s="16">
        <v>2204.9899999999998</v>
      </c>
      <c r="M98" s="16">
        <f t="shared" si="5"/>
        <v>0</v>
      </c>
      <c r="N98" s="5">
        <v>10</v>
      </c>
      <c r="O98" s="33">
        <v>13046.449999999999</v>
      </c>
      <c r="P98" s="16">
        <v>13046.449999999999</v>
      </c>
      <c r="Q98" s="16">
        <f t="shared" si="6"/>
        <v>0</v>
      </c>
    </row>
    <row r="99" spans="1:17" x14ac:dyDescent="0.3">
      <c r="A99" s="12">
        <f t="shared" si="4"/>
        <v>92</v>
      </c>
      <c r="B99" s="17" t="s">
        <v>130</v>
      </c>
      <c r="C99" s="18" t="s">
        <v>38</v>
      </c>
      <c r="D99" s="20"/>
      <c r="E99" s="15" t="s">
        <v>30</v>
      </c>
      <c r="F99" s="32" t="s">
        <v>152</v>
      </c>
      <c r="G99" s="26" t="s">
        <v>119</v>
      </c>
      <c r="H99" s="5">
        <v>5</v>
      </c>
      <c r="I99" s="5">
        <v>0</v>
      </c>
      <c r="J99" s="5">
        <v>0</v>
      </c>
      <c r="K99" s="16">
        <v>0</v>
      </c>
      <c r="L99" s="16">
        <v>0</v>
      </c>
      <c r="M99" s="16">
        <f t="shared" si="5"/>
        <v>0</v>
      </c>
      <c r="N99" s="5">
        <v>6</v>
      </c>
      <c r="O99" s="33">
        <v>10720.2</v>
      </c>
      <c r="P99" s="16">
        <v>10720.2</v>
      </c>
      <c r="Q99" s="16">
        <f t="shared" si="6"/>
        <v>0</v>
      </c>
    </row>
    <row r="100" spans="1:17" x14ac:dyDescent="0.3">
      <c r="A100" s="12">
        <f t="shared" si="4"/>
        <v>93</v>
      </c>
      <c r="B100" s="17" t="s">
        <v>99</v>
      </c>
      <c r="C100" s="18" t="s">
        <v>38</v>
      </c>
      <c r="D100" s="20"/>
      <c r="E100" s="15" t="s">
        <v>30</v>
      </c>
      <c r="F100" s="32" t="s">
        <v>178</v>
      </c>
      <c r="G100" s="26" t="s">
        <v>118</v>
      </c>
      <c r="H100" s="5">
        <v>3</v>
      </c>
      <c r="I100" s="5">
        <v>1</v>
      </c>
      <c r="J100" s="5">
        <v>1</v>
      </c>
      <c r="K100" s="16">
        <v>315.3</v>
      </c>
      <c r="L100" s="16">
        <v>315.3</v>
      </c>
      <c r="M100" s="16">
        <f t="shared" si="5"/>
        <v>0</v>
      </c>
      <c r="N100" s="5">
        <v>6</v>
      </c>
      <c r="O100" s="33">
        <v>4315.6099999999997</v>
      </c>
      <c r="P100" s="16">
        <v>4315.6099999999997</v>
      </c>
      <c r="Q100" s="16">
        <f t="shared" si="6"/>
        <v>0</v>
      </c>
    </row>
    <row r="101" spans="1:17" x14ac:dyDescent="0.3">
      <c r="A101" s="12">
        <f t="shared" si="4"/>
        <v>94</v>
      </c>
      <c r="B101" s="17" t="s">
        <v>124</v>
      </c>
      <c r="C101" s="18" t="s">
        <v>38</v>
      </c>
      <c r="D101" s="20"/>
      <c r="E101" s="15" t="s">
        <v>30</v>
      </c>
      <c r="F101" s="32" t="s">
        <v>219</v>
      </c>
      <c r="G101" s="26" t="s">
        <v>119</v>
      </c>
      <c r="H101" s="5">
        <v>1</v>
      </c>
      <c r="I101" s="5">
        <v>0</v>
      </c>
      <c r="J101" s="5">
        <v>0</v>
      </c>
      <c r="K101" s="16">
        <v>0</v>
      </c>
      <c r="L101" s="16">
        <v>0</v>
      </c>
      <c r="M101" s="16">
        <f t="shared" si="5"/>
        <v>0</v>
      </c>
      <c r="N101" s="5">
        <v>4</v>
      </c>
      <c r="O101" s="33">
        <v>8350.119999999999</v>
      </c>
      <c r="P101" s="16">
        <v>8350.119999999999</v>
      </c>
      <c r="Q101" s="16">
        <f t="shared" si="6"/>
        <v>0</v>
      </c>
    </row>
    <row r="102" spans="1:17" x14ac:dyDescent="0.3">
      <c r="A102" s="12">
        <f t="shared" si="4"/>
        <v>95</v>
      </c>
      <c r="B102" s="17" t="s">
        <v>100</v>
      </c>
      <c r="C102" s="18" t="s">
        <v>38</v>
      </c>
      <c r="D102" s="20"/>
      <c r="E102" s="15" t="s">
        <v>30</v>
      </c>
      <c r="F102" s="32" t="s">
        <v>88</v>
      </c>
      <c r="G102" s="26" t="s">
        <v>118</v>
      </c>
      <c r="H102" s="5">
        <v>1</v>
      </c>
      <c r="I102" s="5">
        <v>0</v>
      </c>
      <c r="J102" s="5">
        <v>0</v>
      </c>
      <c r="K102" s="16">
        <v>0</v>
      </c>
      <c r="L102" s="16">
        <v>0</v>
      </c>
      <c r="M102" s="16">
        <f t="shared" si="5"/>
        <v>0</v>
      </c>
      <c r="N102" s="5">
        <v>0</v>
      </c>
      <c r="O102" s="33">
        <v>0</v>
      </c>
      <c r="P102" s="16">
        <v>0</v>
      </c>
      <c r="Q102" s="16">
        <f t="shared" si="6"/>
        <v>0</v>
      </c>
    </row>
    <row r="103" spans="1:17" x14ac:dyDescent="0.3">
      <c r="A103" s="12">
        <f t="shared" si="4"/>
        <v>96</v>
      </c>
      <c r="B103" s="17" t="s">
        <v>100</v>
      </c>
      <c r="C103" s="18" t="s">
        <v>38</v>
      </c>
      <c r="D103" s="20"/>
      <c r="E103" s="15" t="s">
        <v>30</v>
      </c>
      <c r="F103" s="32" t="s">
        <v>163</v>
      </c>
      <c r="G103" s="26" t="s">
        <v>119</v>
      </c>
      <c r="H103" s="5">
        <v>0</v>
      </c>
      <c r="I103" s="5">
        <v>0</v>
      </c>
      <c r="J103" s="5">
        <v>0</v>
      </c>
      <c r="K103" s="16">
        <v>0</v>
      </c>
      <c r="L103" s="16">
        <v>0</v>
      </c>
      <c r="M103" s="16">
        <f t="shared" si="5"/>
        <v>0</v>
      </c>
      <c r="N103" s="5">
        <v>0</v>
      </c>
      <c r="O103" s="33">
        <v>0</v>
      </c>
      <c r="P103" s="16">
        <v>0</v>
      </c>
      <c r="Q103" s="16">
        <f t="shared" si="6"/>
        <v>0</v>
      </c>
    </row>
    <row r="104" spans="1:17" x14ac:dyDescent="0.3">
      <c r="A104" s="12">
        <f t="shared" si="4"/>
        <v>97</v>
      </c>
      <c r="B104" s="22" t="s">
        <v>45</v>
      </c>
      <c r="C104" s="18" t="s">
        <v>38</v>
      </c>
      <c r="D104" s="20"/>
      <c r="E104" s="15" t="s">
        <v>30</v>
      </c>
      <c r="F104" s="32" t="s">
        <v>207</v>
      </c>
      <c r="G104" s="26" t="s">
        <v>118</v>
      </c>
      <c r="H104" s="5">
        <v>0</v>
      </c>
      <c r="I104" s="5">
        <v>0</v>
      </c>
      <c r="J104" s="5">
        <v>0</v>
      </c>
      <c r="K104" s="16">
        <v>0</v>
      </c>
      <c r="L104" s="16">
        <v>0</v>
      </c>
      <c r="M104" s="16">
        <f t="shared" si="5"/>
        <v>0</v>
      </c>
      <c r="N104" s="5">
        <v>2</v>
      </c>
      <c r="O104" s="33">
        <v>840.8</v>
      </c>
      <c r="P104" s="16">
        <v>840.8</v>
      </c>
      <c r="Q104" s="16">
        <f t="shared" si="6"/>
        <v>0</v>
      </c>
    </row>
    <row r="105" spans="1:17" x14ac:dyDescent="0.3">
      <c r="A105" s="12">
        <f t="shared" si="4"/>
        <v>98</v>
      </c>
      <c r="B105" s="21" t="s">
        <v>16</v>
      </c>
      <c r="C105" s="18" t="s">
        <v>38</v>
      </c>
      <c r="D105" s="20"/>
      <c r="E105" s="15" t="s">
        <v>30</v>
      </c>
      <c r="F105" s="32" t="s">
        <v>88</v>
      </c>
      <c r="G105" s="26" t="s">
        <v>118</v>
      </c>
      <c r="H105" s="5">
        <v>0</v>
      </c>
      <c r="I105" s="5">
        <v>0</v>
      </c>
      <c r="J105" s="5">
        <v>0</v>
      </c>
      <c r="K105" s="16">
        <v>0</v>
      </c>
      <c r="L105" s="16">
        <v>0</v>
      </c>
      <c r="M105" s="16">
        <f t="shared" si="5"/>
        <v>0</v>
      </c>
      <c r="N105" s="5">
        <v>0</v>
      </c>
      <c r="O105" s="33">
        <v>0</v>
      </c>
      <c r="P105" s="16">
        <v>0</v>
      </c>
      <c r="Q105" s="16">
        <f t="shared" si="6"/>
        <v>0</v>
      </c>
    </row>
    <row r="106" spans="1:17" x14ac:dyDescent="0.3">
      <c r="A106" s="12">
        <f t="shared" si="4"/>
        <v>99</v>
      </c>
      <c r="B106" s="21" t="s">
        <v>55</v>
      </c>
      <c r="C106" s="18" t="s">
        <v>38</v>
      </c>
      <c r="D106" s="20"/>
      <c r="E106" s="15" t="s">
        <v>30</v>
      </c>
      <c r="F106" s="32" t="s">
        <v>204</v>
      </c>
      <c r="G106" s="26" t="s">
        <v>118</v>
      </c>
      <c r="H106" s="5">
        <v>3</v>
      </c>
      <c r="I106" s="5">
        <v>1</v>
      </c>
      <c r="J106" s="5">
        <v>1</v>
      </c>
      <c r="K106" s="16">
        <v>742.01</v>
      </c>
      <c r="L106" s="16">
        <v>742.01</v>
      </c>
      <c r="M106" s="16">
        <f t="shared" si="5"/>
        <v>0</v>
      </c>
      <c r="N106" s="5">
        <v>14</v>
      </c>
      <c r="O106" s="33">
        <v>16963.689999999999</v>
      </c>
      <c r="P106" s="16">
        <v>16963.689999999999</v>
      </c>
      <c r="Q106" s="16">
        <f t="shared" si="6"/>
        <v>0</v>
      </c>
    </row>
    <row r="107" spans="1:17" x14ac:dyDescent="0.3">
      <c r="A107" s="12">
        <f t="shared" si="4"/>
        <v>100</v>
      </c>
      <c r="B107" s="21" t="s">
        <v>55</v>
      </c>
      <c r="C107" s="18" t="s">
        <v>38</v>
      </c>
      <c r="D107" s="20"/>
      <c r="E107" s="15" t="s">
        <v>30</v>
      </c>
      <c r="F107" s="32" t="s">
        <v>142</v>
      </c>
      <c r="G107" s="26" t="s">
        <v>119</v>
      </c>
      <c r="H107" s="5">
        <v>4</v>
      </c>
      <c r="I107" s="5">
        <v>0</v>
      </c>
      <c r="J107" s="5">
        <v>0</v>
      </c>
      <c r="K107" s="16">
        <v>0</v>
      </c>
      <c r="L107" s="16">
        <v>0</v>
      </c>
      <c r="M107" s="16">
        <f t="shared" si="5"/>
        <v>0</v>
      </c>
      <c r="N107" s="5">
        <v>4</v>
      </c>
      <c r="O107" s="33">
        <v>10514.130000000001</v>
      </c>
      <c r="P107" s="16">
        <v>10514.130000000001</v>
      </c>
      <c r="Q107" s="16">
        <f t="shared" si="6"/>
        <v>0</v>
      </c>
    </row>
    <row r="108" spans="1:17" x14ac:dyDescent="0.3">
      <c r="A108" s="12">
        <f t="shared" si="4"/>
        <v>101</v>
      </c>
      <c r="B108" s="21" t="s">
        <v>55</v>
      </c>
      <c r="C108" s="18" t="s">
        <v>38</v>
      </c>
      <c r="D108" s="20"/>
      <c r="E108" s="15" t="s">
        <v>30</v>
      </c>
      <c r="F108" s="32" t="s">
        <v>220</v>
      </c>
      <c r="G108" s="26" t="s">
        <v>121</v>
      </c>
      <c r="H108" s="5">
        <v>6</v>
      </c>
      <c r="I108" s="5">
        <v>1</v>
      </c>
      <c r="J108" s="5">
        <v>1</v>
      </c>
      <c r="K108" s="16">
        <v>2102</v>
      </c>
      <c r="L108" s="16">
        <v>2102</v>
      </c>
      <c r="M108" s="16">
        <f t="shared" si="5"/>
        <v>0</v>
      </c>
      <c r="N108" s="5">
        <v>4</v>
      </c>
      <c r="O108" s="33">
        <v>4676.08</v>
      </c>
      <c r="P108" s="16">
        <v>4676.08</v>
      </c>
      <c r="Q108" s="16">
        <f t="shared" si="6"/>
        <v>0</v>
      </c>
    </row>
    <row r="109" spans="1:17" x14ac:dyDescent="0.3">
      <c r="A109" s="12">
        <f t="shared" si="4"/>
        <v>102</v>
      </c>
      <c r="B109" s="22" t="s">
        <v>110</v>
      </c>
      <c r="C109" s="18" t="s">
        <v>38</v>
      </c>
      <c r="D109" s="19"/>
      <c r="E109" s="15" t="s">
        <v>30</v>
      </c>
      <c r="F109" s="32" t="s">
        <v>179</v>
      </c>
      <c r="G109" s="26" t="s">
        <v>118</v>
      </c>
      <c r="H109" s="5">
        <v>4</v>
      </c>
      <c r="I109" s="5">
        <v>3</v>
      </c>
      <c r="J109" s="5">
        <v>5</v>
      </c>
      <c r="K109" s="16">
        <v>6965.0999999999995</v>
      </c>
      <c r="L109" s="16">
        <v>6965.0999999999995</v>
      </c>
      <c r="M109" s="16">
        <f t="shared" si="5"/>
        <v>0</v>
      </c>
      <c r="N109" s="5">
        <v>4</v>
      </c>
      <c r="O109" s="33">
        <v>15774.2</v>
      </c>
      <c r="P109" s="16">
        <v>15774.2</v>
      </c>
      <c r="Q109" s="16">
        <f t="shared" si="6"/>
        <v>0</v>
      </c>
    </row>
    <row r="110" spans="1:17" x14ac:dyDescent="0.3">
      <c r="A110" s="12">
        <f t="shared" si="4"/>
        <v>103</v>
      </c>
      <c r="B110" s="22" t="s">
        <v>110</v>
      </c>
      <c r="C110" s="18" t="s">
        <v>38</v>
      </c>
      <c r="D110" s="19"/>
      <c r="E110" s="15" t="s">
        <v>30</v>
      </c>
      <c r="F110" s="32" t="s">
        <v>141</v>
      </c>
      <c r="G110" s="26" t="s">
        <v>119</v>
      </c>
      <c r="H110" s="5">
        <v>2</v>
      </c>
      <c r="I110" s="5">
        <v>0</v>
      </c>
      <c r="J110" s="5">
        <v>0</v>
      </c>
      <c r="K110" s="16">
        <v>0</v>
      </c>
      <c r="L110" s="16">
        <v>0</v>
      </c>
      <c r="M110" s="16">
        <f t="shared" si="5"/>
        <v>0</v>
      </c>
      <c r="N110" s="5">
        <v>0</v>
      </c>
      <c r="O110" s="33">
        <v>0</v>
      </c>
      <c r="P110" s="16">
        <v>0</v>
      </c>
      <c r="Q110" s="16">
        <f t="shared" si="6"/>
        <v>0</v>
      </c>
    </row>
    <row r="111" spans="1:17" x14ac:dyDescent="0.3">
      <c r="A111" s="12">
        <f t="shared" si="4"/>
        <v>104</v>
      </c>
      <c r="B111" s="22" t="s">
        <v>17</v>
      </c>
      <c r="C111" s="18" t="s">
        <v>38</v>
      </c>
      <c r="D111" s="20"/>
      <c r="E111" s="15" t="s">
        <v>34</v>
      </c>
      <c r="F111" s="32" t="s">
        <v>180</v>
      </c>
      <c r="G111" s="26" t="s">
        <v>118</v>
      </c>
      <c r="H111" s="5">
        <v>5</v>
      </c>
      <c r="I111" s="5">
        <v>1</v>
      </c>
      <c r="J111" s="5">
        <v>1</v>
      </c>
      <c r="K111" s="16">
        <v>315.3</v>
      </c>
      <c r="L111" s="16">
        <v>315.3</v>
      </c>
      <c r="M111" s="16">
        <f t="shared" si="5"/>
        <v>0</v>
      </c>
      <c r="N111" s="5">
        <v>2</v>
      </c>
      <c r="O111" s="33">
        <v>3408.18</v>
      </c>
      <c r="P111" s="16">
        <v>3408.18</v>
      </c>
      <c r="Q111" s="16">
        <f t="shared" si="6"/>
        <v>0</v>
      </c>
    </row>
    <row r="112" spans="1:17" x14ac:dyDescent="0.3">
      <c r="A112" s="12">
        <f t="shared" si="4"/>
        <v>105</v>
      </c>
      <c r="B112" s="22" t="s">
        <v>17</v>
      </c>
      <c r="C112" s="18" t="s">
        <v>38</v>
      </c>
      <c r="D112" s="20"/>
      <c r="E112" s="15" t="s">
        <v>34</v>
      </c>
      <c r="F112" s="32" t="s">
        <v>88</v>
      </c>
      <c r="G112" s="26" t="s">
        <v>121</v>
      </c>
      <c r="H112" s="5">
        <v>0</v>
      </c>
      <c r="I112" s="5">
        <v>0</v>
      </c>
      <c r="J112" s="5">
        <v>0</v>
      </c>
      <c r="K112" s="16">
        <v>0</v>
      </c>
      <c r="L112" s="16">
        <v>0</v>
      </c>
      <c r="M112" s="16">
        <f t="shared" si="5"/>
        <v>0</v>
      </c>
      <c r="N112" s="5">
        <v>0</v>
      </c>
      <c r="O112" s="33">
        <v>0</v>
      </c>
      <c r="P112" s="16">
        <v>0</v>
      </c>
      <c r="Q112" s="16">
        <f t="shared" si="6"/>
        <v>0</v>
      </c>
    </row>
    <row r="113" spans="1:17" x14ac:dyDescent="0.3">
      <c r="A113" s="12">
        <f t="shared" si="4"/>
        <v>106</v>
      </c>
      <c r="B113" s="17" t="s">
        <v>106</v>
      </c>
      <c r="C113" s="18" t="s">
        <v>38</v>
      </c>
      <c r="D113" s="20"/>
      <c r="E113" s="15" t="s">
        <v>30</v>
      </c>
      <c r="F113" s="32" t="s">
        <v>88</v>
      </c>
      <c r="G113" s="26" t="s">
        <v>118</v>
      </c>
      <c r="H113" s="5">
        <v>0</v>
      </c>
      <c r="I113" s="5">
        <v>0</v>
      </c>
      <c r="J113" s="5">
        <v>0</v>
      </c>
      <c r="K113" s="16">
        <v>0</v>
      </c>
      <c r="L113" s="16">
        <v>0</v>
      </c>
      <c r="M113" s="16">
        <f t="shared" si="5"/>
        <v>0</v>
      </c>
      <c r="N113" s="5">
        <v>2</v>
      </c>
      <c r="O113" s="33">
        <v>3967.2</v>
      </c>
      <c r="P113" s="16">
        <v>3967.2</v>
      </c>
      <c r="Q113" s="16">
        <f t="shared" si="6"/>
        <v>0</v>
      </c>
    </row>
    <row r="114" spans="1:17" x14ac:dyDescent="0.3">
      <c r="A114" s="12">
        <f t="shared" si="4"/>
        <v>107</v>
      </c>
      <c r="B114" s="17" t="s">
        <v>106</v>
      </c>
      <c r="C114" s="18" t="s">
        <v>38</v>
      </c>
      <c r="D114" s="20"/>
      <c r="E114" s="15" t="s">
        <v>30</v>
      </c>
      <c r="F114" s="32" t="s">
        <v>155</v>
      </c>
      <c r="G114" s="26" t="s">
        <v>119</v>
      </c>
      <c r="H114" s="5">
        <v>4</v>
      </c>
      <c r="I114" s="5">
        <v>1</v>
      </c>
      <c r="J114" s="5">
        <v>1</v>
      </c>
      <c r="K114" s="16">
        <v>1261.2</v>
      </c>
      <c r="L114" s="16">
        <v>1261.2</v>
      </c>
      <c r="M114" s="16">
        <f t="shared" si="5"/>
        <v>0</v>
      </c>
      <c r="N114" s="5">
        <v>2</v>
      </c>
      <c r="O114" s="33">
        <v>3363.2</v>
      </c>
      <c r="P114" s="16">
        <v>3363.2</v>
      </c>
      <c r="Q114" s="16">
        <f t="shared" si="6"/>
        <v>0</v>
      </c>
    </row>
    <row r="115" spans="1:17" x14ac:dyDescent="0.3">
      <c r="A115" s="12">
        <f t="shared" si="4"/>
        <v>108</v>
      </c>
      <c r="B115" s="17" t="s">
        <v>37</v>
      </c>
      <c r="C115" s="18" t="s">
        <v>38</v>
      </c>
      <c r="D115" s="20"/>
      <c r="E115" s="15" t="s">
        <v>30</v>
      </c>
      <c r="F115" s="32" t="s">
        <v>88</v>
      </c>
      <c r="G115" s="26" t="s">
        <v>118</v>
      </c>
      <c r="H115" s="5">
        <v>0</v>
      </c>
      <c r="I115" s="5">
        <v>0</v>
      </c>
      <c r="J115" s="5">
        <v>0</v>
      </c>
      <c r="K115" s="16">
        <v>0</v>
      </c>
      <c r="L115" s="16">
        <v>0</v>
      </c>
      <c r="M115" s="16">
        <f t="shared" si="5"/>
        <v>0</v>
      </c>
      <c r="N115" s="5">
        <v>0</v>
      </c>
      <c r="O115" s="33">
        <v>0</v>
      </c>
      <c r="P115" s="16">
        <v>0</v>
      </c>
      <c r="Q115" s="16">
        <f t="shared" si="6"/>
        <v>0</v>
      </c>
    </row>
    <row r="116" spans="1:17" x14ac:dyDescent="0.3">
      <c r="A116" s="12">
        <f t="shared" si="4"/>
        <v>109</v>
      </c>
      <c r="B116" s="21" t="s">
        <v>18</v>
      </c>
      <c r="C116" s="18" t="s">
        <v>38</v>
      </c>
      <c r="D116" s="20"/>
      <c r="E116" s="15" t="s">
        <v>30</v>
      </c>
      <c r="F116" s="32" t="s">
        <v>181</v>
      </c>
      <c r="G116" s="26" t="s">
        <v>118</v>
      </c>
      <c r="H116" s="5">
        <v>5</v>
      </c>
      <c r="I116" s="5">
        <v>3</v>
      </c>
      <c r="J116" s="5">
        <v>4</v>
      </c>
      <c r="K116" s="16">
        <v>9776.5400000000009</v>
      </c>
      <c r="L116" s="16">
        <v>9776.5400000000009</v>
      </c>
      <c r="M116" s="16">
        <f t="shared" si="5"/>
        <v>0</v>
      </c>
      <c r="N116" s="5">
        <v>6</v>
      </c>
      <c r="O116" s="33">
        <v>11978.2</v>
      </c>
      <c r="P116" s="16">
        <v>11978.2</v>
      </c>
      <c r="Q116" s="16">
        <f t="shared" si="6"/>
        <v>0</v>
      </c>
    </row>
    <row r="117" spans="1:17" x14ac:dyDescent="0.3">
      <c r="A117" s="12">
        <f t="shared" si="4"/>
        <v>110</v>
      </c>
      <c r="B117" s="21" t="s">
        <v>18</v>
      </c>
      <c r="C117" s="18" t="s">
        <v>38</v>
      </c>
      <c r="D117" s="20"/>
      <c r="E117" s="15" t="s">
        <v>30</v>
      </c>
      <c r="F117" s="32" t="s">
        <v>148</v>
      </c>
      <c r="G117" s="26" t="s">
        <v>119</v>
      </c>
      <c r="H117" s="5">
        <v>2</v>
      </c>
      <c r="I117" s="5">
        <v>1</v>
      </c>
      <c r="J117" s="5">
        <v>1</v>
      </c>
      <c r="K117" s="16">
        <v>1387.32</v>
      </c>
      <c r="L117" s="16">
        <v>1387.32</v>
      </c>
      <c r="M117" s="16">
        <f t="shared" si="5"/>
        <v>0</v>
      </c>
      <c r="N117" s="5">
        <v>2</v>
      </c>
      <c r="O117" s="33">
        <v>6306</v>
      </c>
      <c r="P117" s="16">
        <v>6306</v>
      </c>
      <c r="Q117" s="16">
        <f t="shared" si="6"/>
        <v>0</v>
      </c>
    </row>
    <row r="118" spans="1:17" x14ac:dyDescent="0.3">
      <c r="A118" s="12">
        <f t="shared" si="4"/>
        <v>111</v>
      </c>
      <c r="B118" s="22" t="s">
        <v>19</v>
      </c>
      <c r="C118" s="18" t="s">
        <v>38</v>
      </c>
      <c r="D118" s="20"/>
      <c r="E118" s="15" t="s">
        <v>35</v>
      </c>
      <c r="F118" s="32" t="s">
        <v>88</v>
      </c>
      <c r="G118" s="26" t="s">
        <v>118</v>
      </c>
      <c r="H118" s="5">
        <v>0</v>
      </c>
      <c r="I118" s="5">
        <v>0</v>
      </c>
      <c r="J118" s="5">
        <v>0</v>
      </c>
      <c r="K118" s="16">
        <v>0</v>
      </c>
      <c r="L118" s="16">
        <v>0</v>
      </c>
      <c r="M118" s="16">
        <f t="shared" si="5"/>
        <v>0</v>
      </c>
      <c r="N118" s="5">
        <v>0</v>
      </c>
      <c r="O118" s="33">
        <v>0</v>
      </c>
      <c r="P118" s="16">
        <v>0</v>
      </c>
      <c r="Q118" s="16">
        <f t="shared" si="6"/>
        <v>0</v>
      </c>
    </row>
    <row r="119" spans="1:17" x14ac:dyDescent="0.3">
      <c r="A119" s="12">
        <f t="shared" si="4"/>
        <v>112</v>
      </c>
      <c r="B119" s="22" t="s">
        <v>111</v>
      </c>
      <c r="C119" s="18" t="s">
        <v>38</v>
      </c>
      <c r="D119" s="19"/>
      <c r="E119" s="15" t="s">
        <v>30</v>
      </c>
      <c r="F119" s="32" t="s">
        <v>182</v>
      </c>
      <c r="G119" s="26" t="s">
        <v>118</v>
      </c>
      <c r="H119" s="5">
        <v>4</v>
      </c>
      <c r="I119" s="5">
        <v>3</v>
      </c>
      <c r="J119" s="5">
        <v>4</v>
      </c>
      <c r="K119" s="16">
        <v>5497.79</v>
      </c>
      <c r="L119" s="16">
        <v>5497.79</v>
      </c>
      <c r="M119" s="16">
        <f t="shared" si="5"/>
        <v>0</v>
      </c>
      <c r="N119" s="5">
        <v>8</v>
      </c>
      <c r="O119" s="33">
        <v>6136.0599999999995</v>
      </c>
      <c r="P119" s="16">
        <v>6136.0599999999995</v>
      </c>
      <c r="Q119" s="16">
        <f t="shared" si="6"/>
        <v>0</v>
      </c>
    </row>
    <row r="120" spans="1:17" x14ac:dyDescent="0.3">
      <c r="A120" s="12">
        <f t="shared" si="4"/>
        <v>113</v>
      </c>
      <c r="B120" s="22" t="s">
        <v>111</v>
      </c>
      <c r="C120" s="18" t="s">
        <v>38</v>
      </c>
      <c r="D120" s="19"/>
      <c r="E120" s="15" t="s">
        <v>30</v>
      </c>
      <c r="F120" s="32" t="s">
        <v>158</v>
      </c>
      <c r="G120" s="26" t="s">
        <v>119</v>
      </c>
      <c r="H120" s="5">
        <v>4</v>
      </c>
      <c r="I120" s="5">
        <v>2</v>
      </c>
      <c r="J120" s="5">
        <v>2</v>
      </c>
      <c r="K120" s="16">
        <v>2648.52</v>
      </c>
      <c r="L120" s="16">
        <v>2648.52</v>
      </c>
      <c r="M120" s="16">
        <f t="shared" si="5"/>
        <v>0</v>
      </c>
      <c r="N120" s="5">
        <v>4</v>
      </c>
      <c r="O120" s="33">
        <v>9518.119999999999</v>
      </c>
      <c r="P120" s="16">
        <v>9518.119999999999</v>
      </c>
      <c r="Q120" s="16">
        <f t="shared" si="6"/>
        <v>0</v>
      </c>
    </row>
    <row r="121" spans="1:17" x14ac:dyDescent="0.3">
      <c r="A121" s="12">
        <f t="shared" si="4"/>
        <v>114</v>
      </c>
      <c r="B121" s="22" t="s">
        <v>20</v>
      </c>
      <c r="C121" s="18" t="s">
        <v>38</v>
      </c>
      <c r="D121" s="20"/>
      <c r="E121" s="15" t="s">
        <v>30</v>
      </c>
      <c r="F121" s="32" t="s">
        <v>88</v>
      </c>
      <c r="G121" s="26" t="s">
        <v>118</v>
      </c>
      <c r="H121" s="5">
        <v>0</v>
      </c>
      <c r="I121" s="5">
        <v>0</v>
      </c>
      <c r="J121" s="5">
        <v>0</v>
      </c>
      <c r="K121" s="16">
        <v>0</v>
      </c>
      <c r="L121" s="16">
        <v>0</v>
      </c>
      <c r="M121" s="16">
        <f t="shared" si="5"/>
        <v>0</v>
      </c>
      <c r="N121" s="5">
        <v>0</v>
      </c>
      <c r="O121" s="33">
        <v>0</v>
      </c>
      <c r="P121" s="16">
        <v>0</v>
      </c>
      <c r="Q121" s="16">
        <f t="shared" si="6"/>
        <v>0</v>
      </c>
    </row>
    <row r="122" spans="1:17" x14ac:dyDescent="0.3">
      <c r="A122" s="12">
        <f t="shared" si="4"/>
        <v>115</v>
      </c>
      <c r="B122" s="22" t="s">
        <v>20</v>
      </c>
      <c r="C122" s="18" t="s">
        <v>38</v>
      </c>
      <c r="D122" s="20"/>
      <c r="E122" s="15" t="s">
        <v>30</v>
      </c>
      <c r="F122" s="32" t="s">
        <v>162</v>
      </c>
      <c r="G122" s="26" t="s">
        <v>119</v>
      </c>
      <c r="H122" s="5">
        <v>3</v>
      </c>
      <c r="I122" s="5">
        <v>0</v>
      </c>
      <c r="J122" s="5">
        <v>0</v>
      </c>
      <c r="K122" s="16">
        <v>0</v>
      </c>
      <c r="L122" s="16">
        <v>0</v>
      </c>
      <c r="M122" s="16">
        <f t="shared" si="5"/>
        <v>0</v>
      </c>
      <c r="N122" s="5">
        <v>6</v>
      </c>
      <c r="O122" s="33">
        <v>21546.340000000004</v>
      </c>
      <c r="P122" s="16">
        <v>21546.340000000004</v>
      </c>
      <c r="Q122" s="16">
        <f t="shared" si="6"/>
        <v>0</v>
      </c>
    </row>
    <row r="123" spans="1:17" x14ac:dyDescent="0.3">
      <c r="A123" s="12">
        <f t="shared" si="4"/>
        <v>116</v>
      </c>
      <c r="B123" s="21" t="s">
        <v>21</v>
      </c>
      <c r="C123" s="18" t="s">
        <v>38</v>
      </c>
      <c r="D123" s="20"/>
      <c r="E123" s="15" t="s">
        <v>30</v>
      </c>
      <c r="F123" s="32" t="s">
        <v>88</v>
      </c>
      <c r="G123" s="26" t="s">
        <v>118</v>
      </c>
      <c r="H123" s="5">
        <v>0</v>
      </c>
      <c r="I123" s="5">
        <v>0</v>
      </c>
      <c r="J123" s="5">
        <v>0</v>
      </c>
      <c r="K123" s="16">
        <v>0</v>
      </c>
      <c r="L123" s="16">
        <v>0</v>
      </c>
      <c r="M123" s="16">
        <f t="shared" si="5"/>
        <v>0</v>
      </c>
      <c r="N123" s="5">
        <v>0</v>
      </c>
      <c r="O123" s="33">
        <v>0</v>
      </c>
      <c r="P123" s="16">
        <v>0</v>
      </c>
      <c r="Q123" s="16">
        <f t="shared" si="6"/>
        <v>0</v>
      </c>
    </row>
    <row r="124" spans="1:17" x14ac:dyDescent="0.3">
      <c r="A124" s="12">
        <f t="shared" si="4"/>
        <v>117</v>
      </c>
      <c r="B124" s="21" t="s">
        <v>21</v>
      </c>
      <c r="C124" s="18" t="s">
        <v>38</v>
      </c>
      <c r="D124" s="20"/>
      <c r="E124" s="15" t="s">
        <v>30</v>
      </c>
      <c r="F124" s="32" t="s">
        <v>88</v>
      </c>
      <c r="G124" s="26" t="s">
        <v>119</v>
      </c>
      <c r="H124" s="5">
        <v>1</v>
      </c>
      <c r="I124" s="5">
        <v>0</v>
      </c>
      <c r="J124" s="5">
        <v>0</v>
      </c>
      <c r="K124" s="16">
        <v>0</v>
      </c>
      <c r="L124" s="16">
        <v>0</v>
      </c>
      <c r="M124" s="16">
        <f t="shared" si="5"/>
        <v>0</v>
      </c>
      <c r="N124" s="5">
        <v>2</v>
      </c>
      <c r="O124" s="33">
        <v>1471.4</v>
      </c>
      <c r="P124" s="16">
        <v>1471.4</v>
      </c>
      <c r="Q124" s="16">
        <f t="shared" si="6"/>
        <v>0</v>
      </c>
    </row>
    <row r="125" spans="1:17" x14ac:dyDescent="0.3">
      <c r="A125" s="12">
        <f t="shared" si="4"/>
        <v>118</v>
      </c>
      <c r="B125" s="22" t="s">
        <v>56</v>
      </c>
      <c r="C125" s="18" t="s">
        <v>38</v>
      </c>
      <c r="D125" s="20"/>
      <c r="E125" s="15" t="s">
        <v>30</v>
      </c>
      <c r="F125" s="32" t="s">
        <v>183</v>
      </c>
      <c r="G125" s="26" t="s">
        <v>118</v>
      </c>
      <c r="H125" s="5">
        <v>2</v>
      </c>
      <c r="I125" s="5">
        <v>0</v>
      </c>
      <c r="J125" s="5">
        <v>0</v>
      </c>
      <c r="K125" s="16">
        <v>0</v>
      </c>
      <c r="L125" s="16">
        <v>0</v>
      </c>
      <c r="M125" s="16">
        <f t="shared" si="5"/>
        <v>0</v>
      </c>
      <c r="N125" s="5">
        <v>0</v>
      </c>
      <c r="O125" s="33">
        <v>0</v>
      </c>
      <c r="P125" s="16">
        <v>0</v>
      </c>
      <c r="Q125" s="16">
        <f t="shared" si="6"/>
        <v>0</v>
      </c>
    </row>
    <row r="126" spans="1:17" x14ac:dyDescent="0.3">
      <c r="A126" s="12">
        <f t="shared" si="4"/>
        <v>119</v>
      </c>
      <c r="B126" s="22" t="s">
        <v>56</v>
      </c>
      <c r="C126" s="18" t="s">
        <v>38</v>
      </c>
      <c r="D126" s="20"/>
      <c r="E126" s="15" t="s">
        <v>30</v>
      </c>
      <c r="F126" s="32" t="s">
        <v>149</v>
      </c>
      <c r="G126" s="26" t="s">
        <v>119</v>
      </c>
      <c r="H126" s="5">
        <v>1</v>
      </c>
      <c r="I126" s="5">
        <v>0</v>
      </c>
      <c r="J126" s="5">
        <v>0</v>
      </c>
      <c r="K126" s="16">
        <v>0</v>
      </c>
      <c r="L126" s="16">
        <v>0</v>
      </c>
      <c r="M126" s="16">
        <f t="shared" si="5"/>
        <v>0</v>
      </c>
      <c r="N126" s="5">
        <v>0</v>
      </c>
      <c r="O126" s="33">
        <v>0</v>
      </c>
      <c r="P126" s="16">
        <v>0</v>
      </c>
      <c r="Q126" s="16">
        <f t="shared" si="6"/>
        <v>0</v>
      </c>
    </row>
    <row r="127" spans="1:17" x14ac:dyDescent="0.3">
      <c r="A127" s="12">
        <f t="shared" si="4"/>
        <v>120</v>
      </c>
      <c r="B127" s="21" t="s">
        <v>22</v>
      </c>
      <c r="C127" s="18" t="s">
        <v>38</v>
      </c>
      <c r="D127" s="20"/>
      <c r="E127" s="15" t="s">
        <v>32</v>
      </c>
      <c r="F127" s="32" t="s">
        <v>184</v>
      </c>
      <c r="G127" s="26" t="s">
        <v>118</v>
      </c>
      <c r="H127" s="5">
        <v>2</v>
      </c>
      <c r="I127" s="5">
        <v>0</v>
      </c>
      <c r="J127" s="5">
        <v>0</v>
      </c>
      <c r="K127" s="16">
        <v>0</v>
      </c>
      <c r="L127" s="16">
        <v>0</v>
      </c>
      <c r="M127" s="16">
        <f t="shared" si="5"/>
        <v>0</v>
      </c>
      <c r="N127" s="5">
        <v>4</v>
      </c>
      <c r="O127" s="33">
        <v>3540.43</v>
      </c>
      <c r="P127" s="16">
        <v>3540.43</v>
      </c>
      <c r="Q127" s="16">
        <f t="shared" si="6"/>
        <v>0</v>
      </c>
    </row>
    <row r="128" spans="1:17" x14ac:dyDescent="0.3">
      <c r="A128" s="12">
        <f t="shared" si="4"/>
        <v>121</v>
      </c>
      <c r="B128" s="21" t="s">
        <v>22</v>
      </c>
      <c r="C128" s="18" t="s">
        <v>38</v>
      </c>
      <c r="D128" s="20"/>
      <c r="E128" s="15" t="s">
        <v>32</v>
      </c>
      <c r="F128" s="32" t="s">
        <v>220</v>
      </c>
      <c r="G128" s="26" t="s">
        <v>122</v>
      </c>
      <c r="H128" s="5">
        <v>6</v>
      </c>
      <c r="I128" s="5">
        <v>1</v>
      </c>
      <c r="J128" s="5">
        <v>1</v>
      </c>
      <c r="K128" s="16">
        <v>1471.4</v>
      </c>
      <c r="L128" s="16">
        <v>1471.4</v>
      </c>
      <c r="M128" s="16">
        <f t="shared" si="5"/>
        <v>0</v>
      </c>
      <c r="N128" s="5">
        <v>18</v>
      </c>
      <c r="O128" s="33">
        <v>26917.290000000005</v>
      </c>
      <c r="P128" s="16">
        <v>26917.290000000005</v>
      </c>
      <c r="Q128" s="16">
        <f t="shared" si="6"/>
        <v>0</v>
      </c>
    </row>
    <row r="129" spans="1:17" x14ac:dyDescent="0.3">
      <c r="A129" s="12">
        <f t="shared" si="4"/>
        <v>122</v>
      </c>
      <c r="B129" s="21" t="s">
        <v>93</v>
      </c>
      <c r="C129" s="18" t="s">
        <v>38</v>
      </c>
      <c r="D129" s="20"/>
      <c r="E129" s="15" t="s">
        <v>30</v>
      </c>
      <c r="F129" s="32" t="s">
        <v>185</v>
      </c>
      <c r="G129" s="26" t="s">
        <v>118</v>
      </c>
      <c r="H129" s="5">
        <v>1</v>
      </c>
      <c r="I129" s="5">
        <v>0</v>
      </c>
      <c r="J129" s="5">
        <v>0</v>
      </c>
      <c r="K129" s="16">
        <v>0</v>
      </c>
      <c r="L129" s="16">
        <v>0</v>
      </c>
      <c r="M129" s="16">
        <f t="shared" si="5"/>
        <v>0</v>
      </c>
      <c r="N129" s="5">
        <v>0</v>
      </c>
      <c r="O129" s="33">
        <v>0</v>
      </c>
      <c r="P129" s="16">
        <v>0</v>
      </c>
      <c r="Q129" s="16">
        <f t="shared" si="6"/>
        <v>0</v>
      </c>
    </row>
    <row r="130" spans="1:17" x14ac:dyDescent="0.3">
      <c r="A130" s="12">
        <f t="shared" si="4"/>
        <v>123</v>
      </c>
      <c r="B130" s="21" t="s">
        <v>93</v>
      </c>
      <c r="C130" s="18" t="s">
        <v>38</v>
      </c>
      <c r="D130" s="20"/>
      <c r="E130" s="15" t="s">
        <v>30</v>
      </c>
      <c r="F130" s="32" t="s">
        <v>143</v>
      </c>
      <c r="G130" s="26" t="s">
        <v>122</v>
      </c>
      <c r="H130" s="5">
        <v>4</v>
      </c>
      <c r="I130" s="5">
        <v>0</v>
      </c>
      <c r="J130" s="5">
        <v>0</v>
      </c>
      <c r="K130" s="16">
        <v>0</v>
      </c>
      <c r="L130" s="16">
        <v>0</v>
      </c>
      <c r="M130" s="16">
        <f t="shared" si="5"/>
        <v>0</v>
      </c>
      <c r="N130" s="5">
        <v>10</v>
      </c>
      <c r="O130" s="33">
        <v>13873.2</v>
      </c>
      <c r="P130" s="16">
        <v>13873.2</v>
      </c>
      <c r="Q130" s="16">
        <f t="shared" si="6"/>
        <v>0</v>
      </c>
    </row>
    <row r="131" spans="1:17" x14ac:dyDescent="0.3">
      <c r="A131" s="12">
        <f t="shared" si="4"/>
        <v>124</v>
      </c>
      <c r="B131" s="22" t="s">
        <v>46</v>
      </c>
      <c r="C131" s="18" t="s">
        <v>38</v>
      </c>
      <c r="D131" s="20"/>
      <c r="E131" s="15" t="s">
        <v>28</v>
      </c>
      <c r="F131" s="32" t="s">
        <v>88</v>
      </c>
      <c r="G131" s="26" t="s">
        <v>121</v>
      </c>
      <c r="H131" s="5">
        <v>1</v>
      </c>
      <c r="I131" s="5">
        <v>0</v>
      </c>
      <c r="J131" s="5">
        <v>0</v>
      </c>
      <c r="K131" s="16">
        <v>0</v>
      </c>
      <c r="L131" s="16">
        <v>0</v>
      </c>
      <c r="M131" s="16">
        <f t="shared" si="5"/>
        <v>0</v>
      </c>
      <c r="N131" s="5">
        <v>0</v>
      </c>
      <c r="O131" s="33">
        <v>0</v>
      </c>
      <c r="P131" s="16">
        <v>0</v>
      </c>
      <c r="Q131" s="16">
        <f t="shared" si="6"/>
        <v>0</v>
      </c>
    </row>
    <row r="132" spans="1:17" x14ac:dyDescent="0.3">
      <c r="A132" s="12">
        <f>ROW()-7</f>
        <v>125</v>
      </c>
      <c r="B132" s="13" t="s">
        <v>102</v>
      </c>
      <c r="C132" s="14" t="s">
        <v>38</v>
      </c>
      <c r="D132" s="13"/>
      <c r="E132" s="15" t="s">
        <v>29</v>
      </c>
      <c r="F132" s="32" t="s">
        <v>186</v>
      </c>
      <c r="G132" s="26" t="s">
        <v>118</v>
      </c>
      <c r="H132" s="5">
        <v>2</v>
      </c>
      <c r="I132" s="5">
        <v>1</v>
      </c>
      <c r="J132" s="5">
        <v>1</v>
      </c>
      <c r="K132" s="16">
        <v>2312.1999999999998</v>
      </c>
      <c r="L132" s="16">
        <v>2312.1999999999998</v>
      </c>
      <c r="M132" s="16">
        <f t="shared" si="5"/>
        <v>0</v>
      </c>
      <c r="N132" s="5">
        <v>2</v>
      </c>
      <c r="O132" s="33">
        <v>774.59</v>
      </c>
      <c r="P132" s="16">
        <v>774.59</v>
      </c>
      <c r="Q132" s="16">
        <f t="shared" si="6"/>
        <v>0</v>
      </c>
    </row>
    <row r="133" spans="1:17" x14ac:dyDescent="0.3">
      <c r="A133" s="12">
        <f t="shared" si="4"/>
        <v>126</v>
      </c>
      <c r="B133" s="22" t="s">
        <v>47</v>
      </c>
      <c r="C133" s="18" t="s">
        <v>38</v>
      </c>
      <c r="D133" s="20"/>
      <c r="E133" s="15" t="s">
        <v>30</v>
      </c>
      <c r="F133" s="32" t="s">
        <v>187</v>
      </c>
      <c r="G133" s="26" t="s">
        <v>118</v>
      </c>
      <c r="H133" s="5">
        <v>2</v>
      </c>
      <c r="I133" s="5">
        <v>1</v>
      </c>
      <c r="J133" s="5">
        <v>2</v>
      </c>
      <c r="K133" s="16">
        <v>2566.08</v>
      </c>
      <c r="L133" s="16">
        <v>2566.08</v>
      </c>
      <c r="M133" s="16">
        <f t="shared" si="5"/>
        <v>0</v>
      </c>
      <c r="N133" s="5">
        <v>8</v>
      </c>
      <c r="O133" s="33">
        <v>8221.43</v>
      </c>
      <c r="P133" s="16">
        <v>8221.43</v>
      </c>
      <c r="Q133" s="16">
        <f t="shared" si="6"/>
        <v>0</v>
      </c>
    </row>
    <row r="134" spans="1:17" x14ac:dyDescent="0.3">
      <c r="A134" s="12">
        <f t="shared" si="4"/>
        <v>127</v>
      </c>
      <c r="B134" s="22" t="s">
        <v>47</v>
      </c>
      <c r="C134" s="18" t="s">
        <v>38</v>
      </c>
      <c r="D134" s="20"/>
      <c r="E134" s="15" t="s">
        <v>30</v>
      </c>
      <c r="F134" s="32" t="s">
        <v>144</v>
      </c>
      <c r="G134" s="26" t="s">
        <v>119</v>
      </c>
      <c r="H134" s="5">
        <v>4</v>
      </c>
      <c r="I134" s="5">
        <v>0</v>
      </c>
      <c r="J134" s="5">
        <v>0</v>
      </c>
      <c r="K134" s="16">
        <v>0</v>
      </c>
      <c r="L134" s="16">
        <v>0</v>
      </c>
      <c r="M134" s="16">
        <f t="shared" si="5"/>
        <v>0</v>
      </c>
      <c r="N134" s="5">
        <v>6</v>
      </c>
      <c r="O134" s="33">
        <v>21057.97</v>
      </c>
      <c r="P134" s="16">
        <v>21057.97</v>
      </c>
      <c r="Q134" s="16">
        <f t="shared" si="6"/>
        <v>0</v>
      </c>
    </row>
    <row r="135" spans="1:17" x14ac:dyDescent="0.3">
      <c r="A135" s="12">
        <f t="shared" si="4"/>
        <v>128</v>
      </c>
      <c r="B135" s="22" t="s">
        <v>48</v>
      </c>
      <c r="C135" s="18" t="s">
        <v>38</v>
      </c>
      <c r="D135" s="20"/>
      <c r="E135" s="15" t="s">
        <v>30</v>
      </c>
      <c r="F135" s="32" t="s">
        <v>88</v>
      </c>
      <c r="G135" s="26" t="s">
        <v>118</v>
      </c>
      <c r="H135" s="5">
        <v>0</v>
      </c>
      <c r="I135" s="5">
        <v>0</v>
      </c>
      <c r="J135" s="5">
        <v>0</v>
      </c>
      <c r="K135" s="16">
        <v>0</v>
      </c>
      <c r="L135" s="16">
        <v>0</v>
      </c>
      <c r="M135" s="16">
        <f t="shared" si="5"/>
        <v>0</v>
      </c>
      <c r="N135" s="5">
        <v>0</v>
      </c>
      <c r="O135" s="33">
        <v>0</v>
      </c>
      <c r="P135" s="16">
        <v>0</v>
      </c>
      <c r="Q135" s="16">
        <f t="shared" si="6"/>
        <v>0</v>
      </c>
    </row>
    <row r="136" spans="1:17" x14ac:dyDescent="0.3">
      <c r="A136" s="12">
        <f t="shared" si="4"/>
        <v>129</v>
      </c>
      <c r="B136" s="22" t="s">
        <v>57</v>
      </c>
      <c r="C136" s="18" t="s">
        <v>38</v>
      </c>
      <c r="D136" s="20"/>
      <c r="E136" s="15" t="s">
        <v>31</v>
      </c>
      <c r="F136" s="32" t="s">
        <v>188</v>
      </c>
      <c r="G136" s="26" t="s">
        <v>118</v>
      </c>
      <c r="H136" s="5">
        <v>4</v>
      </c>
      <c r="I136" s="5">
        <v>4</v>
      </c>
      <c r="J136" s="5">
        <v>5</v>
      </c>
      <c r="K136" s="16">
        <v>7289.380000000001</v>
      </c>
      <c r="L136" s="16">
        <v>7289.380000000001</v>
      </c>
      <c r="M136" s="16">
        <f t="shared" si="5"/>
        <v>0</v>
      </c>
      <c r="N136" s="5">
        <v>6</v>
      </c>
      <c r="O136" s="33">
        <v>7801.85</v>
      </c>
      <c r="P136" s="16">
        <v>7801.85</v>
      </c>
      <c r="Q136" s="16">
        <f t="shared" si="6"/>
        <v>0</v>
      </c>
    </row>
    <row r="137" spans="1:17" x14ac:dyDescent="0.3">
      <c r="A137" s="12">
        <f t="shared" si="4"/>
        <v>130</v>
      </c>
      <c r="B137" s="22" t="s">
        <v>57</v>
      </c>
      <c r="C137" s="18" t="s">
        <v>38</v>
      </c>
      <c r="D137" s="20"/>
      <c r="E137" s="15" t="s">
        <v>31</v>
      </c>
      <c r="F137" s="32" t="s">
        <v>153</v>
      </c>
      <c r="G137" s="26" t="s">
        <v>119</v>
      </c>
      <c r="H137" s="5">
        <v>2</v>
      </c>
      <c r="I137" s="5">
        <v>0</v>
      </c>
      <c r="J137" s="5">
        <v>0</v>
      </c>
      <c r="K137" s="16">
        <v>0</v>
      </c>
      <c r="L137" s="16">
        <v>0</v>
      </c>
      <c r="M137" s="16">
        <f t="shared" si="5"/>
        <v>0</v>
      </c>
      <c r="N137" s="5">
        <v>6</v>
      </c>
      <c r="O137" s="33">
        <v>11270.310000000001</v>
      </c>
      <c r="P137" s="16">
        <v>11270.310000000001</v>
      </c>
      <c r="Q137" s="16">
        <f t="shared" si="6"/>
        <v>0</v>
      </c>
    </row>
    <row r="138" spans="1:17" x14ac:dyDescent="0.3">
      <c r="A138" s="12">
        <f t="shared" si="4"/>
        <v>131</v>
      </c>
      <c r="B138" s="22" t="s">
        <v>132</v>
      </c>
      <c r="C138" s="18" t="s">
        <v>38</v>
      </c>
      <c r="D138" s="20"/>
      <c r="E138" s="15" t="s">
        <v>31</v>
      </c>
      <c r="F138" s="32" t="s">
        <v>189</v>
      </c>
      <c r="G138" s="26" t="s">
        <v>118</v>
      </c>
      <c r="H138" s="5">
        <v>2</v>
      </c>
      <c r="I138" s="5">
        <v>0</v>
      </c>
      <c r="J138" s="5">
        <v>0</v>
      </c>
      <c r="K138" s="16">
        <v>0</v>
      </c>
      <c r="L138" s="16">
        <v>0</v>
      </c>
      <c r="M138" s="16">
        <f t="shared" si="5"/>
        <v>0</v>
      </c>
      <c r="N138" s="5">
        <v>6</v>
      </c>
      <c r="O138" s="33">
        <v>24761.82</v>
      </c>
      <c r="P138" s="16">
        <v>24761.82</v>
      </c>
      <c r="Q138" s="16">
        <f t="shared" si="6"/>
        <v>0</v>
      </c>
    </row>
    <row r="139" spans="1:17" x14ac:dyDescent="0.3">
      <c r="A139" s="12">
        <f t="shared" si="4"/>
        <v>132</v>
      </c>
      <c r="B139" s="22" t="s">
        <v>132</v>
      </c>
      <c r="C139" s="18" t="s">
        <v>38</v>
      </c>
      <c r="D139" s="20"/>
      <c r="E139" s="15" t="s">
        <v>31</v>
      </c>
      <c r="F139" s="32" t="s">
        <v>88</v>
      </c>
      <c r="G139" s="26" t="s">
        <v>119</v>
      </c>
      <c r="H139" s="5">
        <v>0</v>
      </c>
      <c r="I139" s="5">
        <v>0</v>
      </c>
      <c r="J139" s="5">
        <v>0</v>
      </c>
      <c r="K139" s="16">
        <v>0</v>
      </c>
      <c r="L139" s="16">
        <v>0</v>
      </c>
      <c r="M139" s="16">
        <f t="shared" ref="M139:M162" si="7">K139-L139</f>
        <v>0</v>
      </c>
      <c r="N139" s="5">
        <v>0</v>
      </c>
      <c r="O139" s="33">
        <v>0</v>
      </c>
      <c r="P139" s="16">
        <v>0</v>
      </c>
      <c r="Q139" s="16">
        <f t="shared" ref="Q139:Q162" si="8">O139-P139</f>
        <v>0</v>
      </c>
    </row>
    <row r="140" spans="1:17" x14ac:dyDescent="0.3">
      <c r="A140" s="12">
        <f t="shared" si="4"/>
        <v>133</v>
      </c>
      <c r="B140" s="22" t="s">
        <v>23</v>
      </c>
      <c r="C140" s="18" t="s">
        <v>38</v>
      </c>
      <c r="D140" s="20"/>
      <c r="E140" s="15" t="s">
        <v>30</v>
      </c>
      <c r="F140" s="32" t="s">
        <v>88</v>
      </c>
      <c r="G140" s="26" t="s">
        <v>118</v>
      </c>
      <c r="H140" s="5">
        <v>0</v>
      </c>
      <c r="I140" s="5">
        <v>0</v>
      </c>
      <c r="J140" s="5">
        <v>0</v>
      </c>
      <c r="K140" s="16">
        <v>0</v>
      </c>
      <c r="L140" s="16">
        <v>0</v>
      </c>
      <c r="M140" s="16">
        <f t="shared" si="7"/>
        <v>0</v>
      </c>
      <c r="N140" s="5">
        <v>0</v>
      </c>
      <c r="O140" s="33">
        <v>0</v>
      </c>
      <c r="P140" s="16">
        <v>0</v>
      </c>
      <c r="Q140" s="16">
        <f t="shared" si="8"/>
        <v>0</v>
      </c>
    </row>
    <row r="141" spans="1:17" x14ac:dyDescent="0.3">
      <c r="A141" s="12">
        <f t="shared" si="4"/>
        <v>134</v>
      </c>
      <c r="B141" s="22" t="s">
        <v>24</v>
      </c>
      <c r="C141" s="18" t="s">
        <v>38</v>
      </c>
      <c r="D141" s="20"/>
      <c r="E141" s="15" t="s">
        <v>30</v>
      </c>
      <c r="F141" s="32" t="s">
        <v>88</v>
      </c>
      <c r="G141" s="26" t="s">
        <v>118</v>
      </c>
      <c r="H141" s="5">
        <v>0</v>
      </c>
      <c r="I141" s="5">
        <v>0</v>
      </c>
      <c r="J141" s="5">
        <v>0</v>
      </c>
      <c r="K141" s="16">
        <v>0</v>
      </c>
      <c r="L141" s="16">
        <v>0</v>
      </c>
      <c r="M141" s="16">
        <f t="shared" si="7"/>
        <v>0</v>
      </c>
      <c r="N141" s="5">
        <v>0</v>
      </c>
      <c r="O141" s="33">
        <v>0</v>
      </c>
      <c r="P141" s="16">
        <v>0</v>
      </c>
      <c r="Q141" s="16">
        <f t="shared" si="8"/>
        <v>0</v>
      </c>
    </row>
    <row r="142" spans="1:17" x14ac:dyDescent="0.3">
      <c r="A142" s="12">
        <f t="shared" si="4"/>
        <v>135</v>
      </c>
      <c r="B142" s="22" t="s">
        <v>59</v>
      </c>
      <c r="C142" s="18" t="s">
        <v>49</v>
      </c>
      <c r="D142" s="20" t="s">
        <v>50</v>
      </c>
      <c r="E142" s="15" t="s">
        <v>30</v>
      </c>
      <c r="F142" s="32" t="s">
        <v>208</v>
      </c>
      <c r="G142" s="26" t="s">
        <v>118</v>
      </c>
      <c r="H142" s="5">
        <v>1</v>
      </c>
      <c r="I142" s="5">
        <v>0</v>
      </c>
      <c r="J142" s="5">
        <v>0</v>
      </c>
      <c r="K142" s="16">
        <v>0</v>
      </c>
      <c r="L142" s="16">
        <v>0</v>
      </c>
      <c r="M142" s="16">
        <f t="shared" si="7"/>
        <v>0</v>
      </c>
      <c r="N142" s="5">
        <v>2</v>
      </c>
      <c r="O142" s="33">
        <v>5665.13</v>
      </c>
      <c r="P142" s="16">
        <v>5665.13</v>
      </c>
      <c r="Q142" s="16">
        <f t="shared" si="8"/>
        <v>0</v>
      </c>
    </row>
    <row r="143" spans="1:17" x14ac:dyDescent="0.3">
      <c r="A143" s="12">
        <f t="shared" si="4"/>
        <v>136</v>
      </c>
      <c r="B143" s="22" t="s">
        <v>59</v>
      </c>
      <c r="C143" s="18" t="s">
        <v>49</v>
      </c>
      <c r="D143" s="20" t="s">
        <v>50</v>
      </c>
      <c r="E143" s="15" t="s">
        <v>30</v>
      </c>
      <c r="F143" s="32" t="s">
        <v>88</v>
      </c>
      <c r="G143" s="26" t="s">
        <v>119</v>
      </c>
      <c r="H143" s="5">
        <v>0</v>
      </c>
      <c r="I143" s="5">
        <v>0</v>
      </c>
      <c r="J143" s="5">
        <v>0</v>
      </c>
      <c r="K143" s="16">
        <v>0</v>
      </c>
      <c r="L143" s="16">
        <v>0</v>
      </c>
      <c r="M143" s="16">
        <f t="shared" si="7"/>
        <v>0</v>
      </c>
      <c r="N143" s="5">
        <v>0</v>
      </c>
      <c r="O143" s="33">
        <v>0</v>
      </c>
      <c r="P143" s="16">
        <v>0</v>
      </c>
      <c r="Q143" s="16">
        <f t="shared" si="8"/>
        <v>0</v>
      </c>
    </row>
    <row r="144" spans="1:17" x14ac:dyDescent="0.3">
      <c r="A144" s="12">
        <f t="shared" si="4"/>
        <v>137</v>
      </c>
      <c r="B144" s="22" t="s">
        <v>113</v>
      </c>
      <c r="C144" s="18" t="s">
        <v>38</v>
      </c>
      <c r="D144" s="19"/>
      <c r="E144" s="15" t="s">
        <v>30</v>
      </c>
      <c r="F144" s="32" t="s">
        <v>190</v>
      </c>
      <c r="G144" s="26" t="s">
        <v>118</v>
      </c>
      <c r="H144" s="5">
        <v>2</v>
      </c>
      <c r="I144" s="5">
        <v>2</v>
      </c>
      <c r="J144" s="5">
        <v>4</v>
      </c>
      <c r="K144" s="16">
        <v>5753.2999999999993</v>
      </c>
      <c r="L144" s="16">
        <v>5753.2999999999993</v>
      </c>
      <c r="M144" s="16">
        <f t="shared" si="7"/>
        <v>0</v>
      </c>
      <c r="N144" s="5">
        <v>4</v>
      </c>
      <c r="O144" s="33">
        <v>6385.35</v>
      </c>
      <c r="P144" s="16">
        <v>6385.35</v>
      </c>
      <c r="Q144" s="16">
        <f t="shared" si="8"/>
        <v>0</v>
      </c>
    </row>
    <row r="145" spans="1:17" x14ac:dyDescent="0.3">
      <c r="A145" s="12">
        <f t="shared" si="4"/>
        <v>138</v>
      </c>
      <c r="B145" s="21" t="s">
        <v>66</v>
      </c>
      <c r="C145" s="18" t="s">
        <v>38</v>
      </c>
      <c r="D145" s="20"/>
      <c r="E145" s="15" t="s">
        <v>30</v>
      </c>
      <c r="F145" s="32" t="s">
        <v>191</v>
      </c>
      <c r="G145" s="26" t="s">
        <v>118</v>
      </c>
      <c r="H145" s="5">
        <v>2</v>
      </c>
      <c r="I145" s="5">
        <v>1</v>
      </c>
      <c r="J145" s="5">
        <v>2</v>
      </c>
      <c r="K145" s="16">
        <v>1584.38</v>
      </c>
      <c r="L145" s="16">
        <v>1584.38</v>
      </c>
      <c r="M145" s="16">
        <f t="shared" si="7"/>
        <v>0</v>
      </c>
      <c r="N145" s="5">
        <v>2</v>
      </c>
      <c r="O145" s="33">
        <v>13981.16</v>
      </c>
      <c r="P145" s="16">
        <v>13981.16</v>
      </c>
      <c r="Q145" s="16">
        <f t="shared" si="8"/>
        <v>0</v>
      </c>
    </row>
    <row r="146" spans="1:17" x14ac:dyDescent="0.3">
      <c r="A146" s="12">
        <f t="shared" si="4"/>
        <v>139</v>
      </c>
      <c r="B146" s="23" t="s">
        <v>25</v>
      </c>
      <c r="C146" s="18" t="s">
        <v>38</v>
      </c>
      <c r="D146" s="20"/>
      <c r="E146" s="15" t="s">
        <v>30</v>
      </c>
      <c r="F146" s="32" t="s">
        <v>192</v>
      </c>
      <c r="G146" s="26" t="s">
        <v>118</v>
      </c>
      <c r="H146" s="5">
        <v>0</v>
      </c>
      <c r="I146" s="5">
        <v>0</v>
      </c>
      <c r="J146" s="5">
        <v>0</v>
      </c>
      <c r="K146" s="16">
        <v>0</v>
      </c>
      <c r="L146" s="16">
        <v>0</v>
      </c>
      <c r="M146" s="16">
        <f t="shared" si="7"/>
        <v>0</v>
      </c>
      <c r="N146" s="5">
        <v>2</v>
      </c>
      <c r="O146" s="33">
        <v>3322.08</v>
      </c>
      <c r="P146" s="16">
        <v>3322.08</v>
      </c>
      <c r="Q146" s="16">
        <f t="shared" si="8"/>
        <v>0</v>
      </c>
    </row>
    <row r="147" spans="1:17" x14ac:dyDescent="0.3">
      <c r="A147" s="12">
        <f t="shared" si="4"/>
        <v>140</v>
      </c>
      <c r="B147" s="23" t="s">
        <v>25</v>
      </c>
      <c r="C147" s="18" t="s">
        <v>38</v>
      </c>
      <c r="D147" s="20"/>
      <c r="E147" s="15" t="s">
        <v>30</v>
      </c>
      <c r="F147" s="32" t="s">
        <v>156</v>
      </c>
      <c r="G147" s="26" t="s">
        <v>119</v>
      </c>
      <c r="H147" s="5">
        <v>0</v>
      </c>
      <c r="I147" s="5">
        <v>0</v>
      </c>
      <c r="J147" s="5">
        <v>0</v>
      </c>
      <c r="K147" s="16">
        <v>0</v>
      </c>
      <c r="L147" s="16">
        <v>0</v>
      </c>
      <c r="M147" s="16">
        <f t="shared" si="7"/>
        <v>0</v>
      </c>
      <c r="N147" s="5">
        <v>0</v>
      </c>
      <c r="O147" s="33">
        <v>0</v>
      </c>
      <c r="P147" s="16">
        <v>0</v>
      </c>
      <c r="Q147" s="16">
        <f t="shared" si="8"/>
        <v>0</v>
      </c>
    </row>
    <row r="148" spans="1:17" x14ac:dyDescent="0.3">
      <c r="A148" s="12">
        <f t="shared" si="4"/>
        <v>141</v>
      </c>
      <c r="B148" s="23" t="s">
        <v>129</v>
      </c>
      <c r="C148" s="18" t="s">
        <v>38</v>
      </c>
      <c r="D148" s="20"/>
      <c r="E148" s="15" t="s">
        <v>30</v>
      </c>
      <c r="F148" s="32" t="s">
        <v>193</v>
      </c>
      <c r="G148" s="26" t="s">
        <v>118</v>
      </c>
      <c r="H148" s="5">
        <v>11</v>
      </c>
      <c r="I148" s="5">
        <v>9</v>
      </c>
      <c r="J148" s="5">
        <v>9</v>
      </c>
      <c r="K148" s="16">
        <v>10961.640000000001</v>
      </c>
      <c r="L148" s="16">
        <v>10961.640000000001</v>
      </c>
      <c r="M148" s="16">
        <f t="shared" si="7"/>
        <v>0</v>
      </c>
      <c r="N148" s="5">
        <v>14</v>
      </c>
      <c r="O148" s="33">
        <v>24136.670000000006</v>
      </c>
      <c r="P148" s="16">
        <v>24136.670000000006</v>
      </c>
      <c r="Q148" s="16">
        <f t="shared" si="8"/>
        <v>0</v>
      </c>
    </row>
    <row r="149" spans="1:17" x14ac:dyDescent="0.3">
      <c r="A149" s="12">
        <f t="shared" si="4"/>
        <v>142</v>
      </c>
      <c r="B149" s="23" t="s">
        <v>129</v>
      </c>
      <c r="C149" s="18" t="s">
        <v>38</v>
      </c>
      <c r="D149" s="20"/>
      <c r="E149" s="15" t="s">
        <v>30</v>
      </c>
      <c r="F149" s="32" t="s">
        <v>160</v>
      </c>
      <c r="G149" s="26" t="s">
        <v>119</v>
      </c>
      <c r="H149" s="5">
        <v>2</v>
      </c>
      <c r="I149" s="5">
        <v>2</v>
      </c>
      <c r="J149" s="5">
        <v>2</v>
      </c>
      <c r="K149" s="16">
        <v>2774.64</v>
      </c>
      <c r="L149" s="16">
        <v>2774.64</v>
      </c>
      <c r="M149" s="16">
        <f t="shared" si="7"/>
        <v>0</v>
      </c>
      <c r="N149" s="5">
        <v>0</v>
      </c>
      <c r="O149" s="33">
        <v>0</v>
      </c>
      <c r="P149" s="16">
        <v>0</v>
      </c>
      <c r="Q149" s="16">
        <f t="shared" si="8"/>
        <v>0</v>
      </c>
    </row>
    <row r="150" spans="1:17" x14ac:dyDescent="0.3">
      <c r="A150" s="12">
        <f t="shared" si="4"/>
        <v>143</v>
      </c>
      <c r="B150" s="22" t="s">
        <v>114</v>
      </c>
      <c r="C150" s="18" t="s">
        <v>38</v>
      </c>
      <c r="D150" s="19"/>
      <c r="E150" s="15" t="s">
        <v>30</v>
      </c>
      <c r="F150" s="32" t="s">
        <v>194</v>
      </c>
      <c r="G150" s="26" t="s">
        <v>118</v>
      </c>
      <c r="H150" s="5">
        <v>1</v>
      </c>
      <c r="I150" s="5">
        <v>0</v>
      </c>
      <c r="J150" s="5">
        <v>0</v>
      </c>
      <c r="K150" s="16">
        <v>0</v>
      </c>
      <c r="L150" s="16">
        <v>0</v>
      </c>
      <c r="M150" s="16">
        <f t="shared" si="7"/>
        <v>0</v>
      </c>
      <c r="N150" s="5">
        <v>6</v>
      </c>
      <c r="O150" s="33">
        <v>9955.1400000000012</v>
      </c>
      <c r="P150" s="16">
        <v>9955.1400000000012</v>
      </c>
      <c r="Q150" s="16">
        <f t="shared" si="8"/>
        <v>0</v>
      </c>
    </row>
    <row r="151" spans="1:17" x14ac:dyDescent="0.3">
      <c r="A151" s="12">
        <f t="shared" si="4"/>
        <v>144</v>
      </c>
      <c r="B151" s="22" t="s">
        <v>114</v>
      </c>
      <c r="C151" s="18" t="s">
        <v>38</v>
      </c>
      <c r="D151" s="19"/>
      <c r="E151" s="15" t="s">
        <v>30</v>
      </c>
      <c r="F151" s="32" t="s">
        <v>147</v>
      </c>
      <c r="G151" s="26" t="s">
        <v>119</v>
      </c>
      <c r="H151" s="5">
        <v>0</v>
      </c>
      <c r="I151" s="5">
        <v>0</v>
      </c>
      <c r="J151" s="5">
        <v>0</v>
      </c>
      <c r="K151" s="16">
        <v>0</v>
      </c>
      <c r="L151" s="16">
        <v>0</v>
      </c>
      <c r="M151" s="16">
        <f t="shared" si="7"/>
        <v>0</v>
      </c>
      <c r="N151" s="5">
        <v>0</v>
      </c>
      <c r="O151" s="33">
        <v>0</v>
      </c>
      <c r="P151" s="16">
        <v>0</v>
      </c>
      <c r="Q151" s="16">
        <f t="shared" si="8"/>
        <v>0</v>
      </c>
    </row>
    <row r="152" spans="1:17" x14ac:dyDescent="0.3">
      <c r="A152" s="12">
        <f t="shared" si="4"/>
        <v>145</v>
      </c>
      <c r="B152" s="22" t="s">
        <v>60</v>
      </c>
      <c r="C152" s="18" t="s">
        <v>38</v>
      </c>
      <c r="D152" s="20" t="s">
        <v>123</v>
      </c>
      <c r="E152" s="15" t="s">
        <v>30</v>
      </c>
      <c r="F152" s="32" t="s">
        <v>195</v>
      </c>
      <c r="G152" s="26" t="s">
        <v>118</v>
      </c>
      <c r="H152" s="5">
        <v>7</v>
      </c>
      <c r="I152" s="5">
        <v>1</v>
      </c>
      <c r="J152" s="5">
        <v>2</v>
      </c>
      <c r="K152" s="16">
        <v>1898.11</v>
      </c>
      <c r="L152" s="16">
        <v>1898.11</v>
      </c>
      <c r="M152" s="16">
        <f t="shared" si="7"/>
        <v>0</v>
      </c>
      <c r="N152" s="5">
        <v>4</v>
      </c>
      <c r="O152" s="33">
        <v>1340.19</v>
      </c>
      <c r="P152" s="16">
        <v>1340.19</v>
      </c>
      <c r="Q152" s="16">
        <f t="shared" si="8"/>
        <v>0</v>
      </c>
    </row>
    <row r="153" spans="1:17" x14ac:dyDescent="0.3">
      <c r="A153" s="12">
        <f t="shared" si="4"/>
        <v>146</v>
      </c>
      <c r="B153" s="22" t="s">
        <v>87</v>
      </c>
      <c r="C153" s="18" t="s">
        <v>38</v>
      </c>
      <c r="D153" s="20"/>
      <c r="E153" s="15" t="s">
        <v>29</v>
      </c>
      <c r="F153" s="32" t="s">
        <v>196</v>
      </c>
      <c r="G153" s="26" t="s">
        <v>118</v>
      </c>
      <c r="H153" s="5">
        <v>4</v>
      </c>
      <c r="I153" s="5">
        <v>3</v>
      </c>
      <c r="J153" s="5">
        <v>3</v>
      </c>
      <c r="K153" s="16">
        <v>2732.6100000000006</v>
      </c>
      <c r="L153" s="16">
        <v>2732.6100000000006</v>
      </c>
      <c r="M153" s="16">
        <f t="shared" si="7"/>
        <v>0</v>
      </c>
      <c r="N153" s="5">
        <v>4</v>
      </c>
      <c r="O153" s="33">
        <v>3438.87</v>
      </c>
      <c r="P153" s="16">
        <v>3438.87</v>
      </c>
      <c r="Q153" s="16">
        <f t="shared" si="8"/>
        <v>0</v>
      </c>
    </row>
    <row r="154" spans="1:17" x14ac:dyDescent="0.3">
      <c r="A154" s="12">
        <f t="shared" si="4"/>
        <v>147</v>
      </c>
      <c r="B154" s="22" t="s">
        <v>87</v>
      </c>
      <c r="C154" s="18" t="s">
        <v>38</v>
      </c>
      <c r="D154" s="20"/>
      <c r="E154" s="15" t="s">
        <v>29</v>
      </c>
      <c r="F154" s="32" t="s">
        <v>141</v>
      </c>
      <c r="G154" s="26" t="s">
        <v>121</v>
      </c>
      <c r="H154" s="5">
        <v>1</v>
      </c>
      <c r="I154" s="5">
        <v>0</v>
      </c>
      <c r="J154" s="5">
        <v>0</v>
      </c>
      <c r="K154" s="16">
        <v>0</v>
      </c>
      <c r="L154" s="16">
        <v>0</v>
      </c>
      <c r="M154" s="16">
        <f t="shared" si="7"/>
        <v>0</v>
      </c>
      <c r="N154" s="5">
        <v>6</v>
      </c>
      <c r="O154" s="33">
        <v>10299.799999999999</v>
      </c>
      <c r="P154" s="16">
        <v>10299.799999999999</v>
      </c>
      <c r="Q154" s="16">
        <f t="shared" si="8"/>
        <v>0</v>
      </c>
    </row>
    <row r="155" spans="1:17" x14ac:dyDescent="0.3">
      <c r="A155" s="12">
        <f t="shared" si="4"/>
        <v>148</v>
      </c>
      <c r="B155" s="22" t="s">
        <v>87</v>
      </c>
      <c r="C155" s="18" t="s">
        <v>38</v>
      </c>
      <c r="D155" s="20"/>
      <c r="E155" s="15" t="s">
        <v>29</v>
      </c>
      <c r="F155" s="32" t="s">
        <v>88</v>
      </c>
      <c r="G155" s="26" t="s">
        <v>119</v>
      </c>
      <c r="H155" s="5">
        <v>2</v>
      </c>
      <c r="I155" s="5">
        <v>0</v>
      </c>
      <c r="J155" s="5">
        <v>0</v>
      </c>
      <c r="K155" s="16">
        <v>0</v>
      </c>
      <c r="L155" s="16">
        <v>0</v>
      </c>
      <c r="M155" s="16">
        <f t="shared" si="7"/>
        <v>0</v>
      </c>
      <c r="N155" s="5">
        <v>0</v>
      </c>
      <c r="O155" s="33">
        <v>0</v>
      </c>
      <c r="P155" s="16">
        <v>0</v>
      </c>
      <c r="Q155" s="16">
        <f t="shared" si="8"/>
        <v>0</v>
      </c>
    </row>
    <row r="156" spans="1:17" x14ac:dyDescent="0.3">
      <c r="A156" s="12">
        <f t="shared" si="4"/>
        <v>149</v>
      </c>
      <c r="B156" s="22" t="s">
        <v>115</v>
      </c>
      <c r="C156" s="18" t="s">
        <v>38</v>
      </c>
      <c r="D156" s="20"/>
      <c r="E156" s="15" t="s">
        <v>29</v>
      </c>
      <c r="F156" s="32" t="s">
        <v>197</v>
      </c>
      <c r="G156" s="26" t="s">
        <v>118</v>
      </c>
      <c r="H156" s="5">
        <v>0</v>
      </c>
      <c r="I156" s="5">
        <v>0</v>
      </c>
      <c r="J156" s="5">
        <v>0</v>
      </c>
      <c r="K156" s="16">
        <v>0</v>
      </c>
      <c r="L156" s="16">
        <v>0</v>
      </c>
      <c r="M156" s="16">
        <f t="shared" si="7"/>
        <v>0</v>
      </c>
      <c r="N156" s="5">
        <v>2</v>
      </c>
      <c r="O156" s="33">
        <v>1109.8599999999999</v>
      </c>
      <c r="P156" s="16">
        <v>1109.8599999999999</v>
      </c>
      <c r="Q156" s="16">
        <f t="shared" si="8"/>
        <v>0</v>
      </c>
    </row>
    <row r="157" spans="1:17" x14ac:dyDescent="0.3">
      <c r="A157" s="12">
        <f t="shared" si="4"/>
        <v>150</v>
      </c>
      <c r="B157" s="22" t="s">
        <v>115</v>
      </c>
      <c r="C157" s="18" t="s">
        <v>38</v>
      </c>
      <c r="D157" s="20"/>
      <c r="E157" s="15" t="s">
        <v>29</v>
      </c>
      <c r="F157" s="32" t="s">
        <v>157</v>
      </c>
      <c r="G157" s="26" t="s">
        <v>119</v>
      </c>
      <c r="H157" s="5">
        <v>1</v>
      </c>
      <c r="I157" s="5">
        <v>0</v>
      </c>
      <c r="J157" s="5">
        <v>0</v>
      </c>
      <c r="K157" s="16">
        <v>0</v>
      </c>
      <c r="L157" s="16">
        <v>0</v>
      </c>
      <c r="M157" s="16">
        <f t="shared" si="7"/>
        <v>0</v>
      </c>
      <c r="N157" s="5">
        <v>0</v>
      </c>
      <c r="O157" s="33">
        <v>0</v>
      </c>
      <c r="P157" s="16">
        <v>0</v>
      </c>
      <c r="Q157" s="16">
        <f t="shared" si="8"/>
        <v>0</v>
      </c>
    </row>
    <row r="158" spans="1:17" x14ac:dyDescent="0.3">
      <c r="A158" s="12">
        <f t="shared" si="4"/>
        <v>151</v>
      </c>
      <c r="B158" s="22" t="s">
        <v>58</v>
      </c>
      <c r="C158" s="18" t="s">
        <v>38</v>
      </c>
      <c r="D158" s="20"/>
      <c r="E158" s="15" t="s">
        <v>29</v>
      </c>
      <c r="F158" s="32" t="s">
        <v>198</v>
      </c>
      <c r="G158" s="26" t="s">
        <v>118</v>
      </c>
      <c r="H158" s="5">
        <v>2</v>
      </c>
      <c r="I158" s="5">
        <v>0</v>
      </c>
      <c r="J158" s="5">
        <v>0</v>
      </c>
      <c r="K158" s="16">
        <v>0</v>
      </c>
      <c r="L158" s="16">
        <v>0</v>
      </c>
      <c r="M158" s="16">
        <f t="shared" si="7"/>
        <v>0</v>
      </c>
      <c r="N158" s="5">
        <v>2</v>
      </c>
      <c r="O158" s="33">
        <v>3052.1</v>
      </c>
      <c r="P158" s="16">
        <v>3052.1</v>
      </c>
      <c r="Q158" s="16">
        <f t="shared" si="8"/>
        <v>0</v>
      </c>
    </row>
    <row r="159" spans="1:17" x14ac:dyDescent="0.3">
      <c r="A159" s="12">
        <f t="shared" si="4"/>
        <v>152</v>
      </c>
      <c r="B159" s="22" t="s">
        <v>58</v>
      </c>
      <c r="C159" s="18" t="s">
        <v>38</v>
      </c>
      <c r="D159" s="20"/>
      <c r="E159" s="15" t="s">
        <v>29</v>
      </c>
      <c r="F159" s="32" t="s">
        <v>220</v>
      </c>
      <c r="G159" s="26" t="s">
        <v>119</v>
      </c>
      <c r="H159" s="5">
        <v>2</v>
      </c>
      <c r="I159" s="5">
        <v>0</v>
      </c>
      <c r="J159" s="5">
        <v>0</v>
      </c>
      <c r="K159" s="16">
        <v>0</v>
      </c>
      <c r="L159" s="16">
        <v>0</v>
      </c>
      <c r="M159" s="16">
        <f t="shared" si="7"/>
        <v>0</v>
      </c>
      <c r="N159" s="5">
        <v>16</v>
      </c>
      <c r="O159" s="33">
        <v>27075.599999999999</v>
      </c>
      <c r="P159" s="16">
        <v>27075.599999999999</v>
      </c>
      <c r="Q159" s="16">
        <f t="shared" si="8"/>
        <v>0</v>
      </c>
    </row>
    <row r="160" spans="1:17" x14ac:dyDescent="0.3">
      <c r="A160" s="12">
        <f t="shared" si="4"/>
        <v>153</v>
      </c>
      <c r="B160" s="22" t="s">
        <v>39</v>
      </c>
      <c r="C160" s="18" t="s">
        <v>38</v>
      </c>
      <c r="D160" s="20"/>
      <c r="E160" s="15" t="s">
        <v>30</v>
      </c>
      <c r="F160" s="32" t="s">
        <v>88</v>
      </c>
      <c r="G160" s="26" t="s">
        <v>118</v>
      </c>
      <c r="H160" s="5">
        <v>0</v>
      </c>
      <c r="I160" s="5">
        <v>0</v>
      </c>
      <c r="J160" s="5">
        <v>0</v>
      </c>
      <c r="K160" s="16">
        <v>0</v>
      </c>
      <c r="L160" s="16">
        <v>0</v>
      </c>
      <c r="M160" s="16">
        <f t="shared" si="7"/>
        <v>0</v>
      </c>
      <c r="N160" s="5">
        <v>0</v>
      </c>
      <c r="O160" s="33">
        <v>0</v>
      </c>
      <c r="P160" s="16">
        <v>0</v>
      </c>
      <c r="Q160" s="16">
        <f t="shared" si="8"/>
        <v>0</v>
      </c>
    </row>
    <row r="161" spans="1:17" x14ac:dyDescent="0.3">
      <c r="A161" s="12">
        <f t="shared" si="4"/>
        <v>154</v>
      </c>
      <c r="B161" s="22" t="s">
        <v>78</v>
      </c>
      <c r="C161" s="18" t="s">
        <v>38</v>
      </c>
      <c r="D161" s="20"/>
      <c r="E161" s="15" t="s">
        <v>29</v>
      </c>
      <c r="F161" s="32" t="s">
        <v>88</v>
      </c>
      <c r="G161" s="26" t="s">
        <v>118</v>
      </c>
      <c r="H161" s="5">
        <v>0</v>
      </c>
      <c r="I161" s="5">
        <v>0</v>
      </c>
      <c r="J161" s="5">
        <v>0</v>
      </c>
      <c r="K161" s="16">
        <v>0</v>
      </c>
      <c r="L161" s="16">
        <v>0</v>
      </c>
      <c r="M161" s="16">
        <f t="shared" si="7"/>
        <v>0</v>
      </c>
      <c r="N161" s="5">
        <v>0</v>
      </c>
      <c r="O161" s="33">
        <v>0</v>
      </c>
      <c r="P161" s="16">
        <v>0</v>
      </c>
      <c r="Q161" s="16">
        <f t="shared" si="8"/>
        <v>0</v>
      </c>
    </row>
    <row r="162" spans="1:17" x14ac:dyDescent="0.3">
      <c r="A162" s="12">
        <f t="shared" si="4"/>
        <v>155</v>
      </c>
      <c r="B162" s="24" t="s">
        <v>26</v>
      </c>
      <c r="C162" s="18" t="s">
        <v>38</v>
      </c>
      <c r="D162" s="20"/>
      <c r="E162" s="15" t="s">
        <v>35</v>
      </c>
      <c r="F162" s="32" t="s">
        <v>199</v>
      </c>
      <c r="G162" s="26" t="s">
        <v>118</v>
      </c>
      <c r="H162" s="5">
        <v>6</v>
      </c>
      <c r="I162" s="5">
        <v>3</v>
      </c>
      <c r="J162" s="5">
        <v>3</v>
      </c>
      <c r="K162" s="16">
        <v>4557.9500000000007</v>
      </c>
      <c r="L162" s="16">
        <v>4557.9500000000007</v>
      </c>
      <c r="M162" s="16">
        <f t="shared" si="7"/>
        <v>0</v>
      </c>
      <c r="N162" s="5">
        <v>28</v>
      </c>
      <c r="O162" s="33">
        <v>22823.21</v>
      </c>
      <c r="P162" s="16">
        <v>22823.21</v>
      </c>
      <c r="Q162" s="16">
        <f t="shared" si="8"/>
        <v>0</v>
      </c>
    </row>
    <row r="163" spans="1:17" x14ac:dyDescent="0.3">
      <c r="A163" s="34" t="s">
        <v>1</v>
      </c>
      <c r="B163" s="35"/>
      <c r="C163" s="35"/>
      <c r="D163" s="35"/>
      <c r="E163" s="35"/>
      <c r="F163" s="35"/>
      <c r="G163" s="36"/>
      <c r="H163" s="6">
        <f t="shared" ref="H163:Q163" si="9">SUM(H8:H162)</f>
        <v>386</v>
      </c>
      <c r="I163" s="6">
        <f t="shared" si="9"/>
        <v>124</v>
      </c>
      <c r="J163" s="6">
        <f t="shared" si="9"/>
        <v>138</v>
      </c>
      <c r="K163" s="6">
        <f t="shared" si="9"/>
        <v>219787.19</v>
      </c>
      <c r="L163" s="6">
        <f t="shared" si="9"/>
        <v>215604.21000000002</v>
      </c>
      <c r="M163" s="6">
        <f t="shared" si="9"/>
        <v>4182.9799999999996</v>
      </c>
      <c r="N163" s="6">
        <f t="shared" si="9"/>
        <v>608</v>
      </c>
      <c r="O163" s="6">
        <f t="shared" si="9"/>
        <v>959589.00999999989</v>
      </c>
      <c r="P163" s="6">
        <f t="shared" si="9"/>
        <v>959589.00999999989</v>
      </c>
      <c r="Q163" s="6">
        <f t="shared" si="9"/>
        <v>0</v>
      </c>
    </row>
  </sheetData>
  <sheetProtection algorithmName="SHA-512" hashValue="Sm20QBH/tQKhhr4l4Pv78LDfsTlNUf4TRPIBIkJDbLYqgjAQLUu1JEK1q6bLBWO5ZxCWQhTrCaIbGfTX9To+uw==" saltValue="PldCemu+tWmMeSygPpABfg==" spinCount="100000" sheet="1" objects="1" scenarios="1"/>
  <mergeCells count="8">
    <mergeCell ref="A163:G163"/>
    <mergeCell ref="A1:Q1"/>
    <mergeCell ref="A2:Q2"/>
    <mergeCell ref="A3:Q3"/>
    <mergeCell ref="A5:A6"/>
    <mergeCell ref="B5:G5"/>
    <mergeCell ref="H5:M5"/>
    <mergeCell ref="N5:Q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Q163"/>
  <sheetViews>
    <sheetView workbookViewId="0">
      <selection activeCell="C6" sqref="C6"/>
    </sheetView>
  </sheetViews>
  <sheetFormatPr defaultRowHeight="14.4" x14ac:dyDescent="0.3"/>
  <cols>
    <col min="1" max="1" width="4.33203125" customWidth="1"/>
    <col min="2" max="2" width="33.44140625" customWidth="1"/>
    <col min="3" max="3" width="12.5546875" customWidth="1"/>
    <col min="4" max="4" width="13.44140625" customWidth="1"/>
    <col min="5" max="6" width="15.6640625" customWidth="1"/>
    <col min="7" max="7" width="19" customWidth="1"/>
    <col min="8" max="8" width="18.44140625" customWidth="1"/>
    <col min="9" max="9" width="11.88671875" customWidth="1"/>
    <col min="10" max="10" width="11" customWidth="1"/>
    <col min="11" max="11" width="14.5546875" customWidth="1"/>
    <col min="12" max="12" width="13.44140625" customWidth="1"/>
    <col min="13" max="13" width="15.33203125" customWidth="1"/>
    <col min="14" max="14" width="12.88671875" customWidth="1"/>
    <col min="15" max="15" width="14.44140625" customWidth="1"/>
    <col min="16" max="17" width="13.44140625" customWidth="1"/>
  </cols>
  <sheetData>
    <row r="1" spans="1:17" x14ac:dyDescent="0.3">
      <c r="A1" s="37" t="s">
        <v>232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x14ac:dyDescent="0.3">
      <c r="A2" s="38" t="s">
        <v>239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3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x14ac:dyDescent="0.3">
      <c r="A4" s="7"/>
      <c r="B4" s="8"/>
      <c r="C4" s="8"/>
      <c r="D4" s="8"/>
      <c r="E4" s="8"/>
      <c r="F4" s="29"/>
      <c r="G4" s="8"/>
      <c r="H4" s="1"/>
      <c r="I4" s="1"/>
      <c r="J4" s="1"/>
      <c r="K4" s="8"/>
      <c r="L4" s="8"/>
      <c r="M4" s="8"/>
      <c r="N4" s="1"/>
      <c r="O4" s="8"/>
      <c r="P4" s="8"/>
      <c r="Q4" s="8"/>
    </row>
    <row r="5" spans="1:17" x14ac:dyDescent="0.3">
      <c r="A5" s="40" t="s">
        <v>0</v>
      </c>
      <c r="B5" s="42" t="s">
        <v>80</v>
      </c>
      <c r="C5" s="42"/>
      <c r="D5" s="42"/>
      <c r="E5" s="42"/>
      <c r="F5" s="42"/>
      <c r="G5" s="42"/>
      <c r="H5" s="43" t="s">
        <v>134</v>
      </c>
      <c r="I5" s="44"/>
      <c r="J5" s="44"/>
      <c r="K5" s="44"/>
      <c r="L5" s="44"/>
      <c r="M5" s="44"/>
      <c r="N5" s="43" t="s">
        <v>135</v>
      </c>
      <c r="O5" s="44"/>
      <c r="P5" s="44"/>
      <c r="Q5" s="45"/>
    </row>
    <row r="6" spans="1:17" ht="124.2" x14ac:dyDescent="0.3">
      <c r="A6" s="41"/>
      <c r="B6" s="9" t="s">
        <v>68</v>
      </c>
      <c r="C6" s="9" t="s">
        <v>69</v>
      </c>
      <c r="D6" s="9" t="s">
        <v>70</v>
      </c>
      <c r="E6" s="9" t="s">
        <v>71</v>
      </c>
      <c r="F6" s="30" t="s">
        <v>81</v>
      </c>
      <c r="G6" s="25" t="s">
        <v>82</v>
      </c>
      <c r="H6" s="2" t="s">
        <v>72</v>
      </c>
      <c r="I6" s="3" t="s">
        <v>73</v>
      </c>
      <c r="J6" s="3" t="s">
        <v>74</v>
      </c>
      <c r="K6" s="10" t="s">
        <v>75</v>
      </c>
      <c r="L6" s="10" t="s">
        <v>76</v>
      </c>
      <c r="M6" s="10" t="s">
        <v>77</v>
      </c>
      <c r="N6" s="27" t="s">
        <v>83</v>
      </c>
      <c r="O6" s="27" t="s">
        <v>84</v>
      </c>
      <c r="P6" s="27" t="s">
        <v>85</v>
      </c>
      <c r="Q6" s="28" t="s">
        <v>86</v>
      </c>
    </row>
    <row r="7" spans="1:17" x14ac:dyDescent="0.3">
      <c r="A7" s="11">
        <v>1</v>
      </c>
      <c r="B7" s="4">
        <v>2</v>
      </c>
      <c r="C7" s="4">
        <v>3</v>
      </c>
      <c r="D7" s="4">
        <v>4</v>
      </c>
      <c r="E7" s="4">
        <v>5</v>
      </c>
      <c r="F7" s="31">
        <v>6</v>
      </c>
      <c r="G7" s="4">
        <v>7</v>
      </c>
      <c r="H7" s="4">
        <f>G7+1</f>
        <v>8</v>
      </c>
      <c r="I7" s="4">
        <f t="shared" ref="I7:Q7" si="0">H7+1</f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  <c r="O7" s="4">
        <f t="shared" si="0"/>
        <v>15</v>
      </c>
      <c r="P7" s="4">
        <f t="shared" si="0"/>
        <v>16</v>
      </c>
      <c r="Q7" s="4">
        <f t="shared" si="0"/>
        <v>17</v>
      </c>
    </row>
    <row r="8" spans="1:17" x14ac:dyDescent="0.3">
      <c r="A8" s="12">
        <f t="shared" ref="A8:A71" si="1">ROW()-7</f>
        <v>1</v>
      </c>
      <c r="B8" s="13" t="s">
        <v>125</v>
      </c>
      <c r="C8" s="14" t="s">
        <v>38</v>
      </c>
      <c r="D8" s="13"/>
      <c r="E8" s="15" t="s">
        <v>29</v>
      </c>
      <c r="F8" s="32" t="s">
        <v>88</v>
      </c>
      <c r="G8" s="26" t="s">
        <v>118</v>
      </c>
      <c r="H8" s="5">
        <v>3</v>
      </c>
      <c r="I8" s="5">
        <v>1</v>
      </c>
      <c r="J8" s="5">
        <v>1</v>
      </c>
      <c r="K8" s="16">
        <v>4730.3599999999997</v>
      </c>
      <c r="L8" s="16">
        <v>4730.3599999999997</v>
      </c>
      <c r="M8" s="16">
        <f>K8-L8</f>
        <v>0</v>
      </c>
      <c r="N8" s="5">
        <v>0</v>
      </c>
      <c r="O8" s="33">
        <v>0</v>
      </c>
      <c r="P8" s="16">
        <v>0</v>
      </c>
      <c r="Q8" s="16">
        <f>O8-P8</f>
        <v>0</v>
      </c>
    </row>
    <row r="9" spans="1:17" x14ac:dyDescent="0.3">
      <c r="A9" s="12">
        <f t="shared" si="1"/>
        <v>2</v>
      </c>
      <c r="B9" s="13" t="s">
        <v>125</v>
      </c>
      <c r="C9" s="14" t="s">
        <v>38</v>
      </c>
      <c r="D9" s="13"/>
      <c r="E9" s="15" t="s">
        <v>29</v>
      </c>
      <c r="F9" s="32" t="s">
        <v>211</v>
      </c>
      <c r="G9" s="26" t="s">
        <v>119</v>
      </c>
      <c r="H9" s="5">
        <v>5</v>
      </c>
      <c r="I9" s="5">
        <v>2</v>
      </c>
      <c r="J9" s="5">
        <v>2</v>
      </c>
      <c r="K9" s="16">
        <v>4996.5300000000007</v>
      </c>
      <c r="L9" s="16">
        <v>4996.5300000000007</v>
      </c>
      <c r="M9" s="16">
        <f t="shared" ref="M9:M73" si="2">K9-L9</f>
        <v>0</v>
      </c>
      <c r="N9" s="5">
        <v>4</v>
      </c>
      <c r="O9" s="33">
        <v>7431.75</v>
      </c>
      <c r="P9" s="16">
        <v>7431.75</v>
      </c>
      <c r="Q9" s="16">
        <f t="shared" ref="Q9:Q73" si="3">O9-P9</f>
        <v>0</v>
      </c>
    </row>
    <row r="10" spans="1:17" x14ac:dyDescent="0.3">
      <c r="A10" s="12">
        <f t="shared" si="1"/>
        <v>3</v>
      </c>
      <c r="B10" s="13" t="s">
        <v>103</v>
      </c>
      <c r="C10" s="14" t="s">
        <v>38</v>
      </c>
      <c r="D10" s="13"/>
      <c r="E10" s="15" t="s">
        <v>29</v>
      </c>
      <c r="F10" s="32" t="s">
        <v>141</v>
      </c>
      <c r="G10" s="26" t="s">
        <v>118</v>
      </c>
      <c r="H10" s="5">
        <v>5</v>
      </c>
      <c r="I10" s="5">
        <v>4</v>
      </c>
      <c r="J10" s="5">
        <v>4</v>
      </c>
      <c r="K10" s="16">
        <v>11496.67</v>
      </c>
      <c r="L10" s="16">
        <v>11496.67</v>
      </c>
      <c r="M10" s="16">
        <f t="shared" si="2"/>
        <v>0</v>
      </c>
      <c r="N10" s="5">
        <v>8</v>
      </c>
      <c r="O10" s="33">
        <v>13490.41</v>
      </c>
      <c r="P10" s="16">
        <v>13490.41</v>
      </c>
      <c r="Q10" s="16">
        <f t="shared" si="3"/>
        <v>0</v>
      </c>
    </row>
    <row r="11" spans="1:17" x14ac:dyDescent="0.3">
      <c r="A11" s="12">
        <f t="shared" si="1"/>
        <v>4</v>
      </c>
      <c r="B11" s="13" t="s">
        <v>103</v>
      </c>
      <c r="C11" s="14" t="s">
        <v>38</v>
      </c>
      <c r="D11" s="13"/>
      <c r="E11" s="15" t="s">
        <v>29</v>
      </c>
      <c r="F11" s="32" t="s">
        <v>202</v>
      </c>
      <c r="G11" s="26" t="s">
        <v>119</v>
      </c>
      <c r="H11" s="5">
        <v>3</v>
      </c>
      <c r="I11" s="5">
        <v>0</v>
      </c>
      <c r="J11" s="5">
        <v>0</v>
      </c>
      <c r="K11" s="16">
        <v>0</v>
      </c>
      <c r="L11" s="16">
        <v>0</v>
      </c>
      <c r="M11" s="16">
        <f t="shared" si="2"/>
        <v>0</v>
      </c>
      <c r="N11" s="5">
        <v>2</v>
      </c>
      <c r="O11" s="33">
        <v>2102</v>
      </c>
      <c r="P11" s="16">
        <v>2102</v>
      </c>
      <c r="Q11" s="16">
        <f t="shared" si="3"/>
        <v>0</v>
      </c>
    </row>
    <row r="12" spans="1:17" x14ac:dyDescent="0.3">
      <c r="A12" s="12">
        <f t="shared" si="1"/>
        <v>5</v>
      </c>
      <c r="B12" s="13" t="s">
        <v>94</v>
      </c>
      <c r="C12" s="14" t="s">
        <v>38</v>
      </c>
      <c r="D12" s="13"/>
      <c r="E12" s="15" t="s">
        <v>29</v>
      </c>
      <c r="F12" s="32" t="s">
        <v>142</v>
      </c>
      <c r="G12" s="26" t="s">
        <v>118</v>
      </c>
      <c r="H12" s="5">
        <v>1</v>
      </c>
      <c r="I12" s="5">
        <v>1</v>
      </c>
      <c r="J12" s="5">
        <v>1</v>
      </c>
      <c r="K12" s="16">
        <v>315.3</v>
      </c>
      <c r="L12" s="16">
        <v>315.3</v>
      </c>
      <c r="M12" s="16">
        <f t="shared" si="2"/>
        <v>0</v>
      </c>
      <c r="N12" s="5">
        <v>0</v>
      </c>
      <c r="O12" s="33">
        <v>0</v>
      </c>
      <c r="P12" s="16">
        <v>0</v>
      </c>
      <c r="Q12" s="16">
        <f t="shared" si="3"/>
        <v>0</v>
      </c>
    </row>
    <row r="13" spans="1:17" x14ac:dyDescent="0.3">
      <c r="A13" s="12">
        <f t="shared" si="1"/>
        <v>6</v>
      </c>
      <c r="B13" s="13" t="s">
        <v>94</v>
      </c>
      <c r="C13" s="14" t="s">
        <v>38</v>
      </c>
      <c r="D13" s="13"/>
      <c r="E13" s="15" t="s">
        <v>29</v>
      </c>
      <c r="F13" s="32" t="s">
        <v>88</v>
      </c>
      <c r="G13" s="26" t="s">
        <v>119</v>
      </c>
      <c r="H13" s="5">
        <v>3</v>
      </c>
      <c r="I13" s="5">
        <v>0</v>
      </c>
      <c r="J13" s="5">
        <v>0</v>
      </c>
      <c r="K13" s="16">
        <v>0</v>
      </c>
      <c r="L13" s="16">
        <v>0</v>
      </c>
      <c r="M13" s="16">
        <f t="shared" si="2"/>
        <v>0</v>
      </c>
      <c r="N13" s="5">
        <v>8</v>
      </c>
      <c r="O13" s="33">
        <v>4204</v>
      </c>
      <c r="P13" s="16">
        <v>4204</v>
      </c>
      <c r="Q13" s="16">
        <f t="shared" si="3"/>
        <v>0</v>
      </c>
    </row>
    <row r="14" spans="1:17" x14ac:dyDescent="0.3">
      <c r="A14" s="12">
        <f t="shared" si="1"/>
        <v>7</v>
      </c>
      <c r="B14" s="13" t="s">
        <v>126</v>
      </c>
      <c r="C14" s="14" t="s">
        <v>38</v>
      </c>
      <c r="D14" s="13"/>
      <c r="E14" s="15" t="s">
        <v>29</v>
      </c>
      <c r="F14" s="32" t="s">
        <v>143</v>
      </c>
      <c r="G14" s="26" t="s">
        <v>118</v>
      </c>
      <c r="H14" s="5">
        <v>4</v>
      </c>
      <c r="I14" s="5">
        <v>2</v>
      </c>
      <c r="J14" s="5">
        <v>2</v>
      </c>
      <c r="K14" s="16">
        <v>2301.69</v>
      </c>
      <c r="L14" s="16">
        <v>2301.69</v>
      </c>
      <c r="M14" s="16">
        <f t="shared" si="2"/>
        <v>0</v>
      </c>
      <c r="N14" s="5">
        <v>10</v>
      </c>
      <c r="O14" s="33">
        <v>13300.539999999999</v>
      </c>
      <c r="P14" s="16">
        <v>13300.539999999999</v>
      </c>
      <c r="Q14" s="16">
        <f t="shared" si="3"/>
        <v>0</v>
      </c>
    </row>
    <row r="15" spans="1:17" x14ac:dyDescent="0.3">
      <c r="A15" s="12">
        <f t="shared" si="1"/>
        <v>8</v>
      </c>
      <c r="B15" s="13" t="s">
        <v>126</v>
      </c>
      <c r="C15" s="14" t="s">
        <v>38</v>
      </c>
      <c r="D15" s="13"/>
      <c r="E15" s="15" t="s">
        <v>29</v>
      </c>
      <c r="F15" s="32" t="s">
        <v>212</v>
      </c>
      <c r="G15" s="26" t="s">
        <v>119</v>
      </c>
      <c r="H15" s="5">
        <v>7</v>
      </c>
      <c r="I15" s="5">
        <v>1</v>
      </c>
      <c r="J15" s="5">
        <v>1</v>
      </c>
      <c r="K15" s="16">
        <v>630.6</v>
      </c>
      <c r="L15" s="16">
        <v>630.6</v>
      </c>
      <c r="M15" s="16">
        <f t="shared" si="2"/>
        <v>0</v>
      </c>
      <c r="N15" s="5">
        <v>16</v>
      </c>
      <c r="O15" s="33">
        <v>14924.200000000003</v>
      </c>
      <c r="P15" s="16">
        <v>14924.200000000003</v>
      </c>
      <c r="Q15" s="16">
        <f t="shared" si="3"/>
        <v>0</v>
      </c>
    </row>
    <row r="16" spans="1:17" x14ac:dyDescent="0.3">
      <c r="A16" s="12">
        <f t="shared" si="1"/>
        <v>9</v>
      </c>
      <c r="B16" s="17" t="s">
        <v>2</v>
      </c>
      <c r="C16" s="18" t="s">
        <v>38</v>
      </c>
      <c r="D16" s="19"/>
      <c r="E16" s="15" t="s">
        <v>27</v>
      </c>
      <c r="F16" s="32" t="s">
        <v>144</v>
      </c>
      <c r="G16" s="26" t="s">
        <v>118</v>
      </c>
      <c r="H16" s="5">
        <v>1</v>
      </c>
      <c r="I16" s="5">
        <v>0</v>
      </c>
      <c r="J16" s="5">
        <v>0</v>
      </c>
      <c r="K16" s="16">
        <v>0</v>
      </c>
      <c r="L16" s="16">
        <v>0</v>
      </c>
      <c r="M16" s="16">
        <f t="shared" si="2"/>
        <v>0</v>
      </c>
      <c r="N16" s="5">
        <v>6</v>
      </c>
      <c r="O16" s="33">
        <v>7248.86</v>
      </c>
      <c r="P16" s="16">
        <v>7248.86</v>
      </c>
      <c r="Q16" s="16">
        <f t="shared" si="3"/>
        <v>0</v>
      </c>
    </row>
    <row r="17" spans="1:17" x14ac:dyDescent="0.3">
      <c r="A17" s="12">
        <f t="shared" si="1"/>
        <v>10</v>
      </c>
      <c r="B17" s="17" t="s">
        <v>2</v>
      </c>
      <c r="C17" s="18" t="s">
        <v>38</v>
      </c>
      <c r="D17" s="19"/>
      <c r="E17" s="15" t="s">
        <v>27</v>
      </c>
      <c r="F17" s="32" t="s">
        <v>213</v>
      </c>
      <c r="G17" s="26" t="s">
        <v>119</v>
      </c>
      <c r="H17" s="5">
        <v>7</v>
      </c>
      <c r="I17" s="5">
        <v>0</v>
      </c>
      <c r="J17" s="5">
        <v>0</v>
      </c>
      <c r="K17" s="16">
        <v>0</v>
      </c>
      <c r="L17" s="16">
        <v>0</v>
      </c>
      <c r="M17" s="16">
        <f t="shared" si="2"/>
        <v>0</v>
      </c>
      <c r="N17" s="5">
        <v>6</v>
      </c>
      <c r="O17" s="33">
        <v>9278.2000000000007</v>
      </c>
      <c r="P17" s="16">
        <v>9278.2000000000007</v>
      </c>
      <c r="Q17" s="16">
        <f t="shared" si="3"/>
        <v>0</v>
      </c>
    </row>
    <row r="18" spans="1:17" x14ac:dyDescent="0.3">
      <c r="A18" s="12">
        <f t="shared" si="1"/>
        <v>11</v>
      </c>
      <c r="B18" s="17" t="s">
        <v>3</v>
      </c>
      <c r="C18" s="18" t="s">
        <v>38</v>
      </c>
      <c r="D18" s="19"/>
      <c r="E18" s="15" t="s">
        <v>28</v>
      </c>
      <c r="F18" s="32" t="s">
        <v>145</v>
      </c>
      <c r="G18" s="26" t="s">
        <v>118</v>
      </c>
      <c r="H18" s="5">
        <v>14</v>
      </c>
      <c r="I18" s="5">
        <v>4</v>
      </c>
      <c r="J18" s="5">
        <v>4</v>
      </c>
      <c r="K18" s="16">
        <v>5917.1299999999992</v>
      </c>
      <c r="L18" s="16">
        <v>1734.15</v>
      </c>
      <c r="M18" s="16">
        <f t="shared" si="2"/>
        <v>4182.9799999999996</v>
      </c>
      <c r="N18" s="5">
        <v>0</v>
      </c>
      <c r="O18" s="33">
        <v>0</v>
      </c>
      <c r="P18" s="16">
        <v>0</v>
      </c>
      <c r="Q18" s="16">
        <f t="shared" si="3"/>
        <v>0</v>
      </c>
    </row>
    <row r="19" spans="1:17" x14ac:dyDescent="0.3">
      <c r="A19" s="12">
        <f t="shared" si="1"/>
        <v>12</v>
      </c>
      <c r="B19" s="21" t="s">
        <v>89</v>
      </c>
      <c r="C19" s="18" t="s">
        <v>38</v>
      </c>
      <c r="D19" s="20"/>
      <c r="E19" s="15" t="s">
        <v>30</v>
      </c>
      <c r="F19" s="32" t="s">
        <v>146</v>
      </c>
      <c r="G19" s="26" t="s">
        <v>118</v>
      </c>
      <c r="H19" s="5">
        <v>8</v>
      </c>
      <c r="I19" s="5">
        <v>5</v>
      </c>
      <c r="J19" s="5">
        <v>5</v>
      </c>
      <c r="K19" s="16">
        <v>10999.82</v>
      </c>
      <c r="L19" s="16">
        <v>10999.82</v>
      </c>
      <c r="M19" s="16">
        <f t="shared" si="2"/>
        <v>0</v>
      </c>
      <c r="N19" s="5">
        <v>12</v>
      </c>
      <c r="O19" s="33">
        <v>18986.05</v>
      </c>
      <c r="P19" s="16">
        <v>18986.05</v>
      </c>
      <c r="Q19" s="16">
        <f t="shared" si="3"/>
        <v>0</v>
      </c>
    </row>
    <row r="20" spans="1:17" x14ac:dyDescent="0.3">
      <c r="A20" s="12">
        <f t="shared" si="1"/>
        <v>13</v>
      </c>
      <c r="B20" s="21" t="s">
        <v>89</v>
      </c>
      <c r="C20" s="18" t="s">
        <v>38</v>
      </c>
      <c r="D20" s="20"/>
      <c r="E20" s="15" t="s">
        <v>30</v>
      </c>
      <c r="F20" s="32" t="s">
        <v>214</v>
      </c>
      <c r="G20" s="26" t="s">
        <v>119</v>
      </c>
      <c r="H20" s="5">
        <v>3</v>
      </c>
      <c r="I20" s="5">
        <v>2</v>
      </c>
      <c r="J20" s="5">
        <v>2</v>
      </c>
      <c r="K20" s="16">
        <v>2732.6000000000004</v>
      </c>
      <c r="L20" s="16">
        <v>2732.6000000000004</v>
      </c>
      <c r="M20" s="16">
        <f t="shared" si="2"/>
        <v>0</v>
      </c>
      <c r="N20" s="5">
        <v>4</v>
      </c>
      <c r="O20" s="33">
        <v>10720.2</v>
      </c>
      <c r="P20" s="16">
        <v>10720.2</v>
      </c>
      <c r="Q20" s="16">
        <f t="shared" si="3"/>
        <v>0</v>
      </c>
    </row>
    <row r="21" spans="1:17" x14ac:dyDescent="0.3">
      <c r="A21" s="12">
        <f t="shared" si="1"/>
        <v>14</v>
      </c>
      <c r="B21" s="17" t="s">
        <v>4</v>
      </c>
      <c r="C21" s="18" t="s">
        <v>38</v>
      </c>
      <c r="D21" s="19"/>
      <c r="E21" s="15" t="s">
        <v>29</v>
      </c>
      <c r="F21" s="32" t="s">
        <v>88</v>
      </c>
      <c r="G21" s="26" t="s">
        <v>118</v>
      </c>
      <c r="H21" s="5">
        <v>1</v>
      </c>
      <c r="I21" s="5">
        <v>1</v>
      </c>
      <c r="J21" s="5">
        <v>1</v>
      </c>
      <c r="K21" s="16">
        <v>630.6</v>
      </c>
      <c r="L21" s="16">
        <v>630.6</v>
      </c>
      <c r="M21" s="16">
        <f t="shared" si="2"/>
        <v>0</v>
      </c>
      <c r="N21" s="5">
        <v>6</v>
      </c>
      <c r="O21" s="33">
        <v>5349.32</v>
      </c>
      <c r="P21" s="16">
        <v>5349.32</v>
      </c>
      <c r="Q21" s="16">
        <f t="shared" si="3"/>
        <v>0</v>
      </c>
    </row>
    <row r="22" spans="1:17" x14ac:dyDescent="0.3">
      <c r="A22" s="12">
        <f t="shared" si="1"/>
        <v>15</v>
      </c>
      <c r="B22" s="17" t="s">
        <v>5</v>
      </c>
      <c r="C22" s="18" t="s">
        <v>38</v>
      </c>
      <c r="D22" s="19"/>
      <c r="E22" s="15" t="s">
        <v>30</v>
      </c>
      <c r="F22" s="32" t="s">
        <v>88</v>
      </c>
      <c r="G22" s="26" t="s">
        <v>118</v>
      </c>
      <c r="H22" s="5">
        <v>4</v>
      </c>
      <c r="I22" s="5">
        <v>0</v>
      </c>
      <c r="J22" s="5">
        <v>0</v>
      </c>
      <c r="K22" s="16">
        <v>0</v>
      </c>
      <c r="L22" s="16">
        <v>0</v>
      </c>
      <c r="M22" s="16">
        <f t="shared" si="2"/>
        <v>0</v>
      </c>
      <c r="N22" s="5">
        <v>8</v>
      </c>
      <c r="O22" s="33">
        <v>6480.2</v>
      </c>
      <c r="P22" s="16">
        <v>6480.2</v>
      </c>
      <c r="Q22" s="16">
        <f t="shared" si="3"/>
        <v>0</v>
      </c>
    </row>
    <row r="23" spans="1:17" x14ac:dyDescent="0.3">
      <c r="A23" s="12">
        <f t="shared" si="1"/>
        <v>16</v>
      </c>
      <c r="B23" s="17" t="s">
        <v>5</v>
      </c>
      <c r="C23" s="18" t="s">
        <v>38</v>
      </c>
      <c r="D23" s="19"/>
      <c r="E23" s="15" t="s">
        <v>30</v>
      </c>
      <c r="F23" s="32" t="s">
        <v>159</v>
      </c>
      <c r="G23" s="26" t="s">
        <v>119</v>
      </c>
      <c r="H23" s="5">
        <v>5</v>
      </c>
      <c r="I23" s="5">
        <v>1</v>
      </c>
      <c r="J23" s="5">
        <v>1</v>
      </c>
      <c r="K23" s="16">
        <v>1261.2</v>
      </c>
      <c r="L23" s="16">
        <v>1261.2</v>
      </c>
      <c r="M23" s="16">
        <f t="shared" si="2"/>
        <v>0</v>
      </c>
      <c r="N23" s="5">
        <v>2</v>
      </c>
      <c r="O23" s="33">
        <v>4043.8</v>
      </c>
      <c r="P23" s="16">
        <v>4043.8</v>
      </c>
      <c r="Q23" s="16">
        <f t="shared" si="3"/>
        <v>0</v>
      </c>
    </row>
    <row r="24" spans="1:17" x14ac:dyDescent="0.3">
      <c r="A24" s="12">
        <f t="shared" si="1"/>
        <v>17</v>
      </c>
      <c r="B24" s="21" t="s">
        <v>6</v>
      </c>
      <c r="C24" s="18" t="s">
        <v>38</v>
      </c>
      <c r="D24" s="19"/>
      <c r="E24" s="15" t="s">
        <v>31</v>
      </c>
      <c r="F24" s="32" t="s">
        <v>88</v>
      </c>
      <c r="G24" s="26" t="s">
        <v>118</v>
      </c>
      <c r="H24" s="5">
        <v>0</v>
      </c>
      <c r="I24" s="5">
        <v>0</v>
      </c>
      <c r="J24" s="5">
        <v>0</v>
      </c>
      <c r="K24" s="16">
        <v>0</v>
      </c>
      <c r="L24" s="16">
        <v>0</v>
      </c>
      <c r="M24" s="16">
        <f t="shared" si="2"/>
        <v>0</v>
      </c>
      <c r="N24" s="5">
        <v>0</v>
      </c>
      <c r="O24" s="33">
        <v>0</v>
      </c>
      <c r="P24" s="16">
        <v>0</v>
      </c>
      <c r="Q24" s="16">
        <f t="shared" si="3"/>
        <v>0</v>
      </c>
    </row>
    <row r="25" spans="1:17" x14ac:dyDescent="0.3">
      <c r="A25" s="12">
        <f t="shared" si="1"/>
        <v>18</v>
      </c>
      <c r="B25" s="21" t="s">
        <v>6</v>
      </c>
      <c r="C25" s="18" t="s">
        <v>38</v>
      </c>
      <c r="D25" s="19"/>
      <c r="E25" s="15" t="s">
        <v>31</v>
      </c>
      <c r="F25" s="32" t="s">
        <v>215</v>
      </c>
      <c r="G25" s="26" t="s">
        <v>119</v>
      </c>
      <c r="H25" s="5">
        <v>4</v>
      </c>
      <c r="I25" s="5">
        <v>0</v>
      </c>
      <c r="J25" s="5">
        <v>0</v>
      </c>
      <c r="K25" s="16">
        <v>0</v>
      </c>
      <c r="L25" s="16">
        <v>0</v>
      </c>
      <c r="M25" s="16">
        <f t="shared" si="2"/>
        <v>0</v>
      </c>
      <c r="N25" s="5">
        <v>10</v>
      </c>
      <c r="O25" s="33">
        <v>15765.000000000002</v>
      </c>
      <c r="P25" s="16">
        <v>15765.000000000002</v>
      </c>
      <c r="Q25" s="16">
        <f t="shared" si="3"/>
        <v>0</v>
      </c>
    </row>
    <row r="26" spans="1:17" x14ac:dyDescent="0.3">
      <c r="A26" s="12">
        <f t="shared" si="1"/>
        <v>19</v>
      </c>
      <c r="B26" s="21" t="s">
        <v>133</v>
      </c>
      <c r="C26" s="18" t="s">
        <v>38</v>
      </c>
      <c r="D26" s="19"/>
      <c r="E26" s="15" t="s">
        <v>31</v>
      </c>
      <c r="F26" s="32" t="s">
        <v>216</v>
      </c>
      <c r="G26" s="26" t="s">
        <v>119</v>
      </c>
      <c r="H26" s="5">
        <v>8</v>
      </c>
      <c r="I26" s="5">
        <v>3</v>
      </c>
      <c r="J26" s="5">
        <v>3</v>
      </c>
      <c r="K26" s="16">
        <v>4204</v>
      </c>
      <c r="L26" s="16">
        <v>4204</v>
      </c>
      <c r="M26" s="16">
        <f t="shared" si="2"/>
        <v>0</v>
      </c>
      <c r="N26" s="5">
        <v>0</v>
      </c>
      <c r="O26" s="33">
        <v>0</v>
      </c>
      <c r="P26" s="16">
        <v>0</v>
      </c>
      <c r="Q26" s="16">
        <f t="shared" si="3"/>
        <v>0</v>
      </c>
    </row>
    <row r="27" spans="1:17" x14ac:dyDescent="0.3">
      <c r="A27" s="12">
        <f t="shared" si="1"/>
        <v>20</v>
      </c>
      <c r="B27" s="22" t="s">
        <v>116</v>
      </c>
      <c r="C27" s="18" t="s">
        <v>38</v>
      </c>
      <c r="D27" s="19"/>
      <c r="E27" s="15" t="s">
        <v>30</v>
      </c>
      <c r="F27" s="32" t="s">
        <v>147</v>
      </c>
      <c r="G27" s="26" t="s">
        <v>118</v>
      </c>
      <c r="H27" s="5">
        <v>3</v>
      </c>
      <c r="I27" s="5">
        <v>1</v>
      </c>
      <c r="J27" s="5">
        <v>1</v>
      </c>
      <c r="K27" s="16">
        <v>2490.87</v>
      </c>
      <c r="L27" s="16">
        <v>2490.87</v>
      </c>
      <c r="M27" s="16">
        <f t="shared" si="2"/>
        <v>0</v>
      </c>
      <c r="N27" s="5">
        <v>6</v>
      </c>
      <c r="O27" s="33">
        <v>6746.619999999999</v>
      </c>
      <c r="P27" s="16">
        <v>6746.619999999999</v>
      </c>
      <c r="Q27" s="16">
        <f t="shared" si="3"/>
        <v>0</v>
      </c>
    </row>
    <row r="28" spans="1:17" x14ac:dyDescent="0.3">
      <c r="A28" s="12">
        <f t="shared" si="1"/>
        <v>21</v>
      </c>
      <c r="B28" s="22" t="s">
        <v>235</v>
      </c>
      <c r="C28" s="18" t="s">
        <v>38</v>
      </c>
      <c r="D28" s="19"/>
      <c r="E28" s="15" t="s">
        <v>28</v>
      </c>
      <c r="F28" s="32" t="s">
        <v>88</v>
      </c>
      <c r="G28" s="26" t="s">
        <v>121</v>
      </c>
      <c r="H28" s="5">
        <v>1</v>
      </c>
      <c r="I28" s="5">
        <v>0</v>
      </c>
      <c r="J28" s="5">
        <v>0</v>
      </c>
      <c r="K28" s="16">
        <v>0</v>
      </c>
      <c r="L28" s="16">
        <v>0</v>
      </c>
      <c r="M28" s="16">
        <f t="shared" si="2"/>
        <v>0</v>
      </c>
      <c r="N28" s="5">
        <v>0</v>
      </c>
      <c r="O28" s="33">
        <v>0</v>
      </c>
      <c r="P28" s="16">
        <v>0</v>
      </c>
      <c r="Q28" s="16">
        <f t="shared" si="3"/>
        <v>0</v>
      </c>
    </row>
    <row r="29" spans="1:17" x14ac:dyDescent="0.3">
      <c r="A29" s="12">
        <f t="shared" si="1"/>
        <v>22</v>
      </c>
      <c r="B29" s="22" t="s">
        <v>7</v>
      </c>
      <c r="C29" s="18" t="s">
        <v>38</v>
      </c>
      <c r="D29" s="19"/>
      <c r="E29" s="15" t="s">
        <v>30</v>
      </c>
      <c r="F29" s="32" t="s">
        <v>148</v>
      </c>
      <c r="G29" s="26" t="s">
        <v>118</v>
      </c>
      <c r="H29" s="5">
        <v>2</v>
      </c>
      <c r="I29" s="5">
        <v>0</v>
      </c>
      <c r="J29" s="5">
        <v>0</v>
      </c>
      <c r="K29" s="16">
        <v>0</v>
      </c>
      <c r="L29" s="16">
        <v>0</v>
      </c>
      <c r="M29" s="16">
        <f t="shared" si="2"/>
        <v>0</v>
      </c>
      <c r="N29" s="5">
        <v>8</v>
      </c>
      <c r="O29" s="33">
        <v>6916.05</v>
      </c>
      <c r="P29" s="16">
        <v>6916.05</v>
      </c>
      <c r="Q29" s="16">
        <f t="shared" si="3"/>
        <v>0</v>
      </c>
    </row>
    <row r="30" spans="1:17" x14ac:dyDescent="0.3">
      <c r="A30" s="12">
        <f t="shared" si="1"/>
        <v>23</v>
      </c>
      <c r="B30" s="22" t="s">
        <v>95</v>
      </c>
      <c r="C30" s="18" t="s">
        <v>38</v>
      </c>
      <c r="D30" s="19"/>
      <c r="E30" s="15" t="s">
        <v>30</v>
      </c>
      <c r="F30" s="32" t="s">
        <v>149</v>
      </c>
      <c r="G30" s="26" t="s">
        <v>118</v>
      </c>
      <c r="H30" s="5">
        <v>3</v>
      </c>
      <c r="I30" s="5">
        <v>1</v>
      </c>
      <c r="J30" s="5">
        <v>1</v>
      </c>
      <c r="K30" s="16">
        <v>742.01</v>
      </c>
      <c r="L30" s="16">
        <v>742.01</v>
      </c>
      <c r="M30" s="16">
        <f t="shared" si="2"/>
        <v>0</v>
      </c>
      <c r="N30" s="5">
        <v>10</v>
      </c>
      <c r="O30" s="33">
        <v>10739.130000000001</v>
      </c>
      <c r="P30" s="16">
        <v>10739.130000000001</v>
      </c>
      <c r="Q30" s="16">
        <f t="shared" si="3"/>
        <v>0</v>
      </c>
    </row>
    <row r="31" spans="1:17" x14ac:dyDescent="0.3">
      <c r="A31" s="12">
        <f t="shared" si="1"/>
        <v>24</v>
      </c>
      <c r="B31" s="22" t="s">
        <v>95</v>
      </c>
      <c r="C31" s="18" t="s">
        <v>38</v>
      </c>
      <c r="D31" s="19"/>
      <c r="E31" s="15" t="s">
        <v>30</v>
      </c>
      <c r="F31" s="32" t="s">
        <v>145</v>
      </c>
      <c r="G31" s="26" t="s">
        <v>119</v>
      </c>
      <c r="H31" s="5">
        <v>5</v>
      </c>
      <c r="I31" s="5">
        <v>0</v>
      </c>
      <c r="J31" s="5">
        <v>0</v>
      </c>
      <c r="K31" s="16">
        <v>0</v>
      </c>
      <c r="L31" s="16">
        <v>0</v>
      </c>
      <c r="M31" s="16">
        <f t="shared" si="2"/>
        <v>0</v>
      </c>
      <c r="N31" s="5">
        <v>4</v>
      </c>
      <c r="O31" s="33">
        <v>4834.6000000000004</v>
      </c>
      <c r="P31" s="16">
        <v>4834.6000000000004</v>
      </c>
      <c r="Q31" s="16">
        <f t="shared" si="3"/>
        <v>0</v>
      </c>
    </row>
    <row r="32" spans="1:17" x14ac:dyDescent="0.3">
      <c r="A32" s="12">
        <f t="shared" si="1"/>
        <v>25</v>
      </c>
      <c r="B32" s="22" t="s">
        <v>136</v>
      </c>
      <c r="C32" s="18" t="s">
        <v>38</v>
      </c>
      <c r="D32" s="19"/>
      <c r="E32" s="15" t="s">
        <v>30</v>
      </c>
      <c r="F32" s="32" t="s">
        <v>150</v>
      </c>
      <c r="G32" s="26" t="s">
        <v>118</v>
      </c>
      <c r="H32" s="5">
        <v>2</v>
      </c>
      <c r="I32" s="5">
        <v>1</v>
      </c>
      <c r="J32" s="5">
        <v>1</v>
      </c>
      <c r="K32" s="16">
        <v>630.6</v>
      </c>
      <c r="L32" s="16">
        <v>630.6</v>
      </c>
      <c r="M32" s="16">
        <f t="shared" si="2"/>
        <v>0</v>
      </c>
      <c r="N32" s="5">
        <v>2</v>
      </c>
      <c r="O32" s="33">
        <v>1716.81</v>
      </c>
      <c r="P32" s="16">
        <v>1716.81</v>
      </c>
      <c r="Q32" s="16">
        <f t="shared" si="3"/>
        <v>0</v>
      </c>
    </row>
    <row r="33" spans="1:17" x14ac:dyDescent="0.3">
      <c r="A33" s="12">
        <f t="shared" si="1"/>
        <v>26</v>
      </c>
      <c r="B33" s="22" t="s">
        <v>127</v>
      </c>
      <c r="C33" s="18" t="s">
        <v>38</v>
      </c>
      <c r="D33" s="19"/>
      <c r="E33" s="15" t="s">
        <v>30</v>
      </c>
      <c r="F33" s="32" t="s">
        <v>88</v>
      </c>
      <c r="G33" s="26" t="s">
        <v>118</v>
      </c>
      <c r="H33" s="5">
        <v>0</v>
      </c>
      <c r="I33" s="5">
        <v>0</v>
      </c>
      <c r="J33" s="5">
        <v>0</v>
      </c>
      <c r="K33" s="16">
        <v>0</v>
      </c>
      <c r="L33" s="16">
        <v>0</v>
      </c>
      <c r="M33" s="16">
        <f t="shared" si="2"/>
        <v>0</v>
      </c>
      <c r="N33" s="5">
        <v>0</v>
      </c>
      <c r="O33" s="33">
        <v>0</v>
      </c>
      <c r="P33" s="16">
        <v>0</v>
      </c>
      <c r="Q33" s="16">
        <f t="shared" si="3"/>
        <v>0</v>
      </c>
    </row>
    <row r="34" spans="1:17" x14ac:dyDescent="0.3">
      <c r="A34" s="12">
        <f t="shared" si="1"/>
        <v>27</v>
      </c>
      <c r="B34" s="22" t="s">
        <v>117</v>
      </c>
      <c r="C34" s="18" t="s">
        <v>38</v>
      </c>
      <c r="D34" s="19"/>
      <c r="E34" s="15" t="s">
        <v>30</v>
      </c>
      <c r="F34" s="32" t="s">
        <v>151</v>
      </c>
      <c r="G34" s="26" t="s">
        <v>118</v>
      </c>
      <c r="H34" s="5">
        <v>1</v>
      </c>
      <c r="I34" s="5">
        <v>0</v>
      </c>
      <c r="J34" s="5">
        <v>0</v>
      </c>
      <c r="K34" s="16">
        <v>0</v>
      </c>
      <c r="L34" s="16">
        <v>0</v>
      </c>
      <c r="M34" s="16">
        <f t="shared" si="2"/>
        <v>0</v>
      </c>
      <c r="N34" s="5">
        <v>2</v>
      </c>
      <c r="O34" s="33">
        <v>5513.04</v>
      </c>
      <c r="P34" s="16">
        <v>5513.04</v>
      </c>
      <c r="Q34" s="16">
        <f t="shared" si="3"/>
        <v>0</v>
      </c>
    </row>
    <row r="35" spans="1:17" x14ac:dyDescent="0.3">
      <c r="A35" s="12">
        <f t="shared" si="1"/>
        <v>28</v>
      </c>
      <c r="B35" s="21" t="s">
        <v>62</v>
      </c>
      <c r="C35" s="18" t="s">
        <v>38</v>
      </c>
      <c r="D35" s="20"/>
      <c r="E35" s="15" t="s">
        <v>30</v>
      </c>
      <c r="F35" s="32" t="s">
        <v>152</v>
      </c>
      <c r="G35" s="26" t="s">
        <v>118</v>
      </c>
      <c r="H35" s="5">
        <v>10</v>
      </c>
      <c r="I35" s="5">
        <v>5</v>
      </c>
      <c r="J35" s="5">
        <v>5</v>
      </c>
      <c r="K35" s="16">
        <v>3622.8</v>
      </c>
      <c r="L35" s="16">
        <v>3622.8</v>
      </c>
      <c r="M35" s="16">
        <f t="shared" si="2"/>
        <v>0</v>
      </c>
      <c r="N35" s="5">
        <v>12</v>
      </c>
      <c r="O35" s="33">
        <v>25147.7</v>
      </c>
      <c r="P35" s="16">
        <v>25147.7</v>
      </c>
      <c r="Q35" s="16">
        <f t="shared" si="3"/>
        <v>0</v>
      </c>
    </row>
    <row r="36" spans="1:17" x14ac:dyDescent="0.3">
      <c r="A36" s="12">
        <f t="shared" si="1"/>
        <v>29</v>
      </c>
      <c r="B36" s="21" t="s">
        <v>62</v>
      </c>
      <c r="C36" s="18" t="s">
        <v>38</v>
      </c>
      <c r="D36" s="20"/>
      <c r="E36" s="15" t="s">
        <v>30</v>
      </c>
      <c r="F36" s="32" t="s">
        <v>88</v>
      </c>
      <c r="G36" s="26" t="s">
        <v>119</v>
      </c>
      <c r="H36" s="5">
        <v>1</v>
      </c>
      <c r="I36" s="5">
        <v>0</v>
      </c>
      <c r="J36" s="5">
        <v>0</v>
      </c>
      <c r="K36" s="16">
        <v>0</v>
      </c>
      <c r="L36" s="16">
        <v>0</v>
      </c>
      <c r="M36" s="16">
        <f t="shared" si="2"/>
        <v>0</v>
      </c>
      <c r="N36" s="5">
        <v>0</v>
      </c>
      <c r="O36" s="33">
        <v>0</v>
      </c>
      <c r="P36" s="16">
        <v>0</v>
      </c>
      <c r="Q36" s="16">
        <f t="shared" si="3"/>
        <v>0</v>
      </c>
    </row>
    <row r="37" spans="1:17" x14ac:dyDescent="0.3">
      <c r="A37" s="12">
        <f t="shared" si="1"/>
        <v>30</v>
      </c>
      <c r="B37" s="17" t="s">
        <v>104</v>
      </c>
      <c r="C37" s="18" t="s">
        <v>38</v>
      </c>
      <c r="D37" s="19"/>
      <c r="E37" s="15" t="s">
        <v>30</v>
      </c>
      <c r="F37" s="32" t="s">
        <v>153</v>
      </c>
      <c r="G37" s="26" t="s">
        <v>118</v>
      </c>
      <c r="H37" s="5">
        <v>16</v>
      </c>
      <c r="I37" s="5">
        <v>5</v>
      </c>
      <c r="J37" s="5">
        <v>5</v>
      </c>
      <c r="K37" s="16">
        <v>9124.14</v>
      </c>
      <c r="L37" s="16">
        <v>9124.14</v>
      </c>
      <c r="M37" s="16">
        <f t="shared" si="2"/>
        <v>0</v>
      </c>
      <c r="N37" s="5">
        <v>4</v>
      </c>
      <c r="O37" s="33">
        <v>3890.01</v>
      </c>
      <c r="P37" s="16">
        <v>3890.01</v>
      </c>
      <c r="Q37" s="16">
        <f t="shared" si="3"/>
        <v>0</v>
      </c>
    </row>
    <row r="38" spans="1:17" x14ac:dyDescent="0.3">
      <c r="A38" s="12">
        <f t="shared" si="1"/>
        <v>31</v>
      </c>
      <c r="B38" s="17" t="s">
        <v>104</v>
      </c>
      <c r="C38" s="18" t="s">
        <v>38</v>
      </c>
      <c r="D38" s="19"/>
      <c r="E38" s="15" t="s">
        <v>30</v>
      </c>
      <c r="F38" s="32" t="s">
        <v>143</v>
      </c>
      <c r="G38" s="26" t="s">
        <v>119</v>
      </c>
      <c r="H38" s="5">
        <v>2</v>
      </c>
      <c r="I38" s="5">
        <v>0</v>
      </c>
      <c r="J38" s="5">
        <v>0</v>
      </c>
      <c r="K38" s="16">
        <v>0</v>
      </c>
      <c r="L38" s="16">
        <v>0</v>
      </c>
      <c r="M38" s="16">
        <f t="shared" si="2"/>
        <v>0</v>
      </c>
      <c r="N38" s="5">
        <v>8</v>
      </c>
      <c r="O38" s="33">
        <v>8969.86</v>
      </c>
      <c r="P38" s="16">
        <v>8969.86</v>
      </c>
      <c r="Q38" s="16">
        <f t="shared" si="3"/>
        <v>0</v>
      </c>
    </row>
    <row r="39" spans="1:17" x14ac:dyDescent="0.3">
      <c r="A39" s="12">
        <f t="shared" si="1"/>
        <v>32</v>
      </c>
      <c r="B39" s="17" t="s">
        <v>8</v>
      </c>
      <c r="C39" s="18" t="s">
        <v>38</v>
      </c>
      <c r="D39" s="19"/>
      <c r="E39" s="15" t="s">
        <v>30</v>
      </c>
      <c r="F39" s="32" t="s">
        <v>88</v>
      </c>
      <c r="G39" s="26" t="s">
        <v>118</v>
      </c>
      <c r="H39" s="5">
        <v>0</v>
      </c>
      <c r="I39" s="5">
        <v>0</v>
      </c>
      <c r="J39" s="5">
        <v>0</v>
      </c>
      <c r="K39" s="16">
        <v>0</v>
      </c>
      <c r="L39" s="16">
        <v>0</v>
      </c>
      <c r="M39" s="16">
        <f t="shared" si="2"/>
        <v>0</v>
      </c>
      <c r="N39" s="5">
        <v>0</v>
      </c>
      <c r="O39" s="33">
        <v>0</v>
      </c>
      <c r="P39" s="16">
        <v>0</v>
      </c>
      <c r="Q39" s="16">
        <f t="shared" si="3"/>
        <v>0</v>
      </c>
    </row>
    <row r="40" spans="1:17" x14ac:dyDescent="0.3">
      <c r="A40" s="12">
        <f t="shared" si="1"/>
        <v>33</v>
      </c>
      <c r="B40" s="17" t="s">
        <v>120</v>
      </c>
      <c r="C40" s="18" t="s">
        <v>38</v>
      </c>
      <c r="D40" s="19"/>
      <c r="E40" s="15" t="s">
        <v>30</v>
      </c>
      <c r="F40" s="32" t="s">
        <v>88</v>
      </c>
      <c r="G40" s="26" t="s">
        <v>119</v>
      </c>
      <c r="H40" s="5">
        <v>3</v>
      </c>
      <c r="I40" s="5">
        <v>0</v>
      </c>
      <c r="J40" s="5">
        <v>0</v>
      </c>
      <c r="K40" s="16">
        <v>0</v>
      </c>
      <c r="L40" s="16">
        <v>0</v>
      </c>
      <c r="M40" s="16">
        <f t="shared" si="2"/>
        <v>0</v>
      </c>
      <c r="N40" s="5">
        <v>0</v>
      </c>
      <c r="O40" s="33">
        <v>0</v>
      </c>
      <c r="P40" s="16">
        <v>0</v>
      </c>
      <c r="Q40" s="16">
        <f t="shared" si="3"/>
        <v>0</v>
      </c>
    </row>
    <row r="41" spans="1:17" x14ac:dyDescent="0.3">
      <c r="A41" s="12">
        <f t="shared" si="1"/>
        <v>34</v>
      </c>
      <c r="B41" s="22" t="s">
        <v>40</v>
      </c>
      <c r="C41" s="18" t="s">
        <v>38</v>
      </c>
      <c r="D41" s="19"/>
      <c r="E41" s="15" t="s">
        <v>30</v>
      </c>
      <c r="F41" s="32" t="s">
        <v>88</v>
      </c>
      <c r="G41" s="26" t="s">
        <v>118</v>
      </c>
      <c r="H41" s="5">
        <v>0</v>
      </c>
      <c r="I41" s="5">
        <v>0</v>
      </c>
      <c r="J41" s="5">
        <v>0</v>
      </c>
      <c r="K41" s="16">
        <v>0</v>
      </c>
      <c r="L41" s="16">
        <v>0</v>
      </c>
      <c r="M41" s="16">
        <f t="shared" si="2"/>
        <v>0</v>
      </c>
      <c r="N41" s="5">
        <v>0</v>
      </c>
      <c r="O41" s="33">
        <v>0</v>
      </c>
      <c r="P41" s="16">
        <v>0</v>
      </c>
      <c r="Q41" s="16">
        <f t="shared" si="3"/>
        <v>0</v>
      </c>
    </row>
    <row r="42" spans="1:17" x14ac:dyDescent="0.3">
      <c r="A42" s="12">
        <f t="shared" si="1"/>
        <v>35</v>
      </c>
      <c r="B42" s="22" t="s">
        <v>107</v>
      </c>
      <c r="C42" s="18" t="s">
        <v>38</v>
      </c>
      <c r="D42" s="20"/>
      <c r="E42" s="15" t="s">
        <v>30</v>
      </c>
      <c r="F42" s="32" t="s">
        <v>202</v>
      </c>
      <c r="G42" s="26" t="s">
        <v>118</v>
      </c>
      <c r="H42" s="5">
        <v>2</v>
      </c>
      <c r="I42" s="5">
        <v>1</v>
      </c>
      <c r="J42" s="5">
        <v>1</v>
      </c>
      <c r="K42" s="16">
        <v>315.3</v>
      </c>
      <c r="L42" s="16">
        <v>315.3</v>
      </c>
      <c r="M42" s="16">
        <f t="shared" si="2"/>
        <v>0</v>
      </c>
      <c r="N42" s="5">
        <v>6</v>
      </c>
      <c r="O42" s="33">
        <v>11697.64</v>
      </c>
      <c r="P42" s="16">
        <v>11697.64</v>
      </c>
      <c r="Q42" s="16">
        <f t="shared" si="3"/>
        <v>0</v>
      </c>
    </row>
    <row r="43" spans="1:17" x14ac:dyDescent="0.3">
      <c r="A43" s="12">
        <f t="shared" si="1"/>
        <v>36</v>
      </c>
      <c r="B43" s="22" t="s">
        <v>9</v>
      </c>
      <c r="C43" s="18" t="s">
        <v>38</v>
      </c>
      <c r="D43" s="19"/>
      <c r="E43" s="15" t="s">
        <v>30</v>
      </c>
      <c r="F43" s="32" t="s">
        <v>154</v>
      </c>
      <c r="G43" s="26" t="s">
        <v>118</v>
      </c>
      <c r="H43" s="5">
        <v>4</v>
      </c>
      <c r="I43" s="5">
        <v>2</v>
      </c>
      <c r="J43" s="5">
        <v>2</v>
      </c>
      <c r="K43" s="16">
        <v>3620.7</v>
      </c>
      <c r="L43" s="16">
        <v>3620.7</v>
      </c>
      <c r="M43" s="16">
        <f t="shared" si="2"/>
        <v>0</v>
      </c>
      <c r="N43" s="5">
        <v>6</v>
      </c>
      <c r="O43" s="33">
        <v>5270.8899999999994</v>
      </c>
      <c r="P43" s="16">
        <v>5270.8899999999994</v>
      </c>
      <c r="Q43" s="16">
        <f t="shared" si="3"/>
        <v>0</v>
      </c>
    </row>
    <row r="44" spans="1:17" x14ac:dyDescent="0.3">
      <c r="A44" s="12">
        <f t="shared" si="1"/>
        <v>37</v>
      </c>
      <c r="B44" s="21" t="s">
        <v>90</v>
      </c>
      <c r="C44" s="18" t="s">
        <v>38</v>
      </c>
      <c r="D44" s="20"/>
      <c r="E44" s="15" t="s">
        <v>30</v>
      </c>
      <c r="F44" s="32" t="s">
        <v>155</v>
      </c>
      <c r="G44" s="26" t="s">
        <v>118</v>
      </c>
      <c r="H44" s="5">
        <v>1</v>
      </c>
      <c r="I44" s="5">
        <v>0</v>
      </c>
      <c r="J44" s="5">
        <v>0</v>
      </c>
      <c r="K44" s="16">
        <v>0</v>
      </c>
      <c r="L44" s="16">
        <v>0</v>
      </c>
      <c r="M44" s="16">
        <f t="shared" si="2"/>
        <v>0</v>
      </c>
      <c r="N44" s="5">
        <v>4</v>
      </c>
      <c r="O44" s="33">
        <v>3901.05</v>
      </c>
      <c r="P44" s="16">
        <v>3901.05</v>
      </c>
      <c r="Q44" s="16">
        <f t="shared" si="3"/>
        <v>0</v>
      </c>
    </row>
    <row r="45" spans="1:17" x14ac:dyDescent="0.3">
      <c r="A45" s="12">
        <f t="shared" si="1"/>
        <v>38</v>
      </c>
      <c r="B45" s="22" t="s">
        <v>54</v>
      </c>
      <c r="C45" s="18" t="s">
        <v>38</v>
      </c>
      <c r="D45" s="19"/>
      <c r="E45" s="15" t="s">
        <v>30</v>
      </c>
      <c r="F45" s="32" t="s">
        <v>156</v>
      </c>
      <c r="G45" s="26" t="s">
        <v>118</v>
      </c>
      <c r="H45" s="5">
        <v>0</v>
      </c>
      <c r="I45" s="5">
        <v>0</v>
      </c>
      <c r="J45" s="5">
        <v>0</v>
      </c>
      <c r="K45" s="16">
        <v>0</v>
      </c>
      <c r="L45" s="16">
        <v>0</v>
      </c>
      <c r="M45" s="16">
        <f t="shared" si="2"/>
        <v>0</v>
      </c>
      <c r="N45" s="5">
        <v>0</v>
      </c>
      <c r="O45" s="33">
        <v>0</v>
      </c>
      <c r="P45" s="16">
        <v>0</v>
      </c>
      <c r="Q45" s="16">
        <f t="shared" si="3"/>
        <v>0</v>
      </c>
    </row>
    <row r="46" spans="1:17" x14ac:dyDescent="0.3">
      <c r="A46" s="12">
        <f t="shared" si="1"/>
        <v>39</v>
      </c>
      <c r="B46" s="21" t="s">
        <v>10</v>
      </c>
      <c r="C46" s="18" t="s">
        <v>38</v>
      </c>
      <c r="D46" s="19"/>
      <c r="E46" s="15" t="s">
        <v>30</v>
      </c>
      <c r="F46" s="32" t="s">
        <v>157</v>
      </c>
      <c r="G46" s="26" t="s">
        <v>118</v>
      </c>
      <c r="H46" s="5">
        <v>3</v>
      </c>
      <c r="I46" s="5">
        <v>2</v>
      </c>
      <c r="J46" s="5">
        <v>3</v>
      </c>
      <c r="K46" s="16">
        <v>5903.7</v>
      </c>
      <c r="L46" s="16">
        <v>5903.7</v>
      </c>
      <c r="M46" s="16">
        <f t="shared" si="2"/>
        <v>0</v>
      </c>
      <c r="N46" s="5">
        <v>2</v>
      </c>
      <c r="O46" s="33">
        <v>8118.6</v>
      </c>
      <c r="P46" s="16">
        <v>8118.6</v>
      </c>
      <c r="Q46" s="16">
        <f t="shared" si="3"/>
        <v>0</v>
      </c>
    </row>
    <row r="47" spans="1:17" x14ac:dyDescent="0.3">
      <c r="A47" s="12">
        <f t="shared" si="1"/>
        <v>40</v>
      </c>
      <c r="B47" s="21" t="s">
        <v>11</v>
      </c>
      <c r="C47" s="18" t="s">
        <v>38</v>
      </c>
      <c r="D47" s="19"/>
      <c r="E47" s="15" t="s">
        <v>30</v>
      </c>
      <c r="F47" s="32" t="s">
        <v>88</v>
      </c>
      <c r="G47" s="26" t="s">
        <v>118</v>
      </c>
      <c r="H47" s="5">
        <v>0</v>
      </c>
      <c r="I47" s="5">
        <v>0</v>
      </c>
      <c r="J47" s="5">
        <v>0</v>
      </c>
      <c r="K47" s="16">
        <v>0</v>
      </c>
      <c r="L47" s="16">
        <v>0</v>
      </c>
      <c r="M47" s="16">
        <f t="shared" si="2"/>
        <v>0</v>
      </c>
      <c r="N47" s="5">
        <v>0</v>
      </c>
      <c r="O47" s="33">
        <v>0</v>
      </c>
      <c r="P47" s="16">
        <v>0</v>
      </c>
      <c r="Q47" s="16">
        <f t="shared" si="3"/>
        <v>0</v>
      </c>
    </row>
    <row r="48" spans="1:17" x14ac:dyDescent="0.3">
      <c r="A48" s="12">
        <f t="shared" si="1"/>
        <v>41</v>
      </c>
      <c r="B48" s="22" t="s">
        <v>53</v>
      </c>
      <c r="C48" s="18" t="s">
        <v>38</v>
      </c>
      <c r="D48" s="19"/>
      <c r="E48" s="15" t="s">
        <v>30</v>
      </c>
      <c r="F48" s="32" t="s">
        <v>88</v>
      </c>
      <c r="G48" s="26" t="s">
        <v>118</v>
      </c>
      <c r="H48" s="5">
        <v>0</v>
      </c>
      <c r="I48" s="5">
        <v>0</v>
      </c>
      <c r="J48" s="5">
        <v>0</v>
      </c>
      <c r="K48" s="16">
        <v>0</v>
      </c>
      <c r="L48" s="16">
        <v>0</v>
      </c>
      <c r="M48" s="16">
        <f t="shared" si="2"/>
        <v>0</v>
      </c>
      <c r="N48" s="5">
        <v>0</v>
      </c>
      <c r="O48" s="33">
        <v>0</v>
      </c>
      <c r="P48" s="16">
        <v>0</v>
      </c>
      <c r="Q48" s="16">
        <f t="shared" si="3"/>
        <v>0</v>
      </c>
    </row>
    <row r="49" spans="1:17" x14ac:dyDescent="0.3">
      <c r="A49" s="12">
        <f t="shared" si="1"/>
        <v>42</v>
      </c>
      <c r="B49" s="22" t="s">
        <v>109</v>
      </c>
      <c r="C49" s="18" t="s">
        <v>38</v>
      </c>
      <c r="D49" s="19"/>
      <c r="E49" s="15" t="s">
        <v>30</v>
      </c>
      <c r="F49" s="32" t="s">
        <v>88</v>
      </c>
      <c r="G49" s="26" t="s">
        <v>118</v>
      </c>
      <c r="H49" s="5">
        <v>0</v>
      </c>
      <c r="I49" s="5">
        <v>0</v>
      </c>
      <c r="J49" s="5">
        <v>0</v>
      </c>
      <c r="K49" s="16">
        <v>0</v>
      </c>
      <c r="L49" s="16">
        <v>0</v>
      </c>
      <c r="M49" s="16">
        <f t="shared" si="2"/>
        <v>0</v>
      </c>
      <c r="N49" s="5">
        <v>0</v>
      </c>
      <c r="O49" s="33">
        <v>0</v>
      </c>
      <c r="P49" s="16">
        <v>0</v>
      </c>
      <c r="Q49" s="16">
        <f t="shared" si="3"/>
        <v>0</v>
      </c>
    </row>
    <row r="50" spans="1:17" x14ac:dyDescent="0.3">
      <c r="A50" s="12">
        <f t="shared" si="1"/>
        <v>43</v>
      </c>
      <c r="B50" s="22" t="s">
        <v>109</v>
      </c>
      <c r="C50" s="18" t="s">
        <v>38</v>
      </c>
      <c r="D50" s="19"/>
      <c r="E50" s="15" t="s">
        <v>30</v>
      </c>
      <c r="F50" s="32" t="s">
        <v>88</v>
      </c>
      <c r="G50" s="26" t="s">
        <v>121</v>
      </c>
      <c r="H50" s="5">
        <v>0</v>
      </c>
      <c r="I50" s="5">
        <v>0</v>
      </c>
      <c r="J50" s="5">
        <v>0</v>
      </c>
      <c r="K50" s="16">
        <v>0</v>
      </c>
      <c r="L50" s="16">
        <v>0</v>
      </c>
      <c r="M50" s="16">
        <f t="shared" si="2"/>
        <v>0</v>
      </c>
      <c r="N50" s="5">
        <v>0</v>
      </c>
      <c r="O50" s="33">
        <v>0</v>
      </c>
      <c r="P50" s="16">
        <v>0</v>
      </c>
      <c r="Q50" s="16">
        <f t="shared" si="3"/>
        <v>0</v>
      </c>
    </row>
    <row r="51" spans="1:17" x14ac:dyDescent="0.3">
      <c r="A51" s="12">
        <f t="shared" si="1"/>
        <v>44</v>
      </c>
      <c r="B51" s="22" t="s">
        <v>109</v>
      </c>
      <c r="C51" s="18" t="s">
        <v>38</v>
      </c>
      <c r="D51" s="19"/>
      <c r="E51" s="15" t="s">
        <v>30</v>
      </c>
      <c r="F51" s="32" t="s">
        <v>88</v>
      </c>
      <c r="G51" s="26" t="s">
        <v>119</v>
      </c>
      <c r="H51" s="5">
        <v>0</v>
      </c>
      <c r="I51" s="5">
        <v>0</v>
      </c>
      <c r="J51" s="5">
        <v>0</v>
      </c>
      <c r="K51" s="16">
        <v>0</v>
      </c>
      <c r="L51" s="16">
        <v>0</v>
      </c>
      <c r="M51" s="16">
        <f t="shared" si="2"/>
        <v>0</v>
      </c>
      <c r="N51" s="5">
        <v>0</v>
      </c>
      <c r="O51" s="33">
        <v>0</v>
      </c>
      <c r="P51" s="16">
        <v>0</v>
      </c>
      <c r="Q51" s="16">
        <f t="shared" si="3"/>
        <v>0</v>
      </c>
    </row>
    <row r="52" spans="1:17" x14ac:dyDescent="0.3">
      <c r="A52" s="12">
        <f t="shared" si="1"/>
        <v>45</v>
      </c>
      <c r="B52" s="21" t="s">
        <v>63</v>
      </c>
      <c r="C52" s="18" t="s">
        <v>38</v>
      </c>
      <c r="D52" s="20"/>
      <c r="E52" s="15" t="s">
        <v>30</v>
      </c>
      <c r="F52" s="32" t="s">
        <v>88</v>
      </c>
      <c r="G52" s="26" t="s">
        <v>118</v>
      </c>
      <c r="H52" s="5">
        <v>0</v>
      </c>
      <c r="I52" s="5">
        <v>0</v>
      </c>
      <c r="J52" s="5">
        <v>0</v>
      </c>
      <c r="K52" s="16">
        <v>0</v>
      </c>
      <c r="L52" s="16">
        <v>0</v>
      </c>
      <c r="M52" s="16">
        <f t="shared" si="2"/>
        <v>0</v>
      </c>
      <c r="N52" s="5">
        <v>0</v>
      </c>
      <c r="O52" s="33">
        <v>0</v>
      </c>
      <c r="P52" s="16">
        <v>0</v>
      </c>
      <c r="Q52" s="16">
        <f t="shared" si="3"/>
        <v>0</v>
      </c>
    </row>
    <row r="53" spans="1:17" x14ac:dyDescent="0.3">
      <c r="A53" s="12">
        <f t="shared" si="1"/>
        <v>46</v>
      </c>
      <c r="B53" s="21" t="s">
        <v>63</v>
      </c>
      <c r="C53" s="18" t="s">
        <v>38</v>
      </c>
      <c r="D53" s="20"/>
      <c r="E53" s="15" t="s">
        <v>30</v>
      </c>
      <c r="F53" s="32" t="s">
        <v>88</v>
      </c>
      <c r="G53" s="26" t="s">
        <v>119</v>
      </c>
      <c r="H53" s="5">
        <v>0</v>
      </c>
      <c r="I53" s="5">
        <v>0</v>
      </c>
      <c r="J53" s="5">
        <v>0</v>
      </c>
      <c r="K53" s="16">
        <v>0</v>
      </c>
      <c r="L53" s="16">
        <v>0</v>
      </c>
      <c r="M53" s="16">
        <f t="shared" si="2"/>
        <v>0</v>
      </c>
      <c r="N53" s="5">
        <v>0</v>
      </c>
      <c r="O53" s="33">
        <v>0</v>
      </c>
      <c r="P53" s="16">
        <v>0</v>
      </c>
      <c r="Q53" s="16">
        <f t="shared" si="3"/>
        <v>0</v>
      </c>
    </row>
    <row r="54" spans="1:17" x14ac:dyDescent="0.3">
      <c r="A54" s="12">
        <f t="shared" si="1"/>
        <v>47</v>
      </c>
      <c r="B54" s="21" t="s">
        <v>12</v>
      </c>
      <c r="C54" s="18" t="s">
        <v>38</v>
      </c>
      <c r="D54" s="19"/>
      <c r="E54" s="15" t="s">
        <v>32</v>
      </c>
      <c r="F54" s="32" t="s">
        <v>158</v>
      </c>
      <c r="G54" s="26" t="s">
        <v>118</v>
      </c>
      <c r="H54" s="5">
        <v>5</v>
      </c>
      <c r="I54" s="5">
        <v>0</v>
      </c>
      <c r="J54" s="5">
        <v>0</v>
      </c>
      <c r="K54" s="16">
        <v>0</v>
      </c>
      <c r="L54" s="16">
        <v>0</v>
      </c>
      <c r="M54" s="16">
        <f t="shared" si="2"/>
        <v>0</v>
      </c>
      <c r="N54" s="5">
        <v>0</v>
      </c>
      <c r="O54" s="33">
        <v>0</v>
      </c>
      <c r="P54" s="16">
        <v>0</v>
      </c>
      <c r="Q54" s="16">
        <f t="shared" si="3"/>
        <v>0</v>
      </c>
    </row>
    <row r="55" spans="1:17" x14ac:dyDescent="0.3">
      <c r="A55" s="12">
        <f t="shared" si="1"/>
        <v>48</v>
      </c>
      <c r="B55" s="21" t="s">
        <v>12</v>
      </c>
      <c r="C55" s="18" t="s">
        <v>38</v>
      </c>
      <c r="D55" s="19"/>
      <c r="E55" s="15" t="s">
        <v>32</v>
      </c>
      <c r="F55" s="32" t="s">
        <v>145</v>
      </c>
      <c r="G55" s="26" t="s">
        <v>122</v>
      </c>
      <c r="H55" s="5">
        <v>3</v>
      </c>
      <c r="I55" s="5">
        <v>0</v>
      </c>
      <c r="J55" s="5">
        <v>0</v>
      </c>
      <c r="K55" s="16">
        <v>0</v>
      </c>
      <c r="L55" s="16">
        <v>0</v>
      </c>
      <c r="M55" s="16">
        <f t="shared" si="2"/>
        <v>0</v>
      </c>
      <c r="N55" s="5">
        <v>6</v>
      </c>
      <c r="O55" s="33">
        <v>4939.7</v>
      </c>
      <c r="P55" s="16">
        <v>4939.7</v>
      </c>
      <c r="Q55" s="16">
        <f t="shared" si="3"/>
        <v>0</v>
      </c>
    </row>
    <row r="56" spans="1:17" x14ac:dyDescent="0.3">
      <c r="A56" s="12">
        <f t="shared" si="1"/>
        <v>49</v>
      </c>
      <c r="B56" s="21" t="s">
        <v>96</v>
      </c>
      <c r="C56" s="18" t="s">
        <v>38</v>
      </c>
      <c r="D56" s="20"/>
      <c r="E56" s="15" t="s">
        <v>32</v>
      </c>
      <c r="F56" s="32" t="s">
        <v>159</v>
      </c>
      <c r="G56" s="26" t="s">
        <v>118</v>
      </c>
      <c r="H56" s="5">
        <v>4</v>
      </c>
      <c r="I56" s="5">
        <v>1</v>
      </c>
      <c r="J56" s="5">
        <v>1</v>
      </c>
      <c r="K56" s="16">
        <v>3227.24</v>
      </c>
      <c r="L56" s="16">
        <v>3227.24</v>
      </c>
      <c r="M56" s="16">
        <f t="shared" si="2"/>
        <v>0</v>
      </c>
      <c r="N56" s="5">
        <v>0</v>
      </c>
      <c r="O56" s="33">
        <v>0</v>
      </c>
      <c r="P56" s="16">
        <v>0</v>
      </c>
      <c r="Q56" s="16">
        <f t="shared" si="3"/>
        <v>0</v>
      </c>
    </row>
    <row r="57" spans="1:17" x14ac:dyDescent="0.3">
      <c r="A57" s="12">
        <f t="shared" si="1"/>
        <v>50</v>
      </c>
      <c r="B57" s="21" t="s">
        <v>96</v>
      </c>
      <c r="C57" s="18" t="s">
        <v>38</v>
      </c>
      <c r="D57" s="20"/>
      <c r="E57" s="15" t="s">
        <v>32</v>
      </c>
      <c r="F57" s="32" t="s">
        <v>144</v>
      </c>
      <c r="G57" s="26" t="s">
        <v>122</v>
      </c>
      <c r="H57" s="5">
        <v>6</v>
      </c>
      <c r="I57" s="5">
        <v>0</v>
      </c>
      <c r="J57" s="5">
        <v>0</v>
      </c>
      <c r="K57" s="16">
        <v>0</v>
      </c>
      <c r="L57" s="16">
        <v>0</v>
      </c>
      <c r="M57" s="16">
        <f t="shared" si="2"/>
        <v>0</v>
      </c>
      <c r="N57" s="5">
        <v>12</v>
      </c>
      <c r="O57" s="33">
        <v>15891.119999999999</v>
      </c>
      <c r="P57" s="16">
        <v>9795.32</v>
      </c>
      <c r="Q57" s="16">
        <f t="shared" si="3"/>
        <v>6095.7999999999993</v>
      </c>
    </row>
    <row r="58" spans="1:17" x14ac:dyDescent="0.3">
      <c r="A58" s="12">
        <f t="shared" si="1"/>
        <v>51</v>
      </c>
      <c r="B58" s="21" t="s">
        <v>97</v>
      </c>
      <c r="C58" s="18" t="s">
        <v>38</v>
      </c>
      <c r="D58" s="20"/>
      <c r="E58" s="15" t="s">
        <v>32</v>
      </c>
      <c r="F58" s="32" t="s">
        <v>88</v>
      </c>
      <c r="G58" s="26" t="s">
        <v>118</v>
      </c>
      <c r="H58" s="5">
        <v>0</v>
      </c>
      <c r="I58" s="5">
        <v>0</v>
      </c>
      <c r="J58" s="5">
        <v>0</v>
      </c>
      <c r="K58" s="16">
        <v>0</v>
      </c>
      <c r="L58" s="16">
        <v>0</v>
      </c>
      <c r="M58" s="16">
        <f t="shared" si="2"/>
        <v>0</v>
      </c>
      <c r="N58" s="5">
        <v>0</v>
      </c>
      <c r="O58" s="33">
        <v>0</v>
      </c>
      <c r="P58" s="16">
        <v>0</v>
      </c>
      <c r="Q58" s="16">
        <f t="shared" si="3"/>
        <v>0</v>
      </c>
    </row>
    <row r="59" spans="1:17" x14ac:dyDescent="0.3">
      <c r="A59" s="12">
        <f t="shared" si="1"/>
        <v>52</v>
      </c>
      <c r="B59" s="22" t="s">
        <v>41</v>
      </c>
      <c r="C59" s="18" t="s">
        <v>38</v>
      </c>
      <c r="D59" s="19"/>
      <c r="E59" s="15" t="s">
        <v>33</v>
      </c>
      <c r="F59" s="32" t="s">
        <v>160</v>
      </c>
      <c r="G59" s="26" t="s">
        <v>118</v>
      </c>
      <c r="H59" s="5">
        <v>1</v>
      </c>
      <c r="I59" s="5">
        <v>0</v>
      </c>
      <c r="J59" s="5">
        <v>0</v>
      </c>
      <c r="K59" s="16">
        <v>0</v>
      </c>
      <c r="L59" s="16">
        <v>0</v>
      </c>
      <c r="M59" s="16">
        <f t="shared" si="2"/>
        <v>0</v>
      </c>
      <c r="N59" s="5">
        <v>4</v>
      </c>
      <c r="O59" s="33">
        <v>5180.8</v>
      </c>
      <c r="P59" s="16">
        <v>5180.8</v>
      </c>
      <c r="Q59" s="16">
        <f t="shared" si="3"/>
        <v>0</v>
      </c>
    </row>
    <row r="60" spans="1:17" x14ac:dyDescent="0.3">
      <c r="A60" s="12">
        <f t="shared" si="1"/>
        <v>53</v>
      </c>
      <c r="B60" s="22" t="s">
        <v>41</v>
      </c>
      <c r="C60" s="18" t="s">
        <v>38</v>
      </c>
      <c r="D60" s="19"/>
      <c r="E60" s="15" t="s">
        <v>33</v>
      </c>
      <c r="F60" s="32" t="s">
        <v>141</v>
      </c>
      <c r="G60" s="26" t="s">
        <v>122</v>
      </c>
      <c r="H60" s="5">
        <v>3</v>
      </c>
      <c r="I60" s="5">
        <v>1</v>
      </c>
      <c r="J60" s="5">
        <v>1</v>
      </c>
      <c r="K60" s="16">
        <v>2102</v>
      </c>
      <c r="L60" s="16">
        <v>2102</v>
      </c>
      <c r="M60" s="16">
        <f t="shared" si="2"/>
        <v>0</v>
      </c>
      <c r="N60" s="5">
        <v>22</v>
      </c>
      <c r="O60" s="33">
        <v>40967.620000000003</v>
      </c>
      <c r="P60" s="16">
        <v>30920.42</v>
      </c>
      <c r="Q60" s="16">
        <f t="shared" si="3"/>
        <v>10047.200000000004</v>
      </c>
    </row>
    <row r="61" spans="1:17" x14ac:dyDescent="0.3">
      <c r="A61" s="12">
        <f t="shared" si="1"/>
        <v>54</v>
      </c>
      <c r="B61" s="22" t="s">
        <v>112</v>
      </c>
      <c r="C61" s="18" t="s">
        <v>38</v>
      </c>
      <c r="D61" s="19"/>
      <c r="E61" s="15" t="s">
        <v>30</v>
      </c>
      <c r="F61" s="32" t="s">
        <v>161</v>
      </c>
      <c r="G61" s="26" t="s">
        <v>118</v>
      </c>
      <c r="H61" s="5">
        <v>6</v>
      </c>
      <c r="I61" s="5">
        <v>1</v>
      </c>
      <c r="J61" s="5">
        <v>1</v>
      </c>
      <c r="K61" s="16">
        <v>521.62</v>
      </c>
      <c r="L61" s="16">
        <v>521.62</v>
      </c>
      <c r="M61" s="16">
        <f t="shared" si="2"/>
        <v>0</v>
      </c>
      <c r="N61" s="5">
        <v>6</v>
      </c>
      <c r="O61" s="33">
        <v>14532.09</v>
      </c>
      <c r="P61" s="16">
        <v>14532.09</v>
      </c>
      <c r="Q61" s="16">
        <f t="shared" si="3"/>
        <v>0</v>
      </c>
    </row>
    <row r="62" spans="1:17" x14ac:dyDescent="0.3">
      <c r="A62" s="12">
        <f t="shared" si="1"/>
        <v>55</v>
      </c>
      <c r="B62" s="22" t="s">
        <v>112</v>
      </c>
      <c r="C62" s="18" t="s">
        <v>38</v>
      </c>
      <c r="D62" s="19"/>
      <c r="E62" s="15" t="s">
        <v>30</v>
      </c>
      <c r="F62" s="32" t="s">
        <v>161</v>
      </c>
      <c r="G62" s="26" t="s">
        <v>119</v>
      </c>
      <c r="H62" s="5">
        <v>3</v>
      </c>
      <c r="I62" s="5">
        <v>1</v>
      </c>
      <c r="J62" s="5">
        <v>1</v>
      </c>
      <c r="K62" s="16">
        <v>1471.4</v>
      </c>
      <c r="L62" s="16">
        <v>1471.4</v>
      </c>
      <c r="M62" s="16">
        <f t="shared" si="2"/>
        <v>0</v>
      </c>
      <c r="N62" s="5">
        <v>0</v>
      </c>
      <c r="O62" s="33">
        <v>0</v>
      </c>
      <c r="P62" s="16">
        <v>0</v>
      </c>
      <c r="Q62" s="16">
        <f t="shared" si="3"/>
        <v>0</v>
      </c>
    </row>
    <row r="63" spans="1:17" x14ac:dyDescent="0.3">
      <c r="A63" s="12">
        <f t="shared" si="1"/>
        <v>56</v>
      </c>
      <c r="B63" s="22" t="s">
        <v>42</v>
      </c>
      <c r="C63" s="18" t="s">
        <v>38</v>
      </c>
      <c r="D63" s="19"/>
      <c r="E63" s="15" t="s">
        <v>30</v>
      </c>
      <c r="F63" s="32" t="s">
        <v>162</v>
      </c>
      <c r="G63" s="26" t="s">
        <v>118</v>
      </c>
      <c r="H63" s="5">
        <v>2</v>
      </c>
      <c r="I63" s="5">
        <v>1</v>
      </c>
      <c r="J63" s="5">
        <v>1</v>
      </c>
      <c r="K63" s="16">
        <v>2490.87</v>
      </c>
      <c r="L63" s="16">
        <v>2490.87</v>
      </c>
      <c r="M63" s="16">
        <f t="shared" si="2"/>
        <v>0</v>
      </c>
      <c r="N63" s="5">
        <v>10</v>
      </c>
      <c r="O63" s="33">
        <v>9013.7100000000009</v>
      </c>
      <c r="P63" s="16">
        <v>9013.7100000000009</v>
      </c>
      <c r="Q63" s="16">
        <f t="shared" si="3"/>
        <v>0</v>
      </c>
    </row>
    <row r="64" spans="1:17" x14ac:dyDescent="0.3">
      <c r="A64" s="12">
        <f t="shared" si="1"/>
        <v>57</v>
      </c>
      <c r="B64" s="22" t="s">
        <v>131</v>
      </c>
      <c r="C64" s="18" t="s">
        <v>38</v>
      </c>
      <c r="D64" s="19"/>
      <c r="E64" s="15" t="s">
        <v>30</v>
      </c>
      <c r="F64" s="32" t="s">
        <v>163</v>
      </c>
      <c r="G64" s="26" t="s">
        <v>118</v>
      </c>
      <c r="H64" s="5">
        <v>1</v>
      </c>
      <c r="I64" s="5">
        <v>1</v>
      </c>
      <c r="J64" s="5">
        <v>1</v>
      </c>
      <c r="K64" s="16">
        <v>1849.76</v>
      </c>
      <c r="L64" s="16">
        <v>1849.76</v>
      </c>
      <c r="M64" s="16">
        <f t="shared" si="2"/>
        <v>0</v>
      </c>
      <c r="N64" s="5">
        <v>6</v>
      </c>
      <c r="O64" s="33">
        <v>5887.7</v>
      </c>
      <c r="P64" s="16">
        <v>5887.7</v>
      </c>
      <c r="Q64" s="16">
        <f t="shared" si="3"/>
        <v>0</v>
      </c>
    </row>
    <row r="65" spans="1:17" x14ac:dyDescent="0.3">
      <c r="A65" s="12">
        <f t="shared" si="1"/>
        <v>58</v>
      </c>
      <c r="B65" s="22" t="s">
        <v>131</v>
      </c>
      <c r="C65" s="18" t="s">
        <v>38</v>
      </c>
      <c r="D65" s="19"/>
      <c r="E65" s="15" t="s">
        <v>30</v>
      </c>
      <c r="F65" s="32" t="s">
        <v>151</v>
      </c>
      <c r="G65" s="26" t="s">
        <v>119</v>
      </c>
      <c r="H65" s="5">
        <v>1</v>
      </c>
      <c r="I65" s="5">
        <v>0</v>
      </c>
      <c r="J65" s="5">
        <v>0</v>
      </c>
      <c r="K65" s="16">
        <v>0</v>
      </c>
      <c r="L65" s="16">
        <v>0</v>
      </c>
      <c r="M65" s="16">
        <f t="shared" si="2"/>
        <v>0</v>
      </c>
      <c r="N65" s="5">
        <v>2</v>
      </c>
      <c r="O65" s="33">
        <v>7777.4</v>
      </c>
      <c r="P65" s="16">
        <v>7777.4</v>
      </c>
      <c r="Q65" s="16">
        <f t="shared" si="3"/>
        <v>0</v>
      </c>
    </row>
    <row r="66" spans="1:17" x14ac:dyDescent="0.3">
      <c r="A66" s="12">
        <f t="shared" si="1"/>
        <v>59</v>
      </c>
      <c r="B66" s="22" t="s">
        <v>13</v>
      </c>
      <c r="C66" s="18" t="s">
        <v>38</v>
      </c>
      <c r="D66" s="20"/>
      <c r="E66" s="15" t="s">
        <v>30</v>
      </c>
      <c r="F66" s="32" t="s">
        <v>164</v>
      </c>
      <c r="G66" s="26" t="s">
        <v>118</v>
      </c>
      <c r="H66" s="5">
        <v>0</v>
      </c>
      <c r="I66" s="5">
        <v>0</v>
      </c>
      <c r="J66" s="5">
        <v>0</v>
      </c>
      <c r="K66" s="16">
        <v>0</v>
      </c>
      <c r="L66" s="16">
        <v>0</v>
      </c>
      <c r="M66" s="16">
        <f t="shared" si="2"/>
        <v>0</v>
      </c>
      <c r="N66" s="5">
        <v>6</v>
      </c>
      <c r="O66" s="33">
        <v>6811.75</v>
      </c>
      <c r="P66" s="16">
        <v>6811.75</v>
      </c>
      <c r="Q66" s="16">
        <f t="shared" si="3"/>
        <v>0</v>
      </c>
    </row>
    <row r="67" spans="1:17" x14ac:dyDescent="0.3">
      <c r="A67" s="12">
        <f t="shared" si="1"/>
        <v>60</v>
      </c>
      <c r="B67" s="22" t="s">
        <v>13</v>
      </c>
      <c r="C67" s="18" t="s">
        <v>38</v>
      </c>
      <c r="D67" s="20"/>
      <c r="E67" s="15" t="s">
        <v>30</v>
      </c>
      <c r="F67" s="32" t="s">
        <v>88</v>
      </c>
      <c r="G67" s="26" t="s">
        <v>119</v>
      </c>
      <c r="H67" s="5">
        <v>2</v>
      </c>
      <c r="I67" s="5">
        <v>0</v>
      </c>
      <c r="J67" s="5">
        <v>0</v>
      </c>
      <c r="K67" s="16">
        <v>0</v>
      </c>
      <c r="L67" s="16">
        <v>0</v>
      </c>
      <c r="M67" s="16">
        <f t="shared" si="2"/>
        <v>0</v>
      </c>
      <c r="N67" s="5">
        <v>2</v>
      </c>
      <c r="O67" s="33">
        <v>8561.1</v>
      </c>
      <c r="P67" s="16">
        <v>8561.1</v>
      </c>
      <c r="Q67" s="16">
        <f t="shared" si="3"/>
        <v>0</v>
      </c>
    </row>
    <row r="68" spans="1:17" x14ac:dyDescent="0.3">
      <c r="A68" s="12">
        <f t="shared" si="1"/>
        <v>61</v>
      </c>
      <c r="B68" s="21" t="s">
        <v>14</v>
      </c>
      <c r="C68" s="18" t="s">
        <v>38</v>
      </c>
      <c r="D68" s="20"/>
      <c r="E68" s="15" t="s">
        <v>30</v>
      </c>
      <c r="F68" s="32" t="s">
        <v>165</v>
      </c>
      <c r="G68" s="26" t="s">
        <v>118</v>
      </c>
      <c r="H68" s="5">
        <v>1</v>
      </c>
      <c r="I68" s="5">
        <v>0</v>
      </c>
      <c r="J68" s="5">
        <v>0</v>
      </c>
      <c r="K68" s="16">
        <v>0</v>
      </c>
      <c r="L68" s="16">
        <v>0</v>
      </c>
      <c r="M68" s="16">
        <f t="shared" si="2"/>
        <v>0</v>
      </c>
      <c r="N68" s="5">
        <v>6</v>
      </c>
      <c r="O68" s="33">
        <v>16504.46</v>
      </c>
      <c r="P68" s="16">
        <v>16504.46</v>
      </c>
      <c r="Q68" s="16">
        <f t="shared" si="3"/>
        <v>0</v>
      </c>
    </row>
    <row r="69" spans="1:17" x14ac:dyDescent="0.3">
      <c r="A69" s="12">
        <f t="shared" si="1"/>
        <v>62</v>
      </c>
      <c r="B69" s="21" t="s">
        <v>79</v>
      </c>
      <c r="C69" s="18" t="s">
        <v>38</v>
      </c>
      <c r="D69" s="20"/>
      <c r="E69" s="15" t="s">
        <v>30</v>
      </c>
      <c r="F69" s="32" t="s">
        <v>166</v>
      </c>
      <c r="G69" s="26" t="s">
        <v>118</v>
      </c>
      <c r="H69" s="5">
        <v>3</v>
      </c>
      <c r="I69" s="5">
        <v>2</v>
      </c>
      <c r="J69" s="5">
        <v>2</v>
      </c>
      <c r="K69" s="16">
        <v>4667.04</v>
      </c>
      <c r="L69" s="16">
        <v>4667.04</v>
      </c>
      <c r="M69" s="16">
        <f t="shared" si="2"/>
        <v>0</v>
      </c>
      <c r="N69" s="5">
        <v>6</v>
      </c>
      <c r="O69" s="33">
        <v>11304.259999999998</v>
      </c>
      <c r="P69" s="16">
        <v>11304.259999999998</v>
      </c>
      <c r="Q69" s="16">
        <f t="shared" si="3"/>
        <v>0</v>
      </c>
    </row>
    <row r="70" spans="1:17" x14ac:dyDescent="0.3">
      <c r="A70" s="12">
        <f t="shared" si="1"/>
        <v>63</v>
      </c>
      <c r="B70" s="21" t="s">
        <v>79</v>
      </c>
      <c r="C70" s="18" t="s">
        <v>38</v>
      </c>
      <c r="D70" s="20"/>
      <c r="E70" s="15" t="s">
        <v>30</v>
      </c>
      <c r="F70" s="32" t="s">
        <v>165</v>
      </c>
      <c r="G70" s="26" t="s">
        <v>119</v>
      </c>
      <c r="H70" s="5">
        <v>3</v>
      </c>
      <c r="I70" s="5">
        <v>0</v>
      </c>
      <c r="J70" s="5">
        <v>0</v>
      </c>
      <c r="K70" s="16">
        <v>0</v>
      </c>
      <c r="L70" s="16">
        <v>0</v>
      </c>
      <c r="M70" s="16">
        <f t="shared" si="2"/>
        <v>0</v>
      </c>
      <c r="N70" s="5">
        <v>2</v>
      </c>
      <c r="O70" s="33">
        <v>5885.6</v>
      </c>
      <c r="P70" s="16">
        <v>5885.6</v>
      </c>
      <c r="Q70" s="16">
        <f t="shared" si="3"/>
        <v>0</v>
      </c>
    </row>
    <row r="71" spans="1:17" x14ac:dyDescent="0.3">
      <c r="A71" s="12">
        <f t="shared" si="1"/>
        <v>64</v>
      </c>
      <c r="B71" s="21" t="s">
        <v>91</v>
      </c>
      <c r="C71" s="18" t="s">
        <v>38</v>
      </c>
      <c r="D71" s="20"/>
      <c r="E71" s="15" t="s">
        <v>30</v>
      </c>
      <c r="F71" s="32" t="s">
        <v>167</v>
      </c>
      <c r="G71" s="26" t="s">
        <v>118</v>
      </c>
      <c r="H71" s="5">
        <v>5</v>
      </c>
      <c r="I71" s="5">
        <v>3</v>
      </c>
      <c r="J71" s="5">
        <v>5</v>
      </c>
      <c r="K71" s="16">
        <v>7091.36</v>
      </c>
      <c r="L71" s="16">
        <v>7091.36</v>
      </c>
      <c r="M71" s="16">
        <f t="shared" si="2"/>
        <v>0</v>
      </c>
      <c r="N71" s="5">
        <v>6</v>
      </c>
      <c r="O71" s="33">
        <v>3776.75</v>
      </c>
      <c r="P71" s="16">
        <v>3776.75</v>
      </c>
      <c r="Q71" s="16">
        <f t="shared" si="3"/>
        <v>0</v>
      </c>
    </row>
    <row r="72" spans="1:17" x14ac:dyDescent="0.3">
      <c r="A72" s="12">
        <f t="shared" ref="A72:A162" si="4">ROW()-7</f>
        <v>65</v>
      </c>
      <c r="B72" s="21" t="s">
        <v>91</v>
      </c>
      <c r="C72" s="18" t="s">
        <v>38</v>
      </c>
      <c r="D72" s="20"/>
      <c r="E72" s="15" t="s">
        <v>30</v>
      </c>
      <c r="F72" s="32" t="s">
        <v>88</v>
      </c>
      <c r="G72" s="26" t="s">
        <v>119</v>
      </c>
      <c r="H72" s="5">
        <v>4</v>
      </c>
      <c r="I72" s="5">
        <v>2</v>
      </c>
      <c r="J72" s="5">
        <v>2</v>
      </c>
      <c r="K72" s="16">
        <v>6240.96</v>
      </c>
      <c r="L72" s="16">
        <v>6240.96</v>
      </c>
      <c r="M72" s="16">
        <f t="shared" si="2"/>
        <v>0</v>
      </c>
      <c r="N72" s="5">
        <v>2</v>
      </c>
      <c r="O72" s="33">
        <v>5465.2</v>
      </c>
      <c r="P72" s="16">
        <v>5465.2</v>
      </c>
      <c r="Q72" s="16">
        <f t="shared" si="3"/>
        <v>0</v>
      </c>
    </row>
    <row r="73" spans="1:17" x14ac:dyDescent="0.3">
      <c r="A73" s="12">
        <f t="shared" si="4"/>
        <v>66</v>
      </c>
      <c r="B73" s="21" t="s">
        <v>105</v>
      </c>
      <c r="C73" s="18" t="s">
        <v>38</v>
      </c>
      <c r="D73" s="20"/>
      <c r="E73" s="15" t="s">
        <v>32</v>
      </c>
      <c r="F73" s="32" t="s">
        <v>168</v>
      </c>
      <c r="G73" s="26" t="s">
        <v>118</v>
      </c>
      <c r="H73" s="5">
        <v>2</v>
      </c>
      <c r="I73" s="5">
        <v>0</v>
      </c>
      <c r="J73" s="5">
        <v>0</v>
      </c>
      <c r="K73" s="16">
        <v>0</v>
      </c>
      <c r="L73" s="16">
        <v>0</v>
      </c>
      <c r="M73" s="16">
        <f t="shared" si="2"/>
        <v>0</v>
      </c>
      <c r="N73" s="5">
        <v>0</v>
      </c>
      <c r="O73" s="33">
        <v>0</v>
      </c>
      <c r="P73" s="16">
        <v>0</v>
      </c>
      <c r="Q73" s="16">
        <f t="shared" si="3"/>
        <v>0</v>
      </c>
    </row>
    <row r="74" spans="1:17" x14ac:dyDescent="0.3">
      <c r="A74" s="12">
        <f t="shared" si="4"/>
        <v>67</v>
      </c>
      <c r="B74" s="21" t="s">
        <v>105</v>
      </c>
      <c r="C74" s="18" t="s">
        <v>38</v>
      </c>
      <c r="D74" s="20"/>
      <c r="E74" s="15" t="s">
        <v>32</v>
      </c>
      <c r="F74" s="32" t="s">
        <v>142</v>
      </c>
      <c r="G74" s="26" t="s">
        <v>122</v>
      </c>
      <c r="H74" s="5">
        <v>8</v>
      </c>
      <c r="I74" s="5">
        <v>5</v>
      </c>
      <c r="J74" s="5">
        <v>5</v>
      </c>
      <c r="K74" s="16">
        <v>11561</v>
      </c>
      <c r="L74" s="16">
        <v>11561</v>
      </c>
      <c r="M74" s="16">
        <f t="shared" ref="M74:M138" si="5">K74-L74</f>
        <v>0</v>
      </c>
      <c r="N74" s="5">
        <v>16</v>
      </c>
      <c r="O74" s="33">
        <v>24383.200000000001</v>
      </c>
      <c r="P74" s="16">
        <v>24383.200000000001</v>
      </c>
      <c r="Q74" s="16">
        <f t="shared" ref="Q74:Q138" si="6">O74-P74</f>
        <v>0</v>
      </c>
    </row>
    <row r="75" spans="1:17" x14ac:dyDescent="0.3">
      <c r="A75" s="12">
        <f t="shared" si="4"/>
        <v>68</v>
      </c>
      <c r="B75" s="21" t="s">
        <v>64</v>
      </c>
      <c r="C75" s="18" t="s">
        <v>38</v>
      </c>
      <c r="D75" s="20"/>
      <c r="E75" s="15" t="s">
        <v>30</v>
      </c>
      <c r="F75" s="32" t="s">
        <v>88</v>
      </c>
      <c r="G75" s="26" t="s">
        <v>118</v>
      </c>
      <c r="H75" s="5">
        <v>0</v>
      </c>
      <c r="I75" s="5">
        <v>0</v>
      </c>
      <c r="J75" s="5">
        <v>0</v>
      </c>
      <c r="K75" s="16">
        <v>0</v>
      </c>
      <c r="L75" s="16">
        <v>0</v>
      </c>
      <c r="M75" s="16">
        <f t="shared" si="5"/>
        <v>0</v>
      </c>
      <c r="N75" s="5">
        <v>0</v>
      </c>
      <c r="O75" s="33">
        <v>0</v>
      </c>
      <c r="P75" s="16">
        <v>0</v>
      </c>
      <c r="Q75" s="16">
        <f t="shared" si="6"/>
        <v>0</v>
      </c>
    </row>
    <row r="76" spans="1:17" x14ac:dyDescent="0.3">
      <c r="A76" s="12">
        <f t="shared" si="4"/>
        <v>69</v>
      </c>
      <c r="B76" s="21" t="s">
        <v>64</v>
      </c>
      <c r="C76" s="18" t="s">
        <v>38</v>
      </c>
      <c r="D76" s="20"/>
      <c r="E76" s="15" t="s">
        <v>30</v>
      </c>
      <c r="F76" s="32" t="s">
        <v>88</v>
      </c>
      <c r="G76" s="26" t="s">
        <v>122</v>
      </c>
      <c r="H76" s="5">
        <v>0</v>
      </c>
      <c r="I76" s="5">
        <v>0</v>
      </c>
      <c r="J76" s="5">
        <v>0</v>
      </c>
      <c r="K76" s="16">
        <v>0</v>
      </c>
      <c r="L76" s="16">
        <v>0</v>
      </c>
      <c r="M76" s="16">
        <f t="shared" si="5"/>
        <v>0</v>
      </c>
      <c r="N76" s="5">
        <v>0</v>
      </c>
      <c r="O76" s="33">
        <v>0</v>
      </c>
      <c r="P76" s="16">
        <v>0</v>
      </c>
      <c r="Q76" s="16">
        <f t="shared" si="6"/>
        <v>0</v>
      </c>
    </row>
    <row r="77" spans="1:17" x14ac:dyDescent="0.3">
      <c r="A77" s="12">
        <f t="shared" si="4"/>
        <v>70</v>
      </c>
      <c r="B77" s="21" t="s">
        <v>52</v>
      </c>
      <c r="C77" s="18" t="s">
        <v>38</v>
      </c>
      <c r="D77" s="20"/>
      <c r="E77" s="15" t="s">
        <v>30</v>
      </c>
      <c r="F77" s="32" t="s">
        <v>169</v>
      </c>
      <c r="G77" s="26" t="s">
        <v>118</v>
      </c>
      <c r="H77" s="5">
        <v>1</v>
      </c>
      <c r="I77" s="5">
        <v>1</v>
      </c>
      <c r="J77" s="5">
        <v>1</v>
      </c>
      <c r="K77" s="16">
        <v>672.64</v>
      </c>
      <c r="L77" s="16">
        <v>672.64</v>
      </c>
      <c r="M77" s="16">
        <f t="shared" si="5"/>
        <v>0</v>
      </c>
      <c r="N77" s="5">
        <v>4</v>
      </c>
      <c r="O77" s="33">
        <v>35420.58</v>
      </c>
      <c r="P77" s="16">
        <v>35420.58</v>
      </c>
      <c r="Q77" s="16">
        <f t="shared" si="6"/>
        <v>0</v>
      </c>
    </row>
    <row r="78" spans="1:17" x14ac:dyDescent="0.3">
      <c r="A78" s="12">
        <f t="shared" si="4"/>
        <v>71</v>
      </c>
      <c r="B78" s="21" t="s">
        <v>128</v>
      </c>
      <c r="C78" s="18" t="s">
        <v>38</v>
      </c>
      <c r="D78" s="20"/>
      <c r="E78" s="15" t="s">
        <v>30</v>
      </c>
      <c r="F78" s="32" t="s">
        <v>170</v>
      </c>
      <c r="G78" s="26" t="s">
        <v>118</v>
      </c>
      <c r="H78" s="5">
        <v>11</v>
      </c>
      <c r="I78" s="5">
        <v>6</v>
      </c>
      <c r="J78" s="5">
        <v>7</v>
      </c>
      <c r="K78" s="16">
        <v>8553.17</v>
      </c>
      <c r="L78" s="16">
        <v>8553.17</v>
      </c>
      <c r="M78" s="16">
        <f t="shared" si="5"/>
        <v>0</v>
      </c>
      <c r="N78" s="5">
        <v>4</v>
      </c>
      <c r="O78" s="33">
        <v>4788.3500000000004</v>
      </c>
      <c r="P78" s="16">
        <v>4788.3500000000004</v>
      </c>
      <c r="Q78" s="16">
        <f t="shared" si="6"/>
        <v>0</v>
      </c>
    </row>
    <row r="79" spans="1:17" x14ac:dyDescent="0.3">
      <c r="A79" s="12">
        <f t="shared" si="4"/>
        <v>72</v>
      </c>
      <c r="B79" s="21" t="s">
        <v>128</v>
      </c>
      <c r="C79" s="18" t="s">
        <v>38</v>
      </c>
      <c r="D79" s="20"/>
      <c r="E79" s="15" t="s">
        <v>30</v>
      </c>
      <c r="F79" s="32" t="s">
        <v>146</v>
      </c>
      <c r="G79" s="26" t="s">
        <v>119</v>
      </c>
      <c r="H79" s="5">
        <v>3</v>
      </c>
      <c r="I79" s="5">
        <v>0</v>
      </c>
      <c r="J79" s="5">
        <v>0</v>
      </c>
      <c r="K79" s="16">
        <v>0</v>
      </c>
      <c r="L79" s="16">
        <v>0</v>
      </c>
      <c r="M79" s="16">
        <f t="shared" si="5"/>
        <v>0</v>
      </c>
      <c r="N79" s="5">
        <v>2</v>
      </c>
      <c r="O79" s="33">
        <v>1261.2</v>
      </c>
      <c r="P79" s="16">
        <v>1261.2</v>
      </c>
      <c r="Q79" s="16">
        <f t="shared" si="6"/>
        <v>0</v>
      </c>
    </row>
    <row r="80" spans="1:17" x14ac:dyDescent="0.3">
      <c r="A80" s="12">
        <f t="shared" si="4"/>
        <v>73</v>
      </c>
      <c r="B80" s="22" t="s">
        <v>43</v>
      </c>
      <c r="C80" s="18" t="s">
        <v>38</v>
      </c>
      <c r="D80" s="20"/>
      <c r="E80" s="15" t="s">
        <v>34</v>
      </c>
      <c r="F80" s="32" t="s">
        <v>171</v>
      </c>
      <c r="G80" s="26" t="s">
        <v>118</v>
      </c>
      <c r="H80" s="5">
        <v>2</v>
      </c>
      <c r="I80" s="5">
        <v>0</v>
      </c>
      <c r="J80" s="5">
        <v>0</v>
      </c>
      <c r="K80" s="16">
        <v>0</v>
      </c>
      <c r="L80" s="16">
        <v>0</v>
      </c>
      <c r="M80" s="16">
        <f t="shared" si="5"/>
        <v>0</v>
      </c>
      <c r="N80" s="5">
        <v>2</v>
      </c>
      <c r="O80" s="33">
        <v>7546.78</v>
      </c>
      <c r="P80" s="16">
        <v>7546.78</v>
      </c>
      <c r="Q80" s="16">
        <f t="shared" si="6"/>
        <v>0</v>
      </c>
    </row>
    <row r="81" spans="1:17" x14ac:dyDescent="0.3">
      <c r="A81" s="12">
        <f t="shared" si="4"/>
        <v>74</v>
      </c>
      <c r="B81" s="22" t="s">
        <v>43</v>
      </c>
      <c r="C81" s="18" t="s">
        <v>38</v>
      </c>
      <c r="D81" s="20"/>
      <c r="E81" s="15" t="s">
        <v>34</v>
      </c>
      <c r="F81" s="32" t="s">
        <v>88</v>
      </c>
      <c r="G81" s="26" t="s">
        <v>121</v>
      </c>
      <c r="H81" s="5">
        <v>3</v>
      </c>
      <c r="I81" s="5">
        <v>0</v>
      </c>
      <c r="J81" s="5">
        <v>0</v>
      </c>
      <c r="K81" s="16">
        <v>0</v>
      </c>
      <c r="L81" s="16">
        <v>0</v>
      </c>
      <c r="M81" s="16">
        <f t="shared" si="5"/>
        <v>0</v>
      </c>
      <c r="N81" s="5">
        <v>0</v>
      </c>
      <c r="O81" s="33">
        <v>0</v>
      </c>
      <c r="P81" s="16">
        <v>0</v>
      </c>
      <c r="Q81" s="16">
        <f t="shared" si="6"/>
        <v>0</v>
      </c>
    </row>
    <row r="82" spans="1:17" x14ac:dyDescent="0.3">
      <c r="A82" s="12">
        <f t="shared" si="4"/>
        <v>75</v>
      </c>
      <c r="B82" s="22" t="s">
        <v>51</v>
      </c>
      <c r="C82" s="18" t="s">
        <v>38</v>
      </c>
      <c r="D82" s="20"/>
      <c r="E82" s="15" t="s">
        <v>30</v>
      </c>
      <c r="F82" s="32" t="s">
        <v>88</v>
      </c>
      <c r="G82" s="26" t="s">
        <v>118</v>
      </c>
      <c r="H82" s="5">
        <v>0</v>
      </c>
      <c r="I82" s="5">
        <v>0</v>
      </c>
      <c r="J82" s="5">
        <v>0</v>
      </c>
      <c r="K82" s="16">
        <v>0</v>
      </c>
      <c r="L82" s="16">
        <v>0</v>
      </c>
      <c r="M82" s="16">
        <f t="shared" si="5"/>
        <v>0</v>
      </c>
      <c r="N82" s="5">
        <v>0</v>
      </c>
      <c r="O82" s="33">
        <v>0</v>
      </c>
      <c r="P82" s="16">
        <v>0</v>
      </c>
      <c r="Q82" s="16">
        <f t="shared" si="6"/>
        <v>0</v>
      </c>
    </row>
    <row r="83" spans="1:17" x14ac:dyDescent="0.3">
      <c r="A83" s="12">
        <f t="shared" si="4"/>
        <v>76</v>
      </c>
      <c r="B83" s="22" t="s">
        <v>61</v>
      </c>
      <c r="C83" s="18" t="s">
        <v>38</v>
      </c>
      <c r="D83" s="20"/>
      <c r="E83" s="15" t="s">
        <v>30</v>
      </c>
      <c r="F83" s="32" t="s">
        <v>172</v>
      </c>
      <c r="G83" s="26" t="s">
        <v>118</v>
      </c>
      <c r="H83" s="5">
        <v>0</v>
      </c>
      <c r="I83" s="5">
        <v>0</v>
      </c>
      <c r="J83" s="5">
        <v>0</v>
      </c>
      <c r="K83" s="16">
        <v>0</v>
      </c>
      <c r="L83" s="16">
        <v>0</v>
      </c>
      <c r="M83" s="16">
        <f t="shared" si="5"/>
        <v>0</v>
      </c>
      <c r="N83" s="5">
        <v>0</v>
      </c>
      <c r="O83" s="33">
        <v>0</v>
      </c>
      <c r="P83" s="16">
        <v>0</v>
      </c>
      <c r="Q83" s="16">
        <f t="shared" si="6"/>
        <v>0</v>
      </c>
    </row>
    <row r="84" spans="1:17" x14ac:dyDescent="0.3">
      <c r="A84" s="12">
        <f t="shared" si="4"/>
        <v>77</v>
      </c>
      <c r="B84" s="22" t="s">
        <v>15</v>
      </c>
      <c r="C84" s="18" t="s">
        <v>38</v>
      </c>
      <c r="D84" s="20"/>
      <c r="E84" s="15" t="s">
        <v>30</v>
      </c>
      <c r="F84" s="32" t="s">
        <v>88</v>
      </c>
      <c r="G84" s="26" t="s">
        <v>118</v>
      </c>
      <c r="H84" s="5">
        <v>0</v>
      </c>
      <c r="I84" s="5">
        <v>0</v>
      </c>
      <c r="J84" s="5">
        <v>0</v>
      </c>
      <c r="K84" s="16">
        <v>0</v>
      </c>
      <c r="L84" s="16">
        <v>0</v>
      </c>
      <c r="M84" s="16">
        <f t="shared" si="5"/>
        <v>0</v>
      </c>
      <c r="N84" s="5">
        <v>0</v>
      </c>
      <c r="O84" s="33">
        <v>0</v>
      </c>
      <c r="P84" s="16">
        <v>0</v>
      </c>
      <c r="Q84" s="16">
        <f t="shared" si="6"/>
        <v>0</v>
      </c>
    </row>
    <row r="85" spans="1:17" x14ac:dyDescent="0.3">
      <c r="A85" s="12">
        <f t="shared" si="4"/>
        <v>78</v>
      </c>
      <c r="B85" s="21" t="s">
        <v>92</v>
      </c>
      <c r="C85" s="18" t="s">
        <v>38</v>
      </c>
      <c r="D85" s="20"/>
      <c r="E85" s="15" t="s">
        <v>30</v>
      </c>
      <c r="F85" s="32" t="s">
        <v>173</v>
      </c>
      <c r="G85" s="26" t="s">
        <v>118</v>
      </c>
      <c r="H85" s="5">
        <v>0</v>
      </c>
      <c r="I85" s="5">
        <v>0</v>
      </c>
      <c r="J85" s="5">
        <v>0</v>
      </c>
      <c r="K85" s="16">
        <v>0</v>
      </c>
      <c r="L85" s="16">
        <v>0</v>
      </c>
      <c r="M85" s="16">
        <f t="shared" si="5"/>
        <v>0</v>
      </c>
      <c r="N85" s="5">
        <v>18</v>
      </c>
      <c r="O85" s="33">
        <v>18395.559999999998</v>
      </c>
      <c r="P85" s="16">
        <v>18395.559999999998</v>
      </c>
      <c r="Q85" s="16">
        <f t="shared" si="6"/>
        <v>0</v>
      </c>
    </row>
    <row r="86" spans="1:17" x14ac:dyDescent="0.3">
      <c r="A86" s="12">
        <f t="shared" si="4"/>
        <v>79</v>
      </c>
      <c r="B86" s="21" t="s">
        <v>92</v>
      </c>
      <c r="C86" s="18" t="s">
        <v>38</v>
      </c>
      <c r="D86" s="20"/>
      <c r="E86" s="15" t="s">
        <v>30</v>
      </c>
      <c r="F86" s="32" t="s">
        <v>88</v>
      </c>
      <c r="G86" s="26" t="s">
        <v>121</v>
      </c>
      <c r="H86" s="5">
        <v>0</v>
      </c>
      <c r="I86" s="5">
        <v>0</v>
      </c>
      <c r="J86" s="5">
        <v>0</v>
      </c>
      <c r="K86" s="16">
        <v>0</v>
      </c>
      <c r="L86" s="16">
        <v>0</v>
      </c>
      <c r="M86" s="16">
        <f t="shared" si="5"/>
        <v>0</v>
      </c>
      <c r="N86" s="5">
        <v>0</v>
      </c>
      <c r="O86" s="33">
        <v>0</v>
      </c>
      <c r="P86" s="16">
        <v>0</v>
      </c>
      <c r="Q86" s="16">
        <f t="shared" si="6"/>
        <v>0</v>
      </c>
    </row>
    <row r="87" spans="1:17" x14ac:dyDescent="0.3">
      <c r="A87" s="12">
        <f t="shared" si="4"/>
        <v>80</v>
      </c>
      <c r="B87" s="21" t="s">
        <v>65</v>
      </c>
      <c r="C87" s="18" t="s">
        <v>38</v>
      </c>
      <c r="D87" s="20"/>
      <c r="E87" s="15" t="s">
        <v>30</v>
      </c>
      <c r="F87" s="32" t="s">
        <v>174</v>
      </c>
      <c r="G87" s="26" t="s">
        <v>118</v>
      </c>
      <c r="H87" s="5">
        <v>6</v>
      </c>
      <c r="I87" s="5">
        <v>4</v>
      </c>
      <c r="J87" s="5">
        <v>4</v>
      </c>
      <c r="K87" s="16">
        <v>4463.51</v>
      </c>
      <c r="L87" s="16">
        <v>4463.51</v>
      </c>
      <c r="M87" s="16">
        <f t="shared" si="5"/>
        <v>0</v>
      </c>
      <c r="N87" s="5">
        <v>10</v>
      </c>
      <c r="O87" s="33">
        <v>12706.59</v>
      </c>
      <c r="P87" s="16">
        <v>12706.59</v>
      </c>
      <c r="Q87" s="16">
        <f t="shared" si="6"/>
        <v>0</v>
      </c>
    </row>
    <row r="88" spans="1:17" x14ac:dyDescent="0.3">
      <c r="A88" s="12">
        <f t="shared" si="4"/>
        <v>81</v>
      </c>
      <c r="B88" s="21" t="s">
        <v>65</v>
      </c>
      <c r="C88" s="18" t="s">
        <v>38</v>
      </c>
      <c r="D88" s="20"/>
      <c r="E88" s="15" t="s">
        <v>30</v>
      </c>
      <c r="F88" s="32" t="s">
        <v>217</v>
      </c>
      <c r="G88" s="26" t="s">
        <v>119</v>
      </c>
      <c r="H88" s="5">
        <v>2</v>
      </c>
      <c r="I88" s="5">
        <v>1</v>
      </c>
      <c r="J88" s="5">
        <v>1</v>
      </c>
      <c r="K88" s="16">
        <v>1261.2</v>
      </c>
      <c r="L88" s="16">
        <v>1261.2</v>
      </c>
      <c r="M88" s="16">
        <f t="shared" si="5"/>
        <v>0</v>
      </c>
      <c r="N88" s="5">
        <v>0</v>
      </c>
      <c r="O88" s="33">
        <v>0</v>
      </c>
      <c r="P88" s="16">
        <v>0</v>
      </c>
      <c r="Q88" s="16">
        <f t="shared" si="6"/>
        <v>0</v>
      </c>
    </row>
    <row r="89" spans="1:17" x14ac:dyDescent="0.3">
      <c r="A89" s="12">
        <f t="shared" si="4"/>
        <v>82</v>
      </c>
      <c r="B89" s="17" t="s">
        <v>98</v>
      </c>
      <c r="C89" s="18" t="s">
        <v>38</v>
      </c>
      <c r="D89" s="20"/>
      <c r="E89" s="15" t="s">
        <v>30</v>
      </c>
      <c r="F89" s="32" t="s">
        <v>88</v>
      </c>
      <c r="G89" s="26" t="s">
        <v>118</v>
      </c>
      <c r="H89" s="5">
        <v>0</v>
      </c>
      <c r="I89" s="5">
        <v>0</v>
      </c>
      <c r="J89" s="5">
        <v>0</v>
      </c>
      <c r="K89" s="16">
        <v>0</v>
      </c>
      <c r="L89" s="16">
        <v>0</v>
      </c>
      <c r="M89" s="16">
        <f t="shared" si="5"/>
        <v>0</v>
      </c>
      <c r="N89" s="5">
        <v>0</v>
      </c>
      <c r="O89" s="33">
        <v>0</v>
      </c>
      <c r="P89" s="16">
        <v>0</v>
      </c>
      <c r="Q89" s="16">
        <f t="shared" si="6"/>
        <v>0</v>
      </c>
    </row>
    <row r="90" spans="1:17" x14ac:dyDescent="0.3">
      <c r="A90" s="12">
        <f>ROW()-7</f>
        <v>83</v>
      </c>
      <c r="B90" s="13" t="s">
        <v>101</v>
      </c>
      <c r="C90" s="14" t="s">
        <v>38</v>
      </c>
      <c r="D90" s="13"/>
      <c r="E90" s="15" t="s">
        <v>29</v>
      </c>
      <c r="F90" s="32" t="s">
        <v>175</v>
      </c>
      <c r="G90" s="26" t="s">
        <v>118</v>
      </c>
      <c r="H90" s="5">
        <v>6</v>
      </c>
      <c r="I90" s="5">
        <v>1</v>
      </c>
      <c r="J90" s="5">
        <v>1</v>
      </c>
      <c r="K90" s="16">
        <v>2096.66</v>
      </c>
      <c r="L90" s="16">
        <v>2096.66</v>
      </c>
      <c r="M90" s="16">
        <f t="shared" si="5"/>
        <v>0</v>
      </c>
      <c r="N90" s="5">
        <v>10</v>
      </c>
      <c r="O90" s="33">
        <v>29850.409999999996</v>
      </c>
      <c r="P90" s="16">
        <v>29850.409999999996</v>
      </c>
      <c r="Q90" s="16">
        <f t="shared" si="6"/>
        <v>0</v>
      </c>
    </row>
    <row r="91" spans="1:17" x14ac:dyDescent="0.3">
      <c r="A91" s="12">
        <f>ROW()-7</f>
        <v>84</v>
      </c>
      <c r="B91" s="13" t="s">
        <v>101</v>
      </c>
      <c r="C91" s="14" t="s">
        <v>38</v>
      </c>
      <c r="D91" s="13"/>
      <c r="E91" s="15" t="s">
        <v>29</v>
      </c>
      <c r="F91" s="32" t="s">
        <v>150</v>
      </c>
      <c r="G91" s="26" t="s">
        <v>119</v>
      </c>
      <c r="H91" s="5">
        <v>2</v>
      </c>
      <c r="I91" s="5">
        <v>0</v>
      </c>
      <c r="J91" s="5">
        <v>0</v>
      </c>
      <c r="K91" s="16">
        <v>0</v>
      </c>
      <c r="L91" s="16">
        <v>0</v>
      </c>
      <c r="M91" s="16">
        <f t="shared" si="5"/>
        <v>0</v>
      </c>
      <c r="N91" s="5">
        <v>2</v>
      </c>
      <c r="O91" s="33">
        <v>2732.6</v>
      </c>
      <c r="P91" s="16">
        <v>2732.6</v>
      </c>
      <c r="Q91" s="16">
        <f t="shared" si="6"/>
        <v>0</v>
      </c>
    </row>
    <row r="92" spans="1:17" x14ac:dyDescent="0.3">
      <c r="A92" s="12">
        <f t="shared" si="4"/>
        <v>85</v>
      </c>
      <c r="B92" s="22" t="s">
        <v>44</v>
      </c>
      <c r="C92" s="18" t="s">
        <v>38</v>
      </c>
      <c r="D92" s="20"/>
      <c r="E92" s="15" t="s">
        <v>30</v>
      </c>
      <c r="F92" s="32" t="s">
        <v>203</v>
      </c>
      <c r="G92" s="26" t="s">
        <v>118</v>
      </c>
      <c r="H92" s="5">
        <v>5</v>
      </c>
      <c r="I92" s="5">
        <v>0</v>
      </c>
      <c r="J92" s="5">
        <v>0</v>
      </c>
      <c r="K92" s="16">
        <v>0</v>
      </c>
      <c r="L92" s="16">
        <v>0</v>
      </c>
      <c r="M92" s="16">
        <f t="shared" si="5"/>
        <v>0</v>
      </c>
      <c r="N92" s="5">
        <v>6</v>
      </c>
      <c r="O92" s="33">
        <v>7485.1400000000012</v>
      </c>
      <c r="P92" s="16">
        <v>7485.1400000000012</v>
      </c>
      <c r="Q92" s="16">
        <f t="shared" si="6"/>
        <v>0</v>
      </c>
    </row>
    <row r="93" spans="1:17" x14ac:dyDescent="0.3">
      <c r="A93" s="12">
        <f t="shared" si="4"/>
        <v>86</v>
      </c>
      <c r="B93" s="22" t="s">
        <v>44</v>
      </c>
      <c r="C93" s="18" t="s">
        <v>38</v>
      </c>
      <c r="D93" s="20"/>
      <c r="E93" s="15" t="s">
        <v>30</v>
      </c>
      <c r="F93" s="32" t="s">
        <v>154</v>
      </c>
      <c r="G93" s="26" t="s">
        <v>119</v>
      </c>
      <c r="H93" s="5">
        <v>5</v>
      </c>
      <c r="I93" s="5">
        <v>1</v>
      </c>
      <c r="J93" s="5">
        <v>1</v>
      </c>
      <c r="K93" s="16">
        <v>4204</v>
      </c>
      <c r="L93" s="16">
        <v>4204</v>
      </c>
      <c r="M93" s="16">
        <f t="shared" si="5"/>
        <v>0</v>
      </c>
      <c r="N93" s="5">
        <v>8</v>
      </c>
      <c r="O93" s="33">
        <v>10299.800000000001</v>
      </c>
      <c r="P93" s="16">
        <v>10299.800000000001</v>
      </c>
      <c r="Q93" s="16">
        <f t="shared" si="6"/>
        <v>0</v>
      </c>
    </row>
    <row r="94" spans="1:17" x14ac:dyDescent="0.3">
      <c r="A94" s="12">
        <f t="shared" si="4"/>
        <v>87</v>
      </c>
      <c r="B94" s="22" t="s">
        <v>44</v>
      </c>
      <c r="C94" s="18" t="s">
        <v>38</v>
      </c>
      <c r="D94" s="20"/>
      <c r="E94" s="15" t="s">
        <v>30</v>
      </c>
      <c r="F94" s="32" t="s">
        <v>88</v>
      </c>
      <c r="G94" s="26" t="s">
        <v>121</v>
      </c>
      <c r="H94" s="5">
        <v>0</v>
      </c>
      <c r="I94" s="5">
        <v>0</v>
      </c>
      <c r="J94" s="5">
        <v>0</v>
      </c>
      <c r="K94" s="16">
        <v>0</v>
      </c>
      <c r="L94" s="16">
        <v>0</v>
      </c>
      <c r="M94" s="16">
        <f t="shared" si="5"/>
        <v>0</v>
      </c>
      <c r="N94" s="5">
        <v>0</v>
      </c>
      <c r="O94" s="33">
        <v>0</v>
      </c>
      <c r="P94" s="16">
        <v>0</v>
      </c>
      <c r="Q94" s="16">
        <f t="shared" si="6"/>
        <v>0</v>
      </c>
    </row>
    <row r="95" spans="1:17" x14ac:dyDescent="0.3">
      <c r="A95" s="12">
        <f t="shared" si="4"/>
        <v>88</v>
      </c>
      <c r="B95" s="22" t="s">
        <v>36</v>
      </c>
      <c r="C95" s="18" t="s">
        <v>38</v>
      </c>
      <c r="D95" s="20"/>
      <c r="E95" s="15" t="s">
        <v>30</v>
      </c>
      <c r="F95" s="32" t="s">
        <v>225</v>
      </c>
      <c r="G95" s="26" t="s">
        <v>118</v>
      </c>
      <c r="H95" s="5">
        <v>3</v>
      </c>
      <c r="I95" s="5">
        <v>1</v>
      </c>
      <c r="J95" s="5">
        <v>1</v>
      </c>
      <c r="K95" s="16">
        <v>3528.38</v>
      </c>
      <c r="L95" s="16">
        <v>3528.38</v>
      </c>
      <c r="M95" s="16">
        <f t="shared" si="5"/>
        <v>0</v>
      </c>
      <c r="N95" s="5">
        <v>8</v>
      </c>
      <c r="O95" s="33">
        <v>15773.98</v>
      </c>
      <c r="P95" s="16">
        <v>15773.98</v>
      </c>
      <c r="Q95" s="16">
        <f t="shared" si="6"/>
        <v>0</v>
      </c>
    </row>
    <row r="96" spans="1:17" x14ac:dyDescent="0.3">
      <c r="A96" s="12">
        <f t="shared" si="4"/>
        <v>89</v>
      </c>
      <c r="B96" s="22" t="s">
        <v>108</v>
      </c>
      <c r="C96" s="18" t="s">
        <v>38</v>
      </c>
      <c r="D96" s="20"/>
      <c r="E96" s="15" t="s">
        <v>30</v>
      </c>
      <c r="F96" s="32" t="s">
        <v>176</v>
      </c>
      <c r="G96" s="26" t="s">
        <v>118</v>
      </c>
      <c r="H96" s="5">
        <v>0</v>
      </c>
      <c r="I96" s="5">
        <v>0</v>
      </c>
      <c r="J96" s="5">
        <v>0</v>
      </c>
      <c r="K96" s="16">
        <v>0</v>
      </c>
      <c r="L96" s="16">
        <v>0</v>
      </c>
      <c r="M96" s="16">
        <f t="shared" si="5"/>
        <v>0</v>
      </c>
      <c r="N96" s="5">
        <v>4</v>
      </c>
      <c r="O96" s="33">
        <v>1471.4</v>
      </c>
      <c r="P96" s="16">
        <v>1471.4</v>
      </c>
      <c r="Q96" s="16">
        <f t="shared" si="6"/>
        <v>0</v>
      </c>
    </row>
    <row r="97" spans="1:17" x14ac:dyDescent="0.3">
      <c r="A97" s="12">
        <f t="shared" si="4"/>
        <v>90</v>
      </c>
      <c r="B97" s="22" t="s">
        <v>108</v>
      </c>
      <c r="C97" s="18" t="s">
        <v>38</v>
      </c>
      <c r="D97" s="20"/>
      <c r="E97" s="15" t="s">
        <v>30</v>
      </c>
      <c r="F97" s="32" t="s">
        <v>218</v>
      </c>
      <c r="G97" s="26" t="s">
        <v>119</v>
      </c>
      <c r="H97" s="5">
        <v>2</v>
      </c>
      <c r="I97" s="5">
        <v>0</v>
      </c>
      <c r="J97" s="5">
        <v>0</v>
      </c>
      <c r="K97" s="16">
        <v>0</v>
      </c>
      <c r="L97" s="16">
        <v>0</v>
      </c>
      <c r="M97" s="16">
        <f t="shared" si="5"/>
        <v>0</v>
      </c>
      <c r="N97" s="5">
        <v>2</v>
      </c>
      <c r="O97" s="33">
        <v>630.6</v>
      </c>
      <c r="P97" s="16">
        <v>630.6</v>
      </c>
      <c r="Q97" s="16">
        <f t="shared" si="6"/>
        <v>0</v>
      </c>
    </row>
    <row r="98" spans="1:17" x14ac:dyDescent="0.3">
      <c r="A98" s="12">
        <f t="shared" si="4"/>
        <v>91</v>
      </c>
      <c r="B98" s="17" t="s">
        <v>130</v>
      </c>
      <c r="C98" s="18" t="s">
        <v>38</v>
      </c>
      <c r="D98" s="20"/>
      <c r="E98" s="15" t="s">
        <v>30</v>
      </c>
      <c r="F98" s="32" t="s">
        <v>177</v>
      </c>
      <c r="G98" s="26" t="s">
        <v>118</v>
      </c>
      <c r="H98" s="5">
        <v>6</v>
      </c>
      <c r="I98" s="5">
        <v>1</v>
      </c>
      <c r="J98" s="5">
        <v>1</v>
      </c>
      <c r="K98" s="16">
        <v>2204.9899999999998</v>
      </c>
      <c r="L98" s="16">
        <v>2204.9899999999998</v>
      </c>
      <c r="M98" s="16">
        <f t="shared" si="5"/>
        <v>0</v>
      </c>
      <c r="N98" s="5">
        <v>10</v>
      </c>
      <c r="O98" s="33">
        <v>13046.449999999999</v>
      </c>
      <c r="P98" s="16">
        <v>13046.449999999999</v>
      </c>
      <c r="Q98" s="16">
        <f t="shared" si="6"/>
        <v>0</v>
      </c>
    </row>
    <row r="99" spans="1:17" x14ac:dyDescent="0.3">
      <c r="A99" s="12">
        <f t="shared" si="4"/>
        <v>92</v>
      </c>
      <c r="B99" s="17" t="s">
        <v>130</v>
      </c>
      <c r="C99" s="18" t="s">
        <v>38</v>
      </c>
      <c r="D99" s="20"/>
      <c r="E99" s="15" t="s">
        <v>30</v>
      </c>
      <c r="F99" s="32" t="s">
        <v>152</v>
      </c>
      <c r="G99" s="26" t="s">
        <v>119</v>
      </c>
      <c r="H99" s="5">
        <v>5</v>
      </c>
      <c r="I99" s="5">
        <v>0</v>
      </c>
      <c r="J99" s="5">
        <v>0</v>
      </c>
      <c r="K99" s="16">
        <v>0</v>
      </c>
      <c r="L99" s="16">
        <v>0</v>
      </c>
      <c r="M99" s="16">
        <f t="shared" si="5"/>
        <v>0</v>
      </c>
      <c r="N99" s="5">
        <v>6</v>
      </c>
      <c r="O99" s="33">
        <v>10720.2</v>
      </c>
      <c r="P99" s="16">
        <v>10720.2</v>
      </c>
      <c r="Q99" s="16">
        <f t="shared" si="6"/>
        <v>0</v>
      </c>
    </row>
    <row r="100" spans="1:17" x14ac:dyDescent="0.3">
      <c r="A100" s="12">
        <f t="shared" si="4"/>
        <v>93</v>
      </c>
      <c r="B100" s="17" t="s">
        <v>99</v>
      </c>
      <c r="C100" s="18" t="s">
        <v>38</v>
      </c>
      <c r="D100" s="20"/>
      <c r="E100" s="15" t="s">
        <v>30</v>
      </c>
      <c r="F100" s="32" t="s">
        <v>178</v>
      </c>
      <c r="G100" s="26" t="s">
        <v>118</v>
      </c>
      <c r="H100" s="5">
        <v>3</v>
      </c>
      <c r="I100" s="5">
        <v>1</v>
      </c>
      <c r="J100" s="5">
        <v>1</v>
      </c>
      <c r="K100" s="16">
        <v>315.3</v>
      </c>
      <c r="L100" s="16">
        <v>315.3</v>
      </c>
      <c r="M100" s="16">
        <f t="shared" si="5"/>
        <v>0</v>
      </c>
      <c r="N100" s="5">
        <v>6</v>
      </c>
      <c r="O100" s="33">
        <v>4315.6099999999997</v>
      </c>
      <c r="P100" s="16">
        <v>4315.6099999999997</v>
      </c>
      <c r="Q100" s="16">
        <f t="shared" si="6"/>
        <v>0</v>
      </c>
    </row>
    <row r="101" spans="1:17" x14ac:dyDescent="0.3">
      <c r="A101" s="12">
        <f t="shared" si="4"/>
        <v>94</v>
      </c>
      <c r="B101" s="17" t="s">
        <v>124</v>
      </c>
      <c r="C101" s="18" t="s">
        <v>38</v>
      </c>
      <c r="D101" s="20"/>
      <c r="E101" s="15" t="s">
        <v>30</v>
      </c>
      <c r="F101" s="32" t="s">
        <v>219</v>
      </c>
      <c r="G101" s="26" t="s">
        <v>119</v>
      </c>
      <c r="H101" s="5">
        <v>1</v>
      </c>
      <c r="I101" s="5">
        <v>0</v>
      </c>
      <c r="J101" s="5">
        <v>0</v>
      </c>
      <c r="K101" s="16">
        <v>0</v>
      </c>
      <c r="L101" s="16">
        <v>0</v>
      </c>
      <c r="M101" s="16">
        <f t="shared" si="5"/>
        <v>0</v>
      </c>
      <c r="N101" s="5">
        <v>4</v>
      </c>
      <c r="O101" s="33">
        <v>8350.119999999999</v>
      </c>
      <c r="P101" s="16">
        <v>8350.119999999999</v>
      </c>
      <c r="Q101" s="16">
        <f t="shared" si="6"/>
        <v>0</v>
      </c>
    </row>
    <row r="102" spans="1:17" x14ac:dyDescent="0.3">
      <c r="A102" s="12">
        <f t="shared" si="4"/>
        <v>95</v>
      </c>
      <c r="B102" s="17" t="s">
        <v>100</v>
      </c>
      <c r="C102" s="18" t="s">
        <v>38</v>
      </c>
      <c r="D102" s="20"/>
      <c r="E102" s="15" t="s">
        <v>30</v>
      </c>
      <c r="F102" s="32" t="s">
        <v>88</v>
      </c>
      <c r="G102" s="26" t="s">
        <v>118</v>
      </c>
      <c r="H102" s="5">
        <v>1</v>
      </c>
      <c r="I102" s="5">
        <v>0</v>
      </c>
      <c r="J102" s="5">
        <v>0</v>
      </c>
      <c r="K102" s="16">
        <v>0</v>
      </c>
      <c r="L102" s="16">
        <v>0</v>
      </c>
      <c r="M102" s="16">
        <f t="shared" si="5"/>
        <v>0</v>
      </c>
      <c r="N102" s="5">
        <v>0</v>
      </c>
      <c r="O102" s="33">
        <v>0</v>
      </c>
      <c r="P102" s="16">
        <v>0</v>
      </c>
      <c r="Q102" s="16">
        <f t="shared" si="6"/>
        <v>0</v>
      </c>
    </row>
    <row r="103" spans="1:17" x14ac:dyDescent="0.3">
      <c r="A103" s="12">
        <f t="shared" si="4"/>
        <v>96</v>
      </c>
      <c r="B103" s="17" t="s">
        <v>100</v>
      </c>
      <c r="C103" s="18" t="s">
        <v>38</v>
      </c>
      <c r="D103" s="20"/>
      <c r="E103" s="15" t="s">
        <v>30</v>
      </c>
      <c r="F103" s="32" t="s">
        <v>163</v>
      </c>
      <c r="G103" s="26" t="s">
        <v>119</v>
      </c>
      <c r="H103" s="5">
        <v>0</v>
      </c>
      <c r="I103" s="5">
        <v>0</v>
      </c>
      <c r="J103" s="5">
        <v>0</v>
      </c>
      <c r="K103" s="16">
        <v>0</v>
      </c>
      <c r="L103" s="16">
        <v>0</v>
      </c>
      <c r="M103" s="16">
        <f t="shared" si="5"/>
        <v>0</v>
      </c>
      <c r="N103" s="5">
        <v>0</v>
      </c>
      <c r="O103" s="33">
        <v>0</v>
      </c>
      <c r="P103" s="16">
        <v>0</v>
      </c>
      <c r="Q103" s="16">
        <f t="shared" si="6"/>
        <v>0</v>
      </c>
    </row>
    <row r="104" spans="1:17" x14ac:dyDescent="0.3">
      <c r="A104" s="12">
        <f t="shared" si="4"/>
        <v>97</v>
      </c>
      <c r="B104" s="22" t="s">
        <v>45</v>
      </c>
      <c r="C104" s="18" t="s">
        <v>38</v>
      </c>
      <c r="D104" s="20"/>
      <c r="E104" s="15" t="s">
        <v>30</v>
      </c>
      <c r="F104" s="32" t="s">
        <v>207</v>
      </c>
      <c r="G104" s="26" t="s">
        <v>118</v>
      </c>
      <c r="H104" s="5">
        <v>1</v>
      </c>
      <c r="I104" s="5">
        <v>0</v>
      </c>
      <c r="J104" s="5">
        <v>0</v>
      </c>
      <c r="K104" s="16">
        <v>0</v>
      </c>
      <c r="L104" s="16">
        <v>0</v>
      </c>
      <c r="M104" s="16">
        <f t="shared" si="5"/>
        <v>0</v>
      </c>
      <c r="N104" s="5">
        <v>2</v>
      </c>
      <c r="O104" s="33">
        <v>840.8</v>
      </c>
      <c r="P104" s="16">
        <v>840.8</v>
      </c>
      <c r="Q104" s="16">
        <f t="shared" si="6"/>
        <v>0</v>
      </c>
    </row>
    <row r="105" spans="1:17" x14ac:dyDescent="0.3">
      <c r="A105" s="12">
        <f t="shared" si="4"/>
        <v>98</v>
      </c>
      <c r="B105" s="21" t="s">
        <v>16</v>
      </c>
      <c r="C105" s="18" t="s">
        <v>38</v>
      </c>
      <c r="D105" s="20"/>
      <c r="E105" s="15" t="s">
        <v>30</v>
      </c>
      <c r="F105" s="32" t="s">
        <v>88</v>
      </c>
      <c r="G105" s="26" t="s">
        <v>118</v>
      </c>
      <c r="H105" s="5">
        <v>0</v>
      </c>
      <c r="I105" s="5">
        <v>0</v>
      </c>
      <c r="J105" s="5">
        <v>0</v>
      </c>
      <c r="K105" s="16">
        <v>0</v>
      </c>
      <c r="L105" s="16">
        <v>0</v>
      </c>
      <c r="M105" s="16">
        <f t="shared" si="5"/>
        <v>0</v>
      </c>
      <c r="N105" s="5">
        <v>0</v>
      </c>
      <c r="O105" s="33">
        <v>0</v>
      </c>
      <c r="P105" s="16">
        <v>0</v>
      </c>
      <c r="Q105" s="16">
        <f t="shared" si="6"/>
        <v>0</v>
      </c>
    </row>
    <row r="106" spans="1:17" x14ac:dyDescent="0.3">
      <c r="A106" s="12">
        <f t="shared" si="4"/>
        <v>99</v>
      </c>
      <c r="B106" s="21" t="s">
        <v>55</v>
      </c>
      <c r="C106" s="18" t="s">
        <v>38</v>
      </c>
      <c r="D106" s="20"/>
      <c r="E106" s="15" t="s">
        <v>30</v>
      </c>
      <c r="F106" s="32" t="s">
        <v>204</v>
      </c>
      <c r="G106" s="26" t="s">
        <v>118</v>
      </c>
      <c r="H106" s="5">
        <v>4</v>
      </c>
      <c r="I106" s="5">
        <v>1</v>
      </c>
      <c r="J106" s="5">
        <v>1</v>
      </c>
      <c r="K106" s="16">
        <v>742.01</v>
      </c>
      <c r="L106" s="16">
        <v>742.01</v>
      </c>
      <c r="M106" s="16">
        <f t="shared" si="5"/>
        <v>0</v>
      </c>
      <c r="N106" s="5">
        <v>14</v>
      </c>
      <c r="O106" s="33">
        <v>16963.689999999999</v>
      </c>
      <c r="P106" s="16">
        <v>16963.689999999999</v>
      </c>
      <c r="Q106" s="16">
        <f t="shared" si="6"/>
        <v>0</v>
      </c>
    </row>
    <row r="107" spans="1:17" x14ac:dyDescent="0.3">
      <c r="A107" s="12">
        <f t="shared" si="4"/>
        <v>100</v>
      </c>
      <c r="B107" s="21" t="s">
        <v>55</v>
      </c>
      <c r="C107" s="18" t="s">
        <v>38</v>
      </c>
      <c r="D107" s="20"/>
      <c r="E107" s="15" t="s">
        <v>30</v>
      </c>
      <c r="F107" s="32" t="s">
        <v>142</v>
      </c>
      <c r="G107" s="26" t="s">
        <v>119</v>
      </c>
      <c r="H107" s="5">
        <v>4</v>
      </c>
      <c r="I107" s="5">
        <v>0</v>
      </c>
      <c r="J107" s="5">
        <v>0</v>
      </c>
      <c r="K107" s="16">
        <v>0</v>
      </c>
      <c r="L107" s="16">
        <v>0</v>
      </c>
      <c r="M107" s="16">
        <f t="shared" si="5"/>
        <v>0</v>
      </c>
      <c r="N107" s="5">
        <v>4</v>
      </c>
      <c r="O107" s="33">
        <v>10514.130000000001</v>
      </c>
      <c r="P107" s="16">
        <v>10514.130000000001</v>
      </c>
      <c r="Q107" s="16">
        <f t="shared" si="6"/>
        <v>0</v>
      </c>
    </row>
    <row r="108" spans="1:17" x14ac:dyDescent="0.3">
      <c r="A108" s="12">
        <f t="shared" si="4"/>
        <v>101</v>
      </c>
      <c r="B108" s="21" t="s">
        <v>55</v>
      </c>
      <c r="C108" s="18" t="s">
        <v>38</v>
      </c>
      <c r="D108" s="20"/>
      <c r="E108" s="15" t="s">
        <v>30</v>
      </c>
      <c r="F108" s="32" t="s">
        <v>220</v>
      </c>
      <c r="G108" s="26" t="s">
        <v>121</v>
      </c>
      <c r="H108" s="5">
        <v>6</v>
      </c>
      <c r="I108" s="5">
        <v>1</v>
      </c>
      <c r="J108" s="5">
        <v>1</v>
      </c>
      <c r="K108" s="16">
        <v>2102</v>
      </c>
      <c r="L108" s="16">
        <v>2102</v>
      </c>
      <c r="M108" s="16">
        <f t="shared" si="5"/>
        <v>0</v>
      </c>
      <c r="N108" s="5">
        <v>4</v>
      </c>
      <c r="O108" s="33">
        <v>4676.08</v>
      </c>
      <c r="P108" s="16">
        <v>4676.08</v>
      </c>
      <c r="Q108" s="16">
        <f t="shared" si="6"/>
        <v>0</v>
      </c>
    </row>
    <row r="109" spans="1:17" x14ac:dyDescent="0.3">
      <c r="A109" s="12">
        <f t="shared" si="4"/>
        <v>102</v>
      </c>
      <c r="B109" s="22" t="s">
        <v>110</v>
      </c>
      <c r="C109" s="18" t="s">
        <v>38</v>
      </c>
      <c r="D109" s="19"/>
      <c r="E109" s="15" t="s">
        <v>30</v>
      </c>
      <c r="F109" s="32" t="s">
        <v>179</v>
      </c>
      <c r="G109" s="26" t="s">
        <v>118</v>
      </c>
      <c r="H109" s="5">
        <v>4</v>
      </c>
      <c r="I109" s="5">
        <v>3</v>
      </c>
      <c r="J109" s="5">
        <v>5</v>
      </c>
      <c r="K109" s="16">
        <v>6965.0999999999995</v>
      </c>
      <c r="L109" s="16">
        <v>6965.0999999999995</v>
      </c>
      <c r="M109" s="16">
        <f t="shared" si="5"/>
        <v>0</v>
      </c>
      <c r="N109" s="5">
        <v>4</v>
      </c>
      <c r="O109" s="33">
        <v>15774.2</v>
      </c>
      <c r="P109" s="16">
        <v>15774.2</v>
      </c>
      <c r="Q109" s="16">
        <f t="shared" si="6"/>
        <v>0</v>
      </c>
    </row>
    <row r="110" spans="1:17" x14ac:dyDescent="0.3">
      <c r="A110" s="12">
        <f t="shared" si="4"/>
        <v>103</v>
      </c>
      <c r="B110" s="22" t="s">
        <v>110</v>
      </c>
      <c r="C110" s="18" t="s">
        <v>38</v>
      </c>
      <c r="D110" s="19"/>
      <c r="E110" s="15" t="s">
        <v>30</v>
      </c>
      <c r="F110" s="32" t="s">
        <v>141</v>
      </c>
      <c r="G110" s="26" t="s">
        <v>119</v>
      </c>
      <c r="H110" s="5">
        <v>2</v>
      </c>
      <c r="I110" s="5">
        <v>0</v>
      </c>
      <c r="J110" s="5">
        <v>0</v>
      </c>
      <c r="K110" s="16">
        <v>0</v>
      </c>
      <c r="L110" s="16">
        <v>0</v>
      </c>
      <c r="M110" s="16">
        <f t="shared" si="5"/>
        <v>0</v>
      </c>
      <c r="N110" s="5">
        <v>0</v>
      </c>
      <c r="O110" s="33">
        <v>0</v>
      </c>
      <c r="P110" s="16">
        <v>0</v>
      </c>
      <c r="Q110" s="16">
        <f t="shared" si="6"/>
        <v>0</v>
      </c>
    </row>
    <row r="111" spans="1:17" x14ac:dyDescent="0.3">
      <c r="A111" s="12">
        <f t="shared" si="4"/>
        <v>104</v>
      </c>
      <c r="B111" s="22" t="s">
        <v>17</v>
      </c>
      <c r="C111" s="18" t="s">
        <v>38</v>
      </c>
      <c r="D111" s="20"/>
      <c r="E111" s="15" t="s">
        <v>34</v>
      </c>
      <c r="F111" s="32" t="s">
        <v>180</v>
      </c>
      <c r="G111" s="26" t="s">
        <v>118</v>
      </c>
      <c r="H111" s="5">
        <v>5</v>
      </c>
      <c r="I111" s="5">
        <v>1</v>
      </c>
      <c r="J111" s="5">
        <v>1</v>
      </c>
      <c r="K111" s="16">
        <v>315.3</v>
      </c>
      <c r="L111" s="16">
        <v>315.3</v>
      </c>
      <c r="M111" s="16">
        <f t="shared" si="5"/>
        <v>0</v>
      </c>
      <c r="N111" s="5">
        <v>2</v>
      </c>
      <c r="O111" s="33">
        <v>3408.18</v>
      </c>
      <c r="P111" s="16">
        <v>3408.18</v>
      </c>
      <c r="Q111" s="16">
        <f t="shared" si="6"/>
        <v>0</v>
      </c>
    </row>
    <row r="112" spans="1:17" x14ac:dyDescent="0.3">
      <c r="A112" s="12">
        <f t="shared" si="4"/>
        <v>105</v>
      </c>
      <c r="B112" s="22" t="s">
        <v>17</v>
      </c>
      <c r="C112" s="18" t="s">
        <v>38</v>
      </c>
      <c r="D112" s="20"/>
      <c r="E112" s="15" t="s">
        <v>34</v>
      </c>
      <c r="F112" s="32" t="s">
        <v>88</v>
      </c>
      <c r="G112" s="26" t="s">
        <v>121</v>
      </c>
      <c r="H112" s="5">
        <v>0</v>
      </c>
      <c r="I112" s="5">
        <v>0</v>
      </c>
      <c r="J112" s="5">
        <v>0</v>
      </c>
      <c r="K112" s="16">
        <v>0</v>
      </c>
      <c r="L112" s="16">
        <v>0</v>
      </c>
      <c r="M112" s="16">
        <f t="shared" si="5"/>
        <v>0</v>
      </c>
      <c r="N112" s="5">
        <v>0</v>
      </c>
      <c r="O112" s="33">
        <v>0</v>
      </c>
      <c r="P112" s="16">
        <v>0</v>
      </c>
      <c r="Q112" s="16">
        <f t="shared" si="6"/>
        <v>0</v>
      </c>
    </row>
    <row r="113" spans="1:17" x14ac:dyDescent="0.3">
      <c r="A113" s="12">
        <f t="shared" si="4"/>
        <v>106</v>
      </c>
      <c r="B113" s="17" t="s">
        <v>106</v>
      </c>
      <c r="C113" s="18" t="s">
        <v>38</v>
      </c>
      <c r="D113" s="20"/>
      <c r="E113" s="15" t="s">
        <v>30</v>
      </c>
      <c r="F113" s="32" t="s">
        <v>88</v>
      </c>
      <c r="G113" s="26" t="s">
        <v>118</v>
      </c>
      <c r="H113" s="5">
        <v>0</v>
      </c>
      <c r="I113" s="5">
        <v>0</v>
      </c>
      <c r="J113" s="5">
        <v>0</v>
      </c>
      <c r="K113" s="16">
        <v>0</v>
      </c>
      <c r="L113" s="16">
        <v>0</v>
      </c>
      <c r="M113" s="16">
        <f t="shared" si="5"/>
        <v>0</v>
      </c>
      <c r="N113" s="5">
        <v>2</v>
      </c>
      <c r="O113" s="33">
        <v>3967.2</v>
      </c>
      <c r="P113" s="16">
        <v>3967.2</v>
      </c>
      <c r="Q113" s="16">
        <f t="shared" si="6"/>
        <v>0</v>
      </c>
    </row>
    <row r="114" spans="1:17" x14ac:dyDescent="0.3">
      <c r="A114" s="12">
        <f t="shared" si="4"/>
        <v>107</v>
      </c>
      <c r="B114" s="17" t="s">
        <v>106</v>
      </c>
      <c r="C114" s="18" t="s">
        <v>38</v>
      </c>
      <c r="D114" s="20"/>
      <c r="E114" s="15" t="s">
        <v>30</v>
      </c>
      <c r="F114" s="32" t="s">
        <v>155</v>
      </c>
      <c r="G114" s="26" t="s">
        <v>119</v>
      </c>
      <c r="H114" s="5">
        <v>4</v>
      </c>
      <c r="I114" s="5">
        <v>1</v>
      </c>
      <c r="J114" s="5">
        <v>1</v>
      </c>
      <c r="K114" s="16">
        <v>1261.2</v>
      </c>
      <c r="L114" s="16">
        <v>1261.2</v>
      </c>
      <c r="M114" s="16">
        <f t="shared" si="5"/>
        <v>0</v>
      </c>
      <c r="N114" s="5">
        <v>2</v>
      </c>
      <c r="O114" s="33">
        <v>3363.2</v>
      </c>
      <c r="P114" s="16">
        <v>3363.2</v>
      </c>
      <c r="Q114" s="16">
        <f t="shared" si="6"/>
        <v>0</v>
      </c>
    </row>
    <row r="115" spans="1:17" x14ac:dyDescent="0.3">
      <c r="A115" s="12">
        <f t="shared" si="4"/>
        <v>108</v>
      </c>
      <c r="B115" s="17" t="s">
        <v>37</v>
      </c>
      <c r="C115" s="18" t="s">
        <v>38</v>
      </c>
      <c r="D115" s="20"/>
      <c r="E115" s="15" t="s">
        <v>30</v>
      </c>
      <c r="F115" s="32" t="s">
        <v>88</v>
      </c>
      <c r="G115" s="26" t="s">
        <v>118</v>
      </c>
      <c r="H115" s="5">
        <v>0</v>
      </c>
      <c r="I115" s="5">
        <v>0</v>
      </c>
      <c r="J115" s="5">
        <v>0</v>
      </c>
      <c r="K115" s="16">
        <v>0</v>
      </c>
      <c r="L115" s="16">
        <v>0</v>
      </c>
      <c r="M115" s="16">
        <f t="shared" si="5"/>
        <v>0</v>
      </c>
      <c r="N115" s="5">
        <v>0</v>
      </c>
      <c r="O115" s="33">
        <v>0</v>
      </c>
      <c r="P115" s="16">
        <v>0</v>
      </c>
      <c r="Q115" s="16">
        <f t="shared" si="6"/>
        <v>0</v>
      </c>
    </row>
    <row r="116" spans="1:17" x14ac:dyDescent="0.3">
      <c r="A116" s="12">
        <f t="shared" si="4"/>
        <v>109</v>
      </c>
      <c r="B116" s="21" t="s">
        <v>18</v>
      </c>
      <c r="C116" s="18" t="s">
        <v>38</v>
      </c>
      <c r="D116" s="20"/>
      <c r="E116" s="15" t="s">
        <v>30</v>
      </c>
      <c r="F116" s="32" t="s">
        <v>181</v>
      </c>
      <c r="G116" s="26" t="s">
        <v>118</v>
      </c>
      <c r="H116" s="5">
        <v>6</v>
      </c>
      <c r="I116" s="5">
        <v>3</v>
      </c>
      <c r="J116" s="5">
        <v>4</v>
      </c>
      <c r="K116" s="16">
        <v>9776.5400000000009</v>
      </c>
      <c r="L116" s="16">
        <v>9776.5400000000009</v>
      </c>
      <c r="M116" s="16">
        <f t="shared" si="5"/>
        <v>0</v>
      </c>
      <c r="N116" s="5">
        <v>6</v>
      </c>
      <c r="O116" s="33">
        <v>11978.2</v>
      </c>
      <c r="P116" s="16">
        <v>11978.2</v>
      </c>
      <c r="Q116" s="16">
        <f t="shared" si="6"/>
        <v>0</v>
      </c>
    </row>
    <row r="117" spans="1:17" x14ac:dyDescent="0.3">
      <c r="A117" s="12">
        <f t="shared" si="4"/>
        <v>110</v>
      </c>
      <c r="B117" s="21" t="s">
        <v>18</v>
      </c>
      <c r="C117" s="18" t="s">
        <v>38</v>
      </c>
      <c r="D117" s="20"/>
      <c r="E117" s="15" t="s">
        <v>30</v>
      </c>
      <c r="F117" s="32" t="s">
        <v>148</v>
      </c>
      <c r="G117" s="26" t="s">
        <v>119</v>
      </c>
      <c r="H117" s="5">
        <v>2</v>
      </c>
      <c r="I117" s="5">
        <v>1</v>
      </c>
      <c r="J117" s="5">
        <v>1</v>
      </c>
      <c r="K117" s="16">
        <v>1387.32</v>
      </c>
      <c r="L117" s="16">
        <v>1387.32</v>
      </c>
      <c r="M117" s="16">
        <f t="shared" si="5"/>
        <v>0</v>
      </c>
      <c r="N117" s="5">
        <v>2</v>
      </c>
      <c r="O117" s="33">
        <v>6306</v>
      </c>
      <c r="P117" s="16">
        <v>6306</v>
      </c>
      <c r="Q117" s="16">
        <f t="shared" si="6"/>
        <v>0</v>
      </c>
    </row>
    <row r="118" spans="1:17" x14ac:dyDescent="0.3">
      <c r="A118" s="12">
        <f t="shared" si="4"/>
        <v>111</v>
      </c>
      <c r="B118" s="22" t="s">
        <v>19</v>
      </c>
      <c r="C118" s="18" t="s">
        <v>38</v>
      </c>
      <c r="D118" s="20"/>
      <c r="E118" s="15" t="s">
        <v>35</v>
      </c>
      <c r="F118" s="32" t="s">
        <v>88</v>
      </c>
      <c r="G118" s="26" t="s">
        <v>118</v>
      </c>
      <c r="H118" s="5">
        <v>0</v>
      </c>
      <c r="I118" s="5">
        <v>0</v>
      </c>
      <c r="J118" s="5">
        <v>0</v>
      </c>
      <c r="K118" s="16">
        <v>0</v>
      </c>
      <c r="L118" s="16">
        <v>0</v>
      </c>
      <c r="M118" s="16">
        <f t="shared" si="5"/>
        <v>0</v>
      </c>
      <c r="N118" s="5">
        <v>0</v>
      </c>
      <c r="O118" s="33">
        <v>0</v>
      </c>
      <c r="P118" s="16">
        <v>0</v>
      </c>
      <c r="Q118" s="16">
        <f t="shared" si="6"/>
        <v>0</v>
      </c>
    </row>
    <row r="119" spans="1:17" x14ac:dyDescent="0.3">
      <c r="A119" s="12">
        <f t="shared" si="4"/>
        <v>112</v>
      </c>
      <c r="B119" s="22" t="s">
        <v>111</v>
      </c>
      <c r="C119" s="18" t="s">
        <v>38</v>
      </c>
      <c r="D119" s="19"/>
      <c r="E119" s="15" t="s">
        <v>30</v>
      </c>
      <c r="F119" s="32" t="s">
        <v>182</v>
      </c>
      <c r="G119" s="26" t="s">
        <v>118</v>
      </c>
      <c r="H119" s="5">
        <v>5</v>
      </c>
      <c r="I119" s="5">
        <v>3</v>
      </c>
      <c r="J119" s="5">
        <v>4</v>
      </c>
      <c r="K119" s="16">
        <v>5497.79</v>
      </c>
      <c r="L119" s="16">
        <v>5497.79</v>
      </c>
      <c r="M119" s="16">
        <f t="shared" si="5"/>
        <v>0</v>
      </c>
      <c r="N119" s="5">
        <v>8</v>
      </c>
      <c r="O119" s="33">
        <v>6136.0599999999995</v>
      </c>
      <c r="P119" s="16">
        <v>6136.0599999999995</v>
      </c>
      <c r="Q119" s="16">
        <f t="shared" si="6"/>
        <v>0</v>
      </c>
    </row>
    <row r="120" spans="1:17" x14ac:dyDescent="0.3">
      <c r="A120" s="12">
        <f t="shared" si="4"/>
        <v>113</v>
      </c>
      <c r="B120" s="22" t="s">
        <v>111</v>
      </c>
      <c r="C120" s="18" t="s">
        <v>38</v>
      </c>
      <c r="D120" s="19"/>
      <c r="E120" s="15" t="s">
        <v>30</v>
      </c>
      <c r="F120" s="32" t="s">
        <v>158</v>
      </c>
      <c r="G120" s="26" t="s">
        <v>119</v>
      </c>
      <c r="H120" s="5">
        <v>4</v>
      </c>
      <c r="I120" s="5">
        <v>2</v>
      </c>
      <c r="J120" s="5">
        <v>2</v>
      </c>
      <c r="K120" s="16">
        <v>2648.52</v>
      </c>
      <c r="L120" s="16">
        <v>2648.52</v>
      </c>
      <c r="M120" s="16">
        <f t="shared" si="5"/>
        <v>0</v>
      </c>
      <c r="N120" s="5">
        <v>4</v>
      </c>
      <c r="O120" s="33">
        <v>9518.119999999999</v>
      </c>
      <c r="P120" s="16">
        <v>9518.119999999999</v>
      </c>
      <c r="Q120" s="16">
        <f t="shared" si="6"/>
        <v>0</v>
      </c>
    </row>
    <row r="121" spans="1:17" x14ac:dyDescent="0.3">
      <c r="A121" s="12">
        <f t="shared" si="4"/>
        <v>114</v>
      </c>
      <c r="B121" s="22" t="s">
        <v>20</v>
      </c>
      <c r="C121" s="18" t="s">
        <v>38</v>
      </c>
      <c r="D121" s="20"/>
      <c r="E121" s="15" t="s">
        <v>30</v>
      </c>
      <c r="F121" s="32" t="s">
        <v>88</v>
      </c>
      <c r="G121" s="26" t="s">
        <v>118</v>
      </c>
      <c r="H121" s="5">
        <v>0</v>
      </c>
      <c r="I121" s="5">
        <v>0</v>
      </c>
      <c r="J121" s="5">
        <v>0</v>
      </c>
      <c r="K121" s="16">
        <v>0</v>
      </c>
      <c r="L121" s="16">
        <v>0</v>
      </c>
      <c r="M121" s="16">
        <f t="shared" si="5"/>
        <v>0</v>
      </c>
      <c r="N121" s="5">
        <v>0</v>
      </c>
      <c r="O121" s="33">
        <v>0</v>
      </c>
      <c r="P121" s="16">
        <v>0</v>
      </c>
      <c r="Q121" s="16">
        <f t="shared" si="6"/>
        <v>0</v>
      </c>
    </row>
    <row r="122" spans="1:17" x14ac:dyDescent="0.3">
      <c r="A122" s="12">
        <f t="shared" si="4"/>
        <v>115</v>
      </c>
      <c r="B122" s="22" t="s">
        <v>20</v>
      </c>
      <c r="C122" s="18" t="s">
        <v>38</v>
      </c>
      <c r="D122" s="20"/>
      <c r="E122" s="15" t="s">
        <v>30</v>
      </c>
      <c r="F122" s="32" t="s">
        <v>162</v>
      </c>
      <c r="G122" s="26" t="s">
        <v>119</v>
      </c>
      <c r="H122" s="5">
        <v>3</v>
      </c>
      <c r="I122" s="5">
        <v>0</v>
      </c>
      <c r="J122" s="5">
        <v>0</v>
      </c>
      <c r="K122" s="16">
        <v>0</v>
      </c>
      <c r="L122" s="16">
        <v>0</v>
      </c>
      <c r="M122" s="16">
        <f t="shared" si="5"/>
        <v>0</v>
      </c>
      <c r="N122" s="5">
        <v>6</v>
      </c>
      <c r="O122" s="33">
        <v>21546.340000000004</v>
      </c>
      <c r="P122" s="16">
        <v>21546.340000000004</v>
      </c>
      <c r="Q122" s="16">
        <f t="shared" si="6"/>
        <v>0</v>
      </c>
    </row>
    <row r="123" spans="1:17" x14ac:dyDescent="0.3">
      <c r="A123" s="12">
        <f t="shared" si="4"/>
        <v>116</v>
      </c>
      <c r="B123" s="21" t="s">
        <v>21</v>
      </c>
      <c r="C123" s="18" t="s">
        <v>38</v>
      </c>
      <c r="D123" s="20"/>
      <c r="E123" s="15" t="s">
        <v>30</v>
      </c>
      <c r="F123" s="32" t="s">
        <v>88</v>
      </c>
      <c r="G123" s="26" t="s">
        <v>118</v>
      </c>
      <c r="H123" s="5">
        <v>0</v>
      </c>
      <c r="I123" s="5">
        <v>0</v>
      </c>
      <c r="J123" s="5">
        <v>0</v>
      </c>
      <c r="K123" s="16">
        <v>0</v>
      </c>
      <c r="L123" s="16">
        <v>0</v>
      </c>
      <c r="M123" s="16">
        <f t="shared" si="5"/>
        <v>0</v>
      </c>
      <c r="N123" s="5">
        <v>0</v>
      </c>
      <c r="O123" s="33">
        <v>0</v>
      </c>
      <c r="P123" s="16">
        <v>0</v>
      </c>
      <c r="Q123" s="16">
        <f t="shared" si="6"/>
        <v>0</v>
      </c>
    </row>
    <row r="124" spans="1:17" x14ac:dyDescent="0.3">
      <c r="A124" s="12">
        <f t="shared" si="4"/>
        <v>117</v>
      </c>
      <c r="B124" s="21" t="s">
        <v>21</v>
      </c>
      <c r="C124" s="18" t="s">
        <v>38</v>
      </c>
      <c r="D124" s="20"/>
      <c r="E124" s="15" t="s">
        <v>30</v>
      </c>
      <c r="F124" s="32" t="s">
        <v>88</v>
      </c>
      <c r="G124" s="26" t="s">
        <v>119</v>
      </c>
      <c r="H124" s="5">
        <v>1</v>
      </c>
      <c r="I124" s="5">
        <v>0</v>
      </c>
      <c r="J124" s="5">
        <v>0</v>
      </c>
      <c r="K124" s="16">
        <v>0</v>
      </c>
      <c r="L124" s="16">
        <v>0</v>
      </c>
      <c r="M124" s="16">
        <f t="shared" si="5"/>
        <v>0</v>
      </c>
      <c r="N124" s="5">
        <v>2</v>
      </c>
      <c r="O124" s="33">
        <v>1471.4</v>
      </c>
      <c r="P124" s="16">
        <v>1471.4</v>
      </c>
      <c r="Q124" s="16">
        <f t="shared" si="6"/>
        <v>0</v>
      </c>
    </row>
    <row r="125" spans="1:17" x14ac:dyDescent="0.3">
      <c r="A125" s="12">
        <f t="shared" si="4"/>
        <v>118</v>
      </c>
      <c r="B125" s="22" t="s">
        <v>56</v>
      </c>
      <c r="C125" s="18" t="s">
        <v>38</v>
      </c>
      <c r="D125" s="20"/>
      <c r="E125" s="15" t="s">
        <v>30</v>
      </c>
      <c r="F125" s="32" t="s">
        <v>183</v>
      </c>
      <c r="G125" s="26" t="s">
        <v>118</v>
      </c>
      <c r="H125" s="5">
        <v>2</v>
      </c>
      <c r="I125" s="5">
        <v>0</v>
      </c>
      <c r="J125" s="5">
        <v>0</v>
      </c>
      <c r="K125" s="16">
        <v>0</v>
      </c>
      <c r="L125" s="16">
        <v>0</v>
      </c>
      <c r="M125" s="16">
        <f t="shared" si="5"/>
        <v>0</v>
      </c>
      <c r="N125" s="5">
        <v>0</v>
      </c>
      <c r="O125" s="33">
        <v>0</v>
      </c>
      <c r="P125" s="16">
        <v>0</v>
      </c>
      <c r="Q125" s="16">
        <f t="shared" si="6"/>
        <v>0</v>
      </c>
    </row>
    <row r="126" spans="1:17" x14ac:dyDescent="0.3">
      <c r="A126" s="12">
        <f t="shared" si="4"/>
        <v>119</v>
      </c>
      <c r="B126" s="22" t="s">
        <v>56</v>
      </c>
      <c r="C126" s="18" t="s">
        <v>38</v>
      </c>
      <c r="D126" s="20"/>
      <c r="E126" s="15" t="s">
        <v>30</v>
      </c>
      <c r="F126" s="32" t="s">
        <v>149</v>
      </c>
      <c r="G126" s="26" t="s">
        <v>119</v>
      </c>
      <c r="H126" s="5">
        <v>1</v>
      </c>
      <c r="I126" s="5">
        <v>0</v>
      </c>
      <c r="J126" s="5">
        <v>0</v>
      </c>
      <c r="K126" s="16">
        <v>0</v>
      </c>
      <c r="L126" s="16">
        <v>0</v>
      </c>
      <c r="M126" s="16">
        <f t="shared" si="5"/>
        <v>0</v>
      </c>
      <c r="N126" s="5">
        <v>0</v>
      </c>
      <c r="O126" s="33">
        <v>0</v>
      </c>
      <c r="P126" s="16">
        <v>0</v>
      </c>
      <c r="Q126" s="16">
        <f t="shared" si="6"/>
        <v>0</v>
      </c>
    </row>
    <row r="127" spans="1:17" x14ac:dyDescent="0.3">
      <c r="A127" s="12">
        <f t="shared" si="4"/>
        <v>120</v>
      </c>
      <c r="B127" s="21" t="s">
        <v>22</v>
      </c>
      <c r="C127" s="18" t="s">
        <v>38</v>
      </c>
      <c r="D127" s="20"/>
      <c r="E127" s="15" t="s">
        <v>32</v>
      </c>
      <c r="F127" s="32" t="s">
        <v>184</v>
      </c>
      <c r="G127" s="26" t="s">
        <v>118</v>
      </c>
      <c r="H127" s="5">
        <v>2</v>
      </c>
      <c r="I127" s="5">
        <v>0</v>
      </c>
      <c r="J127" s="5">
        <v>0</v>
      </c>
      <c r="K127" s="16">
        <v>0</v>
      </c>
      <c r="L127" s="16">
        <v>0</v>
      </c>
      <c r="M127" s="16">
        <f t="shared" si="5"/>
        <v>0</v>
      </c>
      <c r="N127" s="5">
        <v>4</v>
      </c>
      <c r="O127" s="33">
        <v>3540.43</v>
      </c>
      <c r="P127" s="16">
        <v>3540.43</v>
      </c>
      <c r="Q127" s="16">
        <f t="shared" si="6"/>
        <v>0</v>
      </c>
    </row>
    <row r="128" spans="1:17" x14ac:dyDescent="0.3">
      <c r="A128" s="12">
        <f t="shared" si="4"/>
        <v>121</v>
      </c>
      <c r="B128" s="21" t="s">
        <v>22</v>
      </c>
      <c r="C128" s="18" t="s">
        <v>38</v>
      </c>
      <c r="D128" s="20"/>
      <c r="E128" s="15" t="s">
        <v>32</v>
      </c>
      <c r="F128" s="32" t="s">
        <v>220</v>
      </c>
      <c r="G128" s="26" t="s">
        <v>122</v>
      </c>
      <c r="H128" s="5">
        <v>6</v>
      </c>
      <c r="I128" s="5">
        <v>1</v>
      </c>
      <c r="J128" s="5">
        <v>1</v>
      </c>
      <c r="K128" s="16">
        <v>1471.4</v>
      </c>
      <c r="L128" s="16">
        <v>1471.4</v>
      </c>
      <c r="M128" s="16">
        <f t="shared" si="5"/>
        <v>0</v>
      </c>
      <c r="N128" s="5">
        <v>20</v>
      </c>
      <c r="O128" s="33">
        <v>28388.690000000006</v>
      </c>
      <c r="P128" s="16">
        <v>26917.290000000005</v>
      </c>
      <c r="Q128" s="16">
        <f t="shared" si="6"/>
        <v>1471.4000000000015</v>
      </c>
    </row>
    <row r="129" spans="1:17" x14ac:dyDescent="0.3">
      <c r="A129" s="12">
        <f t="shared" si="4"/>
        <v>122</v>
      </c>
      <c r="B129" s="21" t="s">
        <v>93</v>
      </c>
      <c r="C129" s="18" t="s">
        <v>38</v>
      </c>
      <c r="D129" s="20"/>
      <c r="E129" s="15" t="s">
        <v>30</v>
      </c>
      <c r="F129" s="32" t="s">
        <v>185</v>
      </c>
      <c r="G129" s="26" t="s">
        <v>118</v>
      </c>
      <c r="H129" s="5">
        <v>1</v>
      </c>
      <c r="I129" s="5">
        <v>0</v>
      </c>
      <c r="J129" s="5">
        <v>0</v>
      </c>
      <c r="K129" s="16">
        <v>0</v>
      </c>
      <c r="L129" s="16">
        <v>0</v>
      </c>
      <c r="M129" s="16">
        <f t="shared" si="5"/>
        <v>0</v>
      </c>
      <c r="N129" s="5">
        <v>0</v>
      </c>
      <c r="O129" s="33">
        <v>0</v>
      </c>
      <c r="P129" s="16">
        <v>0</v>
      </c>
      <c r="Q129" s="16">
        <f t="shared" si="6"/>
        <v>0</v>
      </c>
    </row>
    <row r="130" spans="1:17" x14ac:dyDescent="0.3">
      <c r="A130" s="12">
        <f t="shared" si="4"/>
        <v>123</v>
      </c>
      <c r="B130" s="21" t="s">
        <v>93</v>
      </c>
      <c r="C130" s="18" t="s">
        <v>38</v>
      </c>
      <c r="D130" s="20"/>
      <c r="E130" s="15" t="s">
        <v>30</v>
      </c>
      <c r="F130" s="32" t="s">
        <v>143</v>
      </c>
      <c r="G130" s="26" t="s">
        <v>122</v>
      </c>
      <c r="H130" s="5">
        <v>4</v>
      </c>
      <c r="I130" s="5">
        <v>0</v>
      </c>
      <c r="J130" s="5">
        <v>0</v>
      </c>
      <c r="K130" s="16">
        <v>0</v>
      </c>
      <c r="L130" s="16">
        <v>0</v>
      </c>
      <c r="M130" s="16">
        <f t="shared" si="5"/>
        <v>0</v>
      </c>
      <c r="N130" s="5">
        <v>10</v>
      </c>
      <c r="O130" s="33">
        <v>13873.2</v>
      </c>
      <c r="P130" s="16">
        <v>13873.2</v>
      </c>
      <c r="Q130" s="16">
        <f t="shared" si="6"/>
        <v>0</v>
      </c>
    </row>
    <row r="131" spans="1:17" x14ac:dyDescent="0.3">
      <c r="A131" s="12">
        <f t="shared" si="4"/>
        <v>124</v>
      </c>
      <c r="B131" s="22" t="s">
        <v>46</v>
      </c>
      <c r="C131" s="18" t="s">
        <v>38</v>
      </c>
      <c r="D131" s="20"/>
      <c r="E131" s="15" t="s">
        <v>28</v>
      </c>
      <c r="F131" s="32" t="s">
        <v>88</v>
      </c>
      <c r="G131" s="26" t="s">
        <v>121</v>
      </c>
      <c r="H131" s="5">
        <v>1</v>
      </c>
      <c r="I131" s="5">
        <v>0</v>
      </c>
      <c r="J131" s="5">
        <v>0</v>
      </c>
      <c r="K131" s="16">
        <v>0</v>
      </c>
      <c r="L131" s="16">
        <v>0</v>
      </c>
      <c r="M131" s="16">
        <f t="shared" si="5"/>
        <v>0</v>
      </c>
      <c r="N131" s="5">
        <v>0</v>
      </c>
      <c r="O131" s="33">
        <v>0</v>
      </c>
      <c r="P131" s="16">
        <v>0</v>
      </c>
      <c r="Q131" s="16">
        <f t="shared" si="6"/>
        <v>0</v>
      </c>
    </row>
    <row r="132" spans="1:17" x14ac:dyDescent="0.3">
      <c r="A132" s="12">
        <f>ROW()-7</f>
        <v>125</v>
      </c>
      <c r="B132" s="13" t="s">
        <v>102</v>
      </c>
      <c r="C132" s="14" t="s">
        <v>38</v>
      </c>
      <c r="D132" s="13"/>
      <c r="E132" s="15" t="s">
        <v>29</v>
      </c>
      <c r="F132" s="32" t="s">
        <v>186</v>
      </c>
      <c r="G132" s="26" t="s">
        <v>118</v>
      </c>
      <c r="H132" s="5">
        <v>2</v>
      </c>
      <c r="I132" s="5">
        <v>1</v>
      </c>
      <c r="J132" s="5">
        <v>1</v>
      </c>
      <c r="K132" s="16">
        <v>2312.1999999999998</v>
      </c>
      <c r="L132" s="16">
        <v>2312.1999999999998</v>
      </c>
      <c r="M132" s="16">
        <f t="shared" si="5"/>
        <v>0</v>
      </c>
      <c r="N132" s="5">
        <v>2</v>
      </c>
      <c r="O132" s="33">
        <v>774.59</v>
      </c>
      <c r="P132" s="16">
        <v>774.59</v>
      </c>
      <c r="Q132" s="16">
        <f t="shared" si="6"/>
        <v>0</v>
      </c>
    </row>
    <row r="133" spans="1:17" x14ac:dyDescent="0.3">
      <c r="A133" s="12">
        <f t="shared" si="4"/>
        <v>126</v>
      </c>
      <c r="B133" s="22" t="s">
        <v>47</v>
      </c>
      <c r="C133" s="18" t="s">
        <v>38</v>
      </c>
      <c r="D133" s="20"/>
      <c r="E133" s="15" t="s">
        <v>30</v>
      </c>
      <c r="F133" s="32" t="s">
        <v>187</v>
      </c>
      <c r="G133" s="26" t="s">
        <v>118</v>
      </c>
      <c r="H133" s="5">
        <v>2</v>
      </c>
      <c r="I133" s="5">
        <v>1</v>
      </c>
      <c r="J133" s="5">
        <v>2</v>
      </c>
      <c r="K133" s="16">
        <v>2566.08</v>
      </c>
      <c r="L133" s="16">
        <v>2566.08</v>
      </c>
      <c r="M133" s="16">
        <f t="shared" si="5"/>
        <v>0</v>
      </c>
      <c r="N133" s="5">
        <v>8</v>
      </c>
      <c r="O133" s="33">
        <v>8221.43</v>
      </c>
      <c r="P133" s="16">
        <v>8221.43</v>
      </c>
      <c r="Q133" s="16">
        <f t="shared" si="6"/>
        <v>0</v>
      </c>
    </row>
    <row r="134" spans="1:17" x14ac:dyDescent="0.3">
      <c r="A134" s="12">
        <f t="shared" si="4"/>
        <v>127</v>
      </c>
      <c r="B134" s="22" t="s">
        <v>47</v>
      </c>
      <c r="C134" s="18" t="s">
        <v>38</v>
      </c>
      <c r="D134" s="20"/>
      <c r="E134" s="15" t="s">
        <v>30</v>
      </c>
      <c r="F134" s="32" t="s">
        <v>144</v>
      </c>
      <c r="G134" s="26" t="s">
        <v>119</v>
      </c>
      <c r="H134" s="5">
        <v>4</v>
      </c>
      <c r="I134" s="5">
        <v>0</v>
      </c>
      <c r="J134" s="5">
        <v>0</v>
      </c>
      <c r="K134" s="16">
        <v>0</v>
      </c>
      <c r="L134" s="16">
        <v>0</v>
      </c>
      <c r="M134" s="16">
        <f t="shared" si="5"/>
        <v>0</v>
      </c>
      <c r="N134" s="5">
        <v>6</v>
      </c>
      <c r="O134" s="33">
        <v>21057.97</v>
      </c>
      <c r="P134" s="16">
        <v>21057.97</v>
      </c>
      <c r="Q134" s="16">
        <f t="shared" si="6"/>
        <v>0</v>
      </c>
    </row>
    <row r="135" spans="1:17" x14ac:dyDescent="0.3">
      <c r="A135" s="12">
        <f t="shared" si="4"/>
        <v>128</v>
      </c>
      <c r="B135" s="22" t="s">
        <v>48</v>
      </c>
      <c r="C135" s="18" t="s">
        <v>38</v>
      </c>
      <c r="D135" s="20"/>
      <c r="E135" s="15" t="s">
        <v>30</v>
      </c>
      <c r="F135" s="32" t="s">
        <v>88</v>
      </c>
      <c r="G135" s="26" t="s">
        <v>118</v>
      </c>
      <c r="H135" s="5">
        <v>0</v>
      </c>
      <c r="I135" s="5">
        <v>0</v>
      </c>
      <c r="J135" s="5">
        <v>0</v>
      </c>
      <c r="K135" s="16">
        <v>0</v>
      </c>
      <c r="L135" s="16">
        <v>0</v>
      </c>
      <c r="M135" s="16">
        <f t="shared" si="5"/>
        <v>0</v>
      </c>
      <c r="N135" s="5">
        <v>0</v>
      </c>
      <c r="O135" s="33">
        <v>0</v>
      </c>
      <c r="P135" s="16">
        <v>0</v>
      </c>
      <c r="Q135" s="16">
        <f t="shared" si="6"/>
        <v>0</v>
      </c>
    </row>
    <row r="136" spans="1:17" x14ac:dyDescent="0.3">
      <c r="A136" s="12">
        <f t="shared" si="4"/>
        <v>129</v>
      </c>
      <c r="B136" s="22" t="s">
        <v>57</v>
      </c>
      <c r="C136" s="18" t="s">
        <v>38</v>
      </c>
      <c r="D136" s="20"/>
      <c r="E136" s="15" t="s">
        <v>31</v>
      </c>
      <c r="F136" s="32" t="s">
        <v>188</v>
      </c>
      <c r="G136" s="26" t="s">
        <v>118</v>
      </c>
      <c r="H136" s="5">
        <v>4</v>
      </c>
      <c r="I136" s="5">
        <v>4</v>
      </c>
      <c r="J136" s="5">
        <v>5</v>
      </c>
      <c r="K136" s="16">
        <v>7289.380000000001</v>
      </c>
      <c r="L136" s="16">
        <v>7289.380000000001</v>
      </c>
      <c r="M136" s="16">
        <f t="shared" si="5"/>
        <v>0</v>
      </c>
      <c r="N136" s="5">
        <v>6</v>
      </c>
      <c r="O136" s="33">
        <v>7801.85</v>
      </c>
      <c r="P136" s="16">
        <v>7801.85</v>
      </c>
      <c r="Q136" s="16">
        <f t="shared" si="6"/>
        <v>0</v>
      </c>
    </row>
    <row r="137" spans="1:17" x14ac:dyDescent="0.3">
      <c r="A137" s="12">
        <f t="shared" si="4"/>
        <v>130</v>
      </c>
      <c r="B137" s="22" t="s">
        <v>57</v>
      </c>
      <c r="C137" s="18" t="s">
        <v>38</v>
      </c>
      <c r="D137" s="20"/>
      <c r="E137" s="15" t="s">
        <v>31</v>
      </c>
      <c r="F137" s="32" t="s">
        <v>153</v>
      </c>
      <c r="G137" s="26" t="s">
        <v>119</v>
      </c>
      <c r="H137" s="5">
        <v>2</v>
      </c>
      <c r="I137" s="5">
        <v>0</v>
      </c>
      <c r="J137" s="5">
        <v>0</v>
      </c>
      <c r="K137" s="16">
        <v>0</v>
      </c>
      <c r="L137" s="16">
        <v>0</v>
      </c>
      <c r="M137" s="16">
        <f t="shared" si="5"/>
        <v>0</v>
      </c>
      <c r="N137" s="5">
        <v>6</v>
      </c>
      <c r="O137" s="33">
        <v>11270.310000000001</v>
      </c>
      <c r="P137" s="16">
        <v>11270.310000000001</v>
      </c>
      <c r="Q137" s="16">
        <f t="shared" si="6"/>
        <v>0</v>
      </c>
    </row>
    <row r="138" spans="1:17" x14ac:dyDescent="0.3">
      <c r="A138" s="12">
        <f t="shared" si="4"/>
        <v>131</v>
      </c>
      <c r="B138" s="22" t="s">
        <v>132</v>
      </c>
      <c r="C138" s="18" t="s">
        <v>38</v>
      </c>
      <c r="D138" s="20"/>
      <c r="E138" s="15" t="s">
        <v>31</v>
      </c>
      <c r="F138" s="32" t="s">
        <v>189</v>
      </c>
      <c r="G138" s="26" t="s">
        <v>118</v>
      </c>
      <c r="H138" s="5">
        <v>2</v>
      </c>
      <c r="I138" s="5">
        <v>0</v>
      </c>
      <c r="J138" s="5">
        <v>0</v>
      </c>
      <c r="K138" s="16">
        <v>0</v>
      </c>
      <c r="L138" s="16">
        <v>0</v>
      </c>
      <c r="M138" s="16">
        <f t="shared" si="5"/>
        <v>0</v>
      </c>
      <c r="N138" s="5">
        <v>6</v>
      </c>
      <c r="O138" s="33">
        <v>24761.82</v>
      </c>
      <c r="P138" s="16">
        <v>24761.82</v>
      </c>
      <c r="Q138" s="16">
        <f t="shared" si="6"/>
        <v>0</v>
      </c>
    </row>
    <row r="139" spans="1:17" x14ac:dyDescent="0.3">
      <c r="A139" s="12">
        <f t="shared" si="4"/>
        <v>132</v>
      </c>
      <c r="B139" s="22" t="s">
        <v>132</v>
      </c>
      <c r="C139" s="18" t="s">
        <v>38</v>
      </c>
      <c r="D139" s="20"/>
      <c r="E139" s="15" t="s">
        <v>31</v>
      </c>
      <c r="F139" s="32" t="s">
        <v>88</v>
      </c>
      <c r="G139" s="26" t="s">
        <v>119</v>
      </c>
      <c r="H139" s="5">
        <v>0</v>
      </c>
      <c r="I139" s="5">
        <v>0</v>
      </c>
      <c r="J139" s="5">
        <v>0</v>
      </c>
      <c r="K139" s="16">
        <v>0</v>
      </c>
      <c r="L139" s="16">
        <v>0</v>
      </c>
      <c r="M139" s="16">
        <f t="shared" ref="M139:M162" si="7">K139-L139</f>
        <v>0</v>
      </c>
      <c r="N139" s="5">
        <v>0</v>
      </c>
      <c r="O139" s="33">
        <v>0</v>
      </c>
      <c r="P139" s="16">
        <v>0</v>
      </c>
      <c r="Q139" s="16">
        <f t="shared" ref="Q139:Q162" si="8">O139-P139</f>
        <v>0</v>
      </c>
    </row>
    <row r="140" spans="1:17" x14ac:dyDescent="0.3">
      <c r="A140" s="12">
        <f t="shared" si="4"/>
        <v>133</v>
      </c>
      <c r="B140" s="22" t="s">
        <v>23</v>
      </c>
      <c r="C140" s="18" t="s">
        <v>38</v>
      </c>
      <c r="D140" s="20"/>
      <c r="E140" s="15" t="s">
        <v>30</v>
      </c>
      <c r="F140" s="32" t="s">
        <v>88</v>
      </c>
      <c r="G140" s="26" t="s">
        <v>118</v>
      </c>
      <c r="H140" s="5">
        <v>0</v>
      </c>
      <c r="I140" s="5">
        <v>0</v>
      </c>
      <c r="J140" s="5">
        <v>0</v>
      </c>
      <c r="K140" s="16">
        <v>0</v>
      </c>
      <c r="L140" s="16">
        <v>0</v>
      </c>
      <c r="M140" s="16">
        <f t="shared" si="7"/>
        <v>0</v>
      </c>
      <c r="N140" s="5">
        <v>0</v>
      </c>
      <c r="O140" s="33">
        <v>0</v>
      </c>
      <c r="P140" s="16">
        <v>0</v>
      </c>
      <c r="Q140" s="16">
        <f t="shared" si="8"/>
        <v>0</v>
      </c>
    </row>
    <row r="141" spans="1:17" x14ac:dyDescent="0.3">
      <c r="A141" s="12">
        <f t="shared" si="4"/>
        <v>134</v>
      </c>
      <c r="B141" s="22" t="s">
        <v>24</v>
      </c>
      <c r="C141" s="18" t="s">
        <v>38</v>
      </c>
      <c r="D141" s="20"/>
      <c r="E141" s="15" t="s">
        <v>30</v>
      </c>
      <c r="F141" s="32" t="s">
        <v>88</v>
      </c>
      <c r="G141" s="26" t="s">
        <v>118</v>
      </c>
      <c r="H141" s="5">
        <v>0</v>
      </c>
      <c r="I141" s="5">
        <v>0</v>
      </c>
      <c r="J141" s="5">
        <v>0</v>
      </c>
      <c r="K141" s="16">
        <v>0</v>
      </c>
      <c r="L141" s="16">
        <v>0</v>
      </c>
      <c r="M141" s="16">
        <f t="shared" si="7"/>
        <v>0</v>
      </c>
      <c r="N141" s="5">
        <v>0</v>
      </c>
      <c r="O141" s="33">
        <v>0</v>
      </c>
      <c r="P141" s="16">
        <v>0</v>
      </c>
      <c r="Q141" s="16">
        <f t="shared" si="8"/>
        <v>0</v>
      </c>
    </row>
    <row r="142" spans="1:17" x14ac:dyDescent="0.3">
      <c r="A142" s="12">
        <f t="shared" si="4"/>
        <v>135</v>
      </c>
      <c r="B142" s="22" t="s">
        <v>59</v>
      </c>
      <c r="C142" s="18" t="s">
        <v>49</v>
      </c>
      <c r="D142" s="20" t="s">
        <v>50</v>
      </c>
      <c r="E142" s="15" t="s">
        <v>30</v>
      </c>
      <c r="F142" s="32" t="s">
        <v>208</v>
      </c>
      <c r="G142" s="26" t="s">
        <v>118</v>
      </c>
      <c r="H142" s="5">
        <v>1</v>
      </c>
      <c r="I142" s="5">
        <v>0</v>
      </c>
      <c r="J142" s="5">
        <v>0</v>
      </c>
      <c r="K142" s="16">
        <v>0</v>
      </c>
      <c r="L142" s="16">
        <v>0</v>
      </c>
      <c r="M142" s="16">
        <f t="shared" si="7"/>
        <v>0</v>
      </c>
      <c r="N142" s="5">
        <v>2</v>
      </c>
      <c r="O142" s="33">
        <v>5665.13</v>
      </c>
      <c r="P142" s="16">
        <v>5665.13</v>
      </c>
      <c r="Q142" s="16">
        <f t="shared" si="8"/>
        <v>0</v>
      </c>
    </row>
    <row r="143" spans="1:17" x14ac:dyDescent="0.3">
      <c r="A143" s="12">
        <f t="shared" si="4"/>
        <v>136</v>
      </c>
      <c r="B143" s="22" t="s">
        <v>59</v>
      </c>
      <c r="C143" s="18" t="s">
        <v>49</v>
      </c>
      <c r="D143" s="20" t="s">
        <v>50</v>
      </c>
      <c r="E143" s="15" t="s">
        <v>30</v>
      </c>
      <c r="F143" s="32" t="s">
        <v>88</v>
      </c>
      <c r="G143" s="26" t="s">
        <v>119</v>
      </c>
      <c r="H143" s="5">
        <v>0</v>
      </c>
      <c r="I143" s="5">
        <v>0</v>
      </c>
      <c r="J143" s="5">
        <v>0</v>
      </c>
      <c r="K143" s="16">
        <v>0</v>
      </c>
      <c r="L143" s="16">
        <v>0</v>
      </c>
      <c r="M143" s="16">
        <f t="shared" si="7"/>
        <v>0</v>
      </c>
      <c r="N143" s="5">
        <v>0</v>
      </c>
      <c r="O143" s="33">
        <v>0</v>
      </c>
      <c r="P143" s="16">
        <v>0</v>
      </c>
      <c r="Q143" s="16">
        <f t="shared" si="8"/>
        <v>0</v>
      </c>
    </row>
    <row r="144" spans="1:17" x14ac:dyDescent="0.3">
      <c r="A144" s="12">
        <f t="shared" si="4"/>
        <v>137</v>
      </c>
      <c r="B144" s="22" t="s">
        <v>113</v>
      </c>
      <c r="C144" s="18" t="s">
        <v>38</v>
      </c>
      <c r="D144" s="19"/>
      <c r="E144" s="15" t="s">
        <v>30</v>
      </c>
      <c r="F144" s="32" t="s">
        <v>190</v>
      </c>
      <c r="G144" s="26" t="s">
        <v>118</v>
      </c>
      <c r="H144" s="5">
        <v>4</v>
      </c>
      <c r="I144" s="5">
        <v>2</v>
      </c>
      <c r="J144" s="5">
        <v>4</v>
      </c>
      <c r="K144" s="16">
        <v>5753.2999999999993</v>
      </c>
      <c r="L144" s="16">
        <v>5753.2999999999993</v>
      </c>
      <c r="M144" s="16">
        <f t="shared" si="7"/>
        <v>0</v>
      </c>
      <c r="N144" s="5">
        <v>4</v>
      </c>
      <c r="O144" s="33">
        <v>6385.35</v>
      </c>
      <c r="P144" s="16">
        <v>6385.35</v>
      </c>
      <c r="Q144" s="16">
        <f t="shared" si="8"/>
        <v>0</v>
      </c>
    </row>
    <row r="145" spans="1:17" x14ac:dyDescent="0.3">
      <c r="A145" s="12">
        <f t="shared" si="4"/>
        <v>138</v>
      </c>
      <c r="B145" s="21" t="s">
        <v>66</v>
      </c>
      <c r="C145" s="18" t="s">
        <v>38</v>
      </c>
      <c r="D145" s="20"/>
      <c r="E145" s="15" t="s">
        <v>30</v>
      </c>
      <c r="F145" s="32" t="s">
        <v>191</v>
      </c>
      <c r="G145" s="26" t="s">
        <v>118</v>
      </c>
      <c r="H145" s="5">
        <v>2</v>
      </c>
      <c r="I145" s="5">
        <v>1</v>
      </c>
      <c r="J145" s="5">
        <v>2</v>
      </c>
      <c r="K145" s="16">
        <v>1584.38</v>
      </c>
      <c r="L145" s="16">
        <v>1584.38</v>
      </c>
      <c r="M145" s="16">
        <f t="shared" si="7"/>
        <v>0</v>
      </c>
      <c r="N145" s="5">
        <v>2</v>
      </c>
      <c r="O145" s="33">
        <v>13981.16</v>
      </c>
      <c r="P145" s="16">
        <v>13981.16</v>
      </c>
      <c r="Q145" s="16">
        <f t="shared" si="8"/>
        <v>0</v>
      </c>
    </row>
    <row r="146" spans="1:17" x14ac:dyDescent="0.3">
      <c r="A146" s="12">
        <f t="shared" si="4"/>
        <v>139</v>
      </c>
      <c r="B146" s="23" t="s">
        <v>25</v>
      </c>
      <c r="C146" s="18" t="s">
        <v>38</v>
      </c>
      <c r="D146" s="20"/>
      <c r="E146" s="15" t="s">
        <v>30</v>
      </c>
      <c r="F146" s="32" t="s">
        <v>192</v>
      </c>
      <c r="G146" s="26" t="s">
        <v>118</v>
      </c>
      <c r="H146" s="5">
        <v>0</v>
      </c>
      <c r="I146" s="5">
        <v>0</v>
      </c>
      <c r="J146" s="5">
        <v>0</v>
      </c>
      <c r="K146" s="16">
        <v>0</v>
      </c>
      <c r="L146" s="16">
        <v>0</v>
      </c>
      <c r="M146" s="16">
        <f t="shared" si="7"/>
        <v>0</v>
      </c>
      <c r="N146" s="5">
        <v>2</v>
      </c>
      <c r="O146" s="33">
        <v>3322.08</v>
      </c>
      <c r="P146" s="16">
        <v>3322.08</v>
      </c>
      <c r="Q146" s="16">
        <f t="shared" si="8"/>
        <v>0</v>
      </c>
    </row>
    <row r="147" spans="1:17" x14ac:dyDescent="0.3">
      <c r="A147" s="12">
        <f t="shared" si="4"/>
        <v>140</v>
      </c>
      <c r="B147" s="23" t="s">
        <v>25</v>
      </c>
      <c r="C147" s="18" t="s">
        <v>38</v>
      </c>
      <c r="D147" s="20"/>
      <c r="E147" s="15" t="s">
        <v>30</v>
      </c>
      <c r="F147" s="32" t="s">
        <v>156</v>
      </c>
      <c r="G147" s="26" t="s">
        <v>119</v>
      </c>
      <c r="H147" s="5">
        <v>0</v>
      </c>
      <c r="I147" s="5">
        <v>0</v>
      </c>
      <c r="J147" s="5">
        <v>0</v>
      </c>
      <c r="K147" s="16">
        <v>0</v>
      </c>
      <c r="L147" s="16">
        <v>0</v>
      </c>
      <c r="M147" s="16">
        <f t="shared" si="7"/>
        <v>0</v>
      </c>
      <c r="N147" s="5">
        <v>0</v>
      </c>
      <c r="O147" s="33">
        <v>0</v>
      </c>
      <c r="P147" s="16">
        <v>0</v>
      </c>
      <c r="Q147" s="16">
        <f t="shared" si="8"/>
        <v>0</v>
      </c>
    </row>
    <row r="148" spans="1:17" x14ac:dyDescent="0.3">
      <c r="A148" s="12">
        <f t="shared" si="4"/>
        <v>141</v>
      </c>
      <c r="B148" s="23" t="s">
        <v>129</v>
      </c>
      <c r="C148" s="18" t="s">
        <v>38</v>
      </c>
      <c r="D148" s="20"/>
      <c r="E148" s="15" t="s">
        <v>30</v>
      </c>
      <c r="F148" s="32" t="s">
        <v>193</v>
      </c>
      <c r="G148" s="26" t="s">
        <v>118</v>
      </c>
      <c r="H148" s="5">
        <v>14</v>
      </c>
      <c r="I148" s="5">
        <v>9</v>
      </c>
      <c r="J148" s="5">
        <v>9</v>
      </c>
      <c r="K148" s="16">
        <v>10961.640000000001</v>
      </c>
      <c r="L148" s="16">
        <v>10961.640000000001</v>
      </c>
      <c r="M148" s="16">
        <f t="shared" si="7"/>
        <v>0</v>
      </c>
      <c r="N148" s="5">
        <v>14</v>
      </c>
      <c r="O148" s="33">
        <v>24136.670000000006</v>
      </c>
      <c r="P148" s="16">
        <v>24136.670000000006</v>
      </c>
      <c r="Q148" s="16">
        <f t="shared" si="8"/>
        <v>0</v>
      </c>
    </row>
    <row r="149" spans="1:17" x14ac:dyDescent="0.3">
      <c r="A149" s="12">
        <f t="shared" si="4"/>
        <v>142</v>
      </c>
      <c r="B149" s="23" t="s">
        <v>129</v>
      </c>
      <c r="C149" s="18" t="s">
        <v>38</v>
      </c>
      <c r="D149" s="20"/>
      <c r="E149" s="15" t="s">
        <v>30</v>
      </c>
      <c r="F149" s="32" t="s">
        <v>160</v>
      </c>
      <c r="G149" s="26" t="s">
        <v>119</v>
      </c>
      <c r="H149" s="5">
        <v>2</v>
      </c>
      <c r="I149" s="5">
        <v>2</v>
      </c>
      <c r="J149" s="5">
        <v>2</v>
      </c>
      <c r="K149" s="16">
        <v>2774.64</v>
      </c>
      <c r="L149" s="16">
        <v>2774.64</v>
      </c>
      <c r="M149" s="16">
        <f t="shared" si="7"/>
        <v>0</v>
      </c>
      <c r="N149" s="5">
        <v>0</v>
      </c>
      <c r="O149" s="33">
        <v>0</v>
      </c>
      <c r="P149" s="16">
        <v>0</v>
      </c>
      <c r="Q149" s="16">
        <f t="shared" si="8"/>
        <v>0</v>
      </c>
    </row>
    <row r="150" spans="1:17" x14ac:dyDescent="0.3">
      <c r="A150" s="12">
        <f t="shared" si="4"/>
        <v>143</v>
      </c>
      <c r="B150" s="22" t="s">
        <v>114</v>
      </c>
      <c r="C150" s="18" t="s">
        <v>38</v>
      </c>
      <c r="D150" s="19"/>
      <c r="E150" s="15" t="s">
        <v>30</v>
      </c>
      <c r="F150" s="32" t="s">
        <v>194</v>
      </c>
      <c r="G150" s="26" t="s">
        <v>118</v>
      </c>
      <c r="H150" s="5">
        <v>1</v>
      </c>
      <c r="I150" s="5">
        <v>0</v>
      </c>
      <c r="J150" s="5">
        <v>0</v>
      </c>
      <c r="K150" s="16">
        <v>0</v>
      </c>
      <c r="L150" s="16">
        <v>0</v>
      </c>
      <c r="M150" s="16">
        <f t="shared" si="7"/>
        <v>0</v>
      </c>
      <c r="N150" s="5">
        <v>6</v>
      </c>
      <c r="O150" s="33">
        <v>9955.1400000000012</v>
      </c>
      <c r="P150" s="16">
        <v>9955.1400000000012</v>
      </c>
      <c r="Q150" s="16">
        <f t="shared" si="8"/>
        <v>0</v>
      </c>
    </row>
    <row r="151" spans="1:17" x14ac:dyDescent="0.3">
      <c r="A151" s="12">
        <f t="shared" si="4"/>
        <v>144</v>
      </c>
      <c r="B151" s="22" t="s">
        <v>114</v>
      </c>
      <c r="C151" s="18" t="s">
        <v>38</v>
      </c>
      <c r="D151" s="19"/>
      <c r="E151" s="15" t="s">
        <v>30</v>
      </c>
      <c r="F151" s="32" t="s">
        <v>147</v>
      </c>
      <c r="G151" s="26" t="s">
        <v>119</v>
      </c>
      <c r="H151" s="5">
        <v>0</v>
      </c>
      <c r="I151" s="5">
        <v>0</v>
      </c>
      <c r="J151" s="5">
        <v>0</v>
      </c>
      <c r="K151" s="16">
        <v>0</v>
      </c>
      <c r="L151" s="16">
        <v>0</v>
      </c>
      <c r="M151" s="16">
        <f t="shared" si="7"/>
        <v>0</v>
      </c>
      <c r="N151" s="5">
        <v>0</v>
      </c>
      <c r="O151" s="33">
        <v>0</v>
      </c>
      <c r="P151" s="16">
        <v>0</v>
      </c>
      <c r="Q151" s="16">
        <f t="shared" si="8"/>
        <v>0</v>
      </c>
    </row>
    <row r="152" spans="1:17" x14ac:dyDescent="0.3">
      <c r="A152" s="12">
        <f t="shared" si="4"/>
        <v>145</v>
      </c>
      <c r="B152" s="22" t="s">
        <v>60</v>
      </c>
      <c r="C152" s="18" t="s">
        <v>38</v>
      </c>
      <c r="D152" s="20" t="s">
        <v>123</v>
      </c>
      <c r="E152" s="15" t="s">
        <v>30</v>
      </c>
      <c r="F152" s="32" t="s">
        <v>195</v>
      </c>
      <c r="G152" s="26" t="s">
        <v>118</v>
      </c>
      <c r="H152" s="5">
        <v>7</v>
      </c>
      <c r="I152" s="5">
        <v>1</v>
      </c>
      <c r="J152" s="5">
        <v>2</v>
      </c>
      <c r="K152" s="16">
        <v>1898.11</v>
      </c>
      <c r="L152" s="16">
        <v>1898.11</v>
      </c>
      <c r="M152" s="16">
        <f t="shared" si="7"/>
        <v>0</v>
      </c>
      <c r="N152" s="5">
        <v>4</v>
      </c>
      <c r="O152" s="33">
        <v>1340.19</v>
      </c>
      <c r="P152" s="16">
        <v>1340.19</v>
      </c>
      <c r="Q152" s="16">
        <f t="shared" si="8"/>
        <v>0</v>
      </c>
    </row>
    <row r="153" spans="1:17" x14ac:dyDescent="0.3">
      <c r="A153" s="12">
        <f t="shared" si="4"/>
        <v>146</v>
      </c>
      <c r="B153" s="22" t="s">
        <v>87</v>
      </c>
      <c r="C153" s="18" t="s">
        <v>38</v>
      </c>
      <c r="D153" s="20"/>
      <c r="E153" s="15" t="s">
        <v>29</v>
      </c>
      <c r="F153" s="32" t="s">
        <v>196</v>
      </c>
      <c r="G153" s="26" t="s">
        <v>118</v>
      </c>
      <c r="H153" s="5">
        <v>4</v>
      </c>
      <c r="I153" s="5">
        <v>3</v>
      </c>
      <c r="J153" s="5">
        <v>3</v>
      </c>
      <c r="K153" s="16">
        <v>2732.6100000000006</v>
      </c>
      <c r="L153" s="16">
        <v>2732.6100000000006</v>
      </c>
      <c r="M153" s="16">
        <f t="shared" si="7"/>
        <v>0</v>
      </c>
      <c r="N153" s="5">
        <v>4</v>
      </c>
      <c r="O153" s="33">
        <v>3438.87</v>
      </c>
      <c r="P153" s="16">
        <v>3438.87</v>
      </c>
      <c r="Q153" s="16">
        <f t="shared" si="8"/>
        <v>0</v>
      </c>
    </row>
    <row r="154" spans="1:17" x14ac:dyDescent="0.3">
      <c r="A154" s="12">
        <f t="shared" si="4"/>
        <v>147</v>
      </c>
      <c r="B154" s="22" t="s">
        <v>87</v>
      </c>
      <c r="C154" s="18" t="s">
        <v>38</v>
      </c>
      <c r="D154" s="20"/>
      <c r="E154" s="15" t="s">
        <v>29</v>
      </c>
      <c r="F154" s="32" t="s">
        <v>141</v>
      </c>
      <c r="G154" s="26" t="s">
        <v>121</v>
      </c>
      <c r="H154" s="5">
        <v>1</v>
      </c>
      <c r="I154" s="5">
        <v>0</v>
      </c>
      <c r="J154" s="5">
        <v>0</v>
      </c>
      <c r="K154" s="16">
        <v>0</v>
      </c>
      <c r="L154" s="16">
        <v>0</v>
      </c>
      <c r="M154" s="16">
        <f t="shared" si="7"/>
        <v>0</v>
      </c>
      <c r="N154" s="5">
        <v>6</v>
      </c>
      <c r="O154" s="33">
        <v>10299.799999999999</v>
      </c>
      <c r="P154" s="16">
        <v>10299.799999999999</v>
      </c>
      <c r="Q154" s="16">
        <f t="shared" si="8"/>
        <v>0</v>
      </c>
    </row>
    <row r="155" spans="1:17" x14ac:dyDescent="0.3">
      <c r="A155" s="12">
        <f t="shared" si="4"/>
        <v>148</v>
      </c>
      <c r="B155" s="22" t="s">
        <v>87</v>
      </c>
      <c r="C155" s="18" t="s">
        <v>38</v>
      </c>
      <c r="D155" s="20"/>
      <c r="E155" s="15" t="s">
        <v>29</v>
      </c>
      <c r="F155" s="32" t="s">
        <v>88</v>
      </c>
      <c r="G155" s="26" t="s">
        <v>119</v>
      </c>
      <c r="H155" s="5">
        <v>2</v>
      </c>
      <c r="I155" s="5">
        <v>0</v>
      </c>
      <c r="J155" s="5">
        <v>0</v>
      </c>
      <c r="K155" s="16">
        <v>0</v>
      </c>
      <c r="L155" s="16">
        <v>0</v>
      </c>
      <c r="M155" s="16">
        <f t="shared" si="7"/>
        <v>0</v>
      </c>
      <c r="N155" s="5">
        <v>0</v>
      </c>
      <c r="O155" s="33">
        <v>0</v>
      </c>
      <c r="P155" s="16">
        <v>0</v>
      </c>
      <c r="Q155" s="16">
        <f t="shared" si="8"/>
        <v>0</v>
      </c>
    </row>
    <row r="156" spans="1:17" x14ac:dyDescent="0.3">
      <c r="A156" s="12">
        <f t="shared" si="4"/>
        <v>149</v>
      </c>
      <c r="B156" s="22" t="s">
        <v>115</v>
      </c>
      <c r="C156" s="18" t="s">
        <v>38</v>
      </c>
      <c r="D156" s="20"/>
      <c r="E156" s="15" t="s">
        <v>29</v>
      </c>
      <c r="F156" s="32" t="s">
        <v>197</v>
      </c>
      <c r="G156" s="26" t="s">
        <v>118</v>
      </c>
      <c r="H156" s="5">
        <v>0</v>
      </c>
      <c r="I156" s="5">
        <v>0</v>
      </c>
      <c r="J156" s="5">
        <v>0</v>
      </c>
      <c r="K156" s="16">
        <v>0</v>
      </c>
      <c r="L156" s="16">
        <v>0</v>
      </c>
      <c r="M156" s="16">
        <f t="shared" si="7"/>
        <v>0</v>
      </c>
      <c r="N156" s="5">
        <v>2</v>
      </c>
      <c r="O156" s="33">
        <v>1109.8599999999999</v>
      </c>
      <c r="P156" s="16">
        <v>1109.8599999999999</v>
      </c>
      <c r="Q156" s="16">
        <f t="shared" si="8"/>
        <v>0</v>
      </c>
    </row>
    <row r="157" spans="1:17" x14ac:dyDescent="0.3">
      <c r="A157" s="12">
        <f t="shared" si="4"/>
        <v>150</v>
      </c>
      <c r="B157" s="22" t="s">
        <v>115</v>
      </c>
      <c r="C157" s="18" t="s">
        <v>38</v>
      </c>
      <c r="D157" s="20"/>
      <c r="E157" s="15" t="s">
        <v>29</v>
      </c>
      <c r="F157" s="32" t="s">
        <v>157</v>
      </c>
      <c r="G157" s="26" t="s">
        <v>119</v>
      </c>
      <c r="H157" s="5">
        <v>1</v>
      </c>
      <c r="I157" s="5">
        <v>0</v>
      </c>
      <c r="J157" s="5">
        <v>0</v>
      </c>
      <c r="K157" s="16">
        <v>0</v>
      </c>
      <c r="L157" s="16">
        <v>0</v>
      </c>
      <c r="M157" s="16">
        <f t="shared" si="7"/>
        <v>0</v>
      </c>
      <c r="N157" s="5">
        <v>0</v>
      </c>
      <c r="O157" s="33">
        <v>0</v>
      </c>
      <c r="P157" s="16">
        <v>0</v>
      </c>
      <c r="Q157" s="16">
        <f t="shared" si="8"/>
        <v>0</v>
      </c>
    </row>
    <row r="158" spans="1:17" x14ac:dyDescent="0.3">
      <c r="A158" s="12">
        <f t="shared" si="4"/>
        <v>151</v>
      </c>
      <c r="B158" s="22" t="s">
        <v>58</v>
      </c>
      <c r="C158" s="18" t="s">
        <v>38</v>
      </c>
      <c r="D158" s="20"/>
      <c r="E158" s="15" t="s">
        <v>29</v>
      </c>
      <c r="F158" s="32" t="s">
        <v>198</v>
      </c>
      <c r="G158" s="26" t="s">
        <v>118</v>
      </c>
      <c r="H158" s="5">
        <v>2</v>
      </c>
      <c r="I158" s="5">
        <v>0</v>
      </c>
      <c r="J158" s="5">
        <v>0</v>
      </c>
      <c r="K158" s="16">
        <v>0</v>
      </c>
      <c r="L158" s="16">
        <v>0</v>
      </c>
      <c r="M158" s="16">
        <f t="shared" si="7"/>
        <v>0</v>
      </c>
      <c r="N158" s="5">
        <v>2</v>
      </c>
      <c r="O158" s="33">
        <v>3052.1</v>
      </c>
      <c r="P158" s="16">
        <v>3052.1</v>
      </c>
      <c r="Q158" s="16">
        <f t="shared" si="8"/>
        <v>0</v>
      </c>
    </row>
    <row r="159" spans="1:17" x14ac:dyDescent="0.3">
      <c r="A159" s="12">
        <f t="shared" si="4"/>
        <v>152</v>
      </c>
      <c r="B159" s="22" t="s">
        <v>58</v>
      </c>
      <c r="C159" s="18" t="s">
        <v>38</v>
      </c>
      <c r="D159" s="20"/>
      <c r="E159" s="15" t="s">
        <v>29</v>
      </c>
      <c r="F159" s="32" t="s">
        <v>220</v>
      </c>
      <c r="G159" s="26" t="s">
        <v>119</v>
      </c>
      <c r="H159" s="5">
        <v>2</v>
      </c>
      <c r="I159" s="5">
        <v>0</v>
      </c>
      <c r="J159" s="5">
        <v>0</v>
      </c>
      <c r="K159" s="16">
        <v>0</v>
      </c>
      <c r="L159" s="16">
        <v>0</v>
      </c>
      <c r="M159" s="16">
        <f t="shared" si="7"/>
        <v>0</v>
      </c>
      <c r="N159" s="5">
        <v>16</v>
      </c>
      <c r="O159" s="33">
        <v>27075.599999999999</v>
      </c>
      <c r="P159" s="16">
        <v>27075.599999999999</v>
      </c>
      <c r="Q159" s="16">
        <f t="shared" si="8"/>
        <v>0</v>
      </c>
    </row>
    <row r="160" spans="1:17" x14ac:dyDescent="0.3">
      <c r="A160" s="12">
        <f t="shared" si="4"/>
        <v>153</v>
      </c>
      <c r="B160" s="22" t="s">
        <v>39</v>
      </c>
      <c r="C160" s="18" t="s">
        <v>38</v>
      </c>
      <c r="D160" s="20"/>
      <c r="E160" s="15" t="s">
        <v>30</v>
      </c>
      <c r="F160" s="32" t="s">
        <v>88</v>
      </c>
      <c r="G160" s="26" t="s">
        <v>118</v>
      </c>
      <c r="H160" s="5">
        <v>0</v>
      </c>
      <c r="I160" s="5">
        <v>0</v>
      </c>
      <c r="J160" s="5">
        <v>0</v>
      </c>
      <c r="K160" s="16">
        <v>0</v>
      </c>
      <c r="L160" s="16">
        <v>0</v>
      </c>
      <c r="M160" s="16">
        <f t="shared" si="7"/>
        <v>0</v>
      </c>
      <c r="N160" s="5">
        <v>0</v>
      </c>
      <c r="O160" s="33">
        <v>0</v>
      </c>
      <c r="P160" s="16">
        <v>0</v>
      </c>
      <c r="Q160" s="16">
        <f t="shared" si="8"/>
        <v>0</v>
      </c>
    </row>
    <row r="161" spans="1:17" x14ac:dyDescent="0.3">
      <c r="A161" s="12">
        <f t="shared" si="4"/>
        <v>154</v>
      </c>
      <c r="B161" s="22" t="s">
        <v>78</v>
      </c>
      <c r="C161" s="18" t="s">
        <v>38</v>
      </c>
      <c r="D161" s="20"/>
      <c r="E161" s="15" t="s">
        <v>29</v>
      </c>
      <c r="F161" s="32" t="s">
        <v>88</v>
      </c>
      <c r="G161" s="26" t="s">
        <v>118</v>
      </c>
      <c r="H161" s="5">
        <v>0</v>
      </c>
      <c r="I161" s="5">
        <v>0</v>
      </c>
      <c r="J161" s="5">
        <v>0</v>
      </c>
      <c r="K161" s="16">
        <v>0</v>
      </c>
      <c r="L161" s="16">
        <v>0</v>
      </c>
      <c r="M161" s="16">
        <f t="shared" si="7"/>
        <v>0</v>
      </c>
      <c r="N161" s="5">
        <v>0</v>
      </c>
      <c r="O161" s="33">
        <v>0</v>
      </c>
      <c r="P161" s="16">
        <v>0</v>
      </c>
      <c r="Q161" s="16">
        <f t="shared" si="8"/>
        <v>0</v>
      </c>
    </row>
    <row r="162" spans="1:17" x14ac:dyDescent="0.3">
      <c r="A162" s="12">
        <f t="shared" si="4"/>
        <v>155</v>
      </c>
      <c r="B162" s="24" t="s">
        <v>26</v>
      </c>
      <c r="C162" s="18" t="s">
        <v>38</v>
      </c>
      <c r="D162" s="20"/>
      <c r="E162" s="15" t="s">
        <v>35</v>
      </c>
      <c r="F162" s="32" t="s">
        <v>199</v>
      </c>
      <c r="G162" s="26" t="s">
        <v>118</v>
      </c>
      <c r="H162" s="5">
        <v>6</v>
      </c>
      <c r="I162" s="5">
        <v>3</v>
      </c>
      <c r="J162" s="5">
        <v>3</v>
      </c>
      <c r="K162" s="16">
        <v>4557.9500000000007</v>
      </c>
      <c r="L162" s="16">
        <v>4557.9500000000007</v>
      </c>
      <c r="M162" s="16">
        <f t="shared" si="7"/>
        <v>0</v>
      </c>
      <c r="N162" s="5">
        <v>28</v>
      </c>
      <c r="O162" s="33">
        <v>22823.21</v>
      </c>
      <c r="P162" s="16">
        <v>22823.21</v>
      </c>
      <c r="Q162" s="16">
        <f t="shared" si="8"/>
        <v>0</v>
      </c>
    </row>
    <row r="163" spans="1:17" x14ac:dyDescent="0.3">
      <c r="A163" s="34" t="s">
        <v>1</v>
      </c>
      <c r="B163" s="35"/>
      <c r="C163" s="35"/>
      <c r="D163" s="35"/>
      <c r="E163" s="35"/>
      <c r="F163" s="35"/>
      <c r="G163" s="36"/>
      <c r="H163" s="6">
        <f t="shared" ref="H163:Q163" si="9">SUM(H8:H162)</f>
        <v>408</v>
      </c>
      <c r="I163" s="6">
        <f t="shared" si="9"/>
        <v>124</v>
      </c>
      <c r="J163" s="6">
        <f t="shared" si="9"/>
        <v>138</v>
      </c>
      <c r="K163" s="6">
        <f t="shared" si="9"/>
        <v>219787.19</v>
      </c>
      <c r="L163" s="6">
        <f t="shared" si="9"/>
        <v>215604.21000000002</v>
      </c>
      <c r="M163" s="6">
        <f t="shared" si="9"/>
        <v>4182.9799999999996</v>
      </c>
      <c r="N163" s="6">
        <f t="shared" si="9"/>
        <v>618</v>
      </c>
      <c r="O163" s="6">
        <f t="shared" si="9"/>
        <v>977203.40999999992</v>
      </c>
      <c r="P163" s="6">
        <f t="shared" si="9"/>
        <v>959589.00999999989</v>
      </c>
      <c r="Q163" s="6">
        <f t="shared" si="9"/>
        <v>17614.400000000005</v>
      </c>
    </row>
  </sheetData>
  <sheetProtection algorithmName="SHA-512" hashValue="fvud/Fgepp8sWY6eCgtbXEFrQz3etG6VmcgIom3QKyAxlsSbxZORc2iY/FwDseml3Q5V21e/zVZQ1Honref1ow==" saltValue="6Gz7K7z7jqB9oajykQsi+Q==" spinCount="100000" sheet="1" objects="1" scenarios="1"/>
  <mergeCells count="8">
    <mergeCell ref="A163:G163"/>
    <mergeCell ref="A1:Q1"/>
    <mergeCell ref="A2:Q2"/>
    <mergeCell ref="A3:Q3"/>
    <mergeCell ref="A5:A6"/>
    <mergeCell ref="B5:G5"/>
    <mergeCell ref="H5:M5"/>
    <mergeCell ref="N5:Q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Q163"/>
  <sheetViews>
    <sheetView workbookViewId="0">
      <selection activeCell="G4" sqref="G4"/>
    </sheetView>
  </sheetViews>
  <sheetFormatPr defaultRowHeight="14.4" x14ac:dyDescent="0.3"/>
  <cols>
    <col min="1" max="1" width="4.33203125" customWidth="1"/>
    <col min="2" max="2" width="33.44140625" customWidth="1"/>
    <col min="3" max="3" width="12.5546875" customWidth="1"/>
    <col min="4" max="4" width="13.44140625" customWidth="1"/>
    <col min="5" max="6" width="15.6640625" customWidth="1"/>
    <col min="7" max="7" width="19" customWidth="1"/>
    <col min="8" max="8" width="18.44140625" customWidth="1"/>
    <col min="9" max="9" width="11.88671875" customWidth="1"/>
    <col min="10" max="10" width="11" customWidth="1"/>
    <col min="11" max="11" width="14.5546875" customWidth="1"/>
    <col min="12" max="12" width="13.44140625" customWidth="1"/>
    <col min="13" max="13" width="15.33203125" customWidth="1"/>
    <col min="14" max="14" width="12.88671875" customWidth="1"/>
    <col min="15" max="15" width="14.44140625" customWidth="1"/>
    <col min="16" max="17" width="13.44140625" customWidth="1"/>
  </cols>
  <sheetData>
    <row r="1" spans="1:17" x14ac:dyDescent="0.3">
      <c r="A1" s="37" t="s">
        <v>232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x14ac:dyDescent="0.3">
      <c r="A2" s="38" t="s">
        <v>240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3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x14ac:dyDescent="0.3">
      <c r="A4" s="7"/>
      <c r="B4" s="8"/>
      <c r="C4" s="8"/>
      <c r="D4" s="8"/>
      <c r="E4" s="8"/>
      <c r="F4" s="29"/>
      <c r="G4" s="8"/>
      <c r="H4" s="1"/>
      <c r="I4" s="1"/>
      <c r="J4" s="1"/>
      <c r="K4" s="8"/>
      <c r="L4" s="8"/>
      <c r="M4" s="8"/>
      <c r="N4" s="1"/>
      <c r="O4" s="8"/>
      <c r="P4" s="8"/>
      <c r="Q4" s="8"/>
    </row>
    <row r="5" spans="1:17" x14ac:dyDescent="0.3">
      <c r="A5" s="40" t="s">
        <v>0</v>
      </c>
      <c r="B5" s="42" t="s">
        <v>80</v>
      </c>
      <c r="C5" s="42"/>
      <c r="D5" s="42"/>
      <c r="E5" s="42"/>
      <c r="F5" s="42"/>
      <c r="G5" s="42"/>
      <c r="H5" s="43" t="s">
        <v>134</v>
      </c>
      <c r="I5" s="44"/>
      <c r="J5" s="44"/>
      <c r="K5" s="44"/>
      <c r="L5" s="44"/>
      <c r="M5" s="44"/>
      <c r="N5" s="43" t="s">
        <v>135</v>
      </c>
      <c r="O5" s="44"/>
      <c r="P5" s="44"/>
      <c r="Q5" s="45"/>
    </row>
    <row r="6" spans="1:17" ht="124.2" x14ac:dyDescent="0.3">
      <c r="A6" s="41"/>
      <c r="B6" s="9" t="s">
        <v>68</v>
      </c>
      <c r="C6" s="9" t="s">
        <v>69</v>
      </c>
      <c r="D6" s="9" t="s">
        <v>70</v>
      </c>
      <c r="E6" s="9" t="s">
        <v>71</v>
      </c>
      <c r="F6" s="30" t="s">
        <v>81</v>
      </c>
      <c r="G6" s="25" t="s">
        <v>82</v>
      </c>
      <c r="H6" s="2" t="s">
        <v>72</v>
      </c>
      <c r="I6" s="3" t="s">
        <v>73</v>
      </c>
      <c r="J6" s="3" t="s">
        <v>74</v>
      </c>
      <c r="K6" s="10" t="s">
        <v>75</v>
      </c>
      <c r="L6" s="10" t="s">
        <v>76</v>
      </c>
      <c r="M6" s="10" t="s">
        <v>77</v>
      </c>
      <c r="N6" s="27" t="s">
        <v>83</v>
      </c>
      <c r="O6" s="27" t="s">
        <v>84</v>
      </c>
      <c r="P6" s="27" t="s">
        <v>85</v>
      </c>
      <c r="Q6" s="28" t="s">
        <v>86</v>
      </c>
    </row>
    <row r="7" spans="1:17" x14ac:dyDescent="0.3">
      <c r="A7" s="11">
        <v>1</v>
      </c>
      <c r="B7" s="4">
        <v>2</v>
      </c>
      <c r="C7" s="4">
        <v>3</v>
      </c>
      <c r="D7" s="4">
        <v>4</v>
      </c>
      <c r="E7" s="4">
        <v>5</v>
      </c>
      <c r="F7" s="31">
        <v>6</v>
      </c>
      <c r="G7" s="4">
        <v>7</v>
      </c>
      <c r="H7" s="4">
        <f>G7+1</f>
        <v>8</v>
      </c>
      <c r="I7" s="4">
        <f t="shared" ref="I7:Q7" si="0">H7+1</f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  <c r="O7" s="4">
        <f t="shared" si="0"/>
        <v>15</v>
      </c>
      <c r="P7" s="4">
        <f t="shared" si="0"/>
        <v>16</v>
      </c>
      <c r="Q7" s="4">
        <f t="shared" si="0"/>
        <v>17</v>
      </c>
    </row>
    <row r="8" spans="1:17" x14ac:dyDescent="0.3">
      <c r="A8" s="12">
        <f t="shared" ref="A8:A71" si="1">ROW()-7</f>
        <v>1</v>
      </c>
      <c r="B8" s="13" t="s">
        <v>125</v>
      </c>
      <c r="C8" s="14" t="s">
        <v>38</v>
      </c>
      <c r="D8" s="13"/>
      <c r="E8" s="15" t="s">
        <v>29</v>
      </c>
      <c r="F8" s="32" t="s">
        <v>88</v>
      </c>
      <c r="G8" s="26" t="s">
        <v>118</v>
      </c>
      <c r="H8" s="5">
        <v>3</v>
      </c>
      <c r="I8" s="5">
        <v>2</v>
      </c>
      <c r="J8" s="5">
        <v>2</v>
      </c>
      <c r="K8" s="16">
        <v>5529.62</v>
      </c>
      <c r="L8" s="16">
        <v>4730.3599999999997</v>
      </c>
      <c r="M8" s="16">
        <f>K8-L8</f>
        <v>799.26000000000022</v>
      </c>
      <c r="N8" s="5">
        <v>0</v>
      </c>
      <c r="O8" s="33">
        <v>0</v>
      </c>
      <c r="P8" s="16">
        <v>0</v>
      </c>
      <c r="Q8" s="16">
        <f>O8-P8</f>
        <v>0</v>
      </c>
    </row>
    <row r="9" spans="1:17" x14ac:dyDescent="0.3">
      <c r="A9" s="12">
        <f t="shared" si="1"/>
        <v>2</v>
      </c>
      <c r="B9" s="13" t="s">
        <v>125</v>
      </c>
      <c r="C9" s="14" t="s">
        <v>38</v>
      </c>
      <c r="D9" s="13"/>
      <c r="E9" s="15" t="s">
        <v>29</v>
      </c>
      <c r="F9" s="32" t="s">
        <v>211</v>
      </c>
      <c r="G9" s="26" t="s">
        <v>119</v>
      </c>
      <c r="H9" s="5">
        <v>5</v>
      </c>
      <c r="I9" s="5">
        <v>2</v>
      </c>
      <c r="J9" s="5">
        <v>2</v>
      </c>
      <c r="K9" s="16">
        <v>4996.5300000000007</v>
      </c>
      <c r="L9" s="16">
        <v>4996.5300000000007</v>
      </c>
      <c r="M9" s="16">
        <f t="shared" ref="M9:M73" si="2">K9-L9</f>
        <v>0</v>
      </c>
      <c r="N9" s="5">
        <v>4</v>
      </c>
      <c r="O9" s="33">
        <v>7431.75</v>
      </c>
      <c r="P9" s="16">
        <v>7431.75</v>
      </c>
      <c r="Q9" s="16">
        <f t="shared" ref="Q9:Q73" si="3">O9-P9</f>
        <v>0</v>
      </c>
    </row>
    <row r="10" spans="1:17" x14ac:dyDescent="0.3">
      <c r="A10" s="12">
        <f t="shared" si="1"/>
        <v>3</v>
      </c>
      <c r="B10" s="13" t="s">
        <v>103</v>
      </c>
      <c r="C10" s="14" t="s">
        <v>38</v>
      </c>
      <c r="D10" s="13"/>
      <c r="E10" s="15" t="s">
        <v>29</v>
      </c>
      <c r="F10" s="32" t="s">
        <v>141</v>
      </c>
      <c r="G10" s="26" t="s">
        <v>118</v>
      </c>
      <c r="H10" s="5">
        <v>9</v>
      </c>
      <c r="I10" s="5">
        <v>4</v>
      </c>
      <c r="J10" s="5">
        <v>4</v>
      </c>
      <c r="K10" s="16">
        <v>11496.67</v>
      </c>
      <c r="L10" s="16">
        <v>11496.67</v>
      </c>
      <c r="M10" s="16">
        <f t="shared" si="2"/>
        <v>0</v>
      </c>
      <c r="N10" s="5">
        <v>12</v>
      </c>
      <c r="O10" s="33">
        <v>16941.310000000001</v>
      </c>
      <c r="P10" s="16">
        <v>13490.41</v>
      </c>
      <c r="Q10" s="16">
        <f t="shared" si="3"/>
        <v>3450.9000000000015</v>
      </c>
    </row>
    <row r="11" spans="1:17" x14ac:dyDescent="0.3">
      <c r="A11" s="12">
        <f t="shared" si="1"/>
        <v>4</v>
      </c>
      <c r="B11" s="13" t="s">
        <v>103</v>
      </c>
      <c r="C11" s="14" t="s">
        <v>38</v>
      </c>
      <c r="D11" s="13"/>
      <c r="E11" s="15" t="s">
        <v>29</v>
      </c>
      <c r="F11" s="32" t="s">
        <v>202</v>
      </c>
      <c r="G11" s="26" t="s">
        <v>119</v>
      </c>
      <c r="H11" s="5">
        <v>3</v>
      </c>
      <c r="I11" s="5">
        <v>0</v>
      </c>
      <c r="J11" s="5">
        <v>0</v>
      </c>
      <c r="K11" s="16">
        <v>0</v>
      </c>
      <c r="L11" s="16">
        <v>0</v>
      </c>
      <c r="M11" s="16">
        <f t="shared" si="2"/>
        <v>0</v>
      </c>
      <c r="N11" s="5">
        <v>2</v>
      </c>
      <c r="O11" s="33">
        <v>2102</v>
      </c>
      <c r="P11" s="16">
        <v>2102</v>
      </c>
      <c r="Q11" s="16">
        <f t="shared" si="3"/>
        <v>0</v>
      </c>
    </row>
    <row r="12" spans="1:17" x14ac:dyDescent="0.3">
      <c r="A12" s="12">
        <f t="shared" si="1"/>
        <v>5</v>
      </c>
      <c r="B12" s="13" t="s">
        <v>94</v>
      </c>
      <c r="C12" s="14" t="s">
        <v>38</v>
      </c>
      <c r="D12" s="13"/>
      <c r="E12" s="15" t="s">
        <v>29</v>
      </c>
      <c r="F12" s="32" t="s">
        <v>142</v>
      </c>
      <c r="G12" s="26" t="s">
        <v>118</v>
      </c>
      <c r="H12" s="5">
        <v>1</v>
      </c>
      <c r="I12" s="5">
        <v>1</v>
      </c>
      <c r="J12" s="5">
        <v>1</v>
      </c>
      <c r="K12" s="16">
        <v>315.3</v>
      </c>
      <c r="L12" s="16">
        <v>315.3</v>
      </c>
      <c r="M12" s="16">
        <f t="shared" si="2"/>
        <v>0</v>
      </c>
      <c r="N12" s="5">
        <v>0</v>
      </c>
      <c r="O12" s="33">
        <v>0</v>
      </c>
      <c r="P12" s="16">
        <v>0</v>
      </c>
      <c r="Q12" s="16">
        <f t="shared" si="3"/>
        <v>0</v>
      </c>
    </row>
    <row r="13" spans="1:17" x14ac:dyDescent="0.3">
      <c r="A13" s="12">
        <f t="shared" si="1"/>
        <v>6</v>
      </c>
      <c r="B13" s="13" t="s">
        <v>94</v>
      </c>
      <c r="C13" s="14" t="s">
        <v>38</v>
      </c>
      <c r="D13" s="13"/>
      <c r="E13" s="15" t="s">
        <v>29</v>
      </c>
      <c r="F13" s="32" t="s">
        <v>88</v>
      </c>
      <c r="G13" s="26" t="s">
        <v>119</v>
      </c>
      <c r="H13" s="5">
        <v>3</v>
      </c>
      <c r="I13" s="5">
        <v>0</v>
      </c>
      <c r="J13" s="5">
        <v>0</v>
      </c>
      <c r="K13" s="16">
        <v>0</v>
      </c>
      <c r="L13" s="16">
        <v>0</v>
      </c>
      <c r="M13" s="16">
        <f t="shared" si="2"/>
        <v>0</v>
      </c>
      <c r="N13" s="5">
        <v>8</v>
      </c>
      <c r="O13" s="33">
        <v>4204</v>
      </c>
      <c r="P13" s="16">
        <v>4204</v>
      </c>
      <c r="Q13" s="16">
        <f t="shared" si="3"/>
        <v>0</v>
      </c>
    </row>
    <row r="14" spans="1:17" x14ac:dyDescent="0.3">
      <c r="A14" s="12">
        <f t="shared" si="1"/>
        <v>7</v>
      </c>
      <c r="B14" s="13" t="s">
        <v>126</v>
      </c>
      <c r="C14" s="14" t="s">
        <v>38</v>
      </c>
      <c r="D14" s="13"/>
      <c r="E14" s="15" t="s">
        <v>29</v>
      </c>
      <c r="F14" s="32" t="s">
        <v>143</v>
      </c>
      <c r="G14" s="26" t="s">
        <v>118</v>
      </c>
      <c r="H14" s="5">
        <v>5</v>
      </c>
      <c r="I14" s="5">
        <v>2</v>
      </c>
      <c r="J14" s="5">
        <v>2</v>
      </c>
      <c r="K14" s="16">
        <v>2301.69</v>
      </c>
      <c r="L14" s="16">
        <v>2301.69</v>
      </c>
      <c r="M14" s="16">
        <f t="shared" si="2"/>
        <v>0</v>
      </c>
      <c r="N14" s="5">
        <v>10</v>
      </c>
      <c r="O14" s="33">
        <v>13300.539999999999</v>
      </c>
      <c r="P14" s="16">
        <v>13300.539999999999</v>
      </c>
      <c r="Q14" s="16">
        <f t="shared" si="3"/>
        <v>0</v>
      </c>
    </row>
    <row r="15" spans="1:17" x14ac:dyDescent="0.3">
      <c r="A15" s="12">
        <f t="shared" si="1"/>
        <v>8</v>
      </c>
      <c r="B15" s="13" t="s">
        <v>126</v>
      </c>
      <c r="C15" s="14" t="s">
        <v>38</v>
      </c>
      <c r="D15" s="13"/>
      <c r="E15" s="15" t="s">
        <v>29</v>
      </c>
      <c r="F15" s="32" t="s">
        <v>212</v>
      </c>
      <c r="G15" s="26" t="s">
        <v>119</v>
      </c>
      <c r="H15" s="5">
        <v>7</v>
      </c>
      <c r="I15" s="5">
        <v>1</v>
      </c>
      <c r="J15" s="5">
        <v>1</v>
      </c>
      <c r="K15" s="16">
        <v>630.6</v>
      </c>
      <c r="L15" s="16">
        <v>630.6</v>
      </c>
      <c r="M15" s="16">
        <f t="shared" si="2"/>
        <v>0</v>
      </c>
      <c r="N15" s="5">
        <v>16</v>
      </c>
      <c r="O15" s="33">
        <v>14924.200000000003</v>
      </c>
      <c r="P15" s="16">
        <v>14924.200000000003</v>
      </c>
      <c r="Q15" s="16">
        <f t="shared" si="3"/>
        <v>0</v>
      </c>
    </row>
    <row r="16" spans="1:17" x14ac:dyDescent="0.3">
      <c r="A16" s="12">
        <f t="shared" si="1"/>
        <v>9</v>
      </c>
      <c r="B16" s="17" t="s">
        <v>2</v>
      </c>
      <c r="C16" s="18" t="s">
        <v>38</v>
      </c>
      <c r="D16" s="19"/>
      <c r="E16" s="15" t="s">
        <v>27</v>
      </c>
      <c r="F16" s="32" t="s">
        <v>144</v>
      </c>
      <c r="G16" s="26" t="s">
        <v>118</v>
      </c>
      <c r="H16" s="5">
        <v>1</v>
      </c>
      <c r="I16" s="5">
        <v>0</v>
      </c>
      <c r="J16" s="5">
        <v>0</v>
      </c>
      <c r="K16" s="16">
        <v>0</v>
      </c>
      <c r="L16" s="16">
        <v>0</v>
      </c>
      <c r="M16" s="16">
        <f t="shared" si="2"/>
        <v>0</v>
      </c>
      <c r="N16" s="5">
        <v>6</v>
      </c>
      <c r="O16" s="33">
        <v>7248.86</v>
      </c>
      <c r="P16" s="16">
        <v>7248.86</v>
      </c>
      <c r="Q16" s="16">
        <f t="shared" si="3"/>
        <v>0</v>
      </c>
    </row>
    <row r="17" spans="1:17" x14ac:dyDescent="0.3">
      <c r="A17" s="12">
        <f t="shared" si="1"/>
        <v>10</v>
      </c>
      <c r="B17" s="17" t="s">
        <v>2</v>
      </c>
      <c r="C17" s="18" t="s">
        <v>38</v>
      </c>
      <c r="D17" s="19"/>
      <c r="E17" s="15" t="s">
        <v>27</v>
      </c>
      <c r="F17" s="32" t="s">
        <v>213</v>
      </c>
      <c r="G17" s="26" t="s">
        <v>119</v>
      </c>
      <c r="H17" s="5">
        <v>7</v>
      </c>
      <c r="I17" s="5">
        <v>0</v>
      </c>
      <c r="J17" s="5">
        <v>0</v>
      </c>
      <c r="K17" s="16">
        <v>0</v>
      </c>
      <c r="L17" s="16">
        <v>0</v>
      </c>
      <c r="M17" s="16">
        <f t="shared" si="2"/>
        <v>0</v>
      </c>
      <c r="N17" s="5">
        <v>6</v>
      </c>
      <c r="O17" s="33">
        <v>9278.2000000000007</v>
      </c>
      <c r="P17" s="16">
        <v>9278.2000000000007</v>
      </c>
      <c r="Q17" s="16">
        <f t="shared" si="3"/>
        <v>0</v>
      </c>
    </row>
    <row r="18" spans="1:17" x14ac:dyDescent="0.3">
      <c r="A18" s="12">
        <f t="shared" si="1"/>
        <v>11</v>
      </c>
      <c r="B18" s="17" t="s">
        <v>3</v>
      </c>
      <c r="C18" s="18" t="s">
        <v>38</v>
      </c>
      <c r="D18" s="19"/>
      <c r="E18" s="15" t="s">
        <v>28</v>
      </c>
      <c r="F18" s="32" t="s">
        <v>145</v>
      </c>
      <c r="G18" s="26" t="s">
        <v>118</v>
      </c>
      <c r="H18" s="5">
        <v>14</v>
      </c>
      <c r="I18" s="5">
        <v>7</v>
      </c>
      <c r="J18" s="5">
        <v>9</v>
      </c>
      <c r="K18" s="16">
        <v>15322.079999999998</v>
      </c>
      <c r="L18" s="16">
        <v>1734.15</v>
      </c>
      <c r="M18" s="16">
        <f t="shared" si="2"/>
        <v>13587.929999999998</v>
      </c>
      <c r="N18" s="5">
        <v>0</v>
      </c>
      <c r="O18" s="33">
        <v>0</v>
      </c>
      <c r="P18" s="16">
        <v>0</v>
      </c>
      <c r="Q18" s="16">
        <f t="shared" si="3"/>
        <v>0</v>
      </c>
    </row>
    <row r="19" spans="1:17" x14ac:dyDescent="0.3">
      <c r="A19" s="12">
        <f t="shared" si="1"/>
        <v>12</v>
      </c>
      <c r="B19" s="21" t="s">
        <v>89</v>
      </c>
      <c r="C19" s="18" t="s">
        <v>38</v>
      </c>
      <c r="D19" s="20"/>
      <c r="E19" s="15" t="s">
        <v>30</v>
      </c>
      <c r="F19" s="32" t="s">
        <v>146</v>
      </c>
      <c r="G19" s="26" t="s">
        <v>118</v>
      </c>
      <c r="H19" s="5">
        <v>8</v>
      </c>
      <c r="I19" s="5">
        <v>6</v>
      </c>
      <c r="J19" s="5">
        <v>8</v>
      </c>
      <c r="K19" s="16">
        <v>19594.870000000003</v>
      </c>
      <c r="L19" s="16">
        <v>10999.82</v>
      </c>
      <c r="M19" s="16">
        <f t="shared" si="2"/>
        <v>8595.0500000000029</v>
      </c>
      <c r="N19" s="5">
        <v>12</v>
      </c>
      <c r="O19" s="33">
        <v>18986.05</v>
      </c>
      <c r="P19" s="16">
        <v>18986.05</v>
      </c>
      <c r="Q19" s="16">
        <f t="shared" si="3"/>
        <v>0</v>
      </c>
    </row>
    <row r="20" spans="1:17" x14ac:dyDescent="0.3">
      <c r="A20" s="12">
        <f t="shared" si="1"/>
        <v>13</v>
      </c>
      <c r="B20" s="21" t="s">
        <v>89</v>
      </c>
      <c r="C20" s="18" t="s">
        <v>38</v>
      </c>
      <c r="D20" s="20"/>
      <c r="E20" s="15" t="s">
        <v>30</v>
      </c>
      <c r="F20" s="32" t="s">
        <v>214</v>
      </c>
      <c r="G20" s="26" t="s">
        <v>119</v>
      </c>
      <c r="H20" s="5">
        <v>3</v>
      </c>
      <c r="I20" s="5">
        <v>2</v>
      </c>
      <c r="J20" s="5">
        <v>2</v>
      </c>
      <c r="K20" s="16">
        <v>2732.6000000000004</v>
      </c>
      <c r="L20" s="16">
        <v>2732.6000000000004</v>
      </c>
      <c r="M20" s="16">
        <f t="shared" si="2"/>
        <v>0</v>
      </c>
      <c r="N20" s="5">
        <v>4</v>
      </c>
      <c r="O20" s="33">
        <v>10720.2</v>
      </c>
      <c r="P20" s="16">
        <v>10720.2</v>
      </c>
      <c r="Q20" s="16">
        <f t="shared" si="3"/>
        <v>0</v>
      </c>
    </row>
    <row r="21" spans="1:17" x14ac:dyDescent="0.3">
      <c r="A21" s="12">
        <f t="shared" si="1"/>
        <v>14</v>
      </c>
      <c r="B21" s="17" t="s">
        <v>4</v>
      </c>
      <c r="C21" s="18" t="s">
        <v>38</v>
      </c>
      <c r="D21" s="19"/>
      <c r="E21" s="15" t="s">
        <v>29</v>
      </c>
      <c r="F21" s="32" t="s">
        <v>88</v>
      </c>
      <c r="G21" s="26" t="s">
        <v>118</v>
      </c>
      <c r="H21" s="5">
        <v>1</v>
      </c>
      <c r="I21" s="5">
        <v>1</v>
      </c>
      <c r="J21" s="5">
        <v>1</v>
      </c>
      <c r="K21" s="16">
        <v>630.6</v>
      </c>
      <c r="L21" s="16">
        <v>630.6</v>
      </c>
      <c r="M21" s="16">
        <f t="shared" si="2"/>
        <v>0</v>
      </c>
      <c r="N21" s="5">
        <v>6</v>
      </c>
      <c r="O21" s="33">
        <v>5349.32</v>
      </c>
      <c r="P21" s="16">
        <v>5349.32</v>
      </c>
      <c r="Q21" s="16">
        <f t="shared" si="3"/>
        <v>0</v>
      </c>
    </row>
    <row r="22" spans="1:17" x14ac:dyDescent="0.3">
      <c r="A22" s="12">
        <f t="shared" si="1"/>
        <v>15</v>
      </c>
      <c r="B22" s="17" t="s">
        <v>5</v>
      </c>
      <c r="C22" s="18" t="s">
        <v>38</v>
      </c>
      <c r="D22" s="19"/>
      <c r="E22" s="15" t="s">
        <v>30</v>
      </c>
      <c r="F22" s="32" t="s">
        <v>88</v>
      </c>
      <c r="G22" s="26" t="s">
        <v>118</v>
      </c>
      <c r="H22" s="5">
        <v>4</v>
      </c>
      <c r="I22" s="5">
        <v>0</v>
      </c>
      <c r="J22" s="5">
        <v>0</v>
      </c>
      <c r="K22" s="16">
        <v>0</v>
      </c>
      <c r="L22" s="16">
        <v>0</v>
      </c>
      <c r="M22" s="16">
        <f t="shared" si="2"/>
        <v>0</v>
      </c>
      <c r="N22" s="5">
        <v>8</v>
      </c>
      <c r="O22" s="33">
        <v>6480.2</v>
      </c>
      <c r="P22" s="16">
        <v>6480.2</v>
      </c>
      <c r="Q22" s="16">
        <f t="shared" si="3"/>
        <v>0</v>
      </c>
    </row>
    <row r="23" spans="1:17" x14ac:dyDescent="0.3">
      <c r="A23" s="12">
        <f t="shared" si="1"/>
        <v>16</v>
      </c>
      <c r="B23" s="17" t="s">
        <v>5</v>
      </c>
      <c r="C23" s="18" t="s">
        <v>38</v>
      </c>
      <c r="D23" s="19"/>
      <c r="E23" s="15" t="s">
        <v>30</v>
      </c>
      <c r="F23" s="32" t="s">
        <v>159</v>
      </c>
      <c r="G23" s="26" t="s">
        <v>119</v>
      </c>
      <c r="H23" s="5">
        <v>5</v>
      </c>
      <c r="I23" s="5">
        <v>1</v>
      </c>
      <c r="J23" s="5">
        <v>1</v>
      </c>
      <c r="K23" s="16">
        <v>1261.2</v>
      </c>
      <c r="L23" s="16">
        <v>1261.2</v>
      </c>
      <c r="M23" s="16">
        <f t="shared" si="2"/>
        <v>0</v>
      </c>
      <c r="N23" s="5">
        <v>2</v>
      </c>
      <c r="O23" s="33">
        <v>4043.8</v>
      </c>
      <c r="P23" s="16">
        <v>4043.8</v>
      </c>
      <c r="Q23" s="16">
        <f t="shared" si="3"/>
        <v>0</v>
      </c>
    </row>
    <row r="24" spans="1:17" x14ac:dyDescent="0.3">
      <c r="A24" s="12">
        <f t="shared" si="1"/>
        <v>17</v>
      </c>
      <c r="B24" s="21" t="s">
        <v>6</v>
      </c>
      <c r="C24" s="18" t="s">
        <v>38</v>
      </c>
      <c r="D24" s="19"/>
      <c r="E24" s="15" t="s">
        <v>31</v>
      </c>
      <c r="F24" s="32" t="s">
        <v>88</v>
      </c>
      <c r="G24" s="26" t="s">
        <v>118</v>
      </c>
      <c r="H24" s="5">
        <v>0</v>
      </c>
      <c r="I24" s="5">
        <v>0</v>
      </c>
      <c r="J24" s="5">
        <v>0</v>
      </c>
      <c r="K24" s="16">
        <v>0</v>
      </c>
      <c r="L24" s="16">
        <v>0</v>
      </c>
      <c r="M24" s="16">
        <f t="shared" si="2"/>
        <v>0</v>
      </c>
      <c r="N24" s="5">
        <v>0</v>
      </c>
      <c r="O24" s="33">
        <v>0</v>
      </c>
      <c r="P24" s="16">
        <v>0</v>
      </c>
      <c r="Q24" s="16">
        <f t="shared" si="3"/>
        <v>0</v>
      </c>
    </row>
    <row r="25" spans="1:17" x14ac:dyDescent="0.3">
      <c r="A25" s="12">
        <f t="shared" si="1"/>
        <v>18</v>
      </c>
      <c r="B25" s="21" t="s">
        <v>6</v>
      </c>
      <c r="C25" s="18" t="s">
        <v>38</v>
      </c>
      <c r="D25" s="19"/>
      <c r="E25" s="15" t="s">
        <v>31</v>
      </c>
      <c r="F25" s="32" t="s">
        <v>215</v>
      </c>
      <c r="G25" s="26" t="s">
        <v>119</v>
      </c>
      <c r="H25" s="5">
        <v>4</v>
      </c>
      <c r="I25" s="5">
        <v>0</v>
      </c>
      <c r="J25" s="5">
        <v>0</v>
      </c>
      <c r="K25" s="16">
        <v>0</v>
      </c>
      <c r="L25" s="16">
        <v>0</v>
      </c>
      <c r="M25" s="16">
        <f t="shared" si="2"/>
        <v>0</v>
      </c>
      <c r="N25" s="5">
        <v>10</v>
      </c>
      <c r="O25" s="33">
        <v>15765.000000000002</v>
      </c>
      <c r="P25" s="16">
        <v>15765.000000000002</v>
      </c>
      <c r="Q25" s="16">
        <f t="shared" si="3"/>
        <v>0</v>
      </c>
    </row>
    <row r="26" spans="1:17" x14ac:dyDescent="0.3">
      <c r="A26" s="12">
        <f t="shared" si="1"/>
        <v>19</v>
      </c>
      <c r="B26" s="21" t="s">
        <v>133</v>
      </c>
      <c r="C26" s="18" t="s">
        <v>38</v>
      </c>
      <c r="D26" s="19"/>
      <c r="E26" s="15" t="s">
        <v>31</v>
      </c>
      <c r="F26" s="32" t="s">
        <v>216</v>
      </c>
      <c r="G26" s="26" t="s">
        <v>119</v>
      </c>
      <c r="H26" s="5">
        <v>8</v>
      </c>
      <c r="I26" s="5">
        <v>3</v>
      </c>
      <c r="J26" s="5">
        <v>3</v>
      </c>
      <c r="K26" s="16">
        <v>4204</v>
      </c>
      <c r="L26" s="16">
        <v>4204</v>
      </c>
      <c r="M26" s="16">
        <f t="shared" si="2"/>
        <v>0</v>
      </c>
      <c r="N26" s="5">
        <v>0</v>
      </c>
      <c r="O26" s="33">
        <v>0</v>
      </c>
      <c r="P26" s="16">
        <v>0</v>
      </c>
      <c r="Q26" s="16">
        <f t="shared" si="3"/>
        <v>0</v>
      </c>
    </row>
    <row r="27" spans="1:17" x14ac:dyDescent="0.3">
      <c r="A27" s="12">
        <f t="shared" si="1"/>
        <v>20</v>
      </c>
      <c r="B27" s="22" t="s">
        <v>116</v>
      </c>
      <c r="C27" s="18" t="s">
        <v>38</v>
      </c>
      <c r="D27" s="19"/>
      <c r="E27" s="15" t="s">
        <v>30</v>
      </c>
      <c r="F27" s="32" t="s">
        <v>147</v>
      </c>
      <c r="G27" s="26" t="s">
        <v>118</v>
      </c>
      <c r="H27" s="5">
        <v>3</v>
      </c>
      <c r="I27" s="5">
        <v>2</v>
      </c>
      <c r="J27" s="5">
        <v>2</v>
      </c>
      <c r="K27" s="16">
        <v>3876.93</v>
      </c>
      <c r="L27" s="16">
        <v>2490.87</v>
      </c>
      <c r="M27" s="16">
        <f t="shared" si="2"/>
        <v>1386.06</v>
      </c>
      <c r="N27" s="5">
        <v>8</v>
      </c>
      <c r="O27" s="33">
        <v>11240.89</v>
      </c>
      <c r="P27" s="16">
        <v>6746.619999999999</v>
      </c>
      <c r="Q27" s="16">
        <f t="shared" si="3"/>
        <v>4494.2700000000004</v>
      </c>
    </row>
    <row r="28" spans="1:17" x14ac:dyDescent="0.3">
      <c r="A28" s="12">
        <f t="shared" si="1"/>
        <v>21</v>
      </c>
      <c r="B28" s="22" t="s">
        <v>235</v>
      </c>
      <c r="C28" s="18" t="s">
        <v>38</v>
      </c>
      <c r="D28" s="19"/>
      <c r="E28" s="15" t="s">
        <v>28</v>
      </c>
      <c r="F28" s="32" t="s">
        <v>88</v>
      </c>
      <c r="G28" s="26" t="s">
        <v>121</v>
      </c>
      <c r="H28" s="5">
        <v>1</v>
      </c>
      <c r="I28" s="5">
        <v>0</v>
      </c>
      <c r="J28" s="5">
        <v>0</v>
      </c>
      <c r="K28" s="16">
        <v>0</v>
      </c>
      <c r="L28" s="16">
        <v>0</v>
      </c>
      <c r="M28" s="16">
        <f t="shared" si="2"/>
        <v>0</v>
      </c>
      <c r="N28" s="5">
        <v>0</v>
      </c>
      <c r="O28" s="33">
        <v>0</v>
      </c>
      <c r="P28" s="16">
        <v>0</v>
      </c>
      <c r="Q28" s="16">
        <f t="shared" si="3"/>
        <v>0</v>
      </c>
    </row>
    <row r="29" spans="1:17" x14ac:dyDescent="0.3">
      <c r="A29" s="12">
        <f t="shared" si="1"/>
        <v>22</v>
      </c>
      <c r="B29" s="22" t="s">
        <v>7</v>
      </c>
      <c r="C29" s="18" t="s">
        <v>38</v>
      </c>
      <c r="D29" s="19"/>
      <c r="E29" s="15" t="s">
        <v>30</v>
      </c>
      <c r="F29" s="32" t="s">
        <v>148</v>
      </c>
      <c r="G29" s="26" t="s">
        <v>118</v>
      </c>
      <c r="H29" s="5">
        <v>2</v>
      </c>
      <c r="I29" s="5">
        <v>0</v>
      </c>
      <c r="J29" s="5">
        <v>0</v>
      </c>
      <c r="K29" s="16">
        <v>0</v>
      </c>
      <c r="L29" s="16">
        <v>0</v>
      </c>
      <c r="M29" s="16">
        <f t="shared" si="2"/>
        <v>0</v>
      </c>
      <c r="N29" s="5">
        <v>8</v>
      </c>
      <c r="O29" s="33">
        <v>6916.05</v>
      </c>
      <c r="P29" s="16">
        <v>6916.05</v>
      </c>
      <c r="Q29" s="16">
        <f t="shared" si="3"/>
        <v>0</v>
      </c>
    </row>
    <row r="30" spans="1:17" x14ac:dyDescent="0.3">
      <c r="A30" s="12">
        <f t="shared" si="1"/>
        <v>23</v>
      </c>
      <c r="B30" s="22" t="s">
        <v>95</v>
      </c>
      <c r="C30" s="18" t="s">
        <v>38</v>
      </c>
      <c r="D30" s="19"/>
      <c r="E30" s="15" t="s">
        <v>30</v>
      </c>
      <c r="F30" s="32" t="s">
        <v>149</v>
      </c>
      <c r="G30" s="26" t="s">
        <v>118</v>
      </c>
      <c r="H30" s="5">
        <v>4</v>
      </c>
      <c r="I30" s="5">
        <v>1</v>
      </c>
      <c r="J30" s="5">
        <v>1</v>
      </c>
      <c r="K30" s="16">
        <v>742.01</v>
      </c>
      <c r="L30" s="16">
        <v>742.01</v>
      </c>
      <c r="M30" s="16">
        <f t="shared" si="2"/>
        <v>0</v>
      </c>
      <c r="N30" s="5">
        <v>10</v>
      </c>
      <c r="O30" s="33">
        <v>10739.130000000001</v>
      </c>
      <c r="P30" s="16">
        <v>10739.130000000001</v>
      </c>
      <c r="Q30" s="16">
        <f t="shared" si="3"/>
        <v>0</v>
      </c>
    </row>
    <row r="31" spans="1:17" x14ac:dyDescent="0.3">
      <c r="A31" s="12">
        <f t="shared" si="1"/>
        <v>24</v>
      </c>
      <c r="B31" s="22" t="s">
        <v>95</v>
      </c>
      <c r="C31" s="18" t="s">
        <v>38</v>
      </c>
      <c r="D31" s="19"/>
      <c r="E31" s="15" t="s">
        <v>30</v>
      </c>
      <c r="F31" s="32" t="s">
        <v>145</v>
      </c>
      <c r="G31" s="26" t="s">
        <v>119</v>
      </c>
      <c r="H31" s="5">
        <v>5</v>
      </c>
      <c r="I31" s="5">
        <v>0</v>
      </c>
      <c r="J31" s="5">
        <v>0</v>
      </c>
      <c r="K31" s="16">
        <v>0</v>
      </c>
      <c r="L31" s="16">
        <v>0</v>
      </c>
      <c r="M31" s="16">
        <f t="shared" si="2"/>
        <v>0</v>
      </c>
      <c r="N31" s="5">
        <v>4</v>
      </c>
      <c r="O31" s="33">
        <v>4834.6000000000004</v>
      </c>
      <c r="P31" s="16">
        <v>4834.6000000000004</v>
      </c>
      <c r="Q31" s="16">
        <f t="shared" si="3"/>
        <v>0</v>
      </c>
    </row>
    <row r="32" spans="1:17" x14ac:dyDescent="0.3">
      <c r="A32" s="12">
        <f t="shared" si="1"/>
        <v>25</v>
      </c>
      <c r="B32" s="22" t="s">
        <v>136</v>
      </c>
      <c r="C32" s="18" t="s">
        <v>38</v>
      </c>
      <c r="D32" s="19"/>
      <c r="E32" s="15" t="s">
        <v>30</v>
      </c>
      <c r="F32" s="32" t="s">
        <v>150</v>
      </c>
      <c r="G32" s="26" t="s">
        <v>118</v>
      </c>
      <c r="H32" s="5">
        <v>2</v>
      </c>
      <c r="I32" s="5">
        <v>1</v>
      </c>
      <c r="J32" s="5">
        <v>1</v>
      </c>
      <c r="K32" s="16">
        <v>630.6</v>
      </c>
      <c r="L32" s="16">
        <v>630.6</v>
      </c>
      <c r="M32" s="16">
        <f t="shared" si="2"/>
        <v>0</v>
      </c>
      <c r="N32" s="5">
        <v>4</v>
      </c>
      <c r="O32" s="33">
        <v>5202.45</v>
      </c>
      <c r="P32" s="16">
        <v>1716.81</v>
      </c>
      <c r="Q32" s="16">
        <f t="shared" si="3"/>
        <v>3485.64</v>
      </c>
    </row>
    <row r="33" spans="1:17" x14ac:dyDescent="0.3">
      <c r="A33" s="12">
        <f t="shared" si="1"/>
        <v>26</v>
      </c>
      <c r="B33" s="22" t="s">
        <v>127</v>
      </c>
      <c r="C33" s="18" t="s">
        <v>38</v>
      </c>
      <c r="D33" s="19"/>
      <c r="E33" s="15" t="s">
        <v>30</v>
      </c>
      <c r="F33" s="32" t="s">
        <v>88</v>
      </c>
      <c r="G33" s="26" t="s">
        <v>118</v>
      </c>
      <c r="H33" s="5">
        <v>0</v>
      </c>
      <c r="I33" s="5">
        <v>0</v>
      </c>
      <c r="J33" s="5">
        <v>0</v>
      </c>
      <c r="K33" s="16">
        <v>0</v>
      </c>
      <c r="L33" s="16">
        <v>0</v>
      </c>
      <c r="M33" s="16">
        <f t="shared" si="2"/>
        <v>0</v>
      </c>
      <c r="N33" s="5">
        <v>0</v>
      </c>
      <c r="O33" s="33">
        <v>0</v>
      </c>
      <c r="P33" s="16">
        <v>0</v>
      </c>
      <c r="Q33" s="16">
        <f t="shared" si="3"/>
        <v>0</v>
      </c>
    </row>
    <row r="34" spans="1:17" x14ac:dyDescent="0.3">
      <c r="A34" s="12">
        <f t="shared" si="1"/>
        <v>27</v>
      </c>
      <c r="B34" s="22" t="s">
        <v>117</v>
      </c>
      <c r="C34" s="18" t="s">
        <v>38</v>
      </c>
      <c r="D34" s="19"/>
      <c r="E34" s="15" t="s">
        <v>30</v>
      </c>
      <c r="F34" s="32" t="s">
        <v>151</v>
      </c>
      <c r="G34" s="26" t="s">
        <v>118</v>
      </c>
      <c r="H34" s="5">
        <v>1</v>
      </c>
      <c r="I34" s="5">
        <v>0</v>
      </c>
      <c r="J34" s="5">
        <v>0</v>
      </c>
      <c r="K34" s="16">
        <v>0</v>
      </c>
      <c r="L34" s="16">
        <v>0</v>
      </c>
      <c r="M34" s="16">
        <f t="shared" si="2"/>
        <v>0</v>
      </c>
      <c r="N34" s="5">
        <v>2</v>
      </c>
      <c r="O34" s="33">
        <v>5513.04</v>
      </c>
      <c r="P34" s="16">
        <v>5513.04</v>
      </c>
      <c r="Q34" s="16">
        <f t="shared" si="3"/>
        <v>0</v>
      </c>
    </row>
    <row r="35" spans="1:17" x14ac:dyDescent="0.3">
      <c r="A35" s="12">
        <f t="shared" si="1"/>
        <v>28</v>
      </c>
      <c r="B35" s="21" t="s">
        <v>62</v>
      </c>
      <c r="C35" s="18" t="s">
        <v>38</v>
      </c>
      <c r="D35" s="20"/>
      <c r="E35" s="15" t="s">
        <v>30</v>
      </c>
      <c r="F35" s="32" t="s">
        <v>152</v>
      </c>
      <c r="G35" s="26" t="s">
        <v>118</v>
      </c>
      <c r="H35" s="5">
        <v>10</v>
      </c>
      <c r="I35" s="5">
        <v>7</v>
      </c>
      <c r="J35" s="5">
        <v>7</v>
      </c>
      <c r="K35" s="16">
        <v>7255.4800000000005</v>
      </c>
      <c r="L35" s="16">
        <v>3622.8</v>
      </c>
      <c r="M35" s="16">
        <f t="shared" si="2"/>
        <v>3632.6800000000003</v>
      </c>
      <c r="N35" s="5">
        <v>12</v>
      </c>
      <c r="O35" s="33">
        <v>25147.7</v>
      </c>
      <c r="P35" s="16">
        <v>25147.7</v>
      </c>
      <c r="Q35" s="16">
        <f t="shared" si="3"/>
        <v>0</v>
      </c>
    </row>
    <row r="36" spans="1:17" x14ac:dyDescent="0.3">
      <c r="A36" s="12">
        <f t="shared" si="1"/>
        <v>29</v>
      </c>
      <c r="B36" s="21" t="s">
        <v>62</v>
      </c>
      <c r="C36" s="18" t="s">
        <v>38</v>
      </c>
      <c r="D36" s="20"/>
      <c r="E36" s="15" t="s">
        <v>30</v>
      </c>
      <c r="F36" s="32" t="s">
        <v>88</v>
      </c>
      <c r="G36" s="26" t="s">
        <v>119</v>
      </c>
      <c r="H36" s="5">
        <v>1</v>
      </c>
      <c r="I36" s="5">
        <v>0</v>
      </c>
      <c r="J36" s="5">
        <v>0</v>
      </c>
      <c r="K36" s="16">
        <v>0</v>
      </c>
      <c r="L36" s="16">
        <v>0</v>
      </c>
      <c r="M36" s="16">
        <f t="shared" si="2"/>
        <v>0</v>
      </c>
      <c r="N36" s="5">
        <v>0</v>
      </c>
      <c r="O36" s="33">
        <v>0</v>
      </c>
      <c r="P36" s="16">
        <v>0</v>
      </c>
      <c r="Q36" s="16">
        <f t="shared" si="3"/>
        <v>0</v>
      </c>
    </row>
    <row r="37" spans="1:17" x14ac:dyDescent="0.3">
      <c r="A37" s="12">
        <f t="shared" si="1"/>
        <v>30</v>
      </c>
      <c r="B37" s="17" t="s">
        <v>104</v>
      </c>
      <c r="C37" s="18" t="s">
        <v>38</v>
      </c>
      <c r="D37" s="19"/>
      <c r="E37" s="15" t="s">
        <v>30</v>
      </c>
      <c r="F37" s="32" t="s">
        <v>153</v>
      </c>
      <c r="G37" s="26" t="s">
        <v>118</v>
      </c>
      <c r="H37" s="5">
        <v>19</v>
      </c>
      <c r="I37" s="5">
        <v>10</v>
      </c>
      <c r="J37" s="5">
        <v>11</v>
      </c>
      <c r="K37" s="16">
        <v>26420.55</v>
      </c>
      <c r="L37" s="16">
        <v>9124.14</v>
      </c>
      <c r="M37" s="16">
        <f t="shared" si="2"/>
        <v>17296.41</v>
      </c>
      <c r="N37" s="5">
        <v>4</v>
      </c>
      <c r="O37" s="33">
        <v>3890.01</v>
      </c>
      <c r="P37" s="16">
        <v>3890.01</v>
      </c>
      <c r="Q37" s="16">
        <f t="shared" si="3"/>
        <v>0</v>
      </c>
    </row>
    <row r="38" spans="1:17" x14ac:dyDescent="0.3">
      <c r="A38" s="12">
        <f t="shared" si="1"/>
        <v>31</v>
      </c>
      <c r="B38" s="17" t="s">
        <v>104</v>
      </c>
      <c r="C38" s="18" t="s">
        <v>38</v>
      </c>
      <c r="D38" s="19"/>
      <c r="E38" s="15" t="s">
        <v>30</v>
      </c>
      <c r="F38" s="32" t="s">
        <v>143</v>
      </c>
      <c r="G38" s="26" t="s">
        <v>119</v>
      </c>
      <c r="H38" s="5">
        <v>2</v>
      </c>
      <c r="I38" s="5">
        <v>0</v>
      </c>
      <c r="J38" s="5">
        <v>0</v>
      </c>
      <c r="K38" s="16">
        <v>0</v>
      </c>
      <c r="L38" s="16">
        <v>0</v>
      </c>
      <c r="M38" s="16">
        <f t="shared" si="2"/>
        <v>0</v>
      </c>
      <c r="N38" s="5">
        <v>8</v>
      </c>
      <c r="O38" s="33">
        <v>8969.86</v>
      </c>
      <c r="P38" s="16">
        <v>8969.86</v>
      </c>
      <c r="Q38" s="16">
        <f t="shared" si="3"/>
        <v>0</v>
      </c>
    </row>
    <row r="39" spans="1:17" x14ac:dyDescent="0.3">
      <c r="A39" s="12">
        <f t="shared" si="1"/>
        <v>32</v>
      </c>
      <c r="B39" s="17" t="s">
        <v>8</v>
      </c>
      <c r="C39" s="18" t="s">
        <v>38</v>
      </c>
      <c r="D39" s="19"/>
      <c r="E39" s="15" t="s">
        <v>30</v>
      </c>
      <c r="F39" s="32" t="s">
        <v>88</v>
      </c>
      <c r="G39" s="26" t="s">
        <v>118</v>
      </c>
      <c r="H39" s="5">
        <v>0</v>
      </c>
      <c r="I39" s="5">
        <v>0</v>
      </c>
      <c r="J39" s="5">
        <v>0</v>
      </c>
      <c r="K39" s="16">
        <v>0</v>
      </c>
      <c r="L39" s="16">
        <v>0</v>
      </c>
      <c r="M39" s="16">
        <f t="shared" si="2"/>
        <v>0</v>
      </c>
      <c r="N39" s="5">
        <v>0</v>
      </c>
      <c r="O39" s="33">
        <v>0</v>
      </c>
      <c r="P39" s="16">
        <v>0</v>
      </c>
      <c r="Q39" s="16">
        <f t="shared" si="3"/>
        <v>0</v>
      </c>
    </row>
    <row r="40" spans="1:17" x14ac:dyDescent="0.3">
      <c r="A40" s="12">
        <f t="shared" si="1"/>
        <v>33</v>
      </c>
      <c r="B40" s="17" t="s">
        <v>120</v>
      </c>
      <c r="C40" s="18" t="s">
        <v>38</v>
      </c>
      <c r="D40" s="19"/>
      <c r="E40" s="15" t="s">
        <v>30</v>
      </c>
      <c r="F40" s="32" t="s">
        <v>88</v>
      </c>
      <c r="G40" s="26" t="s">
        <v>119</v>
      </c>
      <c r="H40" s="5">
        <v>3</v>
      </c>
      <c r="I40" s="5">
        <v>0</v>
      </c>
      <c r="J40" s="5">
        <v>0</v>
      </c>
      <c r="K40" s="16">
        <v>0</v>
      </c>
      <c r="L40" s="16">
        <v>0</v>
      </c>
      <c r="M40" s="16">
        <f t="shared" si="2"/>
        <v>0</v>
      </c>
      <c r="N40" s="5">
        <v>0</v>
      </c>
      <c r="O40" s="33">
        <v>0</v>
      </c>
      <c r="P40" s="16">
        <v>0</v>
      </c>
      <c r="Q40" s="16">
        <f t="shared" si="3"/>
        <v>0</v>
      </c>
    </row>
    <row r="41" spans="1:17" x14ac:dyDescent="0.3">
      <c r="A41" s="12">
        <f t="shared" si="1"/>
        <v>34</v>
      </c>
      <c r="B41" s="22" t="s">
        <v>40</v>
      </c>
      <c r="C41" s="18" t="s">
        <v>38</v>
      </c>
      <c r="D41" s="19"/>
      <c r="E41" s="15" t="s">
        <v>30</v>
      </c>
      <c r="F41" s="32" t="s">
        <v>88</v>
      </c>
      <c r="G41" s="26" t="s">
        <v>118</v>
      </c>
      <c r="H41" s="5">
        <v>0</v>
      </c>
      <c r="I41" s="5">
        <v>0</v>
      </c>
      <c r="J41" s="5">
        <v>0</v>
      </c>
      <c r="K41" s="16">
        <v>0</v>
      </c>
      <c r="L41" s="16">
        <v>0</v>
      </c>
      <c r="M41" s="16">
        <f t="shared" si="2"/>
        <v>0</v>
      </c>
      <c r="N41" s="5">
        <v>0</v>
      </c>
      <c r="O41" s="33">
        <v>0</v>
      </c>
      <c r="P41" s="16">
        <v>0</v>
      </c>
      <c r="Q41" s="16">
        <f t="shared" si="3"/>
        <v>0</v>
      </c>
    </row>
    <row r="42" spans="1:17" x14ac:dyDescent="0.3">
      <c r="A42" s="12">
        <f t="shared" si="1"/>
        <v>35</v>
      </c>
      <c r="B42" s="22" t="s">
        <v>107</v>
      </c>
      <c r="C42" s="18" t="s">
        <v>38</v>
      </c>
      <c r="D42" s="20"/>
      <c r="E42" s="15" t="s">
        <v>30</v>
      </c>
      <c r="F42" s="32" t="s">
        <v>202</v>
      </c>
      <c r="G42" s="26" t="s">
        <v>118</v>
      </c>
      <c r="H42" s="5">
        <v>2</v>
      </c>
      <c r="I42" s="5">
        <v>1</v>
      </c>
      <c r="J42" s="5">
        <v>1</v>
      </c>
      <c r="K42" s="16">
        <v>315.3</v>
      </c>
      <c r="L42" s="16">
        <v>315.3</v>
      </c>
      <c r="M42" s="16">
        <f t="shared" si="2"/>
        <v>0</v>
      </c>
      <c r="N42" s="5">
        <v>6</v>
      </c>
      <c r="O42" s="33">
        <v>11697.64</v>
      </c>
      <c r="P42" s="16">
        <v>11697.64</v>
      </c>
      <c r="Q42" s="16">
        <f t="shared" si="3"/>
        <v>0</v>
      </c>
    </row>
    <row r="43" spans="1:17" x14ac:dyDescent="0.3">
      <c r="A43" s="12">
        <f t="shared" si="1"/>
        <v>36</v>
      </c>
      <c r="B43" s="22" t="s">
        <v>9</v>
      </c>
      <c r="C43" s="18" t="s">
        <v>38</v>
      </c>
      <c r="D43" s="19"/>
      <c r="E43" s="15" t="s">
        <v>30</v>
      </c>
      <c r="F43" s="32" t="s">
        <v>154</v>
      </c>
      <c r="G43" s="26" t="s">
        <v>118</v>
      </c>
      <c r="H43" s="5">
        <v>5</v>
      </c>
      <c r="I43" s="5">
        <v>3</v>
      </c>
      <c r="J43" s="5">
        <v>4</v>
      </c>
      <c r="K43" s="16">
        <v>5227.0999999999995</v>
      </c>
      <c r="L43" s="16">
        <v>3620.7</v>
      </c>
      <c r="M43" s="16">
        <f t="shared" si="2"/>
        <v>1606.3999999999996</v>
      </c>
      <c r="N43" s="5">
        <v>6</v>
      </c>
      <c r="O43" s="33">
        <v>5270.8899999999994</v>
      </c>
      <c r="P43" s="16">
        <v>5270.8899999999994</v>
      </c>
      <c r="Q43" s="16">
        <f t="shared" si="3"/>
        <v>0</v>
      </c>
    </row>
    <row r="44" spans="1:17" x14ac:dyDescent="0.3">
      <c r="A44" s="12">
        <f t="shared" si="1"/>
        <v>37</v>
      </c>
      <c r="B44" s="21" t="s">
        <v>90</v>
      </c>
      <c r="C44" s="18" t="s">
        <v>38</v>
      </c>
      <c r="D44" s="20"/>
      <c r="E44" s="15" t="s">
        <v>30</v>
      </c>
      <c r="F44" s="32" t="s">
        <v>155</v>
      </c>
      <c r="G44" s="26" t="s">
        <v>118</v>
      </c>
      <c r="H44" s="5">
        <v>1</v>
      </c>
      <c r="I44" s="5">
        <v>1</v>
      </c>
      <c r="J44" s="5">
        <v>1</v>
      </c>
      <c r="K44" s="16">
        <v>630.6</v>
      </c>
      <c r="L44" s="16">
        <v>0</v>
      </c>
      <c r="M44" s="16">
        <f t="shared" si="2"/>
        <v>630.6</v>
      </c>
      <c r="N44" s="5">
        <v>4</v>
      </c>
      <c r="O44" s="33">
        <v>3901.05</v>
      </c>
      <c r="P44" s="16">
        <v>3901.05</v>
      </c>
      <c r="Q44" s="16">
        <f t="shared" si="3"/>
        <v>0</v>
      </c>
    </row>
    <row r="45" spans="1:17" x14ac:dyDescent="0.3">
      <c r="A45" s="12">
        <f t="shared" si="1"/>
        <v>38</v>
      </c>
      <c r="B45" s="22" t="s">
        <v>54</v>
      </c>
      <c r="C45" s="18" t="s">
        <v>38</v>
      </c>
      <c r="D45" s="19"/>
      <c r="E45" s="15" t="s">
        <v>30</v>
      </c>
      <c r="F45" s="32" t="s">
        <v>156</v>
      </c>
      <c r="G45" s="26" t="s">
        <v>118</v>
      </c>
      <c r="H45" s="5">
        <v>0</v>
      </c>
      <c r="I45" s="5">
        <v>0</v>
      </c>
      <c r="J45" s="5">
        <v>0</v>
      </c>
      <c r="K45" s="16">
        <v>0</v>
      </c>
      <c r="L45" s="16">
        <v>0</v>
      </c>
      <c r="M45" s="16">
        <f t="shared" si="2"/>
        <v>0</v>
      </c>
      <c r="N45" s="5">
        <v>0</v>
      </c>
      <c r="O45" s="33">
        <v>0</v>
      </c>
      <c r="P45" s="16">
        <v>0</v>
      </c>
      <c r="Q45" s="16">
        <f t="shared" si="3"/>
        <v>0</v>
      </c>
    </row>
    <row r="46" spans="1:17" x14ac:dyDescent="0.3">
      <c r="A46" s="12">
        <f t="shared" si="1"/>
        <v>39</v>
      </c>
      <c r="B46" s="21" t="s">
        <v>10</v>
      </c>
      <c r="C46" s="18" t="s">
        <v>38</v>
      </c>
      <c r="D46" s="19"/>
      <c r="E46" s="15" t="s">
        <v>30</v>
      </c>
      <c r="F46" s="32" t="s">
        <v>157</v>
      </c>
      <c r="G46" s="26" t="s">
        <v>118</v>
      </c>
      <c r="H46" s="5">
        <v>3</v>
      </c>
      <c r="I46" s="5">
        <v>2</v>
      </c>
      <c r="J46" s="5">
        <v>3</v>
      </c>
      <c r="K46" s="16">
        <v>5903.7</v>
      </c>
      <c r="L46" s="16">
        <v>5903.7</v>
      </c>
      <c r="M46" s="16">
        <f t="shared" si="2"/>
        <v>0</v>
      </c>
      <c r="N46" s="5">
        <v>2</v>
      </c>
      <c r="O46" s="33">
        <v>8118.6</v>
      </c>
      <c r="P46" s="16">
        <v>8118.6</v>
      </c>
      <c r="Q46" s="16">
        <f t="shared" si="3"/>
        <v>0</v>
      </c>
    </row>
    <row r="47" spans="1:17" x14ac:dyDescent="0.3">
      <c r="A47" s="12">
        <f t="shared" si="1"/>
        <v>40</v>
      </c>
      <c r="B47" s="21" t="s">
        <v>11</v>
      </c>
      <c r="C47" s="18" t="s">
        <v>38</v>
      </c>
      <c r="D47" s="19"/>
      <c r="E47" s="15" t="s">
        <v>30</v>
      </c>
      <c r="F47" s="32" t="s">
        <v>88</v>
      </c>
      <c r="G47" s="26" t="s">
        <v>118</v>
      </c>
      <c r="H47" s="5">
        <v>0</v>
      </c>
      <c r="I47" s="5">
        <v>0</v>
      </c>
      <c r="J47" s="5">
        <v>0</v>
      </c>
      <c r="K47" s="16">
        <v>0</v>
      </c>
      <c r="L47" s="16">
        <v>0</v>
      </c>
      <c r="M47" s="16">
        <f t="shared" si="2"/>
        <v>0</v>
      </c>
      <c r="N47" s="5">
        <v>0</v>
      </c>
      <c r="O47" s="33">
        <v>0</v>
      </c>
      <c r="P47" s="16">
        <v>0</v>
      </c>
      <c r="Q47" s="16">
        <f t="shared" si="3"/>
        <v>0</v>
      </c>
    </row>
    <row r="48" spans="1:17" x14ac:dyDescent="0.3">
      <c r="A48" s="12">
        <f t="shared" si="1"/>
        <v>41</v>
      </c>
      <c r="B48" s="22" t="s">
        <v>53</v>
      </c>
      <c r="C48" s="18" t="s">
        <v>38</v>
      </c>
      <c r="D48" s="19"/>
      <c r="E48" s="15" t="s">
        <v>30</v>
      </c>
      <c r="F48" s="32" t="s">
        <v>88</v>
      </c>
      <c r="G48" s="26" t="s">
        <v>118</v>
      </c>
      <c r="H48" s="5">
        <v>0</v>
      </c>
      <c r="I48" s="5">
        <v>0</v>
      </c>
      <c r="J48" s="5">
        <v>0</v>
      </c>
      <c r="K48" s="16">
        <v>0</v>
      </c>
      <c r="L48" s="16">
        <v>0</v>
      </c>
      <c r="M48" s="16">
        <f t="shared" si="2"/>
        <v>0</v>
      </c>
      <c r="N48" s="5">
        <v>0</v>
      </c>
      <c r="O48" s="33">
        <v>0</v>
      </c>
      <c r="P48" s="16">
        <v>0</v>
      </c>
      <c r="Q48" s="16">
        <f t="shared" si="3"/>
        <v>0</v>
      </c>
    </row>
    <row r="49" spans="1:17" x14ac:dyDescent="0.3">
      <c r="A49" s="12">
        <f t="shared" si="1"/>
        <v>42</v>
      </c>
      <c r="B49" s="22" t="s">
        <v>109</v>
      </c>
      <c r="C49" s="18" t="s">
        <v>38</v>
      </c>
      <c r="D49" s="19"/>
      <c r="E49" s="15" t="s">
        <v>30</v>
      </c>
      <c r="F49" s="32" t="s">
        <v>88</v>
      </c>
      <c r="G49" s="26" t="s">
        <v>118</v>
      </c>
      <c r="H49" s="5">
        <v>0</v>
      </c>
      <c r="I49" s="5">
        <v>0</v>
      </c>
      <c r="J49" s="5">
        <v>0</v>
      </c>
      <c r="K49" s="16">
        <v>0</v>
      </c>
      <c r="L49" s="16">
        <v>0</v>
      </c>
      <c r="M49" s="16">
        <f t="shared" si="2"/>
        <v>0</v>
      </c>
      <c r="N49" s="5">
        <v>0</v>
      </c>
      <c r="O49" s="33">
        <v>0</v>
      </c>
      <c r="P49" s="16">
        <v>0</v>
      </c>
      <c r="Q49" s="16">
        <f t="shared" si="3"/>
        <v>0</v>
      </c>
    </row>
    <row r="50" spans="1:17" x14ac:dyDescent="0.3">
      <c r="A50" s="12">
        <f t="shared" si="1"/>
        <v>43</v>
      </c>
      <c r="B50" s="22" t="s">
        <v>109</v>
      </c>
      <c r="C50" s="18" t="s">
        <v>38</v>
      </c>
      <c r="D50" s="19"/>
      <c r="E50" s="15" t="s">
        <v>30</v>
      </c>
      <c r="F50" s="32" t="s">
        <v>88</v>
      </c>
      <c r="G50" s="26" t="s">
        <v>121</v>
      </c>
      <c r="H50" s="5">
        <v>0</v>
      </c>
      <c r="I50" s="5">
        <v>0</v>
      </c>
      <c r="J50" s="5">
        <v>0</v>
      </c>
      <c r="K50" s="16">
        <v>0</v>
      </c>
      <c r="L50" s="16">
        <v>0</v>
      </c>
      <c r="M50" s="16">
        <f t="shared" si="2"/>
        <v>0</v>
      </c>
      <c r="N50" s="5">
        <v>0</v>
      </c>
      <c r="O50" s="33">
        <v>0</v>
      </c>
      <c r="P50" s="16">
        <v>0</v>
      </c>
      <c r="Q50" s="16">
        <f t="shared" si="3"/>
        <v>0</v>
      </c>
    </row>
    <row r="51" spans="1:17" x14ac:dyDescent="0.3">
      <c r="A51" s="12">
        <f t="shared" si="1"/>
        <v>44</v>
      </c>
      <c r="B51" s="22" t="s">
        <v>109</v>
      </c>
      <c r="C51" s="18" t="s">
        <v>38</v>
      </c>
      <c r="D51" s="19"/>
      <c r="E51" s="15" t="s">
        <v>30</v>
      </c>
      <c r="F51" s="32" t="s">
        <v>88</v>
      </c>
      <c r="G51" s="26" t="s">
        <v>119</v>
      </c>
      <c r="H51" s="5">
        <v>0</v>
      </c>
      <c r="I51" s="5">
        <v>0</v>
      </c>
      <c r="J51" s="5">
        <v>0</v>
      </c>
      <c r="K51" s="16">
        <v>0</v>
      </c>
      <c r="L51" s="16">
        <v>0</v>
      </c>
      <c r="M51" s="16">
        <f t="shared" si="2"/>
        <v>0</v>
      </c>
      <c r="N51" s="5">
        <v>0</v>
      </c>
      <c r="O51" s="33">
        <v>0</v>
      </c>
      <c r="P51" s="16">
        <v>0</v>
      </c>
      <c r="Q51" s="16">
        <f t="shared" si="3"/>
        <v>0</v>
      </c>
    </row>
    <row r="52" spans="1:17" x14ac:dyDescent="0.3">
      <c r="A52" s="12">
        <f t="shared" si="1"/>
        <v>45</v>
      </c>
      <c r="B52" s="21" t="s">
        <v>63</v>
      </c>
      <c r="C52" s="18" t="s">
        <v>38</v>
      </c>
      <c r="D52" s="20"/>
      <c r="E52" s="15" t="s">
        <v>30</v>
      </c>
      <c r="F52" s="32" t="s">
        <v>88</v>
      </c>
      <c r="G52" s="26" t="s">
        <v>118</v>
      </c>
      <c r="H52" s="5">
        <v>0</v>
      </c>
      <c r="I52" s="5">
        <v>0</v>
      </c>
      <c r="J52" s="5">
        <v>0</v>
      </c>
      <c r="K52" s="16">
        <v>0</v>
      </c>
      <c r="L52" s="16">
        <v>0</v>
      </c>
      <c r="M52" s="16">
        <f t="shared" si="2"/>
        <v>0</v>
      </c>
      <c r="N52" s="5">
        <v>0</v>
      </c>
      <c r="O52" s="33">
        <v>0</v>
      </c>
      <c r="P52" s="16">
        <v>0</v>
      </c>
      <c r="Q52" s="16">
        <f t="shared" si="3"/>
        <v>0</v>
      </c>
    </row>
    <row r="53" spans="1:17" x14ac:dyDescent="0.3">
      <c r="A53" s="12">
        <f t="shared" si="1"/>
        <v>46</v>
      </c>
      <c r="B53" s="21" t="s">
        <v>63</v>
      </c>
      <c r="C53" s="18" t="s">
        <v>38</v>
      </c>
      <c r="D53" s="20"/>
      <c r="E53" s="15" t="s">
        <v>30</v>
      </c>
      <c r="F53" s="32" t="s">
        <v>88</v>
      </c>
      <c r="G53" s="26" t="s">
        <v>119</v>
      </c>
      <c r="H53" s="5">
        <v>0</v>
      </c>
      <c r="I53" s="5">
        <v>0</v>
      </c>
      <c r="J53" s="5">
        <v>0</v>
      </c>
      <c r="K53" s="16">
        <v>0</v>
      </c>
      <c r="L53" s="16">
        <v>0</v>
      </c>
      <c r="M53" s="16">
        <f t="shared" si="2"/>
        <v>0</v>
      </c>
      <c r="N53" s="5">
        <v>0</v>
      </c>
      <c r="O53" s="33">
        <v>0</v>
      </c>
      <c r="P53" s="16">
        <v>0</v>
      </c>
      <c r="Q53" s="16">
        <f t="shared" si="3"/>
        <v>0</v>
      </c>
    </row>
    <row r="54" spans="1:17" x14ac:dyDescent="0.3">
      <c r="A54" s="12">
        <f t="shared" si="1"/>
        <v>47</v>
      </c>
      <c r="B54" s="21" t="s">
        <v>12</v>
      </c>
      <c r="C54" s="18" t="s">
        <v>38</v>
      </c>
      <c r="D54" s="19"/>
      <c r="E54" s="15" t="s">
        <v>32</v>
      </c>
      <c r="F54" s="32" t="s">
        <v>158</v>
      </c>
      <c r="G54" s="26" t="s">
        <v>118</v>
      </c>
      <c r="H54" s="5">
        <v>5</v>
      </c>
      <c r="I54" s="5">
        <v>0</v>
      </c>
      <c r="J54" s="5">
        <v>0</v>
      </c>
      <c r="K54" s="16">
        <v>0</v>
      </c>
      <c r="L54" s="16">
        <v>0</v>
      </c>
      <c r="M54" s="16">
        <f t="shared" si="2"/>
        <v>0</v>
      </c>
      <c r="N54" s="5">
        <v>0</v>
      </c>
      <c r="O54" s="33">
        <v>0</v>
      </c>
      <c r="P54" s="16">
        <v>0</v>
      </c>
      <c r="Q54" s="16">
        <f t="shared" si="3"/>
        <v>0</v>
      </c>
    </row>
    <row r="55" spans="1:17" x14ac:dyDescent="0.3">
      <c r="A55" s="12">
        <f t="shared" si="1"/>
        <v>48</v>
      </c>
      <c r="B55" s="21" t="s">
        <v>12</v>
      </c>
      <c r="C55" s="18" t="s">
        <v>38</v>
      </c>
      <c r="D55" s="19"/>
      <c r="E55" s="15" t="s">
        <v>32</v>
      </c>
      <c r="F55" s="32" t="s">
        <v>145</v>
      </c>
      <c r="G55" s="26" t="s">
        <v>122</v>
      </c>
      <c r="H55" s="5">
        <v>3</v>
      </c>
      <c r="I55" s="5">
        <v>0</v>
      </c>
      <c r="J55" s="5">
        <v>0</v>
      </c>
      <c r="K55" s="16">
        <v>0</v>
      </c>
      <c r="L55" s="16">
        <v>0</v>
      </c>
      <c r="M55" s="16">
        <f t="shared" si="2"/>
        <v>0</v>
      </c>
      <c r="N55" s="5">
        <v>6</v>
      </c>
      <c r="O55" s="33">
        <v>4939.7</v>
      </c>
      <c r="P55" s="16">
        <v>4939.7</v>
      </c>
      <c r="Q55" s="16">
        <f t="shared" si="3"/>
        <v>0</v>
      </c>
    </row>
    <row r="56" spans="1:17" x14ac:dyDescent="0.3">
      <c r="A56" s="12">
        <f t="shared" si="1"/>
        <v>49</v>
      </c>
      <c r="B56" s="21" t="s">
        <v>96</v>
      </c>
      <c r="C56" s="18" t="s">
        <v>38</v>
      </c>
      <c r="D56" s="20"/>
      <c r="E56" s="15" t="s">
        <v>32</v>
      </c>
      <c r="F56" s="32" t="s">
        <v>159</v>
      </c>
      <c r="G56" s="26" t="s">
        <v>118</v>
      </c>
      <c r="H56" s="5">
        <v>5</v>
      </c>
      <c r="I56" s="5">
        <v>1</v>
      </c>
      <c r="J56" s="5">
        <v>1</v>
      </c>
      <c r="K56" s="16">
        <v>3227.24</v>
      </c>
      <c r="L56" s="16">
        <v>3227.24</v>
      </c>
      <c r="M56" s="16">
        <f t="shared" si="2"/>
        <v>0</v>
      </c>
      <c r="N56" s="5">
        <v>0</v>
      </c>
      <c r="O56" s="33">
        <v>0</v>
      </c>
      <c r="P56" s="16">
        <v>0</v>
      </c>
      <c r="Q56" s="16">
        <f t="shared" si="3"/>
        <v>0</v>
      </c>
    </row>
    <row r="57" spans="1:17" x14ac:dyDescent="0.3">
      <c r="A57" s="12">
        <f t="shared" si="1"/>
        <v>50</v>
      </c>
      <c r="B57" s="21" t="s">
        <v>96</v>
      </c>
      <c r="C57" s="18" t="s">
        <v>38</v>
      </c>
      <c r="D57" s="20"/>
      <c r="E57" s="15" t="s">
        <v>32</v>
      </c>
      <c r="F57" s="32" t="s">
        <v>144</v>
      </c>
      <c r="G57" s="26" t="s">
        <v>122</v>
      </c>
      <c r="H57" s="5">
        <v>6</v>
      </c>
      <c r="I57" s="5">
        <v>0</v>
      </c>
      <c r="J57" s="5">
        <v>0</v>
      </c>
      <c r="K57" s="16">
        <v>0</v>
      </c>
      <c r="L57" s="16">
        <v>0</v>
      </c>
      <c r="M57" s="16">
        <f t="shared" si="2"/>
        <v>0</v>
      </c>
      <c r="N57" s="5">
        <v>12</v>
      </c>
      <c r="O57" s="33">
        <v>15891.119999999999</v>
      </c>
      <c r="P57" s="16">
        <v>9795.32</v>
      </c>
      <c r="Q57" s="16">
        <f t="shared" si="3"/>
        <v>6095.7999999999993</v>
      </c>
    </row>
    <row r="58" spans="1:17" x14ac:dyDescent="0.3">
      <c r="A58" s="12">
        <f t="shared" si="1"/>
        <v>51</v>
      </c>
      <c r="B58" s="21" t="s">
        <v>97</v>
      </c>
      <c r="C58" s="18" t="s">
        <v>38</v>
      </c>
      <c r="D58" s="20"/>
      <c r="E58" s="15" t="s">
        <v>32</v>
      </c>
      <c r="F58" s="32" t="s">
        <v>88</v>
      </c>
      <c r="G58" s="26" t="s">
        <v>118</v>
      </c>
      <c r="H58" s="5">
        <v>0</v>
      </c>
      <c r="I58" s="5">
        <v>0</v>
      </c>
      <c r="J58" s="5">
        <v>0</v>
      </c>
      <c r="K58" s="16">
        <v>0</v>
      </c>
      <c r="L58" s="16">
        <v>0</v>
      </c>
      <c r="M58" s="16">
        <f t="shared" si="2"/>
        <v>0</v>
      </c>
      <c r="N58" s="5">
        <v>0</v>
      </c>
      <c r="O58" s="33">
        <v>0</v>
      </c>
      <c r="P58" s="16">
        <v>0</v>
      </c>
      <c r="Q58" s="16">
        <f t="shared" si="3"/>
        <v>0</v>
      </c>
    </row>
    <row r="59" spans="1:17" x14ac:dyDescent="0.3">
      <c r="A59" s="12">
        <f t="shared" si="1"/>
        <v>52</v>
      </c>
      <c r="B59" s="22" t="s">
        <v>41</v>
      </c>
      <c r="C59" s="18" t="s">
        <v>38</v>
      </c>
      <c r="D59" s="19"/>
      <c r="E59" s="15" t="s">
        <v>33</v>
      </c>
      <c r="F59" s="32" t="s">
        <v>160</v>
      </c>
      <c r="G59" s="26" t="s">
        <v>118</v>
      </c>
      <c r="H59" s="5">
        <v>1</v>
      </c>
      <c r="I59" s="5">
        <v>0</v>
      </c>
      <c r="J59" s="5">
        <v>0</v>
      </c>
      <c r="K59" s="16">
        <v>0</v>
      </c>
      <c r="L59" s="16">
        <v>0</v>
      </c>
      <c r="M59" s="16">
        <f t="shared" si="2"/>
        <v>0</v>
      </c>
      <c r="N59" s="5">
        <v>4</v>
      </c>
      <c r="O59" s="33">
        <v>5180.8</v>
      </c>
      <c r="P59" s="16">
        <v>5180.8</v>
      </c>
      <c r="Q59" s="16">
        <f t="shared" si="3"/>
        <v>0</v>
      </c>
    </row>
    <row r="60" spans="1:17" x14ac:dyDescent="0.3">
      <c r="A60" s="12">
        <f t="shared" si="1"/>
        <v>53</v>
      </c>
      <c r="B60" s="22" t="s">
        <v>41</v>
      </c>
      <c r="C60" s="18" t="s">
        <v>38</v>
      </c>
      <c r="D60" s="19"/>
      <c r="E60" s="15" t="s">
        <v>33</v>
      </c>
      <c r="F60" s="32" t="s">
        <v>141</v>
      </c>
      <c r="G60" s="26" t="s">
        <v>122</v>
      </c>
      <c r="H60" s="5">
        <v>3</v>
      </c>
      <c r="I60" s="5">
        <v>1</v>
      </c>
      <c r="J60" s="5">
        <v>1</v>
      </c>
      <c r="K60" s="16">
        <v>2102</v>
      </c>
      <c r="L60" s="16">
        <v>2102</v>
      </c>
      <c r="M60" s="16">
        <f t="shared" si="2"/>
        <v>0</v>
      </c>
      <c r="N60" s="5">
        <v>22</v>
      </c>
      <c r="O60" s="33">
        <v>40967.620000000003</v>
      </c>
      <c r="P60" s="16">
        <v>30920.42</v>
      </c>
      <c r="Q60" s="16">
        <f t="shared" si="3"/>
        <v>10047.200000000004</v>
      </c>
    </row>
    <row r="61" spans="1:17" x14ac:dyDescent="0.3">
      <c r="A61" s="12">
        <f t="shared" si="1"/>
        <v>54</v>
      </c>
      <c r="B61" s="22" t="s">
        <v>112</v>
      </c>
      <c r="C61" s="18" t="s">
        <v>38</v>
      </c>
      <c r="D61" s="19"/>
      <c r="E61" s="15" t="s">
        <v>30</v>
      </c>
      <c r="F61" s="32" t="s">
        <v>161</v>
      </c>
      <c r="G61" s="26" t="s">
        <v>118</v>
      </c>
      <c r="H61" s="5">
        <v>6</v>
      </c>
      <c r="I61" s="5">
        <v>3</v>
      </c>
      <c r="J61" s="5">
        <v>3</v>
      </c>
      <c r="K61" s="16">
        <v>2296.7599999999998</v>
      </c>
      <c r="L61" s="16">
        <v>521.62</v>
      </c>
      <c r="M61" s="16">
        <f t="shared" si="2"/>
        <v>1775.1399999999999</v>
      </c>
      <c r="N61" s="5">
        <v>6</v>
      </c>
      <c r="O61" s="33">
        <v>14532.09</v>
      </c>
      <c r="P61" s="16">
        <v>14532.09</v>
      </c>
      <c r="Q61" s="16">
        <f t="shared" si="3"/>
        <v>0</v>
      </c>
    </row>
    <row r="62" spans="1:17" x14ac:dyDescent="0.3">
      <c r="A62" s="12">
        <f t="shared" si="1"/>
        <v>55</v>
      </c>
      <c r="B62" s="22" t="s">
        <v>112</v>
      </c>
      <c r="C62" s="18" t="s">
        <v>38</v>
      </c>
      <c r="D62" s="19"/>
      <c r="E62" s="15" t="s">
        <v>30</v>
      </c>
      <c r="F62" s="32" t="s">
        <v>161</v>
      </c>
      <c r="G62" s="26" t="s">
        <v>119</v>
      </c>
      <c r="H62" s="5">
        <v>3</v>
      </c>
      <c r="I62" s="5">
        <v>1</v>
      </c>
      <c r="J62" s="5">
        <v>1</v>
      </c>
      <c r="K62" s="16">
        <v>1471.4</v>
      </c>
      <c r="L62" s="16">
        <v>1471.4</v>
      </c>
      <c r="M62" s="16">
        <f t="shared" si="2"/>
        <v>0</v>
      </c>
      <c r="N62" s="5">
        <v>0</v>
      </c>
      <c r="O62" s="33">
        <v>0</v>
      </c>
      <c r="P62" s="16">
        <v>0</v>
      </c>
      <c r="Q62" s="16">
        <f t="shared" si="3"/>
        <v>0</v>
      </c>
    </row>
    <row r="63" spans="1:17" x14ac:dyDescent="0.3">
      <c r="A63" s="12">
        <f t="shared" si="1"/>
        <v>56</v>
      </c>
      <c r="B63" s="22" t="s">
        <v>42</v>
      </c>
      <c r="C63" s="18" t="s">
        <v>38</v>
      </c>
      <c r="D63" s="19"/>
      <c r="E63" s="15" t="s">
        <v>30</v>
      </c>
      <c r="F63" s="32" t="s">
        <v>162</v>
      </c>
      <c r="G63" s="26" t="s">
        <v>118</v>
      </c>
      <c r="H63" s="5">
        <v>2</v>
      </c>
      <c r="I63" s="5">
        <v>1</v>
      </c>
      <c r="J63" s="5">
        <v>1</v>
      </c>
      <c r="K63" s="16">
        <v>2490.87</v>
      </c>
      <c r="L63" s="16">
        <v>2490.87</v>
      </c>
      <c r="M63" s="16">
        <f t="shared" si="2"/>
        <v>0</v>
      </c>
      <c r="N63" s="5">
        <v>10</v>
      </c>
      <c r="O63" s="33">
        <v>9013.7100000000009</v>
      </c>
      <c r="P63" s="16">
        <v>9013.7100000000009</v>
      </c>
      <c r="Q63" s="16">
        <f t="shared" si="3"/>
        <v>0</v>
      </c>
    </row>
    <row r="64" spans="1:17" x14ac:dyDescent="0.3">
      <c r="A64" s="12">
        <f t="shared" si="1"/>
        <v>57</v>
      </c>
      <c r="B64" s="22" t="s">
        <v>131</v>
      </c>
      <c r="C64" s="18" t="s">
        <v>38</v>
      </c>
      <c r="D64" s="19"/>
      <c r="E64" s="15" t="s">
        <v>30</v>
      </c>
      <c r="F64" s="32" t="s">
        <v>163</v>
      </c>
      <c r="G64" s="26" t="s">
        <v>118</v>
      </c>
      <c r="H64" s="5">
        <v>1</v>
      </c>
      <c r="I64" s="5">
        <v>1</v>
      </c>
      <c r="J64" s="5">
        <v>1</v>
      </c>
      <c r="K64" s="16">
        <v>1849.76</v>
      </c>
      <c r="L64" s="16">
        <v>1849.76</v>
      </c>
      <c r="M64" s="16">
        <f t="shared" si="2"/>
        <v>0</v>
      </c>
      <c r="N64" s="5">
        <v>6</v>
      </c>
      <c r="O64" s="33">
        <v>5887.7</v>
      </c>
      <c r="P64" s="16">
        <v>5887.7</v>
      </c>
      <c r="Q64" s="16">
        <f t="shared" si="3"/>
        <v>0</v>
      </c>
    </row>
    <row r="65" spans="1:17" x14ac:dyDescent="0.3">
      <c r="A65" s="12">
        <f t="shared" si="1"/>
        <v>58</v>
      </c>
      <c r="B65" s="22" t="s">
        <v>131</v>
      </c>
      <c r="C65" s="18" t="s">
        <v>38</v>
      </c>
      <c r="D65" s="19"/>
      <c r="E65" s="15" t="s">
        <v>30</v>
      </c>
      <c r="F65" s="32" t="s">
        <v>151</v>
      </c>
      <c r="G65" s="26" t="s">
        <v>119</v>
      </c>
      <c r="H65" s="5">
        <v>1</v>
      </c>
      <c r="I65" s="5">
        <v>0</v>
      </c>
      <c r="J65" s="5">
        <v>0</v>
      </c>
      <c r="K65" s="16">
        <v>0</v>
      </c>
      <c r="L65" s="16">
        <v>0</v>
      </c>
      <c r="M65" s="16">
        <f t="shared" si="2"/>
        <v>0</v>
      </c>
      <c r="N65" s="5">
        <v>2</v>
      </c>
      <c r="O65" s="33">
        <v>7777.4</v>
      </c>
      <c r="P65" s="16">
        <v>7777.4</v>
      </c>
      <c r="Q65" s="16">
        <f t="shared" si="3"/>
        <v>0</v>
      </c>
    </row>
    <row r="66" spans="1:17" x14ac:dyDescent="0.3">
      <c r="A66" s="12">
        <f t="shared" si="1"/>
        <v>59</v>
      </c>
      <c r="B66" s="22" t="s">
        <v>13</v>
      </c>
      <c r="C66" s="18" t="s">
        <v>38</v>
      </c>
      <c r="D66" s="20"/>
      <c r="E66" s="15" t="s">
        <v>30</v>
      </c>
      <c r="F66" s="32" t="s">
        <v>164</v>
      </c>
      <c r="G66" s="26" t="s">
        <v>118</v>
      </c>
      <c r="H66" s="5">
        <v>0</v>
      </c>
      <c r="I66" s="5">
        <v>0</v>
      </c>
      <c r="J66" s="5">
        <v>0</v>
      </c>
      <c r="K66" s="16">
        <v>0</v>
      </c>
      <c r="L66" s="16">
        <v>0</v>
      </c>
      <c r="M66" s="16">
        <f t="shared" si="2"/>
        <v>0</v>
      </c>
      <c r="N66" s="5">
        <v>6</v>
      </c>
      <c r="O66" s="33">
        <v>6811.75</v>
      </c>
      <c r="P66" s="16">
        <v>6811.75</v>
      </c>
      <c r="Q66" s="16">
        <f t="shared" si="3"/>
        <v>0</v>
      </c>
    </row>
    <row r="67" spans="1:17" x14ac:dyDescent="0.3">
      <c r="A67" s="12">
        <f t="shared" si="1"/>
        <v>60</v>
      </c>
      <c r="B67" s="22" t="s">
        <v>13</v>
      </c>
      <c r="C67" s="18" t="s">
        <v>38</v>
      </c>
      <c r="D67" s="20"/>
      <c r="E67" s="15" t="s">
        <v>30</v>
      </c>
      <c r="F67" s="32" t="s">
        <v>88</v>
      </c>
      <c r="G67" s="26" t="s">
        <v>119</v>
      </c>
      <c r="H67" s="5">
        <v>2</v>
      </c>
      <c r="I67" s="5">
        <v>0</v>
      </c>
      <c r="J67" s="5">
        <v>0</v>
      </c>
      <c r="K67" s="16">
        <v>0</v>
      </c>
      <c r="L67" s="16">
        <v>0</v>
      </c>
      <c r="M67" s="16">
        <f t="shared" si="2"/>
        <v>0</v>
      </c>
      <c r="N67" s="5">
        <v>2</v>
      </c>
      <c r="O67" s="33">
        <v>8561.1</v>
      </c>
      <c r="P67" s="16">
        <v>8561.1</v>
      </c>
      <c r="Q67" s="16">
        <f t="shared" si="3"/>
        <v>0</v>
      </c>
    </row>
    <row r="68" spans="1:17" x14ac:dyDescent="0.3">
      <c r="A68" s="12">
        <f t="shared" si="1"/>
        <v>61</v>
      </c>
      <c r="B68" s="21" t="s">
        <v>14</v>
      </c>
      <c r="C68" s="18" t="s">
        <v>38</v>
      </c>
      <c r="D68" s="20"/>
      <c r="E68" s="15" t="s">
        <v>30</v>
      </c>
      <c r="F68" s="32" t="s">
        <v>165</v>
      </c>
      <c r="G68" s="26" t="s">
        <v>118</v>
      </c>
      <c r="H68" s="5">
        <v>1</v>
      </c>
      <c r="I68" s="5">
        <v>1</v>
      </c>
      <c r="J68" s="5">
        <v>1</v>
      </c>
      <c r="K68" s="16">
        <v>772.49</v>
      </c>
      <c r="L68" s="16">
        <v>0</v>
      </c>
      <c r="M68" s="16">
        <f t="shared" si="2"/>
        <v>772.49</v>
      </c>
      <c r="N68" s="5">
        <v>6</v>
      </c>
      <c r="O68" s="33">
        <v>16504.46</v>
      </c>
      <c r="P68" s="16">
        <v>16504.46</v>
      </c>
      <c r="Q68" s="16">
        <f t="shared" si="3"/>
        <v>0</v>
      </c>
    </row>
    <row r="69" spans="1:17" x14ac:dyDescent="0.3">
      <c r="A69" s="12">
        <f t="shared" si="1"/>
        <v>62</v>
      </c>
      <c r="B69" s="21" t="s">
        <v>79</v>
      </c>
      <c r="C69" s="18" t="s">
        <v>38</v>
      </c>
      <c r="D69" s="20"/>
      <c r="E69" s="15" t="s">
        <v>30</v>
      </c>
      <c r="F69" s="32" t="s">
        <v>166</v>
      </c>
      <c r="G69" s="26" t="s">
        <v>118</v>
      </c>
      <c r="H69" s="5">
        <v>3</v>
      </c>
      <c r="I69" s="5">
        <v>2</v>
      </c>
      <c r="J69" s="5">
        <v>2</v>
      </c>
      <c r="K69" s="16">
        <v>4667.04</v>
      </c>
      <c r="L69" s="16">
        <v>4667.04</v>
      </c>
      <c r="M69" s="16">
        <f t="shared" si="2"/>
        <v>0</v>
      </c>
      <c r="N69" s="5">
        <v>6</v>
      </c>
      <c r="O69" s="33">
        <v>11304.259999999998</v>
      </c>
      <c r="P69" s="16">
        <v>11304.259999999998</v>
      </c>
      <c r="Q69" s="16">
        <f t="shared" si="3"/>
        <v>0</v>
      </c>
    </row>
    <row r="70" spans="1:17" x14ac:dyDescent="0.3">
      <c r="A70" s="12">
        <f t="shared" si="1"/>
        <v>63</v>
      </c>
      <c r="B70" s="21" t="s">
        <v>79</v>
      </c>
      <c r="C70" s="18" t="s">
        <v>38</v>
      </c>
      <c r="D70" s="20"/>
      <c r="E70" s="15" t="s">
        <v>30</v>
      </c>
      <c r="F70" s="32" t="s">
        <v>165</v>
      </c>
      <c r="G70" s="26" t="s">
        <v>119</v>
      </c>
      <c r="H70" s="5">
        <v>3</v>
      </c>
      <c r="I70" s="5">
        <v>0</v>
      </c>
      <c r="J70" s="5">
        <v>0</v>
      </c>
      <c r="K70" s="16">
        <v>0</v>
      </c>
      <c r="L70" s="16">
        <v>0</v>
      </c>
      <c r="M70" s="16">
        <f t="shared" si="2"/>
        <v>0</v>
      </c>
      <c r="N70" s="5">
        <v>2</v>
      </c>
      <c r="O70" s="33">
        <v>5885.6</v>
      </c>
      <c r="P70" s="16">
        <v>5885.6</v>
      </c>
      <c r="Q70" s="16">
        <f t="shared" si="3"/>
        <v>0</v>
      </c>
    </row>
    <row r="71" spans="1:17" x14ac:dyDescent="0.3">
      <c r="A71" s="12">
        <f t="shared" si="1"/>
        <v>64</v>
      </c>
      <c r="B71" s="21" t="s">
        <v>91</v>
      </c>
      <c r="C71" s="18" t="s">
        <v>38</v>
      </c>
      <c r="D71" s="20"/>
      <c r="E71" s="15" t="s">
        <v>30</v>
      </c>
      <c r="F71" s="32" t="s">
        <v>167</v>
      </c>
      <c r="G71" s="26" t="s">
        <v>118</v>
      </c>
      <c r="H71" s="5">
        <v>6</v>
      </c>
      <c r="I71" s="5">
        <v>3</v>
      </c>
      <c r="J71" s="5">
        <v>5</v>
      </c>
      <c r="K71" s="16">
        <v>7091.36</v>
      </c>
      <c r="L71" s="16">
        <v>7091.36</v>
      </c>
      <c r="M71" s="16">
        <f t="shared" si="2"/>
        <v>0</v>
      </c>
      <c r="N71" s="5">
        <v>6</v>
      </c>
      <c r="O71" s="33">
        <v>3776.75</v>
      </c>
      <c r="P71" s="16">
        <v>3776.75</v>
      </c>
      <c r="Q71" s="16">
        <f t="shared" si="3"/>
        <v>0</v>
      </c>
    </row>
    <row r="72" spans="1:17" x14ac:dyDescent="0.3">
      <c r="A72" s="12">
        <f t="shared" ref="A72:A162" si="4">ROW()-7</f>
        <v>65</v>
      </c>
      <c r="B72" s="21" t="s">
        <v>91</v>
      </c>
      <c r="C72" s="18" t="s">
        <v>38</v>
      </c>
      <c r="D72" s="20"/>
      <c r="E72" s="15" t="s">
        <v>30</v>
      </c>
      <c r="F72" s="32" t="s">
        <v>88</v>
      </c>
      <c r="G72" s="26" t="s">
        <v>119</v>
      </c>
      <c r="H72" s="5">
        <v>4</v>
      </c>
      <c r="I72" s="5">
        <v>2</v>
      </c>
      <c r="J72" s="5">
        <v>2</v>
      </c>
      <c r="K72" s="16">
        <v>6240.96</v>
      </c>
      <c r="L72" s="16">
        <v>6240.96</v>
      </c>
      <c r="M72" s="16">
        <f t="shared" si="2"/>
        <v>0</v>
      </c>
      <c r="N72" s="5">
        <v>2</v>
      </c>
      <c r="O72" s="33">
        <v>5465.2</v>
      </c>
      <c r="P72" s="16">
        <v>5465.2</v>
      </c>
      <c r="Q72" s="16">
        <f t="shared" si="3"/>
        <v>0</v>
      </c>
    </row>
    <row r="73" spans="1:17" x14ac:dyDescent="0.3">
      <c r="A73" s="12">
        <f t="shared" si="4"/>
        <v>66</v>
      </c>
      <c r="B73" s="21" t="s">
        <v>105</v>
      </c>
      <c r="C73" s="18" t="s">
        <v>38</v>
      </c>
      <c r="D73" s="20"/>
      <c r="E73" s="15" t="s">
        <v>32</v>
      </c>
      <c r="F73" s="32" t="s">
        <v>168</v>
      </c>
      <c r="G73" s="26" t="s">
        <v>118</v>
      </c>
      <c r="H73" s="5">
        <v>2</v>
      </c>
      <c r="I73" s="5">
        <v>0</v>
      </c>
      <c r="J73" s="5">
        <v>0</v>
      </c>
      <c r="K73" s="16">
        <v>0</v>
      </c>
      <c r="L73" s="16">
        <v>0</v>
      </c>
      <c r="M73" s="16">
        <f t="shared" si="2"/>
        <v>0</v>
      </c>
      <c r="N73" s="5">
        <v>0</v>
      </c>
      <c r="O73" s="33">
        <v>0</v>
      </c>
      <c r="P73" s="16">
        <v>0</v>
      </c>
      <c r="Q73" s="16">
        <f t="shared" si="3"/>
        <v>0</v>
      </c>
    </row>
    <row r="74" spans="1:17" x14ac:dyDescent="0.3">
      <c r="A74" s="12">
        <f t="shared" si="4"/>
        <v>67</v>
      </c>
      <c r="B74" s="21" t="s">
        <v>105</v>
      </c>
      <c r="C74" s="18" t="s">
        <v>38</v>
      </c>
      <c r="D74" s="20"/>
      <c r="E74" s="15" t="s">
        <v>32</v>
      </c>
      <c r="F74" s="32" t="s">
        <v>142</v>
      </c>
      <c r="G74" s="26" t="s">
        <v>122</v>
      </c>
      <c r="H74" s="5">
        <v>8</v>
      </c>
      <c r="I74" s="5">
        <v>5</v>
      </c>
      <c r="J74" s="5">
        <v>5</v>
      </c>
      <c r="K74" s="16">
        <v>11561</v>
      </c>
      <c r="L74" s="16">
        <v>11561</v>
      </c>
      <c r="M74" s="16">
        <f t="shared" ref="M74:M138" si="5">K74-L74</f>
        <v>0</v>
      </c>
      <c r="N74" s="5">
        <v>16</v>
      </c>
      <c r="O74" s="33">
        <v>24383.200000000001</v>
      </c>
      <c r="P74" s="16">
        <v>24383.200000000001</v>
      </c>
      <c r="Q74" s="16">
        <f t="shared" ref="Q74:Q138" si="6">O74-P74</f>
        <v>0</v>
      </c>
    </row>
    <row r="75" spans="1:17" x14ac:dyDescent="0.3">
      <c r="A75" s="12">
        <f t="shared" si="4"/>
        <v>68</v>
      </c>
      <c r="B75" s="21" t="s">
        <v>64</v>
      </c>
      <c r="C75" s="18" t="s">
        <v>38</v>
      </c>
      <c r="D75" s="20"/>
      <c r="E75" s="15" t="s">
        <v>30</v>
      </c>
      <c r="F75" s="32" t="s">
        <v>88</v>
      </c>
      <c r="G75" s="26" t="s">
        <v>118</v>
      </c>
      <c r="H75" s="5">
        <v>0</v>
      </c>
      <c r="I75" s="5">
        <v>0</v>
      </c>
      <c r="J75" s="5">
        <v>0</v>
      </c>
      <c r="K75" s="16">
        <v>0</v>
      </c>
      <c r="L75" s="16">
        <v>0</v>
      </c>
      <c r="M75" s="16">
        <f t="shared" si="5"/>
        <v>0</v>
      </c>
      <c r="N75" s="5">
        <v>0</v>
      </c>
      <c r="O75" s="33">
        <v>0</v>
      </c>
      <c r="P75" s="16">
        <v>0</v>
      </c>
      <c r="Q75" s="16">
        <f t="shared" si="6"/>
        <v>0</v>
      </c>
    </row>
    <row r="76" spans="1:17" x14ac:dyDescent="0.3">
      <c r="A76" s="12">
        <f t="shared" si="4"/>
        <v>69</v>
      </c>
      <c r="B76" s="21" t="s">
        <v>64</v>
      </c>
      <c r="C76" s="18" t="s">
        <v>38</v>
      </c>
      <c r="D76" s="20"/>
      <c r="E76" s="15" t="s">
        <v>30</v>
      </c>
      <c r="F76" s="32" t="s">
        <v>88</v>
      </c>
      <c r="G76" s="26" t="s">
        <v>122</v>
      </c>
      <c r="H76" s="5">
        <v>0</v>
      </c>
      <c r="I76" s="5">
        <v>0</v>
      </c>
      <c r="J76" s="5">
        <v>0</v>
      </c>
      <c r="K76" s="16">
        <v>0</v>
      </c>
      <c r="L76" s="16">
        <v>0</v>
      </c>
      <c r="M76" s="16">
        <f t="shared" si="5"/>
        <v>0</v>
      </c>
      <c r="N76" s="5">
        <v>0</v>
      </c>
      <c r="O76" s="33">
        <v>0</v>
      </c>
      <c r="P76" s="16">
        <v>0</v>
      </c>
      <c r="Q76" s="16">
        <f t="shared" si="6"/>
        <v>0</v>
      </c>
    </row>
    <row r="77" spans="1:17" x14ac:dyDescent="0.3">
      <c r="A77" s="12">
        <f t="shared" si="4"/>
        <v>70</v>
      </c>
      <c r="B77" s="21" t="s">
        <v>52</v>
      </c>
      <c r="C77" s="18" t="s">
        <v>38</v>
      </c>
      <c r="D77" s="20"/>
      <c r="E77" s="15" t="s">
        <v>30</v>
      </c>
      <c r="F77" s="32" t="s">
        <v>169</v>
      </c>
      <c r="G77" s="26" t="s">
        <v>118</v>
      </c>
      <c r="H77" s="5">
        <v>1</v>
      </c>
      <c r="I77" s="5">
        <v>1</v>
      </c>
      <c r="J77" s="5">
        <v>1</v>
      </c>
      <c r="K77" s="16">
        <v>672.64</v>
      </c>
      <c r="L77" s="16">
        <v>672.64</v>
      </c>
      <c r="M77" s="16">
        <f t="shared" si="5"/>
        <v>0</v>
      </c>
      <c r="N77" s="5">
        <v>4</v>
      </c>
      <c r="O77" s="33">
        <v>35420.58</v>
      </c>
      <c r="P77" s="16">
        <v>35420.58</v>
      </c>
      <c r="Q77" s="16">
        <f t="shared" si="6"/>
        <v>0</v>
      </c>
    </row>
    <row r="78" spans="1:17" x14ac:dyDescent="0.3">
      <c r="A78" s="12">
        <f t="shared" si="4"/>
        <v>71</v>
      </c>
      <c r="B78" s="21" t="s">
        <v>128</v>
      </c>
      <c r="C78" s="18" t="s">
        <v>38</v>
      </c>
      <c r="D78" s="20"/>
      <c r="E78" s="15" t="s">
        <v>30</v>
      </c>
      <c r="F78" s="32" t="s">
        <v>170</v>
      </c>
      <c r="G78" s="26" t="s">
        <v>118</v>
      </c>
      <c r="H78" s="5">
        <v>11</v>
      </c>
      <c r="I78" s="5">
        <v>6</v>
      </c>
      <c r="J78" s="5">
        <v>7</v>
      </c>
      <c r="K78" s="16">
        <v>8553.17</v>
      </c>
      <c r="L78" s="16">
        <v>8553.17</v>
      </c>
      <c r="M78" s="16">
        <f t="shared" si="5"/>
        <v>0</v>
      </c>
      <c r="N78" s="5">
        <v>4</v>
      </c>
      <c r="O78" s="33">
        <v>4788.3500000000004</v>
      </c>
      <c r="P78" s="16">
        <v>4788.3500000000004</v>
      </c>
      <c r="Q78" s="16">
        <f t="shared" si="6"/>
        <v>0</v>
      </c>
    </row>
    <row r="79" spans="1:17" x14ac:dyDescent="0.3">
      <c r="A79" s="12">
        <f t="shared" si="4"/>
        <v>72</v>
      </c>
      <c r="B79" s="21" t="s">
        <v>128</v>
      </c>
      <c r="C79" s="18" t="s">
        <v>38</v>
      </c>
      <c r="D79" s="20"/>
      <c r="E79" s="15" t="s">
        <v>30</v>
      </c>
      <c r="F79" s="32" t="s">
        <v>146</v>
      </c>
      <c r="G79" s="26" t="s">
        <v>119</v>
      </c>
      <c r="H79" s="5">
        <v>3</v>
      </c>
      <c r="I79" s="5">
        <v>0</v>
      </c>
      <c r="J79" s="5">
        <v>0</v>
      </c>
      <c r="K79" s="16">
        <v>0</v>
      </c>
      <c r="L79" s="16">
        <v>0</v>
      </c>
      <c r="M79" s="16">
        <f t="shared" si="5"/>
        <v>0</v>
      </c>
      <c r="N79" s="5">
        <v>2</v>
      </c>
      <c r="O79" s="33">
        <v>1261.2</v>
      </c>
      <c r="P79" s="16">
        <v>1261.2</v>
      </c>
      <c r="Q79" s="16">
        <f t="shared" si="6"/>
        <v>0</v>
      </c>
    </row>
    <row r="80" spans="1:17" x14ac:dyDescent="0.3">
      <c r="A80" s="12">
        <f t="shared" si="4"/>
        <v>73</v>
      </c>
      <c r="B80" s="22" t="s">
        <v>43</v>
      </c>
      <c r="C80" s="18" t="s">
        <v>38</v>
      </c>
      <c r="D80" s="20"/>
      <c r="E80" s="15" t="s">
        <v>34</v>
      </c>
      <c r="F80" s="32" t="s">
        <v>171</v>
      </c>
      <c r="G80" s="26" t="s">
        <v>118</v>
      </c>
      <c r="H80" s="5">
        <v>2</v>
      </c>
      <c r="I80" s="5">
        <v>0</v>
      </c>
      <c r="J80" s="5">
        <v>0</v>
      </c>
      <c r="K80" s="16">
        <v>0</v>
      </c>
      <c r="L80" s="16">
        <v>0</v>
      </c>
      <c r="M80" s="16">
        <f t="shared" si="5"/>
        <v>0</v>
      </c>
      <c r="N80" s="5">
        <v>2</v>
      </c>
      <c r="O80" s="33">
        <v>7546.78</v>
      </c>
      <c r="P80" s="16">
        <v>7546.78</v>
      </c>
      <c r="Q80" s="16">
        <f t="shared" si="6"/>
        <v>0</v>
      </c>
    </row>
    <row r="81" spans="1:17" x14ac:dyDescent="0.3">
      <c r="A81" s="12">
        <f t="shared" si="4"/>
        <v>74</v>
      </c>
      <c r="B81" s="22" t="s">
        <v>43</v>
      </c>
      <c r="C81" s="18" t="s">
        <v>38</v>
      </c>
      <c r="D81" s="20"/>
      <c r="E81" s="15" t="s">
        <v>34</v>
      </c>
      <c r="F81" s="32" t="s">
        <v>88</v>
      </c>
      <c r="G81" s="26" t="s">
        <v>121</v>
      </c>
      <c r="H81" s="5">
        <v>3</v>
      </c>
      <c r="I81" s="5">
        <v>0</v>
      </c>
      <c r="J81" s="5">
        <v>0</v>
      </c>
      <c r="K81" s="16">
        <v>0</v>
      </c>
      <c r="L81" s="16">
        <v>0</v>
      </c>
      <c r="M81" s="16">
        <f t="shared" si="5"/>
        <v>0</v>
      </c>
      <c r="N81" s="5">
        <v>0</v>
      </c>
      <c r="O81" s="33">
        <v>0</v>
      </c>
      <c r="P81" s="16">
        <v>0</v>
      </c>
      <c r="Q81" s="16">
        <f t="shared" si="6"/>
        <v>0</v>
      </c>
    </row>
    <row r="82" spans="1:17" x14ac:dyDescent="0.3">
      <c r="A82" s="12">
        <f t="shared" si="4"/>
        <v>75</v>
      </c>
      <c r="B82" s="22" t="s">
        <v>51</v>
      </c>
      <c r="C82" s="18" t="s">
        <v>38</v>
      </c>
      <c r="D82" s="20"/>
      <c r="E82" s="15" t="s">
        <v>30</v>
      </c>
      <c r="F82" s="32" t="s">
        <v>88</v>
      </c>
      <c r="G82" s="26" t="s">
        <v>118</v>
      </c>
      <c r="H82" s="5">
        <v>0</v>
      </c>
      <c r="I82" s="5">
        <v>0</v>
      </c>
      <c r="J82" s="5">
        <v>0</v>
      </c>
      <c r="K82" s="16">
        <v>0</v>
      </c>
      <c r="L82" s="16">
        <v>0</v>
      </c>
      <c r="M82" s="16">
        <f t="shared" si="5"/>
        <v>0</v>
      </c>
      <c r="N82" s="5">
        <v>0</v>
      </c>
      <c r="O82" s="33">
        <v>0</v>
      </c>
      <c r="P82" s="16">
        <v>0</v>
      </c>
      <c r="Q82" s="16">
        <f t="shared" si="6"/>
        <v>0</v>
      </c>
    </row>
    <row r="83" spans="1:17" x14ac:dyDescent="0.3">
      <c r="A83" s="12">
        <f t="shared" si="4"/>
        <v>76</v>
      </c>
      <c r="B83" s="22" t="s">
        <v>61</v>
      </c>
      <c r="C83" s="18" t="s">
        <v>38</v>
      </c>
      <c r="D83" s="20"/>
      <c r="E83" s="15" t="s">
        <v>30</v>
      </c>
      <c r="F83" s="32" t="s">
        <v>172</v>
      </c>
      <c r="G83" s="26" t="s">
        <v>118</v>
      </c>
      <c r="H83" s="5">
        <v>0</v>
      </c>
      <c r="I83" s="5">
        <v>0</v>
      </c>
      <c r="J83" s="5">
        <v>0</v>
      </c>
      <c r="K83" s="16">
        <v>0</v>
      </c>
      <c r="L83" s="16">
        <v>0</v>
      </c>
      <c r="M83" s="16">
        <f t="shared" si="5"/>
        <v>0</v>
      </c>
      <c r="N83" s="5">
        <v>0</v>
      </c>
      <c r="O83" s="33">
        <v>0</v>
      </c>
      <c r="P83" s="16">
        <v>0</v>
      </c>
      <c r="Q83" s="16">
        <f t="shared" si="6"/>
        <v>0</v>
      </c>
    </row>
    <row r="84" spans="1:17" x14ac:dyDescent="0.3">
      <c r="A84" s="12">
        <f t="shared" si="4"/>
        <v>77</v>
      </c>
      <c r="B84" s="22" t="s">
        <v>15</v>
      </c>
      <c r="C84" s="18" t="s">
        <v>38</v>
      </c>
      <c r="D84" s="20"/>
      <c r="E84" s="15" t="s">
        <v>30</v>
      </c>
      <c r="F84" s="32" t="s">
        <v>88</v>
      </c>
      <c r="G84" s="26" t="s">
        <v>118</v>
      </c>
      <c r="H84" s="5">
        <v>0</v>
      </c>
      <c r="I84" s="5">
        <v>0</v>
      </c>
      <c r="J84" s="5">
        <v>0</v>
      </c>
      <c r="K84" s="16">
        <v>0</v>
      </c>
      <c r="L84" s="16">
        <v>0</v>
      </c>
      <c r="M84" s="16">
        <f t="shared" si="5"/>
        <v>0</v>
      </c>
      <c r="N84" s="5">
        <v>0</v>
      </c>
      <c r="O84" s="33">
        <v>0</v>
      </c>
      <c r="P84" s="16">
        <v>0</v>
      </c>
      <c r="Q84" s="16">
        <f t="shared" si="6"/>
        <v>0</v>
      </c>
    </row>
    <row r="85" spans="1:17" x14ac:dyDescent="0.3">
      <c r="A85" s="12">
        <f t="shared" si="4"/>
        <v>78</v>
      </c>
      <c r="B85" s="21" t="s">
        <v>92</v>
      </c>
      <c r="C85" s="18" t="s">
        <v>38</v>
      </c>
      <c r="D85" s="20"/>
      <c r="E85" s="15" t="s">
        <v>30</v>
      </c>
      <c r="F85" s="32" t="s">
        <v>173</v>
      </c>
      <c r="G85" s="26" t="s">
        <v>118</v>
      </c>
      <c r="H85" s="5">
        <v>0</v>
      </c>
      <c r="I85" s="5">
        <v>0</v>
      </c>
      <c r="J85" s="5">
        <v>0</v>
      </c>
      <c r="K85" s="16">
        <v>0</v>
      </c>
      <c r="L85" s="16">
        <v>0</v>
      </c>
      <c r="M85" s="16">
        <f t="shared" si="5"/>
        <v>0</v>
      </c>
      <c r="N85" s="5">
        <v>18</v>
      </c>
      <c r="O85" s="33">
        <v>18395.559999999998</v>
      </c>
      <c r="P85" s="16">
        <v>18395.559999999998</v>
      </c>
      <c r="Q85" s="16">
        <f t="shared" si="6"/>
        <v>0</v>
      </c>
    </row>
    <row r="86" spans="1:17" x14ac:dyDescent="0.3">
      <c r="A86" s="12">
        <f t="shared" si="4"/>
        <v>79</v>
      </c>
      <c r="B86" s="21" t="s">
        <v>92</v>
      </c>
      <c r="C86" s="18" t="s">
        <v>38</v>
      </c>
      <c r="D86" s="20"/>
      <c r="E86" s="15" t="s">
        <v>30</v>
      </c>
      <c r="F86" s="32" t="s">
        <v>88</v>
      </c>
      <c r="G86" s="26" t="s">
        <v>121</v>
      </c>
      <c r="H86" s="5">
        <v>0</v>
      </c>
      <c r="I86" s="5">
        <v>0</v>
      </c>
      <c r="J86" s="5">
        <v>0</v>
      </c>
      <c r="K86" s="16">
        <v>0</v>
      </c>
      <c r="L86" s="16">
        <v>0</v>
      </c>
      <c r="M86" s="16">
        <f t="shared" si="5"/>
        <v>0</v>
      </c>
      <c r="N86" s="5">
        <v>0</v>
      </c>
      <c r="O86" s="33">
        <v>0</v>
      </c>
      <c r="P86" s="16">
        <v>0</v>
      </c>
      <c r="Q86" s="16">
        <f t="shared" si="6"/>
        <v>0</v>
      </c>
    </row>
    <row r="87" spans="1:17" x14ac:dyDescent="0.3">
      <c r="A87" s="12">
        <f t="shared" si="4"/>
        <v>80</v>
      </c>
      <c r="B87" s="21" t="s">
        <v>65</v>
      </c>
      <c r="C87" s="18" t="s">
        <v>38</v>
      </c>
      <c r="D87" s="20"/>
      <c r="E87" s="15" t="s">
        <v>30</v>
      </c>
      <c r="F87" s="32" t="s">
        <v>174</v>
      </c>
      <c r="G87" s="26" t="s">
        <v>118</v>
      </c>
      <c r="H87" s="5">
        <v>7</v>
      </c>
      <c r="I87" s="5">
        <v>6</v>
      </c>
      <c r="J87" s="5">
        <v>6</v>
      </c>
      <c r="K87" s="16">
        <v>7364.27</v>
      </c>
      <c r="L87" s="16">
        <v>4463.51</v>
      </c>
      <c r="M87" s="16">
        <f t="shared" si="5"/>
        <v>2900.76</v>
      </c>
      <c r="N87" s="5">
        <v>12</v>
      </c>
      <c r="O87" s="33">
        <v>16198.06</v>
      </c>
      <c r="P87" s="16">
        <v>12706.59</v>
      </c>
      <c r="Q87" s="16">
        <f t="shared" si="6"/>
        <v>3491.4699999999993</v>
      </c>
    </row>
    <row r="88" spans="1:17" x14ac:dyDescent="0.3">
      <c r="A88" s="12">
        <f t="shared" si="4"/>
        <v>81</v>
      </c>
      <c r="B88" s="21" t="s">
        <v>65</v>
      </c>
      <c r="C88" s="18" t="s">
        <v>38</v>
      </c>
      <c r="D88" s="20"/>
      <c r="E88" s="15" t="s">
        <v>30</v>
      </c>
      <c r="F88" s="32" t="s">
        <v>217</v>
      </c>
      <c r="G88" s="26" t="s">
        <v>119</v>
      </c>
      <c r="H88" s="5">
        <v>2</v>
      </c>
      <c r="I88" s="5">
        <v>1</v>
      </c>
      <c r="J88" s="5">
        <v>1</v>
      </c>
      <c r="K88" s="16">
        <v>1261.2</v>
      </c>
      <c r="L88" s="16">
        <v>1261.2</v>
      </c>
      <c r="M88" s="16">
        <f t="shared" si="5"/>
        <v>0</v>
      </c>
      <c r="N88" s="5">
        <v>0</v>
      </c>
      <c r="O88" s="33">
        <v>0</v>
      </c>
      <c r="P88" s="16">
        <v>0</v>
      </c>
      <c r="Q88" s="16">
        <f t="shared" si="6"/>
        <v>0</v>
      </c>
    </row>
    <row r="89" spans="1:17" x14ac:dyDescent="0.3">
      <c r="A89" s="12">
        <f t="shared" si="4"/>
        <v>82</v>
      </c>
      <c r="B89" s="17" t="s">
        <v>98</v>
      </c>
      <c r="C89" s="18" t="s">
        <v>38</v>
      </c>
      <c r="D89" s="20"/>
      <c r="E89" s="15" t="s">
        <v>30</v>
      </c>
      <c r="F89" s="32" t="s">
        <v>88</v>
      </c>
      <c r="G89" s="26" t="s">
        <v>118</v>
      </c>
      <c r="H89" s="5">
        <v>0</v>
      </c>
      <c r="I89" s="5">
        <v>0</v>
      </c>
      <c r="J89" s="5">
        <v>0</v>
      </c>
      <c r="K89" s="16">
        <v>0</v>
      </c>
      <c r="L89" s="16">
        <v>0</v>
      </c>
      <c r="M89" s="16">
        <f t="shared" si="5"/>
        <v>0</v>
      </c>
      <c r="N89" s="5">
        <v>0</v>
      </c>
      <c r="O89" s="33">
        <v>0</v>
      </c>
      <c r="P89" s="16">
        <v>0</v>
      </c>
      <c r="Q89" s="16">
        <f t="shared" si="6"/>
        <v>0</v>
      </c>
    </row>
    <row r="90" spans="1:17" x14ac:dyDescent="0.3">
      <c r="A90" s="12">
        <f>ROW()-7</f>
        <v>83</v>
      </c>
      <c r="B90" s="13" t="s">
        <v>101</v>
      </c>
      <c r="C90" s="14" t="s">
        <v>38</v>
      </c>
      <c r="D90" s="13"/>
      <c r="E90" s="15" t="s">
        <v>29</v>
      </c>
      <c r="F90" s="32" t="s">
        <v>175</v>
      </c>
      <c r="G90" s="26" t="s">
        <v>118</v>
      </c>
      <c r="H90" s="5">
        <v>6</v>
      </c>
      <c r="I90" s="5">
        <v>4</v>
      </c>
      <c r="J90" s="5">
        <v>4</v>
      </c>
      <c r="K90" s="16">
        <v>10243.36</v>
      </c>
      <c r="L90" s="16">
        <v>2096.66</v>
      </c>
      <c r="M90" s="16">
        <f t="shared" si="5"/>
        <v>8146.7000000000007</v>
      </c>
      <c r="N90" s="5">
        <v>10</v>
      </c>
      <c r="O90" s="33">
        <v>29850.409999999996</v>
      </c>
      <c r="P90" s="16">
        <v>29850.409999999996</v>
      </c>
      <c r="Q90" s="16">
        <f t="shared" si="6"/>
        <v>0</v>
      </c>
    </row>
    <row r="91" spans="1:17" x14ac:dyDescent="0.3">
      <c r="A91" s="12">
        <f>ROW()-7</f>
        <v>84</v>
      </c>
      <c r="B91" s="13" t="s">
        <v>101</v>
      </c>
      <c r="C91" s="14" t="s">
        <v>38</v>
      </c>
      <c r="D91" s="13"/>
      <c r="E91" s="15" t="s">
        <v>29</v>
      </c>
      <c r="F91" s="32" t="s">
        <v>150</v>
      </c>
      <c r="G91" s="26" t="s">
        <v>119</v>
      </c>
      <c r="H91" s="5">
        <v>2</v>
      </c>
      <c r="I91" s="5">
        <v>0</v>
      </c>
      <c r="J91" s="5">
        <v>0</v>
      </c>
      <c r="K91" s="16">
        <v>0</v>
      </c>
      <c r="L91" s="16">
        <v>0</v>
      </c>
      <c r="M91" s="16">
        <f t="shared" si="5"/>
        <v>0</v>
      </c>
      <c r="N91" s="5">
        <v>2</v>
      </c>
      <c r="O91" s="33">
        <v>2732.6</v>
      </c>
      <c r="P91" s="16">
        <v>2732.6</v>
      </c>
      <c r="Q91" s="16">
        <f t="shared" si="6"/>
        <v>0</v>
      </c>
    </row>
    <row r="92" spans="1:17" x14ac:dyDescent="0.3">
      <c r="A92" s="12">
        <f t="shared" si="4"/>
        <v>85</v>
      </c>
      <c r="B92" s="22" t="s">
        <v>44</v>
      </c>
      <c r="C92" s="18" t="s">
        <v>38</v>
      </c>
      <c r="D92" s="20"/>
      <c r="E92" s="15" t="s">
        <v>30</v>
      </c>
      <c r="F92" s="32" t="s">
        <v>203</v>
      </c>
      <c r="G92" s="26" t="s">
        <v>118</v>
      </c>
      <c r="H92" s="5">
        <v>5</v>
      </c>
      <c r="I92" s="5">
        <v>0</v>
      </c>
      <c r="J92" s="5">
        <v>0</v>
      </c>
      <c r="K92" s="16">
        <v>0</v>
      </c>
      <c r="L92" s="16">
        <v>0</v>
      </c>
      <c r="M92" s="16">
        <f t="shared" si="5"/>
        <v>0</v>
      </c>
      <c r="N92" s="5">
        <v>6</v>
      </c>
      <c r="O92" s="33">
        <v>7485.1400000000012</v>
      </c>
      <c r="P92" s="16">
        <v>7485.1400000000012</v>
      </c>
      <c r="Q92" s="16">
        <f t="shared" si="6"/>
        <v>0</v>
      </c>
    </row>
    <row r="93" spans="1:17" x14ac:dyDescent="0.3">
      <c r="A93" s="12">
        <f t="shared" si="4"/>
        <v>86</v>
      </c>
      <c r="B93" s="22" t="s">
        <v>44</v>
      </c>
      <c r="C93" s="18" t="s">
        <v>38</v>
      </c>
      <c r="D93" s="20"/>
      <c r="E93" s="15" t="s">
        <v>30</v>
      </c>
      <c r="F93" s="32" t="s">
        <v>154</v>
      </c>
      <c r="G93" s="26" t="s">
        <v>119</v>
      </c>
      <c r="H93" s="5">
        <v>5</v>
      </c>
      <c r="I93" s="5">
        <v>1</v>
      </c>
      <c r="J93" s="5">
        <v>1</v>
      </c>
      <c r="K93" s="16">
        <v>4204</v>
      </c>
      <c r="L93" s="16">
        <v>4204</v>
      </c>
      <c r="M93" s="16">
        <f t="shared" si="5"/>
        <v>0</v>
      </c>
      <c r="N93" s="5">
        <v>8</v>
      </c>
      <c r="O93" s="33">
        <v>10299.800000000001</v>
      </c>
      <c r="P93" s="16">
        <v>10299.800000000001</v>
      </c>
      <c r="Q93" s="16">
        <f t="shared" si="6"/>
        <v>0</v>
      </c>
    </row>
    <row r="94" spans="1:17" x14ac:dyDescent="0.3">
      <c r="A94" s="12">
        <f t="shared" si="4"/>
        <v>87</v>
      </c>
      <c r="B94" s="22" t="s">
        <v>44</v>
      </c>
      <c r="C94" s="18" t="s">
        <v>38</v>
      </c>
      <c r="D94" s="20"/>
      <c r="E94" s="15" t="s">
        <v>30</v>
      </c>
      <c r="F94" s="32" t="s">
        <v>88</v>
      </c>
      <c r="G94" s="26" t="s">
        <v>121</v>
      </c>
      <c r="H94" s="5">
        <v>0</v>
      </c>
      <c r="I94" s="5">
        <v>0</v>
      </c>
      <c r="J94" s="5">
        <v>0</v>
      </c>
      <c r="K94" s="16">
        <v>0</v>
      </c>
      <c r="L94" s="16">
        <v>0</v>
      </c>
      <c r="M94" s="16">
        <f t="shared" si="5"/>
        <v>0</v>
      </c>
      <c r="N94" s="5">
        <v>0</v>
      </c>
      <c r="O94" s="33">
        <v>0</v>
      </c>
      <c r="P94" s="16">
        <v>0</v>
      </c>
      <c r="Q94" s="16">
        <f t="shared" si="6"/>
        <v>0</v>
      </c>
    </row>
    <row r="95" spans="1:17" x14ac:dyDescent="0.3">
      <c r="A95" s="12">
        <f t="shared" si="4"/>
        <v>88</v>
      </c>
      <c r="B95" s="22" t="s">
        <v>36</v>
      </c>
      <c r="C95" s="18" t="s">
        <v>38</v>
      </c>
      <c r="D95" s="20"/>
      <c r="E95" s="15" t="s">
        <v>30</v>
      </c>
      <c r="F95" s="32" t="s">
        <v>225</v>
      </c>
      <c r="G95" s="26" t="s">
        <v>118</v>
      </c>
      <c r="H95" s="5">
        <v>3</v>
      </c>
      <c r="I95" s="5">
        <v>1</v>
      </c>
      <c r="J95" s="5">
        <v>1</v>
      </c>
      <c r="K95" s="16">
        <v>3528.38</v>
      </c>
      <c r="L95" s="16">
        <v>3528.38</v>
      </c>
      <c r="M95" s="16">
        <f t="shared" si="5"/>
        <v>0</v>
      </c>
      <c r="N95" s="5">
        <v>8</v>
      </c>
      <c r="O95" s="33">
        <v>15773.98</v>
      </c>
      <c r="P95" s="16">
        <v>15773.98</v>
      </c>
      <c r="Q95" s="16">
        <f t="shared" si="6"/>
        <v>0</v>
      </c>
    </row>
    <row r="96" spans="1:17" x14ac:dyDescent="0.3">
      <c r="A96" s="12">
        <f t="shared" si="4"/>
        <v>89</v>
      </c>
      <c r="B96" s="22" t="s">
        <v>108</v>
      </c>
      <c r="C96" s="18" t="s">
        <v>38</v>
      </c>
      <c r="D96" s="20"/>
      <c r="E96" s="15" t="s">
        <v>30</v>
      </c>
      <c r="F96" s="32" t="s">
        <v>176</v>
      </c>
      <c r="G96" s="26" t="s">
        <v>118</v>
      </c>
      <c r="H96" s="5">
        <v>0</v>
      </c>
      <c r="I96" s="5">
        <v>0</v>
      </c>
      <c r="J96" s="5">
        <v>0</v>
      </c>
      <c r="K96" s="16">
        <v>0</v>
      </c>
      <c r="L96" s="16">
        <v>0</v>
      </c>
      <c r="M96" s="16">
        <f t="shared" si="5"/>
        <v>0</v>
      </c>
      <c r="N96" s="5">
        <v>4</v>
      </c>
      <c r="O96" s="33">
        <v>1471.4</v>
      </c>
      <c r="P96" s="16">
        <v>1471.4</v>
      </c>
      <c r="Q96" s="16">
        <f t="shared" si="6"/>
        <v>0</v>
      </c>
    </row>
    <row r="97" spans="1:17" x14ac:dyDescent="0.3">
      <c r="A97" s="12">
        <f t="shared" si="4"/>
        <v>90</v>
      </c>
      <c r="B97" s="22" t="s">
        <v>108</v>
      </c>
      <c r="C97" s="18" t="s">
        <v>38</v>
      </c>
      <c r="D97" s="20"/>
      <c r="E97" s="15" t="s">
        <v>30</v>
      </c>
      <c r="F97" s="32" t="s">
        <v>218</v>
      </c>
      <c r="G97" s="26" t="s">
        <v>119</v>
      </c>
      <c r="H97" s="5">
        <v>2</v>
      </c>
      <c r="I97" s="5">
        <v>0</v>
      </c>
      <c r="J97" s="5">
        <v>0</v>
      </c>
      <c r="K97" s="16">
        <v>0</v>
      </c>
      <c r="L97" s="16">
        <v>0</v>
      </c>
      <c r="M97" s="16">
        <f t="shared" si="5"/>
        <v>0</v>
      </c>
      <c r="N97" s="5">
        <v>2</v>
      </c>
      <c r="O97" s="33">
        <v>630.6</v>
      </c>
      <c r="P97" s="16">
        <v>630.6</v>
      </c>
      <c r="Q97" s="16">
        <f t="shared" si="6"/>
        <v>0</v>
      </c>
    </row>
    <row r="98" spans="1:17" x14ac:dyDescent="0.3">
      <c r="A98" s="12">
        <f t="shared" si="4"/>
        <v>91</v>
      </c>
      <c r="B98" s="17" t="s">
        <v>130</v>
      </c>
      <c r="C98" s="18" t="s">
        <v>38</v>
      </c>
      <c r="D98" s="20"/>
      <c r="E98" s="15" t="s">
        <v>30</v>
      </c>
      <c r="F98" s="32" t="s">
        <v>177</v>
      </c>
      <c r="G98" s="26" t="s">
        <v>118</v>
      </c>
      <c r="H98" s="5">
        <v>6</v>
      </c>
      <c r="I98" s="5">
        <v>1</v>
      </c>
      <c r="J98" s="5">
        <v>1</v>
      </c>
      <c r="K98" s="16">
        <v>2204.9899999999998</v>
      </c>
      <c r="L98" s="16">
        <v>2204.9899999999998</v>
      </c>
      <c r="M98" s="16">
        <f t="shared" si="5"/>
        <v>0</v>
      </c>
      <c r="N98" s="5">
        <v>10</v>
      </c>
      <c r="O98" s="33">
        <v>13046.449999999999</v>
      </c>
      <c r="P98" s="16">
        <v>13046.449999999999</v>
      </c>
      <c r="Q98" s="16">
        <f t="shared" si="6"/>
        <v>0</v>
      </c>
    </row>
    <row r="99" spans="1:17" x14ac:dyDescent="0.3">
      <c r="A99" s="12">
        <f t="shared" si="4"/>
        <v>92</v>
      </c>
      <c r="B99" s="17" t="s">
        <v>130</v>
      </c>
      <c r="C99" s="18" t="s">
        <v>38</v>
      </c>
      <c r="D99" s="20"/>
      <c r="E99" s="15" t="s">
        <v>30</v>
      </c>
      <c r="F99" s="32" t="s">
        <v>152</v>
      </c>
      <c r="G99" s="26" t="s">
        <v>119</v>
      </c>
      <c r="H99" s="5">
        <v>5</v>
      </c>
      <c r="I99" s="5">
        <v>0</v>
      </c>
      <c r="J99" s="5">
        <v>0</v>
      </c>
      <c r="K99" s="16">
        <v>0</v>
      </c>
      <c r="L99" s="16">
        <v>0</v>
      </c>
      <c r="M99" s="16">
        <f t="shared" si="5"/>
        <v>0</v>
      </c>
      <c r="N99" s="5">
        <v>6</v>
      </c>
      <c r="O99" s="33">
        <v>10720.2</v>
      </c>
      <c r="P99" s="16">
        <v>10720.2</v>
      </c>
      <c r="Q99" s="16">
        <f t="shared" si="6"/>
        <v>0</v>
      </c>
    </row>
    <row r="100" spans="1:17" x14ac:dyDescent="0.3">
      <c r="A100" s="12">
        <f t="shared" si="4"/>
        <v>93</v>
      </c>
      <c r="B100" s="17" t="s">
        <v>99</v>
      </c>
      <c r="C100" s="18" t="s">
        <v>38</v>
      </c>
      <c r="D100" s="20"/>
      <c r="E100" s="15" t="s">
        <v>30</v>
      </c>
      <c r="F100" s="32" t="s">
        <v>178</v>
      </c>
      <c r="G100" s="26" t="s">
        <v>118</v>
      </c>
      <c r="H100" s="5">
        <v>3</v>
      </c>
      <c r="I100" s="5">
        <v>1</v>
      </c>
      <c r="J100" s="5">
        <v>1</v>
      </c>
      <c r="K100" s="16">
        <v>315.3</v>
      </c>
      <c r="L100" s="16">
        <v>315.3</v>
      </c>
      <c r="M100" s="16">
        <f t="shared" si="5"/>
        <v>0</v>
      </c>
      <c r="N100" s="5">
        <v>6</v>
      </c>
      <c r="O100" s="33">
        <v>4315.6099999999997</v>
      </c>
      <c r="P100" s="16">
        <v>4315.6099999999997</v>
      </c>
      <c r="Q100" s="16">
        <f t="shared" si="6"/>
        <v>0</v>
      </c>
    </row>
    <row r="101" spans="1:17" x14ac:dyDescent="0.3">
      <c r="A101" s="12">
        <f t="shared" si="4"/>
        <v>94</v>
      </c>
      <c r="B101" s="17" t="s">
        <v>124</v>
      </c>
      <c r="C101" s="18" t="s">
        <v>38</v>
      </c>
      <c r="D101" s="20"/>
      <c r="E101" s="15" t="s">
        <v>30</v>
      </c>
      <c r="F101" s="32" t="s">
        <v>219</v>
      </c>
      <c r="G101" s="26" t="s">
        <v>119</v>
      </c>
      <c r="H101" s="5">
        <v>1</v>
      </c>
      <c r="I101" s="5">
        <v>0</v>
      </c>
      <c r="J101" s="5">
        <v>0</v>
      </c>
      <c r="K101" s="16">
        <v>0</v>
      </c>
      <c r="L101" s="16">
        <v>0</v>
      </c>
      <c r="M101" s="16">
        <f t="shared" si="5"/>
        <v>0</v>
      </c>
      <c r="N101" s="5">
        <v>4</v>
      </c>
      <c r="O101" s="33">
        <v>8350.119999999999</v>
      </c>
      <c r="P101" s="16">
        <v>8350.119999999999</v>
      </c>
      <c r="Q101" s="16">
        <f t="shared" si="6"/>
        <v>0</v>
      </c>
    </row>
    <row r="102" spans="1:17" x14ac:dyDescent="0.3">
      <c r="A102" s="12">
        <f t="shared" si="4"/>
        <v>95</v>
      </c>
      <c r="B102" s="17" t="s">
        <v>100</v>
      </c>
      <c r="C102" s="18" t="s">
        <v>38</v>
      </c>
      <c r="D102" s="20"/>
      <c r="E102" s="15" t="s">
        <v>30</v>
      </c>
      <c r="F102" s="32" t="s">
        <v>88</v>
      </c>
      <c r="G102" s="26" t="s">
        <v>118</v>
      </c>
      <c r="H102" s="5">
        <v>1</v>
      </c>
      <c r="I102" s="5">
        <v>0</v>
      </c>
      <c r="J102" s="5">
        <v>0</v>
      </c>
      <c r="K102" s="16">
        <v>0</v>
      </c>
      <c r="L102" s="16">
        <v>0</v>
      </c>
      <c r="M102" s="16">
        <f t="shared" si="5"/>
        <v>0</v>
      </c>
      <c r="N102" s="5">
        <v>0</v>
      </c>
      <c r="O102" s="33">
        <v>0</v>
      </c>
      <c r="P102" s="16">
        <v>0</v>
      </c>
      <c r="Q102" s="16">
        <f t="shared" si="6"/>
        <v>0</v>
      </c>
    </row>
    <row r="103" spans="1:17" x14ac:dyDescent="0.3">
      <c r="A103" s="12">
        <f t="shared" si="4"/>
        <v>96</v>
      </c>
      <c r="B103" s="17" t="s">
        <v>100</v>
      </c>
      <c r="C103" s="18" t="s">
        <v>38</v>
      </c>
      <c r="D103" s="20"/>
      <c r="E103" s="15" t="s">
        <v>30</v>
      </c>
      <c r="F103" s="32" t="s">
        <v>163</v>
      </c>
      <c r="G103" s="26" t="s">
        <v>119</v>
      </c>
      <c r="H103" s="5">
        <v>0</v>
      </c>
      <c r="I103" s="5">
        <v>0</v>
      </c>
      <c r="J103" s="5">
        <v>0</v>
      </c>
      <c r="K103" s="16">
        <v>0</v>
      </c>
      <c r="L103" s="16">
        <v>0</v>
      </c>
      <c r="M103" s="16">
        <f t="shared" si="5"/>
        <v>0</v>
      </c>
      <c r="N103" s="5">
        <v>0</v>
      </c>
      <c r="O103" s="33">
        <v>0</v>
      </c>
      <c r="P103" s="16">
        <v>0</v>
      </c>
      <c r="Q103" s="16">
        <f t="shared" si="6"/>
        <v>0</v>
      </c>
    </row>
    <row r="104" spans="1:17" x14ac:dyDescent="0.3">
      <c r="A104" s="12">
        <f t="shared" si="4"/>
        <v>97</v>
      </c>
      <c r="B104" s="22" t="s">
        <v>45</v>
      </c>
      <c r="C104" s="18" t="s">
        <v>38</v>
      </c>
      <c r="D104" s="20"/>
      <c r="E104" s="15" t="s">
        <v>30</v>
      </c>
      <c r="F104" s="32" t="s">
        <v>207</v>
      </c>
      <c r="G104" s="26" t="s">
        <v>118</v>
      </c>
      <c r="H104" s="5">
        <v>1</v>
      </c>
      <c r="I104" s="5">
        <v>0</v>
      </c>
      <c r="J104" s="5">
        <v>0</v>
      </c>
      <c r="K104" s="16">
        <v>0</v>
      </c>
      <c r="L104" s="16">
        <v>0</v>
      </c>
      <c r="M104" s="16">
        <f t="shared" si="5"/>
        <v>0</v>
      </c>
      <c r="N104" s="5">
        <v>2</v>
      </c>
      <c r="O104" s="33">
        <v>840.8</v>
      </c>
      <c r="P104" s="16">
        <v>840.8</v>
      </c>
      <c r="Q104" s="16">
        <f t="shared" si="6"/>
        <v>0</v>
      </c>
    </row>
    <row r="105" spans="1:17" x14ac:dyDescent="0.3">
      <c r="A105" s="12">
        <f t="shared" si="4"/>
        <v>98</v>
      </c>
      <c r="B105" s="21" t="s">
        <v>16</v>
      </c>
      <c r="C105" s="18" t="s">
        <v>38</v>
      </c>
      <c r="D105" s="20"/>
      <c r="E105" s="15" t="s">
        <v>30</v>
      </c>
      <c r="F105" s="32" t="s">
        <v>88</v>
      </c>
      <c r="G105" s="26" t="s">
        <v>118</v>
      </c>
      <c r="H105" s="5">
        <v>0</v>
      </c>
      <c r="I105" s="5">
        <v>0</v>
      </c>
      <c r="J105" s="5">
        <v>0</v>
      </c>
      <c r="K105" s="16">
        <v>0</v>
      </c>
      <c r="L105" s="16">
        <v>0</v>
      </c>
      <c r="M105" s="16">
        <f t="shared" si="5"/>
        <v>0</v>
      </c>
      <c r="N105" s="5">
        <v>0</v>
      </c>
      <c r="O105" s="33">
        <v>0</v>
      </c>
      <c r="P105" s="16">
        <v>0</v>
      </c>
      <c r="Q105" s="16">
        <f t="shared" si="6"/>
        <v>0</v>
      </c>
    </row>
    <row r="106" spans="1:17" x14ac:dyDescent="0.3">
      <c r="A106" s="12">
        <f t="shared" si="4"/>
        <v>99</v>
      </c>
      <c r="B106" s="21" t="s">
        <v>55</v>
      </c>
      <c r="C106" s="18" t="s">
        <v>38</v>
      </c>
      <c r="D106" s="20"/>
      <c r="E106" s="15" t="s">
        <v>30</v>
      </c>
      <c r="F106" s="32" t="s">
        <v>204</v>
      </c>
      <c r="G106" s="26" t="s">
        <v>118</v>
      </c>
      <c r="H106" s="5">
        <v>4</v>
      </c>
      <c r="I106" s="5">
        <v>2</v>
      </c>
      <c r="J106" s="5">
        <v>2</v>
      </c>
      <c r="K106" s="16">
        <v>3983.29</v>
      </c>
      <c r="L106" s="16">
        <v>742.01</v>
      </c>
      <c r="M106" s="16">
        <f t="shared" si="5"/>
        <v>3241.2799999999997</v>
      </c>
      <c r="N106" s="5">
        <v>16</v>
      </c>
      <c r="O106" s="33">
        <v>25584.79</v>
      </c>
      <c r="P106" s="16">
        <v>16963.689999999999</v>
      </c>
      <c r="Q106" s="16">
        <f t="shared" si="6"/>
        <v>8621.1000000000022</v>
      </c>
    </row>
    <row r="107" spans="1:17" x14ac:dyDescent="0.3">
      <c r="A107" s="12">
        <f t="shared" si="4"/>
        <v>100</v>
      </c>
      <c r="B107" s="21" t="s">
        <v>55</v>
      </c>
      <c r="C107" s="18" t="s">
        <v>38</v>
      </c>
      <c r="D107" s="20"/>
      <c r="E107" s="15" t="s">
        <v>30</v>
      </c>
      <c r="F107" s="32" t="s">
        <v>142</v>
      </c>
      <c r="G107" s="26" t="s">
        <v>119</v>
      </c>
      <c r="H107" s="5">
        <v>4</v>
      </c>
      <c r="I107" s="5">
        <v>0</v>
      </c>
      <c r="J107" s="5">
        <v>0</v>
      </c>
      <c r="K107" s="16">
        <v>0</v>
      </c>
      <c r="L107" s="16">
        <v>0</v>
      </c>
      <c r="M107" s="16">
        <f t="shared" si="5"/>
        <v>0</v>
      </c>
      <c r="N107" s="5">
        <v>4</v>
      </c>
      <c r="O107" s="33">
        <v>10514.130000000001</v>
      </c>
      <c r="P107" s="16">
        <v>10514.130000000001</v>
      </c>
      <c r="Q107" s="16">
        <f t="shared" si="6"/>
        <v>0</v>
      </c>
    </row>
    <row r="108" spans="1:17" x14ac:dyDescent="0.3">
      <c r="A108" s="12">
        <f t="shared" si="4"/>
        <v>101</v>
      </c>
      <c r="B108" s="21" t="s">
        <v>55</v>
      </c>
      <c r="C108" s="18" t="s">
        <v>38</v>
      </c>
      <c r="D108" s="20"/>
      <c r="E108" s="15" t="s">
        <v>30</v>
      </c>
      <c r="F108" s="32" t="s">
        <v>220</v>
      </c>
      <c r="G108" s="26" t="s">
        <v>121</v>
      </c>
      <c r="H108" s="5">
        <v>6</v>
      </c>
      <c r="I108" s="5">
        <v>1</v>
      </c>
      <c r="J108" s="5">
        <v>1</v>
      </c>
      <c r="K108" s="16">
        <v>2102</v>
      </c>
      <c r="L108" s="16">
        <v>2102</v>
      </c>
      <c r="M108" s="16">
        <f t="shared" si="5"/>
        <v>0</v>
      </c>
      <c r="N108" s="5">
        <v>4</v>
      </c>
      <c r="O108" s="33">
        <v>4676.08</v>
      </c>
      <c r="P108" s="16">
        <v>4676.08</v>
      </c>
      <c r="Q108" s="16">
        <f t="shared" si="6"/>
        <v>0</v>
      </c>
    </row>
    <row r="109" spans="1:17" x14ac:dyDescent="0.3">
      <c r="A109" s="12">
        <f t="shared" si="4"/>
        <v>102</v>
      </c>
      <c r="B109" s="22" t="s">
        <v>110</v>
      </c>
      <c r="C109" s="18" t="s">
        <v>38</v>
      </c>
      <c r="D109" s="19"/>
      <c r="E109" s="15" t="s">
        <v>30</v>
      </c>
      <c r="F109" s="32" t="s">
        <v>179</v>
      </c>
      <c r="G109" s="26" t="s">
        <v>118</v>
      </c>
      <c r="H109" s="5">
        <v>4</v>
      </c>
      <c r="I109" s="5">
        <v>3</v>
      </c>
      <c r="J109" s="5">
        <v>5</v>
      </c>
      <c r="K109" s="16">
        <v>6965.0999999999995</v>
      </c>
      <c r="L109" s="16">
        <v>6965.0999999999995</v>
      </c>
      <c r="M109" s="16">
        <f t="shared" si="5"/>
        <v>0</v>
      </c>
      <c r="N109" s="5">
        <v>4</v>
      </c>
      <c r="O109" s="33">
        <v>15774.2</v>
      </c>
      <c r="P109" s="16">
        <v>15774.2</v>
      </c>
      <c r="Q109" s="16">
        <f t="shared" si="6"/>
        <v>0</v>
      </c>
    </row>
    <row r="110" spans="1:17" x14ac:dyDescent="0.3">
      <c r="A110" s="12">
        <f t="shared" si="4"/>
        <v>103</v>
      </c>
      <c r="B110" s="22" t="s">
        <v>110</v>
      </c>
      <c r="C110" s="18" t="s">
        <v>38</v>
      </c>
      <c r="D110" s="19"/>
      <c r="E110" s="15" t="s">
        <v>30</v>
      </c>
      <c r="F110" s="32" t="s">
        <v>141</v>
      </c>
      <c r="G110" s="26" t="s">
        <v>119</v>
      </c>
      <c r="H110" s="5">
        <v>2</v>
      </c>
      <c r="I110" s="5">
        <v>0</v>
      </c>
      <c r="J110" s="5">
        <v>0</v>
      </c>
      <c r="K110" s="16">
        <v>0</v>
      </c>
      <c r="L110" s="16">
        <v>0</v>
      </c>
      <c r="M110" s="16">
        <f t="shared" si="5"/>
        <v>0</v>
      </c>
      <c r="N110" s="5">
        <v>0</v>
      </c>
      <c r="O110" s="33">
        <v>0</v>
      </c>
      <c r="P110" s="16">
        <v>0</v>
      </c>
      <c r="Q110" s="16">
        <f t="shared" si="6"/>
        <v>0</v>
      </c>
    </row>
    <row r="111" spans="1:17" x14ac:dyDescent="0.3">
      <c r="A111" s="12">
        <f t="shared" si="4"/>
        <v>104</v>
      </c>
      <c r="B111" s="22" t="s">
        <v>17</v>
      </c>
      <c r="C111" s="18" t="s">
        <v>38</v>
      </c>
      <c r="D111" s="20"/>
      <c r="E111" s="15" t="s">
        <v>34</v>
      </c>
      <c r="F111" s="32" t="s">
        <v>180</v>
      </c>
      <c r="G111" s="26" t="s">
        <v>118</v>
      </c>
      <c r="H111" s="5">
        <v>5</v>
      </c>
      <c r="I111" s="5">
        <v>1</v>
      </c>
      <c r="J111" s="5">
        <v>1</v>
      </c>
      <c r="K111" s="16">
        <v>315.3</v>
      </c>
      <c r="L111" s="16">
        <v>315.3</v>
      </c>
      <c r="M111" s="16">
        <f t="shared" si="5"/>
        <v>0</v>
      </c>
      <c r="N111" s="5">
        <v>2</v>
      </c>
      <c r="O111" s="33">
        <v>3408.18</v>
      </c>
      <c r="P111" s="16">
        <v>3408.18</v>
      </c>
      <c r="Q111" s="16">
        <f t="shared" si="6"/>
        <v>0</v>
      </c>
    </row>
    <row r="112" spans="1:17" x14ac:dyDescent="0.3">
      <c r="A112" s="12">
        <f t="shared" si="4"/>
        <v>105</v>
      </c>
      <c r="B112" s="22" t="s">
        <v>17</v>
      </c>
      <c r="C112" s="18" t="s">
        <v>38</v>
      </c>
      <c r="D112" s="20"/>
      <c r="E112" s="15" t="s">
        <v>34</v>
      </c>
      <c r="F112" s="32" t="s">
        <v>88</v>
      </c>
      <c r="G112" s="26" t="s">
        <v>121</v>
      </c>
      <c r="H112" s="5">
        <v>0</v>
      </c>
      <c r="I112" s="5">
        <v>0</v>
      </c>
      <c r="J112" s="5">
        <v>0</v>
      </c>
      <c r="K112" s="16">
        <v>0</v>
      </c>
      <c r="L112" s="16">
        <v>0</v>
      </c>
      <c r="M112" s="16">
        <f t="shared" si="5"/>
        <v>0</v>
      </c>
      <c r="N112" s="5">
        <v>0</v>
      </c>
      <c r="O112" s="33">
        <v>0</v>
      </c>
      <c r="P112" s="16">
        <v>0</v>
      </c>
      <c r="Q112" s="16">
        <f t="shared" si="6"/>
        <v>0</v>
      </c>
    </row>
    <row r="113" spans="1:17" x14ac:dyDescent="0.3">
      <c r="A113" s="12">
        <f t="shared" si="4"/>
        <v>106</v>
      </c>
      <c r="B113" s="17" t="s">
        <v>106</v>
      </c>
      <c r="C113" s="18" t="s">
        <v>38</v>
      </c>
      <c r="D113" s="20"/>
      <c r="E113" s="15" t="s">
        <v>30</v>
      </c>
      <c r="F113" s="32" t="s">
        <v>88</v>
      </c>
      <c r="G113" s="26" t="s">
        <v>118</v>
      </c>
      <c r="H113" s="5">
        <v>0</v>
      </c>
      <c r="I113" s="5">
        <v>0</v>
      </c>
      <c r="J113" s="5">
        <v>0</v>
      </c>
      <c r="K113" s="16">
        <v>0</v>
      </c>
      <c r="L113" s="16">
        <v>0</v>
      </c>
      <c r="M113" s="16">
        <f t="shared" si="5"/>
        <v>0</v>
      </c>
      <c r="N113" s="5">
        <v>2</v>
      </c>
      <c r="O113" s="33">
        <v>3967.2</v>
      </c>
      <c r="P113" s="16">
        <v>3967.2</v>
      </c>
      <c r="Q113" s="16">
        <f t="shared" si="6"/>
        <v>0</v>
      </c>
    </row>
    <row r="114" spans="1:17" x14ac:dyDescent="0.3">
      <c r="A114" s="12">
        <f t="shared" si="4"/>
        <v>107</v>
      </c>
      <c r="B114" s="17" t="s">
        <v>106</v>
      </c>
      <c r="C114" s="18" t="s">
        <v>38</v>
      </c>
      <c r="D114" s="20"/>
      <c r="E114" s="15" t="s">
        <v>30</v>
      </c>
      <c r="F114" s="32" t="s">
        <v>155</v>
      </c>
      <c r="G114" s="26" t="s">
        <v>119</v>
      </c>
      <c r="H114" s="5">
        <v>4</v>
      </c>
      <c r="I114" s="5">
        <v>1</v>
      </c>
      <c r="J114" s="5">
        <v>1</v>
      </c>
      <c r="K114" s="16">
        <v>1261.2</v>
      </c>
      <c r="L114" s="16">
        <v>1261.2</v>
      </c>
      <c r="M114" s="16">
        <f t="shared" si="5"/>
        <v>0</v>
      </c>
      <c r="N114" s="5">
        <v>2</v>
      </c>
      <c r="O114" s="33">
        <v>3363.2</v>
      </c>
      <c r="P114" s="16">
        <v>3363.2</v>
      </c>
      <c r="Q114" s="16">
        <f t="shared" si="6"/>
        <v>0</v>
      </c>
    </row>
    <row r="115" spans="1:17" x14ac:dyDescent="0.3">
      <c r="A115" s="12">
        <f t="shared" si="4"/>
        <v>108</v>
      </c>
      <c r="B115" s="17" t="s">
        <v>37</v>
      </c>
      <c r="C115" s="18" t="s">
        <v>38</v>
      </c>
      <c r="D115" s="20"/>
      <c r="E115" s="15" t="s">
        <v>30</v>
      </c>
      <c r="F115" s="32" t="s">
        <v>88</v>
      </c>
      <c r="G115" s="26" t="s">
        <v>118</v>
      </c>
      <c r="H115" s="5">
        <v>0</v>
      </c>
      <c r="I115" s="5">
        <v>0</v>
      </c>
      <c r="J115" s="5">
        <v>0</v>
      </c>
      <c r="K115" s="16">
        <v>0</v>
      </c>
      <c r="L115" s="16">
        <v>0</v>
      </c>
      <c r="M115" s="16">
        <f t="shared" si="5"/>
        <v>0</v>
      </c>
      <c r="N115" s="5">
        <v>0</v>
      </c>
      <c r="O115" s="33">
        <v>0</v>
      </c>
      <c r="P115" s="16">
        <v>0</v>
      </c>
      <c r="Q115" s="16">
        <f t="shared" si="6"/>
        <v>0</v>
      </c>
    </row>
    <row r="116" spans="1:17" x14ac:dyDescent="0.3">
      <c r="A116" s="12">
        <f t="shared" si="4"/>
        <v>109</v>
      </c>
      <c r="B116" s="21" t="s">
        <v>18</v>
      </c>
      <c r="C116" s="18" t="s">
        <v>38</v>
      </c>
      <c r="D116" s="20"/>
      <c r="E116" s="15" t="s">
        <v>30</v>
      </c>
      <c r="F116" s="32" t="s">
        <v>181</v>
      </c>
      <c r="G116" s="26" t="s">
        <v>118</v>
      </c>
      <c r="H116" s="5">
        <v>6</v>
      </c>
      <c r="I116" s="5">
        <v>3</v>
      </c>
      <c r="J116" s="5">
        <v>6</v>
      </c>
      <c r="K116" s="16">
        <v>15566.43</v>
      </c>
      <c r="L116" s="16">
        <v>9776.5400000000009</v>
      </c>
      <c r="M116" s="16">
        <f t="shared" si="5"/>
        <v>5789.8899999999994</v>
      </c>
      <c r="N116" s="5">
        <v>6</v>
      </c>
      <c r="O116" s="33">
        <v>11978.2</v>
      </c>
      <c r="P116" s="16">
        <v>11978.2</v>
      </c>
      <c r="Q116" s="16">
        <f t="shared" si="6"/>
        <v>0</v>
      </c>
    </row>
    <row r="117" spans="1:17" x14ac:dyDescent="0.3">
      <c r="A117" s="12">
        <f t="shared" si="4"/>
        <v>110</v>
      </c>
      <c r="B117" s="21" t="s">
        <v>18</v>
      </c>
      <c r="C117" s="18" t="s">
        <v>38</v>
      </c>
      <c r="D117" s="20"/>
      <c r="E117" s="15" t="s">
        <v>30</v>
      </c>
      <c r="F117" s="32" t="s">
        <v>148</v>
      </c>
      <c r="G117" s="26" t="s">
        <v>119</v>
      </c>
      <c r="H117" s="5">
        <v>2</v>
      </c>
      <c r="I117" s="5">
        <v>1</v>
      </c>
      <c r="J117" s="5">
        <v>1</v>
      </c>
      <c r="K117" s="16">
        <v>1387.32</v>
      </c>
      <c r="L117" s="16">
        <v>1387.32</v>
      </c>
      <c r="M117" s="16">
        <f t="shared" si="5"/>
        <v>0</v>
      </c>
      <c r="N117" s="5">
        <v>2</v>
      </c>
      <c r="O117" s="33">
        <v>6306</v>
      </c>
      <c r="P117" s="16">
        <v>6306</v>
      </c>
      <c r="Q117" s="16">
        <f t="shared" si="6"/>
        <v>0</v>
      </c>
    </row>
    <row r="118" spans="1:17" x14ac:dyDescent="0.3">
      <c r="A118" s="12">
        <f t="shared" si="4"/>
        <v>111</v>
      </c>
      <c r="B118" s="22" t="s">
        <v>19</v>
      </c>
      <c r="C118" s="18" t="s">
        <v>38</v>
      </c>
      <c r="D118" s="20"/>
      <c r="E118" s="15" t="s">
        <v>35</v>
      </c>
      <c r="F118" s="32" t="s">
        <v>88</v>
      </c>
      <c r="G118" s="26" t="s">
        <v>118</v>
      </c>
      <c r="H118" s="5">
        <v>0</v>
      </c>
      <c r="I118" s="5">
        <v>0</v>
      </c>
      <c r="J118" s="5">
        <v>0</v>
      </c>
      <c r="K118" s="16">
        <v>0</v>
      </c>
      <c r="L118" s="16">
        <v>0</v>
      </c>
      <c r="M118" s="16">
        <f t="shared" si="5"/>
        <v>0</v>
      </c>
      <c r="N118" s="5">
        <v>0</v>
      </c>
      <c r="O118" s="33">
        <v>0</v>
      </c>
      <c r="P118" s="16">
        <v>0</v>
      </c>
      <c r="Q118" s="16">
        <f t="shared" si="6"/>
        <v>0</v>
      </c>
    </row>
    <row r="119" spans="1:17" x14ac:dyDescent="0.3">
      <c r="A119" s="12">
        <f t="shared" si="4"/>
        <v>112</v>
      </c>
      <c r="B119" s="22" t="s">
        <v>111</v>
      </c>
      <c r="C119" s="18" t="s">
        <v>38</v>
      </c>
      <c r="D119" s="19"/>
      <c r="E119" s="15" t="s">
        <v>30</v>
      </c>
      <c r="F119" s="32" t="s">
        <v>182</v>
      </c>
      <c r="G119" s="26" t="s">
        <v>118</v>
      </c>
      <c r="H119" s="5">
        <v>5</v>
      </c>
      <c r="I119" s="5">
        <v>4</v>
      </c>
      <c r="J119" s="5">
        <v>6</v>
      </c>
      <c r="K119" s="16">
        <v>7754.32</v>
      </c>
      <c r="L119" s="16">
        <v>5497.79</v>
      </c>
      <c r="M119" s="16">
        <f t="shared" si="5"/>
        <v>2256.5299999999997</v>
      </c>
      <c r="N119" s="5">
        <v>10</v>
      </c>
      <c r="O119" s="33">
        <v>14195.07</v>
      </c>
      <c r="P119" s="16">
        <v>6136.0599999999995</v>
      </c>
      <c r="Q119" s="16">
        <f t="shared" si="6"/>
        <v>8059.01</v>
      </c>
    </row>
    <row r="120" spans="1:17" x14ac:dyDescent="0.3">
      <c r="A120" s="12">
        <f t="shared" si="4"/>
        <v>113</v>
      </c>
      <c r="B120" s="22" t="s">
        <v>111</v>
      </c>
      <c r="C120" s="18" t="s">
        <v>38</v>
      </c>
      <c r="D120" s="19"/>
      <c r="E120" s="15" t="s">
        <v>30</v>
      </c>
      <c r="F120" s="32" t="s">
        <v>158</v>
      </c>
      <c r="G120" s="26" t="s">
        <v>119</v>
      </c>
      <c r="H120" s="5">
        <v>4</v>
      </c>
      <c r="I120" s="5">
        <v>2</v>
      </c>
      <c r="J120" s="5">
        <v>2</v>
      </c>
      <c r="K120" s="16">
        <v>2648.52</v>
      </c>
      <c r="L120" s="16">
        <v>2648.52</v>
      </c>
      <c r="M120" s="16">
        <f t="shared" si="5"/>
        <v>0</v>
      </c>
      <c r="N120" s="5">
        <v>4</v>
      </c>
      <c r="O120" s="33">
        <v>9518.119999999999</v>
      </c>
      <c r="P120" s="16">
        <v>9518.119999999999</v>
      </c>
      <c r="Q120" s="16">
        <f t="shared" si="6"/>
        <v>0</v>
      </c>
    </row>
    <row r="121" spans="1:17" x14ac:dyDescent="0.3">
      <c r="A121" s="12">
        <f t="shared" si="4"/>
        <v>114</v>
      </c>
      <c r="B121" s="22" t="s">
        <v>20</v>
      </c>
      <c r="C121" s="18" t="s">
        <v>38</v>
      </c>
      <c r="D121" s="20"/>
      <c r="E121" s="15" t="s">
        <v>30</v>
      </c>
      <c r="F121" s="32" t="s">
        <v>88</v>
      </c>
      <c r="G121" s="26" t="s">
        <v>118</v>
      </c>
      <c r="H121" s="5">
        <v>0</v>
      </c>
      <c r="I121" s="5">
        <v>0</v>
      </c>
      <c r="J121" s="5">
        <v>0</v>
      </c>
      <c r="K121" s="16">
        <v>0</v>
      </c>
      <c r="L121" s="16">
        <v>0</v>
      </c>
      <c r="M121" s="16">
        <f t="shared" si="5"/>
        <v>0</v>
      </c>
      <c r="N121" s="5">
        <v>0</v>
      </c>
      <c r="O121" s="33">
        <v>0</v>
      </c>
      <c r="P121" s="16">
        <v>0</v>
      </c>
      <c r="Q121" s="16">
        <f t="shared" si="6"/>
        <v>0</v>
      </c>
    </row>
    <row r="122" spans="1:17" x14ac:dyDescent="0.3">
      <c r="A122" s="12">
        <f t="shared" si="4"/>
        <v>115</v>
      </c>
      <c r="B122" s="22" t="s">
        <v>20</v>
      </c>
      <c r="C122" s="18" t="s">
        <v>38</v>
      </c>
      <c r="D122" s="20"/>
      <c r="E122" s="15" t="s">
        <v>30</v>
      </c>
      <c r="F122" s="32" t="s">
        <v>162</v>
      </c>
      <c r="G122" s="26" t="s">
        <v>119</v>
      </c>
      <c r="H122" s="5">
        <v>3</v>
      </c>
      <c r="I122" s="5">
        <v>0</v>
      </c>
      <c r="J122" s="5">
        <v>0</v>
      </c>
      <c r="K122" s="16">
        <v>0</v>
      </c>
      <c r="L122" s="16">
        <v>0</v>
      </c>
      <c r="M122" s="16">
        <f t="shared" si="5"/>
        <v>0</v>
      </c>
      <c r="N122" s="5">
        <v>6</v>
      </c>
      <c r="O122" s="33">
        <v>21546.340000000004</v>
      </c>
      <c r="P122" s="16">
        <v>21546.340000000004</v>
      </c>
      <c r="Q122" s="16">
        <f t="shared" si="6"/>
        <v>0</v>
      </c>
    </row>
    <row r="123" spans="1:17" x14ac:dyDescent="0.3">
      <c r="A123" s="12">
        <f t="shared" si="4"/>
        <v>116</v>
      </c>
      <c r="B123" s="21" t="s">
        <v>21</v>
      </c>
      <c r="C123" s="18" t="s">
        <v>38</v>
      </c>
      <c r="D123" s="20"/>
      <c r="E123" s="15" t="s">
        <v>30</v>
      </c>
      <c r="F123" s="32" t="s">
        <v>88</v>
      </c>
      <c r="G123" s="26" t="s">
        <v>118</v>
      </c>
      <c r="H123" s="5">
        <v>0</v>
      </c>
      <c r="I123" s="5">
        <v>0</v>
      </c>
      <c r="J123" s="5">
        <v>0</v>
      </c>
      <c r="K123" s="16">
        <v>0</v>
      </c>
      <c r="L123" s="16">
        <v>0</v>
      </c>
      <c r="M123" s="16">
        <f t="shared" si="5"/>
        <v>0</v>
      </c>
      <c r="N123" s="5">
        <v>0</v>
      </c>
      <c r="O123" s="33">
        <v>0</v>
      </c>
      <c r="P123" s="16">
        <v>0</v>
      </c>
      <c r="Q123" s="16">
        <f t="shared" si="6"/>
        <v>0</v>
      </c>
    </row>
    <row r="124" spans="1:17" x14ac:dyDescent="0.3">
      <c r="A124" s="12">
        <f t="shared" si="4"/>
        <v>117</v>
      </c>
      <c r="B124" s="21" t="s">
        <v>21</v>
      </c>
      <c r="C124" s="18" t="s">
        <v>38</v>
      </c>
      <c r="D124" s="20"/>
      <c r="E124" s="15" t="s">
        <v>30</v>
      </c>
      <c r="F124" s="32" t="s">
        <v>88</v>
      </c>
      <c r="G124" s="26" t="s">
        <v>119</v>
      </c>
      <c r="H124" s="5">
        <v>1</v>
      </c>
      <c r="I124" s="5">
        <v>0</v>
      </c>
      <c r="J124" s="5">
        <v>0</v>
      </c>
      <c r="K124" s="16">
        <v>0</v>
      </c>
      <c r="L124" s="16">
        <v>0</v>
      </c>
      <c r="M124" s="16">
        <f t="shared" si="5"/>
        <v>0</v>
      </c>
      <c r="N124" s="5">
        <v>2</v>
      </c>
      <c r="O124" s="33">
        <v>1471.4</v>
      </c>
      <c r="P124" s="16">
        <v>1471.4</v>
      </c>
      <c r="Q124" s="16">
        <f t="shared" si="6"/>
        <v>0</v>
      </c>
    </row>
    <row r="125" spans="1:17" x14ac:dyDescent="0.3">
      <c r="A125" s="12">
        <f t="shared" si="4"/>
        <v>118</v>
      </c>
      <c r="B125" s="22" t="s">
        <v>56</v>
      </c>
      <c r="C125" s="18" t="s">
        <v>38</v>
      </c>
      <c r="D125" s="20"/>
      <c r="E125" s="15" t="s">
        <v>30</v>
      </c>
      <c r="F125" s="32" t="s">
        <v>183</v>
      </c>
      <c r="G125" s="26" t="s">
        <v>118</v>
      </c>
      <c r="H125" s="5">
        <v>2</v>
      </c>
      <c r="I125" s="5">
        <v>0</v>
      </c>
      <c r="J125" s="5">
        <v>0</v>
      </c>
      <c r="K125" s="16">
        <v>0</v>
      </c>
      <c r="L125" s="16">
        <v>0</v>
      </c>
      <c r="M125" s="16">
        <f t="shared" si="5"/>
        <v>0</v>
      </c>
      <c r="N125" s="5">
        <v>0</v>
      </c>
      <c r="O125" s="33">
        <v>0</v>
      </c>
      <c r="P125" s="16">
        <v>0</v>
      </c>
      <c r="Q125" s="16">
        <f t="shared" si="6"/>
        <v>0</v>
      </c>
    </row>
    <row r="126" spans="1:17" x14ac:dyDescent="0.3">
      <c r="A126" s="12">
        <f t="shared" si="4"/>
        <v>119</v>
      </c>
      <c r="B126" s="22" t="s">
        <v>56</v>
      </c>
      <c r="C126" s="18" t="s">
        <v>38</v>
      </c>
      <c r="D126" s="20"/>
      <c r="E126" s="15" t="s">
        <v>30</v>
      </c>
      <c r="F126" s="32" t="s">
        <v>149</v>
      </c>
      <c r="G126" s="26" t="s">
        <v>119</v>
      </c>
      <c r="H126" s="5">
        <v>1</v>
      </c>
      <c r="I126" s="5">
        <v>0</v>
      </c>
      <c r="J126" s="5">
        <v>0</v>
      </c>
      <c r="K126" s="16">
        <v>0</v>
      </c>
      <c r="L126" s="16">
        <v>0</v>
      </c>
      <c r="M126" s="16">
        <f t="shared" si="5"/>
        <v>0</v>
      </c>
      <c r="N126" s="5">
        <v>0</v>
      </c>
      <c r="O126" s="33">
        <v>0</v>
      </c>
      <c r="P126" s="16">
        <v>0</v>
      </c>
      <c r="Q126" s="16">
        <f t="shared" si="6"/>
        <v>0</v>
      </c>
    </row>
    <row r="127" spans="1:17" x14ac:dyDescent="0.3">
      <c r="A127" s="12">
        <f t="shared" si="4"/>
        <v>120</v>
      </c>
      <c r="B127" s="21" t="s">
        <v>22</v>
      </c>
      <c r="C127" s="18" t="s">
        <v>38</v>
      </c>
      <c r="D127" s="20"/>
      <c r="E127" s="15" t="s">
        <v>32</v>
      </c>
      <c r="F127" s="32" t="s">
        <v>184</v>
      </c>
      <c r="G127" s="26" t="s">
        <v>118</v>
      </c>
      <c r="H127" s="5">
        <v>2</v>
      </c>
      <c r="I127" s="5">
        <v>0</v>
      </c>
      <c r="J127" s="5">
        <v>0</v>
      </c>
      <c r="K127" s="16">
        <v>0</v>
      </c>
      <c r="L127" s="16">
        <v>0</v>
      </c>
      <c r="M127" s="16">
        <f t="shared" si="5"/>
        <v>0</v>
      </c>
      <c r="N127" s="5">
        <v>4</v>
      </c>
      <c r="O127" s="33">
        <v>3540.43</v>
      </c>
      <c r="P127" s="16">
        <v>3540.43</v>
      </c>
      <c r="Q127" s="16">
        <f t="shared" si="6"/>
        <v>0</v>
      </c>
    </row>
    <row r="128" spans="1:17" x14ac:dyDescent="0.3">
      <c r="A128" s="12">
        <f t="shared" si="4"/>
        <v>121</v>
      </c>
      <c r="B128" s="21" t="s">
        <v>22</v>
      </c>
      <c r="C128" s="18" t="s">
        <v>38</v>
      </c>
      <c r="D128" s="20"/>
      <c r="E128" s="15" t="s">
        <v>32</v>
      </c>
      <c r="F128" s="32" t="s">
        <v>220</v>
      </c>
      <c r="G128" s="26" t="s">
        <v>122</v>
      </c>
      <c r="H128" s="5">
        <v>6</v>
      </c>
      <c r="I128" s="5">
        <v>1</v>
      </c>
      <c r="J128" s="5">
        <v>1</v>
      </c>
      <c r="K128" s="16">
        <v>1471.4</v>
      </c>
      <c r="L128" s="16">
        <v>1471.4</v>
      </c>
      <c r="M128" s="16">
        <f t="shared" si="5"/>
        <v>0</v>
      </c>
      <c r="N128" s="5">
        <v>20</v>
      </c>
      <c r="O128" s="33">
        <v>28388.690000000006</v>
      </c>
      <c r="P128" s="16">
        <v>26917.290000000005</v>
      </c>
      <c r="Q128" s="16">
        <f t="shared" si="6"/>
        <v>1471.4000000000015</v>
      </c>
    </row>
    <row r="129" spans="1:17" x14ac:dyDescent="0.3">
      <c r="A129" s="12">
        <f t="shared" si="4"/>
        <v>122</v>
      </c>
      <c r="B129" s="21" t="s">
        <v>93</v>
      </c>
      <c r="C129" s="18" t="s">
        <v>38</v>
      </c>
      <c r="D129" s="20"/>
      <c r="E129" s="15" t="s">
        <v>30</v>
      </c>
      <c r="F129" s="32" t="s">
        <v>185</v>
      </c>
      <c r="G129" s="26" t="s">
        <v>118</v>
      </c>
      <c r="H129" s="5">
        <v>2</v>
      </c>
      <c r="I129" s="5">
        <v>0</v>
      </c>
      <c r="J129" s="5">
        <v>0</v>
      </c>
      <c r="K129" s="16">
        <v>0</v>
      </c>
      <c r="L129" s="16">
        <v>0</v>
      </c>
      <c r="M129" s="16">
        <f t="shared" si="5"/>
        <v>0</v>
      </c>
      <c r="N129" s="5">
        <v>0</v>
      </c>
      <c r="O129" s="33">
        <v>0</v>
      </c>
      <c r="P129" s="16">
        <v>0</v>
      </c>
      <c r="Q129" s="16">
        <f t="shared" si="6"/>
        <v>0</v>
      </c>
    </row>
    <row r="130" spans="1:17" x14ac:dyDescent="0.3">
      <c r="A130" s="12">
        <f t="shared" si="4"/>
        <v>123</v>
      </c>
      <c r="B130" s="21" t="s">
        <v>93</v>
      </c>
      <c r="C130" s="18" t="s">
        <v>38</v>
      </c>
      <c r="D130" s="20"/>
      <c r="E130" s="15" t="s">
        <v>30</v>
      </c>
      <c r="F130" s="32" t="s">
        <v>143</v>
      </c>
      <c r="G130" s="26" t="s">
        <v>122</v>
      </c>
      <c r="H130" s="5">
        <v>4</v>
      </c>
      <c r="I130" s="5">
        <v>0</v>
      </c>
      <c r="J130" s="5">
        <v>0</v>
      </c>
      <c r="K130" s="16">
        <v>0</v>
      </c>
      <c r="L130" s="16">
        <v>0</v>
      </c>
      <c r="M130" s="16">
        <f t="shared" si="5"/>
        <v>0</v>
      </c>
      <c r="N130" s="5">
        <v>10</v>
      </c>
      <c r="O130" s="33">
        <v>13873.2</v>
      </c>
      <c r="P130" s="16">
        <v>13873.2</v>
      </c>
      <c r="Q130" s="16">
        <f t="shared" si="6"/>
        <v>0</v>
      </c>
    </row>
    <row r="131" spans="1:17" x14ac:dyDescent="0.3">
      <c r="A131" s="12">
        <f t="shared" si="4"/>
        <v>124</v>
      </c>
      <c r="B131" s="22" t="s">
        <v>46</v>
      </c>
      <c r="C131" s="18" t="s">
        <v>38</v>
      </c>
      <c r="D131" s="20"/>
      <c r="E131" s="15" t="s">
        <v>28</v>
      </c>
      <c r="F131" s="32" t="s">
        <v>88</v>
      </c>
      <c r="G131" s="26" t="s">
        <v>121</v>
      </c>
      <c r="H131" s="5">
        <v>1</v>
      </c>
      <c r="I131" s="5">
        <v>0</v>
      </c>
      <c r="J131" s="5">
        <v>0</v>
      </c>
      <c r="K131" s="16">
        <v>0</v>
      </c>
      <c r="L131" s="16">
        <v>0</v>
      </c>
      <c r="M131" s="16">
        <f t="shared" si="5"/>
        <v>0</v>
      </c>
      <c r="N131" s="5">
        <v>0</v>
      </c>
      <c r="O131" s="33">
        <v>0</v>
      </c>
      <c r="P131" s="16">
        <v>0</v>
      </c>
      <c r="Q131" s="16">
        <f t="shared" si="6"/>
        <v>0</v>
      </c>
    </row>
    <row r="132" spans="1:17" x14ac:dyDescent="0.3">
      <c r="A132" s="12">
        <f>ROW()-7</f>
        <v>125</v>
      </c>
      <c r="B132" s="13" t="s">
        <v>102</v>
      </c>
      <c r="C132" s="14" t="s">
        <v>38</v>
      </c>
      <c r="D132" s="13"/>
      <c r="E132" s="15" t="s">
        <v>29</v>
      </c>
      <c r="F132" s="32" t="s">
        <v>186</v>
      </c>
      <c r="G132" s="26" t="s">
        <v>118</v>
      </c>
      <c r="H132" s="5">
        <v>2</v>
      </c>
      <c r="I132" s="5">
        <v>1</v>
      </c>
      <c r="J132" s="5">
        <v>1</v>
      </c>
      <c r="K132" s="16">
        <v>2312.1999999999998</v>
      </c>
      <c r="L132" s="16">
        <v>2312.1999999999998</v>
      </c>
      <c r="M132" s="16">
        <f t="shared" si="5"/>
        <v>0</v>
      </c>
      <c r="N132" s="5">
        <v>2</v>
      </c>
      <c r="O132" s="33">
        <v>774.59</v>
      </c>
      <c r="P132" s="16">
        <v>774.59</v>
      </c>
      <c r="Q132" s="16">
        <f t="shared" si="6"/>
        <v>0</v>
      </c>
    </row>
    <row r="133" spans="1:17" x14ac:dyDescent="0.3">
      <c r="A133" s="12">
        <f t="shared" si="4"/>
        <v>126</v>
      </c>
      <c r="B133" s="22" t="s">
        <v>47</v>
      </c>
      <c r="C133" s="18" t="s">
        <v>38</v>
      </c>
      <c r="D133" s="20"/>
      <c r="E133" s="15" t="s">
        <v>30</v>
      </c>
      <c r="F133" s="32" t="s">
        <v>187</v>
      </c>
      <c r="G133" s="26" t="s">
        <v>118</v>
      </c>
      <c r="H133" s="5">
        <v>2</v>
      </c>
      <c r="I133" s="5">
        <v>1</v>
      </c>
      <c r="J133" s="5">
        <v>2</v>
      </c>
      <c r="K133" s="16">
        <v>2566.08</v>
      </c>
      <c r="L133" s="16">
        <v>2566.08</v>
      </c>
      <c r="M133" s="16">
        <f t="shared" si="5"/>
        <v>0</v>
      </c>
      <c r="N133" s="5">
        <v>8</v>
      </c>
      <c r="O133" s="33">
        <v>8221.43</v>
      </c>
      <c r="P133" s="16">
        <v>8221.43</v>
      </c>
      <c r="Q133" s="16">
        <f t="shared" si="6"/>
        <v>0</v>
      </c>
    </row>
    <row r="134" spans="1:17" x14ac:dyDescent="0.3">
      <c r="A134" s="12">
        <f t="shared" si="4"/>
        <v>127</v>
      </c>
      <c r="B134" s="22" t="s">
        <v>47</v>
      </c>
      <c r="C134" s="18" t="s">
        <v>38</v>
      </c>
      <c r="D134" s="20"/>
      <c r="E134" s="15" t="s">
        <v>30</v>
      </c>
      <c r="F134" s="32" t="s">
        <v>144</v>
      </c>
      <c r="G134" s="26" t="s">
        <v>119</v>
      </c>
      <c r="H134" s="5">
        <v>4</v>
      </c>
      <c r="I134" s="5">
        <v>0</v>
      </c>
      <c r="J134" s="5">
        <v>0</v>
      </c>
      <c r="K134" s="16">
        <v>0</v>
      </c>
      <c r="L134" s="16">
        <v>0</v>
      </c>
      <c r="M134" s="16">
        <f t="shared" si="5"/>
        <v>0</v>
      </c>
      <c r="N134" s="5">
        <v>6</v>
      </c>
      <c r="O134" s="33">
        <v>21057.97</v>
      </c>
      <c r="P134" s="16">
        <v>21057.97</v>
      </c>
      <c r="Q134" s="16">
        <f t="shared" si="6"/>
        <v>0</v>
      </c>
    </row>
    <row r="135" spans="1:17" x14ac:dyDescent="0.3">
      <c r="A135" s="12">
        <f t="shared" si="4"/>
        <v>128</v>
      </c>
      <c r="B135" s="22" t="s">
        <v>48</v>
      </c>
      <c r="C135" s="18" t="s">
        <v>38</v>
      </c>
      <c r="D135" s="20"/>
      <c r="E135" s="15" t="s">
        <v>30</v>
      </c>
      <c r="F135" s="32" t="s">
        <v>88</v>
      </c>
      <c r="G135" s="26" t="s">
        <v>118</v>
      </c>
      <c r="H135" s="5">
        <v>0</v>
      </c>
      <c r="I135" s="5">
        <v>0</v>
      </c>
      <c r="J135" s="5">
        <v>0</v>
      </c>
      <c r="K135" s="16">
        <v>0</v>
      </c>
      <c r="L135" s="16">
        <v>0</v>
      </c>
      <c r="M135" s="16">
        <f t="shared" si="5"/>
        <v>0</v>
      </c>
      <c r="N135" s="5">
        <v>0</v>
      </c>
      <c r="O135" s="33">
        <v>0</v>
      </c>
      <c r="P135" s="16">
        <v>0</v>
      </c>
      <c r="Q135" s="16">
        <f t="shared" si="6"/>
        <v>0</v>
      </c>
    </row>
    <row r="136" spans="1:17" x14ac:dyDescent="0.3">
      <c r="A136" s="12">
        <f t="shared" si="4"/>
        <v>129</v>
      </c>
      <c r="B136" s="22" t="s">
        <v>57</v>
      </c>
      <c r="C136" s="18" t="s">
        <v>38</v>
      </c>
      <c r="D136" s="20"/>
      <c r="E136" s="15" t="s">
        <v>31</v>
      </c>
      <c r="F136" s="32" t="s">
        <v>188</v>
      </c>
      <c r="G136" s="26" t="s">
        <v>118</v>
      </c>
      <c r="H136" s="5">
        <v>4</v>
      </c>
      <c r="I136" s="5">
        <v>4</v>
      </c>
      <c r="J136" s="5">
        <v>5</v>
      </c>
      <c r="K136" s="16">
        <v>7289.380000000001</v>
      </c>
      <c r="L136" s="16">
        <v>7289.380000000001</v>
      </c>
      <c r="M136" s="16">
        <f t="shared" si="5"/>
        <v>0</v>
      </c>
      <c r="N136" s="5">
        <v>6</v>
      </c>
      <c r="O136" s="33">
        <v>7801.85</v>
      </c>
      <c r="P136" s="16">
        <v>7801.85</v>
      </c>
      <c r="Q136" s="16">
        <f t="shared" si="6"/>
        <v>0</v>
      </c>
    </row>
    <row r="137" spans="1:17" x14ac:dyDescent="0.3">
      <c r="A137" s="12">
        <f t="shared" si="4"/>
        <v>130</v>
      </c>
      <c r="B137" s="22" t="s">
        <v>57</v>
      </c>
      <c r="C137" s="18" t="s">
        <v>38</v>
      </c>
      <c r="D137" s="20"/>
      <c r="E137" s="15" t="s">
        <v>31</v>
      </c>
      <c r="F137" s="32" t="s">
        <v>153</v>
      </c>
      <c r="G137" s="26" t="s">
        <v>119</v>
      </c>
      <c r="H137" s="5">
        <v>2</v>
      </c>
      <c r="I137" s="5">
        <v>0</v>
      </c>
      <c r="J137" s="5">
        <v>0</v>
      </c>
      <c r="K137" s="16">
        <v>0</v>
      </c>
      <c r="L137" s="16">
        <v>0</v>
      </c>
      <c r="M137" s="16">
        <f t="shared" si="5"/>
        <v>0</v>
      </c>
      <c r="N137" s="5">
        <v>6</v>
      </c>
      <c r="O137" s="33">
        <v>11270.310000000001</v>
      </c>
      <c r="P137" s="16">
        <v>11270.310000000001</v>
      </c>
      <c r="Q137" s="16">
        <f t="shared" si="6"/>
        <v>0</v>
      </c>
    </row>
    <row r="138" spans="1:17" x14ac:dyDescent="0.3">
      <c r="A138" s="12">
        <f t="shared" si="4"/>
        <v>131</v>
      </c>
      <c r="B138" s="22" t="s">
        <v>132</v>
      </c>
      <c r="C138" s="18" t="s">
        <v>38</v>
      </c>
      <c r="D138" s="20"/>
      <c r="E138" s="15" t="s">
        <v>31</v>
      </c>
      <c r="F138" s="32" t="s">
        <v>189</v>
      </c>
      <c r="G138" s="26" t="s">
        <v>118</v>
      </c>
      <c r="H138" s="5">
        <v>2</v>
      </c>
      <c r="I138" s="5">
        <v>1</v>
      </c>
      <c r="J138" s="5">
        <v>1</v>
      </c>
      <c r="K138" s="16">
        <v>2522.4</v>
      </c>
      <c r="L138" s="16">
        <v>0</v>
      </c>
      <c r="M138" s="16">
        <f t="shared" si="5"/>
        <v>2522.4</v>
      </c>
      <c r="N138" s="5">
        <v>8</v>
      </c>
      <c r="O138" s="33">
        <v>34501.370000000003</v>
      </c>
      <c r="P138" s="16">
        <v>24761.82</v>
      </c>
      <c r="Q138" s="16">
        <f t="shared" si="6"/>
        <v>9739.5500000000029</v>
      </c>
    </row>
    <row r="139" spans="1:17" x14ac:dyDescent="0.3">
      <c r="A139" s="12">
        <f t="shared" si="4"/>
        <v>132</v>
      </c>
      <c r="B139" s="22" t="s">
        <v>132</v>
      </c>
      <c r="C139" s="18" t="s">
        <v>38</v>
      </c>
      <c r="D139" s="20"/>
      <c r="E139" s="15" t="s">
        <v>31</v>
      </c>
      <c r="F139" s="32" t="s">
        <v>88</v>
      </c>
      <c r="G139" s="26" t="s">
        <v>119</v>
      </c>
      <c r="H139" s="5">
        <v>0</v>
      </c>
      <c r="I139" s="5">
        <v>0</v>
      </c>
      <c r="J139" s="5">
        <v>0</v>
      </c>
      <c r="K139" s="16">
        <v>0</v>
      </c>
      <c r="L139" s="16">
        <v>0</v>
      </c>
      <c r="M139" s="16">
        <f t="shared" ref="M139:M162" si="7">K139-L139</f>
        <v>0</v>
      </c>
      <c r="N139" s="5">
        <v>0</v>
      </c>
      <c r="O139" s="33">
        <v>0</v>
      </c>
      <c r="P139" s="16">
        <v>0</v>
      </c>
      <c r="Q139" s="16">
        <f t="shared" ref="Q139:Q162" si="8">O139-P139</f>
        <v>0</v>
      </c>
    </row>
    <row r="140" spans="1:17" x14ac:dyDescent="0.3">
      <c r="A140" s="12">
        <f t="shared" si="4"/>
        <v>133</v>
      </c>
      <c r="B140" s="22" t="s">
        <v>23</v>
      </c>
      <c r="C140" s="18" t="s">
        <v>38</v>
      </c>
      <c r="D140" s="20"/>
      <c r="E140" s="15" t="s">
        <v>30</v>
      </c>
      <c r="F140" s="32" t="s">
        <v>88</v>
      </c>
      <c r="G140" s="26" t="s">
        <v>118</v>
      </c>
      <c r="H140" s="5">
        <v>0</v>
      </c>
      <c r="I140" s="5">
        <v>0</v>
      </c>
      <c r="J140" s="5">
        <v>0</v>
      </c>
      <c r="K140" s="16">
        <v>0</v>
      </c>
      <c r="L140" s="16">
        <v>0</v>
      </c>
      <c r="M140" s="16">
        <f t="shared" si="7"/>
        <v>0</v>
      </c>
      <c r="N140" s="5">
        <v>0</v>
      </c>
      <c r="O140" s="33">
        <v>0</v>
      </c>
      <c r="P140" s="16">
        <v>0</v>
      </c>
      <c r="Q140" s="16">
        <f t="shared" si="8"/>
        <v>0</v>
      </c>
    </row>
    <row r="141" spans="1:17" x14ac:dyDescent="0.3">
      <c r="A141" s="12">
        <f t="shared" si="4"/>
        <v>134</v>
      </c>
      <c r="B141" s="22" t="s">
        <v>24</v>
      </c>
      <c r="C141" s="18" t="s">
        <v>38</v>
      </c>
      <c r="D141" s="20"/>
      <c r="E141" s="15" t="s">
        <v>30</v>
      </c>
      <c r="F141" s="32" t="s">
        <v>88</v>
      </c>
      <c r="G141" s="26" t="s">
        <v>118</v>
      </c>
      <c r="H141" s="5">
        <v>0</v>
      </c>
      <c r="I141" s="5">
        <v>0</v>
      </c>
      <c r="J141" s="5">
        <v>0</v>
      </c>
      <c r="K141" s="16">
        <v>0</v>
      </c>
      <c r="L141" s="16">
        <v>0</v>
      </c>
      <c r="M141" s="16">
        <f t="shared" si="7"/>
        <v>0</v>
      </c>
      <c r="N141" s="5">
        <v>0</v>
      </c>
      <c r="O141" s="33">
        <v>0</v>
      </c>
      <c r="P141" s="16">
        <v>0</v>
      </c>
      <c r="Q141" s="16">
        <f t="shared" si="8"/>
        <v>0</v>
      </c>
    </row>
    <row r="142" spans="1:17" x14ac:dyDescent="0.3">
      <c r="A142" s="12">
        <f t="shared" si="4"/>
        <v>135</v>
      </c>
      <c r="B142" s="22" t="s">
        <v>59</v>
      </c>
      <c r="C142" s="18" t="s">
        <v>49</v>
      </c>
      <c r="D142" s="20" t="s">
        <v>50</v>
      </c>
      <c r="E142" s="15" t="s">
        <v>30</v>
      </c>
      <c r="F142" s="32" t="s">
        <v>208</v>
      </c>
      <c r="G142" s="26" t="s">
        <v>118</v>
      </c>
      <c r="H142" s="5">
        <v>1</v>
      </c>
      <c r="I142" s="5">
        <v>0</v>
      </c>
      <c r="J142" s="5">
        <v>0</v>
      </c>
      <c r="K142" s="16">
        <v>0</v>
      </c>
      <c r="L142" s="16">
        <v>0</v>
      </c>
      <c r="M142" s="16">
        <f t="shared" si="7"/>
        <v>0</v>
      </c>
      <c r="N142" s="5">
        <v>2</v>
      </c>
      <c r="O142" s="33">
        <v>5665.13</v>
      </c>
      <c r="P142" s="16">
        <v>5665.13</v>
      </c>
      <c r="Q142" s="16">
        <f t="shared" si="8"/>
        <v>0</v>
      </c>
    </row>
    <row r="143" spans="1:17" x14ac:dyDescent="0.3">
      <c r="A143" s="12">
        <f t="shared" si="4"/>
        <v>136</v>
      </c>
      <c r="B143" s="22" t="s">
        <v>59</v>
      </c>
      <c r="C143" s="18" t="s">
        <v>49</v>
      </c>
      <c r="D143" s="20" t="s">
        <v>50</v>
      </c>
      <c r="E143" s="15" t="s">
        <v>30</v>
      </c>
      <c r="F143" s="32" t="s">
        <v>88</v>
      </c>
      <c r="G143" s="26" t="s">
        <v>119</v>
      </c>
      <c r="H143" s="5">
        <v>0</v>
      </c>
      <c r="I143" s="5">
        <v>0</v>
      </c>
      <c r="J143" s="5">
        <v>0</v>
      </c>
      <c r="K143" s="16">
        <v>0</v>
      </c>
      <c r="L143" s="16">
        <v>0</v>
      </c>
      <c r="M143" s="16">
        <f t="shared" si="7"/>
        <v>0</v>
      </c>
      <c r="N143" s="5">
        <v>0</v>
      </c>
      <c r="O143" s="33">
        <v>0</v>
      </c>
      <c r="P143" s="16">
        <v>0</v>
      </c>
      <c r="Q143" s="16">
        <f t="shared" si="8"/>
        <v>0</v>
      </c>
    </row>
    <row r="144" spans="1:17" x14ac:dyDescent="0.3">
      <c r="A144" s="12">
        <f t="shared" si="4"/>
        <v>137</v>
      </c>
      <c r="B144" s="22" t="s">
        <v>113</v>
      </c>
      <c r="C144" s="18" t="s">
        <v>38</v>
      </c>
      <c r="D144" s="19"/>
      <c r="E144" s="15" t="s">
        <v>30</v>
      </c>
      <c r="F144" s="32" t="s">
        <v>190</v>
      </c>
      <c r="G144" s="26" t="s">
        <v>118</v>
      </c>
      <c r="H144" s="5">
        <v>4</v>
      </c>
      <c r="I144" s="5">
        <v>2</v>
      </c>
      <c r="J144" s="5">
        <v>5</v>
      </c>
      <c r="K144" s="16">
        <v>7325.5999999999995</v>
      </c>
      <c r="L144" s="16">
        <v>5753.2999999999993</v>
      </c>
      <c r="M144" s="16">
        <f t="shared" si="7"/>
        <v>1572.3000000000002</v>
      </c>
      <c r="N144" s="5">
        <v>4</v>
      </c>
      <c r="O144" s="33">
        <v>6385.35</v>
      </c>
      <c r="P144" s="16">
        <v>6385.35</v>
      </c>
      <c r="Q144" s="16">
        <f t="shared" si="8"/>
        <v>0</v>
      </c>
    </row>
    <row r="145" spans="1:17" x14ac:dyDescent="0.3">
      <c r="A145" s="12">
        <f t="shared" si="4"/>
        <v>138</v>
      </c>
      <c r="B145" s="21" t="s">
        <v>66</v>
      </c>
      <c r="C145" s="18" t="s">
        <v>38</v>
      </c>
      <c r="D145" s="20"/>
      <c r="E145" s="15" t="s">
        <v>30</v>
      </c>
      <c r="F145" s="32" t="s">
        <v>191</v>
      </c>
      <c r="G145" s="26" t="s">
        <v>118</v>
      </c>
      <c r="H145" s="5">
        <v>2</v>
      </c>
      <c r="I145" s="5">
        <v>1</v>
      </c>
      <c r="J145" s="5">
        <v>2</v>
      </c>
      <c r="K145" s="16">
        <v>1584.38</v>
      </c>
      <c r="L145" s="16">
        <v>1584.38</v>
      </c>
      <c r="M145" s="16">
        <f t="shared" si="7"/>
        <v>0</v>
      </c>
      <c r="N145" s="5">
        <v>2</v>
      </c>
      <c r="O145" s="33">
        <v>13981.16</v>
      </c>
      <c r="P145" s="16">
        <v>13981.16</v>
      </c>
      <c r="Q145" s="16">
        <f t="shared" si="8"/>
        <v>0</v>
      </c>
    </row>
    <row r="146" spans="1:17" x14ac:dyDescent="0.3">
      <c r="A146" s="12">
        <f t="shared" si="4"/>
        <v>139</v>
      </c>
      <c r="B146" s="23" t="s">
        <v>25</v>
      </c>
      <c r="C146" s="18" t="s">
        <v>38</v>
      </c>
      <c r="D146" s="20"/>
      <c r="E146" s="15" t="s">
        <v>30</v>
      </c>
      <c r="F146" s="32" t="s">
        <v>192</v>
      </c>
      <c r="G146" s="26" t="s">
        <v>118</v>
      </c>
      <c r="H146" s="5">
        <v>0</v>
      </c>
      <c r="I146" s="5">
        <v>0</v>
      </c>
      <c r="J146" s="5">
        <v>0</v>
      </c>
      <c r="K146" s="16">
        <v>0</v>
      </c>
      <c r="L146" s="16">
        <v>0</v>
      </c>
      <c r="M146" s="16">
        <f t="shared" si="7"/>
        <v>0</v>
      </c>
      <c r="N146" s="5">
        <v>2</v>
      </c>
      <c r="O146" s="33">
        <v>3322.08</v>
      </c>
      <c r="P146" s="16">
        <v>3322.08</v>
      </c>
      <c r="Q146" s="16">
        <f t="shared" si="8"/>
        <v>0</v>
      </c>
    </row>
    <row r="147" spans="1:17" x14ac:dyDescent="0.3">
      <c r="A147" s="12">
        <f t="shared" si="4"/>
        <v>140</v>
      </c>
      <c r="B147" s="23" t="s">
        <v>25</v>
      </c>
      <c r="C147" s="18" t="s">
        <v>38</v>
      </c>
      <c r="D147" s="20"/>
      <c r="E147" s="15" t="s">
        <v>30</v>
      </c>
      <c r="F147" s="32" t="s">
        <v>156</v>
      </c>
      <c r="G147" s="26" t="s">
        <v>119</v>
      </c>
      <c r="H147" s="5">
        <v>0</v>
      </c>
      <c r="I147" s="5">
        <v>0</v>
      </c>
      <c r="J147" s="5">
        <v>0</v>
      </c>
      <c r="K147" s="16">
        <v>0</v>
      </c>
      <c r="L147" s="16">
        <v>0</v>
      </c>
      <c r="M147" s="16">
        <f t="shared" si="7"/>
        <v>0</v>
      </c>
      <c r="N147" s="5">
        <v>0</v>
      </c>
      <c r="O147" s="33">
        <v>0</v>
      </c>
      <c r="P147" s="16">
        <v>0</v>
      </c>
      <c r="Q147" s="16">
        <f t="shared" si="8"/>
        <v>0</v>
      </c>
    </row>
    <row r="148" spans="1:17" x14ac:dyDescent="0.3">
      <c r="A148" s="12">
        <f t="shared" si="4"/>
        <v>141</v>
      </c>
      <c r="B148" s="23" t="s">
        <v>129</v>
      </c>
      <c r="C148" s="18" t="s">
        <v>38</v>
      </c>
      <c r="D148" s="20"/>
      <c r="E148" s="15" t="s">
        <v>30</v>
      </c>
      <c r="F148" s="32" t="s">
        <v>193</v>
      </c>
      <c r="G148" s="26" t="s">
        <v>118</v>
      </c>
      <c r="H148" s="5">
        <v>14</v>
      </c>
      <c r="I148" s="5">
        <v>10</v>
      </c>
      <c r="J148" s="5">
        <v>11</v>
      </c>
      <c r="K148" s="16">
        <v>15849.23</v>
      </c>
      <c r="L148" s="16">
        <v>10961.640000000001</v>
      </c>
      <c r="M148" s="16">
        <f t="shared" si="7"/>
        <v>4887.5899999999983</v>
      </c>
      <c r="N148" s="5">
        <v>16</v>
      </c>
      <c r="O148" s="33">
        <v>26270.29</v>
      </c>
      <c r="P148" s="16">
        <v>24136.670000000006</v>
      </c>
      <c r="Q148" s="16">
        <f t="shared" si="8"/>
        <v>2133.6199999999953</v>
      </c>
    </row>
    <row r="149" spans="1:17" x14ac:dyDescent="0.3">
      <c r="A149" s="12">
        <f t="shared" si="4"/>
        <v>142</v>
      </c>
      <c r="B149" s="23" t="s">
        <v>129</v>
      </c>
      <c r="C149" s="18" t="s">
        <v>38</v>
      </c>
      <c r="D149" s="20"/>
      <c r="E149" s="15" t="s">
        <v>30</v>
      </c>
      <c r="F149" s="32" t="s">
        <v>160</v>
      </c>
      <c r="G149" s="26" t="s">
        <v>119</v>
      </c>
      <c r="H149" s="5">
        <v>2</v>
      </c>
      <c r="I149" s="5">
        <v>2</v>
      </c>
      <c r="J149" s="5">
        <v>2</v>
      </c>
      <c r="K149" s="16">
        <v>2774.64</v>
      </c>
      <c r="L149" s="16">
        <v>2774.64</v>
      </c>
      <c r="M149" s="16">
        <f t="shared" si="7"/>
        <v>0</v>
      </c>
      <c r="N149" s="5">
        <v>0</v>
      </c>
      <c r="O149" s="33">
        <v>0</v>
      </c>
      <c r="P149" s="16">
        <v>0</v>
      </c>
      <c r="Q149" s="16">
        <f t="shared" si="8"/>
        <v>0</v>
      </c>
    </row>
    <row r="150" spans="1:17" x14ac:dyDescent="0.3">
      <c r="A150" s="12">
        <f t="shared" si="4"/>
        <v>143</v>
      </c>
      <c r="B150" s="22" t="s">
        <v>114</v>
      </c>
      <c r="C150" s="18" t="s">
        <v>38</v>
      </c>
      <c r="D150" s="19"/>
      <c r="E150" s="15" t="s">
        <v>30</v>
      </c>
      <c r="F150" s="32" t="s">
        <v>194</v>
      </c>
      <c r="G150" s="26" t="s">
        <v>118</v>
      </c>
      <c r="H150" s="5">
        <v>1</v>
      </c>
      <c r="I150" s="5">
        <v>0</v>
      </c>
      <c r="J150" s="5">
        <v>0</v>
      </c>
      <c r="K150" s="16">
        <v>0</v>
      </c>
      <c r="L150" s="16">
        <v>0</v>
      </c>
      <c r="M150" s="16">
        <f t="shared" si="7"/>
        <v>0</v>
      </c>
      <c r="N150" s="5">
        <v>6</v>
      </c>
      <c r="O150" s="33">
        <v>9955.1400000000012</v>
      </c>
      <c r="P150" s="16">
        <v>9955.1400000000012</v>
      </c>
      <c r="Q150" s="16">
        <f t="shared" si="8"/>
        <v>0</v>
      </c>
    </row>
    <row r="151" spans="1:17" x14ac:dyDescent="0.3">
      <c r="A151" s="12">
        <f t="shared" si="4"/>
        <v>144</v>
      </c>
      <c r="B151" s="22" t="s">
        <v>114</v>
      </c>
      <c r="C151" s="18" t="s">
        <v>38</v>
      </c>
      <c r="D151" s="19"/>
      <c r="E151" s="15" t="s">
        <v>30</v>
      </c>
      <c r="F151" s="32" t="s">
        <v>147</v>
      </c>
      <c r="G151" s="26" t="s">
        <v>119</v>
      </c>
      <c r="H151" s="5">
        <v>0</v>
      </c>
      <c r="I151" s="5">
        <v>0</v>
      </c>
      <c r="J151" s="5">
        <v>0</v>
      </c>
      <c r="K151" s="16">
        <v>0</v>
      </c>
      <c r="L151" s="16">
        <v>0</v>
      </c>
      <c r="M151" s="16">
        <f t="shared" si="7"/>
        <v>0</v>
      </c>
      <c r="N151" s="5">
        <v>0</v>
      </c>
      <c r="O151" s="33">
        <v>0</v>
      </c>
      <c r="P151" s="16">
        <v>0</v>
      </c>
      <c r="Q151" s="16">
        <f t="shared" si="8"/>
        <v>0</v>
      </c>
    </row>
    <row r="152" spans="1:17" x14ac:dyDescent="0.3">
      <c r="A152" s="12">
        <f t="shared" si="4"/>
        <v>145</v>
      </c>
      <c r="B152" s="22" t="s">
        <v>60</v>
      </c>
      <c r="C152" s="18" t="s">
        <v>38</v>
      </c>
      <c r="D152" s="20" t="s">
        <v>123</v>
      </c>
      <c r="E152" s="15" t="s">
        <v>30</v>
      </c>
      <c r="F152" s="32" t="s">
        <v>195</v>
      </c>
      <c r="G152" s="26" t="s">
        <v>118</v>
      </c>
      <c r="H152" s="5">
        <v>8</v>
      </c>
      <c r="I152" s="5">
        <v>1</v>
      </c>
      <c r="J152" s="5">
        <v>2</v>
      </c>
      <c r="K152" s="16">
        <v>1898.11</v>
      </c>
      <c r="L152" s="16">
        <v>1898.11</v>
      </c>
      <c r="M152" s="16">
        <f t="shared" si="7"/>
        <v>0</v>
      </c>
      <c r="N152" s="5">
        <v>4</v>
      </c>
      <c r="O152" s="33">
        <v>1340.19</v>
      </c>
      <c r="P152" s="16">
        <v>1340.19</v>
      </c>
      <c r="Q152" s="16">
        <f t="shared" si="8"/>
        <v>0</v>
      </c>
    </row>
    <row r="153" spans="1:17" x14ac:dyDescent="0.3">
      <c r="A153" s="12">
        <f t="shared" si="4"/>
        <v>146</v>
      </c>
      <c r="B153" s="22" t="s">
        <v>87</v>
      </c>
      <c r="C153" s="18" t="s">
        <v>38</v>
      </c>
      <c r="D153" s="20"/>
      <c r="E153" s="15" t="s">
        <v>29</v>
      </c>
      <c r="F153" s="32" t="s">
        <v>196</v>
      </c>
      <c r="G153" s="26" t="s">
        <v>118</v>
      </c>
      <c r="H153" s="5">
        <v>5</v>
      </c>
      <c r="I153" s="5">
        <v>3</v>
      </c>
      <c r="J153" s="5">
        <v>3</v>
      </c>
      <c r="K153" s="16">
        <v>2732.6100000000006</v>
      </c>
      <c r="L153" s="16">
        <v>2732.6100000000006</v>
      </c>
      <c r="M153" s="16">
        <f t="shared" si="7"/>
        <v>0</v>
      </c>
      <c r="N153" s="5">
        <v>4</v>
      </c>
      <c r="O153" s="33">
        <v>3438.87</v>
      </c>
      <c r="P153" s="16">
        <v>3438.87</v>
      </c>
      <c r="Q153" s="16">
        <f t="shared" si="8"/>
        <v>0</v>
      </c>
    </row>
    <row r="154" spans="1:17" x14ac:dyDescent="0.3">
      <c r="A154" s="12">
        <f t="shared" si="4"/>
        <v>147</v>
      </c>
      <c r="B154" s="22" t="s">
        <v>87</v>
      </c>
      <c r="C154" s="18" t="s">
        <v>38</v>
      </c>
      <c r="D154" s="20"/>
      <c r="E154" s="15" t="s">
        <v>29</v>
      </c>
      <c r="F154" s="32" t="s">
        <v>141</v>
      </c>
      <c r="G154" s="26" t="s">
        <v>121</v>
      </c>
      <c r="H154" s="5">
        <v>1</v>
      </c>
      <c r="I154" s="5">
        <v>0</v>
      </c>
      <c r="J154" s="5">
        <v>0</v>
      </c>
      <c r="K154" s="16">
        <v>0</v>
      </c>
      <c r="L154" s="16">
        <v>0</v>
      </c>
      <c r="M154" s="16">
        <f t="shared" si="7"/>
        <v>0</v>
      </c>
      <c r="N154" s="5">
        <v>6</v>
      </c>
      <c r="O154" s="33">
        <v>10299.799999999999</v>
      </c>
      <c r="P154" s="16">
        <v>10299.799999999999</v>
      </c>
      <c r="Q154" s="16">
        <f t="shared" si="8"/>
        <v>0</v>
      </c>
    </row>
    <row r="155" spans="1:17" x14ac:dyDescent="0.3">
      <c r="A155" s="12">
        <f t="shared" si="4"/>
        <v>148</v>
      </c>
      <c r="B155" s="22" t="s">
        <v>87</v>
      </c>
      <c r="C155" s="18" t="s">
        <v>38</v>
      </c>
      <c r="D155" s="20"/>
      <c r="E155" s="15" t="s">
        <v>29</v>
      </c>
      <c r="F155" s="32" t="s">
        <v>88</v>
      </c>
      <c r="G155" s="26" t="s">
        <v>119</v>
      </c>
      <c r="H155" s="5">
        <v>2</v>
      </c>
      <c r="I155" s="5">
        <v>0</v>
      </c>
      <c r="J155" s="5">
        <v>0</v>
      </c>
      <c r="K155" s="16">
        <v>0</v>
      </c>
      <c r="L155" s="16">
        <v>0</v>
      </c>
      <c r="M155" s="16">
        <f t="shared" si="7"/>
        <v>0</v>
      </c>
      <c r="N155" s="5">
        <v>0</v>
      </c>
      <c r="O155" s="33">
        <v>0</v>
      </c>
      <c r="P155" s="16">
        <v>0</v>
      </c>
      <c r="Q155" s="16">
        <f t="shared" si="8"/>
        <v>0</v>
      </c>
    </row>
    <row r="156" spans="1:17" x14ac:dyDescent="0.3">
      <c r="A156" s="12">
        <f t="shared" si="4"/>
        <v>149</v>
      </c>
      <c r="B156" s="22" t="s">
        <v>115</v>
      </c>
      <c r="C156" s="18" t="s">
        <v>38</v>
      </c>
      <c r="D156" s="20"/>
      <c r="E156" s="15" t="s">
        <v>29</v>
      </c>
      <c r="F156" s="32" t="s">
        <v>197</v>
      </c>
      <c r="G156" s="26" t="s">
        <v>118</v>
      </c>
      <c r="H156" s="5">
        <v>0</v>
      </c>
      <c r="I156" s="5">
        <v>0</v>
      </c>
      <c r="J156" s="5">
        <v>0</v>
      </c>
      <c r="K156" s="16">
        <v>0</v>
      </c>
      <c r="L156" s="16">
        <v>0</v>
      </c>
      <c r="M156" s="16">
        <f t="shared" si="7"/>
        <v>0</v>
      </c>
      <c r="N156" s="5">
        <v>2</v>
      </c>
      <c r="O156" s="33">
        <v>1109.8599999999999</v>
      </c>
      <c r="P156" s="16">
        <v>1109.8599999999999</v>
      </c>
      <c r="Q156" s="16">
        <f t="shared" si="8"/>
        <v>0</v>
      </c>
    </row>
    <row r="157" spans="1:17" x14ac:dyDescent="0.3">
      <c r="A157" s="12">
        <f t="shared" si="4"/>
        <v>150</v>
      </c>
      <c r="B157" s="22" t="s">
        <v>115</v>
      </c>
      <c r="C157" s="18" t="s">
        <v>38</v>
      </c>
      <c r="D157" s="20"/>
      <c r="E157" s="15" t="s">
        <v>29</v>
      </c>
      <c r="F157" s="32" t="s">
        <v>157</v>
      </c>
      <c r="G157" s="26" t="s">
        <v>119</v>
      </c>
      <c r="H157" s="5">
        <v>1</v>
      </c>
      <c r="I157" s="5">
        <v>0</v>
      </c>
      <c r="J157" s="5">
        <v>0</v>
      </c>
      <c r="K157" s="16">
        <v>0</v>
      </c>
      <c r="L157" s="16">
        <v>0</v>
      </c>
      <c r="M157" s="16">
        <f t="shared" si="7"/>
        <v>0</v>
      </c>
      <c r="N157" s="5">
        <v>0</v>
      </c>
      <c r="O157" s="33">
        <v>0</v>
      </c>
      <c r="P157" s="16">
        <v>0</v>
      </c>
      <c r="Q157" s="16">
        <f t="shared" si="8"/>
        <v>0</v>
      </c>
    </row>
    <row r="158" spans="1:17" x14ac:dyDescent="0.3">
      <c r="A158" s="12">
        <f t="shared" si="4"/>
        <v>151</v>
      </c>
      <c r="B158" s="22" t="s">
        <v>58</v>
      </c>
      <c r="C158" s="18" t="s">
        <v>38</v>
      </c>
      <c r="D158" s="20"/>
      <c r="E158" s="15" t="s">
        <v>29</v>
      </c>
      <c r="F158" s="32" t="s">
        <v>198</v>
      </c>
      <c r="G158" s="26" t="s">
        <v>118</v>
      </c>
      <c r="H158" s="5">
        <v>2</v>
      </c>
      <c r="I158" s="5">
        <v>0</v>
      </c>
      <c r="J158" s="5">
        <v>0</v>
      </c>
      <c r="K158" s="16">
        <v>0</v>
      </c>
      <c r="L158" s="16">
        <v>0</v>
      </c>
      <c r="M158" s="16">
        <f t="shared" si="7"/>
        <v>0</v>
      </c>
      <c r="N158" s="5">
        <v>2</v>
      </c>
      <c r="O158" s="33">
        <v>3052.1</v>
      </c>
      <c r="P158" s="16">
        <v>3052.1</v>
      </c>
      <c r="Q158" s="16">
        <f t="shared" si="8"/>
        <v>0</v>
      </c>
    </row>
    <row r="159" spans="1:17" x14ac:dyDescent="0.3">
      <c r="A159" s="12">
        <f t="shared" si="4"/>
        <v>152</v>
      </c>
      <c r="B159" s="22" t="s">
        <v>58</v>
      </c>
      <c r="C159" s="18" t="s">
        <v>38</v>
      </c>
      <c r="D159" s="20"/>
      <c r="E159" s="15" t="s">
        <v>29</v>
      </c>
      <c r="F159" s="32" t="s">
        <v>220</v>
      </c>
      <c r="G159" s="26" t="s">
        <v>119</v>
      </c>
      <c r="H159" s="5">
        <v>2</v>
      </c>
      <c r="I159" s="5">
        <v>0</v>
      </c>
      <c r="J159" s="5">
        <v>0</v>
      </c>
      <c r="K159" s="16">
        <v>0</v>
      </c>
      <c r="L159" s="16">
        <v>0</v>
      </c>
      <c r="M159" s="16">
        <f t="shared" si="7"/>
        <v>0</v>
      </c>
      <c r="N159" s="5">
        <v>16</v>
      </c>
      <c r="O159" s="33">
        <v>27075.599999999999</v>
      </c>
      <c r="P159" s="16">
        <v>27075.599999999999</v>
      </c>
      <c r="Q159" s="16">
        <f t="shared" si="8"/>
        <v>0</v>
      </c>
    </row>
    <row r="160" spans="1:17" x14ac:dyDescent="0.3">
      <c r="A160" s="12">
        <f t="shared" si="4"/>
        <v>153</v>
      </c>
      <c r="B160" s="22" t="s">
        <v>39</v>
      </c>
      <c r="C160" s="18" t="s">
        <v>38</v>
      </c>
      <c r="D160" s="20"/>
      <c r="E160" s="15" t="s">
        <v>30</v>
      </c>
      <c r="F160" s="32" t="s">
        <v>88</v>
      </c>
      <c r="G160" s="26" t="s">
        <v>118</v>
      </c>
      <c r="H160" s="5">
        <v>0</v>
      </c>
      <c r="I160" s="5">
        <v>0</v>
      </c>
      <c r="J160" s="5">
        <v>0</v>
      </c>
      <c r="K160" s="16">
        <v>0</v>
      </c>
      <c r="L160" s="16">
        <v>0</v>
      </c>
      <c r="M160" s="16">
        <f t="shared" si="7"/>
        <v>0</v>
      </c>
      <c r="N160" s="5">
        <v>0</v>
      </c>
      <c r="O160" s="33">
        <v>0</v>
      </c>
      <c r="P160" s="16">
        <v>0</v>
      </c>
      <c r="Q160" s="16">
        <f t="shared" si="8"/>
        <v>0</v>
      </c>
    </row>
    <row r="161" spans="1:17" x14ac:dyDescent="0.3">
      <c r="A161" s="12">
        <f t="shared" si="4"/>
        <v>154</v>
      </c>
      <c r="B161" s="22" t="s">
        <v>78</v>
      </c>
      <c r="C161" s="18" t="s">
        <v>38</v>
      </c>
      <c r="D161" s="20"/>
      <c r="E161" s="15" t="s">
        <v>29</v>
      </c>
      <c r="F161" s="32" t="s">
        <v>88</v>
      </c>
      <c r="G161" s="26" t="s">
        <v>118</v>
      </c>
      <c r="H161" s="5">
        <v>0</v>
      </c>
      <c r="I161" s="5">
        <v>0</v>
      </c>
      <c r="J161" s="5">
        <v>0</v>
      </c>
      <c r="K161" s="16">
        <v>0</v>
      </c>
      <c r="L161" s="16">
        <v>0</v>
      </c>
      <c r="M161" s="16">
        <f t="shared" si="7"/>
        <v>0</v>
      </c>
      <c r="N161" s="5">
        <v>0</v>
      </c>
      <c r="O161" s="33">
        <v>0</v>
      </c>
      <c r="P161" s="16">
        <v>0</v>
      </c>
      <c r="Q161" s="16">
        <f t="shared" si="8"/>
        <v>0</v>
      </c>
    </row>
    <row r="162" spans="1:17" x14ac:dyDescent="0.3">
      <c r="A162" s="12">
        <f t="shared" si="4"/>
        <v>155</v>
      </c>
      <c r="B162" s="24" t="s">
        <v>26</v>
      </c>
      <c r="C162" s="18" t="s">
        <v>38</v>
      </c>
      <c r="D162" s="20"/>
      <c r="E162" s="15" t="s">
        <v>35</v>
      </c>
      <c r="F162" s="32" t="s">
        <v>199</v>
      </c>
      <c r="G162" s="26" t="s">
        <v>118</v>
      </c>
      <c r="H162" s="5">
        <v>6</v>
      </c>
      <c r="I162" s="5">
        <v>3</v>
      </c>
      <c r="J162" s="5">
        <v>3</v>
      </c>
      <c r="K162" s="16">
        <v>4557.9500000000007</v>
      </c>
      <c r="L162" s="16">
        <v>4557.9500000000007</v>
      </c>
      <c r="M162" s="16">
        <f t="shared" si="7"/>
        <v>0</v>
      </c>
      <c r="N162" s="5">
        <v>28</v>
      </c>
      <c r="O162" s="33">
        <v>22823.21</v>
      </c>
      <c r="P162" s="16">
        <v>22823.21</v>
      </c>
      <c r="Q162" s="16">
        <f t="shared" si="8"/>
        <v>0</v>
      </c>
    </row>
    <row r="163" spans="1:17" x14ac:dyDescent="0.3">
      <c r="A163" s="34" t="s">
        <v>1</v>
      </c>
      <c r="B163" s="35"/>
      <c r="C163" s="35"/>
      <c r="D163" s="35"/>
      <c r="E163" s="35"/>
      <c r="F163" s="35"/>
      <c r="G163" s="36"/>
      <c r="H163" s="6">
        <f t="shared" ref="H163:Q163" si="9">SUM(H8:H162)</f>
        <v>424</v>
      </c>
      <c r="I163" s="6">
        <f t="shared" si="9"/>
        <v>151</v>
      </c>
      <c r="J163" s="6">
        <f t="shared" si="9"/>
        <v>176</v>
      </c>
      <c r="K163" s="6">
        <f t="shared" si="9"/>
        <v>297003.67999999993</v>
      </c>
      <c r="L163" s="6">
        <f t="shared" si="9"/>
        <v>215604.21000000002</v>
      </c>
      <c r="M163" s="6">
        <f t="shared" si="9"/>
        <v>81399.469999999987</v>
      </c>
      <c r="N163" s="6">
        <f t="shared" si="9"/>
        <v>636</v>
      </c>
      <c r="O163" s="6">
        <f t="shared" si="9"/>
        <v>1020678.97</v>
      </c>
      <c r="P163" s="6">
        <f t="shared" si="9"/>
        <v>959589.00999999989</v>
      </c>
      <c r="Q163" s="6">
        <f t="shared" si="9"/>
        <v>61089.960000000006</v>
      </c>
    </row>
  </sheetData>
  <sheetProtection algorithmName="SHA-512" hashValue="6SMKWvuG5rTXwCeu04SXg9h4hs2J3ZALL3JL1Dix8E5npf6Kx6EkY/GYG+ICVH4HhdNcw24WEd37QtPV7vXczg==" saltValue="vrEJybO2n7jvTj67iAoLww==" spinCount="100000" sheet="1" objects="1" scenarios="1"/>
  <mergeCells count="8">
    <mergeCell ref="A163:G163"/>
    <mergeCell ref="A1:Q1"/>
    <mergeCell ref="A2:Q2"/>
    <mergeCell ref="A3:Q3"/>
    <mergeCell ref="A5:A6"/>
    <mergeCell ref="B5:G5"/>
    <mergeCell ref="H5:M5"/>
    <mergeCell ref="N5:Q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Q163"/>
  <sheetViews>
    <sheetView workbookViewId="0">
      <selection activeCell="D6" sqref="D6"/>
    </sheetView>
  </sheetViews>
  <sheetFormatPr defaultRowHeight="14.4" x14ac:dyDescent="0.3"/>
  <cols>
    <col min="1" max="1" width="4.33203125" customWidth="1"/>
    <col min="2" max="2" width="33.44140625" customWidth="1"/>
    <col min="3" max="3" width="12.5546875" customWidth="1"/>
    <col min="4" max="4" width="13.44140625" customWidth="1"/>
    <col min="5" max="6" width="15.6640625" customWidth="1"/>
    <col min="7" max="7" width="19" customWidth="1"/>
    <col min="8" max="8" width="18.44140625" customWidth="1"/>
    <col min="9" max="9" width="11.88671875" customWidth="1"/>
    <col min="10" max="10" width="11" customWidth="1"/>
    <col min="11" max="11" width="14.5546875" customWidth="1"/>
    <col min="12" max="12" width="13.44140625" customWidth="1"/>
    <col min="13" max="13" width="15.33203125" customWidth="1"/>
    <col min="14" max="14" width="12.88671875" customWidth="1"/>
    <col min="15" max="15" width="14.44140625" customWidth="1"/>
    <col min="16" max="17" width="13.44140625" customWidth="1"/>
  </cols>
  <sheetData>
    <row r="1" spans="1:17" x14ac:dyDescent="0.3">
      <c r="A1" s="37" t="s">
        <v>232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x14ac:dyDescent="0.3">
      <c r="A2" s="38" t="s">
        <v>241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3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x14ac:dyDescent="0.3">
      <c r="A4" s="7"/>
      <c r="B4" s="8"/>
      <c r="C4" s="8"/>
      <c r="D4" s="8"/>
      <c r="E4" s="8"/>
      <c r="F4" s="29"/>
      <c r="G4" s="8"/>
      <c r="H4" s="1"/>
      <c r="I4" s="1"/>
      <c r="J4" s="1"/>
      <c r="K4" s="8"/>
      <c r="L4" s="8"/>
      <c r="M4" s="8"/>
      <c r="N4" s="1"/>
      <c r="O4" s="8"/>
      <c r="P4" s="8"/>
      <c r="Q4" s="8"/>
    </row>
    <row r="5" spans="1:17" x14ac:dyDescent="0.3">
      <c r="A5" s="40" t="s">
        <v>0</v>
      </c>
      <c r="B5" s="42" t="s">
        <v>80</v>
      </c>
      <c r="C5" s="42"/>
      <c r="D5" s="42"/>
      <c r="E5" s="42"/>
      <c r="F5" s="42"/>
      <c r="G5" s="42"/>
      <c r="H5" s="43" t="s">
        <v>134</v>
      </c>
      <c r="I5" s="44"/>
      <c r="J5" s="44"/>
      <c r="K5" s="44"/>
      <c r="L5" s="44"/>
      <c r="M5" s="44"/>
      <c r="N5" s="43" t="s">
        <v>135</v>
      </c>
      <c r="O5" s="44"/>
      <c r="P5" s="44"/>
      <c r="Q5" s="45"/>
    </row>
    <row r="6" spans="1:17" ht="124.2" x14ac:dyDescent="0.3">
      <c r="A6" s="41"/>
      <c r="B6" s="9" t="s">
        <v>68</v>
      </c>
      <c r="C6" s="9" t="s">
        <v>69</v>
      </c>
      <c r="D6" s="9" t="s">
        <v>70</v>
      </c>
      <c r="E6" s="9" t="s">
        <v>71</v>
      </c>
      <c r="F6" s="30" t="s">
        <v>81</v>
      </c>
      <c r="G6" s="25" t="s">
        <v>82</v>
      </c>
      <c r="H6" s="2" t="s">
        <v>72</v>
      </c>
      <c r="I6" s="3" t="s">
        <v>73</v>
      </c>
      <c r="J6" s="3" t="s">
        <v>74</v>
      </c>
      <c r="K6" s="10" t="s">
        <v>75</v>
      </c>
      <c r="L6" s="10" t="s">
        <v>76</v>
      </c>
      <c r="M6" s="10" t="s">
        <v>77</v>
      </c>
      <c r="N6" s="27" t="s">
        <v>83</v>
      </c>
      <c r="O6" s="27" t="s">
        <v>84</v>
      </c>
      <c r="P6" s="27" t="s">
        <v>85</v>
      </c>
      <c r="Q6" s="28" t="s">
        <v>86</v>
      </c>
    </row>
    <row r="7" spans="1:17" x14ac:dyDescent="0.3">
      <c r="A7" s="11">
        <v>1</v>
      </c>
      <c r="B7" s="4">
        <v>2</v>
      </c>
      <c r="C7" s="4">
        <v>3</v>
      </c>
      <c r="D7" s="4">
        <v>4</v>
      </c>
      <c r="E7" s="4">
        <v>5</v>
      </c>
      <c r="F7" s="31">
        <v>6</v>
      </c>
      <c r="G7" s="4">
        <v>7</v>
      </c>
      <c r="H7" s="4">
        <f>G7+1</f>
        <v>8</v>
      </c>
      <c r="I7" s="4">
        <f t="shared" ref="I7:Q7" si="0">H7+1</f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  <c r="O7" s="4">
        <f t="shared" si="0"/>
        <v>15</v>
      </c>
      <c r="P7" s="4">
        <f t="shared" si="0"/>
        <v>16</v>
      </c>
      <c r="Q7" s="4">
        <f t="shared" si="0"/>
        <v>17</v>
      </c>
    </row>
    <row r="8" spans="1:17" x14ac:dyDescent="0.3">
      <c r="A8" s="12">
        <f t="shared" ref="A8:A71" si="1">ROW()-7</f>
        <v>1</v>
      </c>
      <c r="B8" s="13" t="s">
        <v>125</v>
      </c>
      <c r="C8" s="14" t="s">
        <v>38</v>
      </c>
      <c r="D8" s="13"/>
      <c r="E8" s="15" t="s">
        <v>29</v>
      </c>
      <c r="F8" s="32" t="s">
        <v>88</v>
      </c>
      <c r="G8" s="26" t="s">
        <v>118</v>
      </c>
      <c r="H8" s="5">
        <v>3</v>
      </c>
      <c r="I8" s="5">
        <v>2</v>
      </c>
      <c r="J8" s="5">
        <v>2</v>
      </c>
      <c r="K8" s="16">
        <v>5529.62</v>
      </c>
      <c r="L8" s="16">
        <v>4730.3599999999997</v>
      </c>
      <c r="M8" s="16">
        <f>K8-L8</f>
        <v>799.26000000000022</v>
      </c>
      <c r="N8" s="5">
        <v>0</v>
      </c>
      <c r="O8" s="33">
        <v>0</v>
      </c>
      <c r="P8" s="16">
        <v>0</v>
      </c>
      <c r="Q8" s="16">
        <f>O8-P8</f>
        <v>0</v>
      </c>
    </row>
    <row r="9" spans="1:17" x14ac:dyDescent="0.3">
      <c r="A9" s="12">
        <f t="shared" si="1"/>
        <v>2</v>
      </c>
      <c r="B9" s="13" t="s">
        <v>125</v>
      </c>
      <c r="C9" s="14" t="s">
        <v>38</v>
      </c>
      <c r="D9" s="13"/>
      <c r="E9" s="15" t="s">
        <v>29</v>
      </c>
      <c r="F9" s="32" t="s">
        <v>211</v>
      </c>
      <c r="G9" s="26" t="s">
        <v>119</v>
      </c>
      <c r="H9" s="5">
        <v>7</v>
      </c>
      <c r="I9" s="5">
        <v>2</v>
      </c>
      <c r="J9" s="5">
        <v>2</v>
      </c>
      <c r="K9" s="16">
        <v>4996.5300000000007</v>
      </c>
      <c r="L9" s="16">
        <v>4996.5300000000007</v>
      </c>
      <c r="M9" s="16">
        <f t="shared" ref="M9:M73" si="2">K9-L9</f>
        <v>0</v>
      </c>
      <c r="N9" s="5">
        <v>4</v>
      </c>
      <c r="O9" s="33">
        <v>7431.75</v>
      </c>
      <c r="P9" s="16">
        <v>7431.75</v>
      </c>
      <c r="Q9" s="16">
        <f t="shared" ref="Q9:Q73" si="3">O9-P9</f>
        <v>0</v>
      </c>
    </row>
    <row r="10" spans="1:17" x14ac:dyDescent="0.3">
      <c r="A10" s="12">
        <f t="shared" si="1"/>
        <v>3</v>
      </c>
      <c r="B10" s="13" t="s">
        <v>103</v>
      </c>
      <c r="C10" s="14" t="s">
        <v>38</v>
      </c>
      <c r="D10" s="13"/>
      <c r="E10" s="15" t="s">
        <v>29</v>
      </c>
      <c r="F10" s="32" t="s">
        <v>141</v>
      </c>
      <c r="G10" s="26" t="s">
        <v>118</v>
      </c>
      <c r="H10" s="5">
        <v>9</v>
      </c>
      <c r="I10" s="5">
        <v>5</v>
      </c>
      <c r="J10" s="5">
        <v>5</v>
      </c>
      <c r="K10" s="16">
        <v>15678.22</v>
      </c>
      <c r="L10" s="16">
        <v>11496.67</v>
      </c>
      <c r="M10" s="16">
        <f t="shared" si="2"/>
        <v>4181.5499999999993</v>
      </c>
      <c r="N10" s="5">
        <v>12</v>
      </c>
      <c r="O10" s="33">
        <v>16941.310000000001</v>
      </c>
      <c r="P10" s="16">
        <v>13490.41</v>
      </c>
      <c r="Q10" s="16">
        <f t="shared" si="3"/>
        <v>3450.9000000000015</v>
      </c>
    </row>
    <row r="11" spans="1:17" x14ac:dyDescent="0.3">
      <c r="A11" s="12">
        <f t="shared" si="1"/>
        <v>4</v>
      </c>
      <c r="B11" s="13" t="s">
        <v>103</v>
      </c>
      <c r="C11" s="14" t="s">
        <v>38</v>
      </c>
      <c r="D11" s="13"/>
      <c r="E11" s="15" t="s">
        <v>29</v>
      </c>
      <c r="F11" s="32" t="s">
        <v>202</v>
      </c>
      <c r="G11" s="26" t="s">
        <v>119</v>
      </c>
      <c r="H11" s="5">
        <v>3</v>
      </c>
      <c r="I11" s="5">
        <v>0</v>
      </c>
      <c r="J11" s="5">
        <v>0</v>
      </c>
      <c r="K11" s="16">
        <v>0</v>
      </c>
      <c r="L11" s="16">
        <v>0</v>
      </c>
      <c r="M11" s="16">
        <f t="shared" si="2"/>
        <v>0</v>
      </c>
      <c r="N11" s="5">
        <v>2</v>
      </c>
      <c r="O11" s="33">
        <v>2102</v>
      </c>
      <c r="P11" s="16">
        <v>2102</v>
      </c>
      <c r="Q11" s="16">
        <f t="shared" si="3"/>
        <v>0</v>
      </c>
    </row>
    <row r="12" spans="1:17" x14ac:dyDescent="0.3">
      <c r="A12" s="12">
        <f t="shared" si="1"/>
        <v>5</v>
      </c>
      <c r="B12" s="13" t="s">
        <v>94</v>
      </c>
      <c r="C12" s="14" t="s">
        <v>38</v>
      </c>
      <c r="D12" s="13"/>
      <c r="E12" s="15" t="s">
        <v>29</v>
      </c>
      <c r="F12" s="32" t="s">
        <v>142</v>
      </c>
      <c r="G12" s="26" t="s">
        <v>118</v>
      </c>
      <c r="H12" s="5">
        <v>1</v>
      </c>
      <c r="I12" s="5">
        <v>1</v>
      </c>
      <c r="J12" s="5">
        <v>1</v>
      </c>
      <c r="K12" s="16">
        <v>315.3</v>
      </c>
      <c r="L12" s="16">
        <v>315.3</v>
      </c>
      <c r="M12" s="16">
        <f t="shared" si="2"/>
        <v>0</v>
      </c>
      <c r="N12" s="5">
        <v>0</v>
      </c>
      <c r="O12" s="33">
        <v>0</v>
      </c>
      <c r="P12" s="16">
        <v>0</v>
      </c>
      <c r="Q12" s="16">
        <f t="shared" si="3"/>
        <v>0</v>
      </c>
    </row>
    <row r="13" spans="1:17" x14ac:dyDescent="0.3">
      <c r="A13" s="12">
        <f t="shared" si="1"/>
        <v>6</v>
      </c>
      <c r="B13" s="13" t="s">
        <v>94</v>
      </c>
      <c r="C13" s="14" t="s">
        <v>38</v>
      </c>
      <c r="D13" s="13"/>
      <c r="E13" s="15" t="s">
        <v>29</v>
      </c>
      <c r="F13" s="32" t="s">
        <v>88</v>
      </c>
      <c r="G13" s="26" t="s">
        <v>119</v>
      </c>
      <c r="H13" s="5">
        <v>3</v>
      </c>
      <c r="I13" s="5">
        <v>0</v>
      </c>
      <c r="J13" s="5">
        <v>0</v>
      </c>
      <c r="K13" s="16">
        <v>0</v>
      </c>
      <c r="L13" s="16">
        <v>0</v>
      </c>
      <c r="M13" s="16">
        <f t="shared" si="2"/>
        <v>0</v>
      </c>
      <c r="N13" s="5">
        <v>8</v>
      </c>
      <c r="O13" s="33">
        <v>4204</v>
      </c>
      <c r="P13" s="16">
        <v>4204</v>
      </c>
      <c r="Q13" s="16">
        <f t="shared" si="3"/>
        <v>0</v>
      </c>
    </row>
    <row r="14" spans="1:17" x14ac:dyDescent="0.3">
      <c r="A14" s="12">
        <f t="shared" si="1"/>
        <v>7</v>
      </c>
      <c r="B14" s="13" t="s">
        <v>126</v>
      </c>
      <c r="C14" s="14" t="s">
        <v>38</v>
      </c>
      <c r="D14" s="13"/>
      <c r="E14" s="15" t="s">
        <v>29</v>
      </c>
      <c r="F14" s="32" t="s">
        <v>143</v>
      </c>
      <c r="G14" s="26" t="s">
        <v>118</v>
      </c>
      <c r="H14" s="5">
        <v>5</v>
      </c>
      <c r="I14" s="5">
        <v>2</v>
      </c>
      <c r="J14" s="5">
        <v>2</v>
      </c>
      <c r="K14" s="16">
        <v>2301.69</v>
      </c>
      <c r="L14" s="16">
        <v>2301.69</v>
      </c>
      <c r="M14" s="16">
        <f t="shared" si="2"/>
        <v>0</v>
      </c>
      <c r="N14" s="5">
        <v>10</v>
      </c>
      <c r="O14" s="33">
        <v>13300.539999999999</v>
      </c>
      <c r="P14" s="16">
        <v>13300.539999999999</v>
      </c>
      <c r="Q14" s="16">
        <f t="shared" si="3"/>
        <v>0</v>
      </c>
    </row>
    <row r="15" spans="1:17" x14ac:dyDescent="0.3">
      <c r="A15" s="12">
        <f t="shared" si="1"/>
        <v>8</v>
      </c>
      <c r="B15" s="13" t="s">
        <v>126</v>
      </c>
      <c r="C15" s="14" t="s">
        <v>38</v>
      </c>
      <c r="D15" s="13"/>
      <c r="E15" s="15" t="s">
        <v>29</v>
      </c>
      <c r="F15" s="32" t="s">
        <v>212</v>
      </c>
      <c r="G15" s="26" t="s">
        <v>119</v>
      </c>
      <c r="H15" s="5">
        <v>7</v>
      </c>
      <c r="I15" s="5">
        <v>1</v>
      </c>
      <c r="J15" s="5">
        <v>1</v>
      </c>
      <c r="K15" s="16">
        <v>630.6</v>
      </c>
      <c r="L15" s="16">
        <v>630.6</v>
      </c>
      <c r="M15" s="16">
        <f t="shared" si="2"/>
        <v>0</v>
      </c>
      <c r="N15" s="5">
        <v>16</v>
      </c>
      <c r="O15" s="33">
        <v>14924.200000000003</v>
      </c>
      <c r="P15" s="16">
        <v>14924.200000000003</v>
      </c>
      <c r="Q15" s="16">
        <f t="shared" si="3"/>
        <v>0</v>
      </c>
    </row>
    <row r="16" spans="1:17" x14ac:dyDescent="0.3">
      <c r="A16" s="12">
        <f t="shared" si="1"/>
        <v>9</v>
      </c>
      <c r="B16" s="17" t="s">
        <v>2</v>
      </c>
      <c r="C16" s="18" t="s">
        <v>38</v>
      </c>
      <c r="D16" s="19"/>
      <c r="E16" s="15" t="s">
        <v>27</v>
      </c>
      <c r="F16" s="32" t="s">
        <v>144</v>
      </c>
      <c r="G16" s="26" t="s">
        <v>118</v>
      </c>
      <c r="H16" s="5">
        <v>1</v>
      </c>
      <c r="I16" s="5">
        <v>0</v>
      </c>
      <c r="J16" s="5">
        <v>0</v>
      </c>
      <c r="K16" s="16">
        <v>0</v>
      </c>
      <c r="L16" s="16">
        <v>0</v>
      </c>
      <c r="M16" s="16">
        <f t="shared" si="2"/>
        <v>0</v>
      </c>
      <c r="N16" s="5">
        <v>6</v>
      </c>
      <c r="O16" s="33">
        <v>7248.86</v>
      </c>
      <c r="P16" s="16">
        <v>7248.86</v>
      </c>
      <c r="Q16" s="16">
        <f t="shared" si="3"/>
        <v>0</v>
      </c>
    </row>
    <row r="17" spans="1:17" x14ac:dyDescent="0.3">
      <c r="A17" s="12">
        <f t="shared" si="1"/>
        <v>10</v>
      </c>
      <c r="B17" s="17" t="s">
        <v>2</v>
      </c>
      <c r="C17" s="18" t="s">
        <v>38</v>
      </c>
      <c r="D17" s="19"/>
      <c r="E17" s="15" t="s">
        <v>27</v>
      </c>
      <c r="F17" s="32" t="s">
        <v>213</v>
      </c>
      <c r="G17" s="26" t="s">
        <v>119</v>
      </c>
      <c r="H17" s="5">
        <v>7</v>
      </c>
      <c r="I17" s="5">
        <v>0</v>
      </c>
      <c r="J17" s="5">
        <v>0</v>
      </c>
      <c r="K17" s="16">
        <v>0</v>
      </c>
      <c r="L17" s="16">
        <v>0</v>
      </c>
      <c r="M17" s="16">
        <f t="shared" si="2"/>
        <v>0</v>
      </c>
      <c r="N17" s="5">
        <v>6</v>
      </c>
      <c r="O17" s="33">
        <v>9278.2000000000007</v>
      </c>
      <c r="P17" s="16">
        <v>9278.2000000000007</v>
      </c>
      <c r="Q17" s="16">
        <f t="shared" si="3"/>
        <v>0</v>
      </c>
    </row>
    <row r="18" spans="1:17" x14ac:dyDescent="0.3">
      <c r="A18" s="12">
        <f t="shared" si="1"/>
        <v>11</v>
      </c>
      <c r="B18" s="17" t="s">
        <v>3</v>
      </c>
      <c r="C18" s="18" t="s">
        <v>38</v>
      </c>
      <c r="D18" s="19"/>
      <c r="E18" s="15" t="s">
        <v>28</v>
      </c>
      <c r="F18" s="32" t="s">
        <v>145</v>
      </c>
      <c r="G18" s="26" t="s">
        <v>118</v>
      </c>
      <c r="H18" s="5">
        <v>15</v>
      </c>
      <c r="I18" s="5">
        <v>7</v>
      </c>
      <c r="J18" s="5">
        <v>9</v>
      </c>
      <c r="K18" s="16">
        <v>15322.079999999998</v>
      </c>
      <c r="L18" s="16">
        <v>1734.15</v>
      </c>
      <c r="M18" s="16">
        <f t="shared" si="2"/>
        <v>13587.929999999998</v>
      </c>
      <c r="N18" s="5">
        <v>0</v>
      </c>
      <c r="O18" s="33">
        <v>0</v>
      </c>
      <c r="P18" s="16">
        <v>0</v>
      </c>
      <c r="Q18" s="16">
        <f t="shared" si="3"/>
        <v>0</v>
      </c>
    </row>
    <row r="19" spans="1:17" x14ac:dyDescent="0.3">
      <c r="A19" s="12">
        <f t="shared" si="1"/>
        <v>12</v>
      </c>
      <c r="B19" s="21" t="s">
        <v>89</v>
      </c>
      <c r="C19" s="18" t="s">
        <v>38</v>
      </c>
      <c r="D19" s="20"/>
      <c r="E19" s="15" t="s">
        <v>30</v>
      </c>
      <c r="F19" s="32" t="s">
        <v>146</v>
      </c>
      <c r="G19" s="26" t="s">
        <v>118</v>
      </c>
      <c r="H19" s="5">
        <v>8</v>
      </c>
      <c r="I19" s="5">
        <v>6</v>
      </c>
      <c r="J19" s="5">
        <v>8</v>
      </c>
      <c r="K19" s="16">
        <v>19594.870000000003</v>
      </c>
      <c r="L19" s="16">
        <v>10999.82</v>
      </c>
      <c r="M19" s="16">
        <f t="shared" si="2"/>
        <v>8595.0500000000029</v>
      </c>
      <c r="N19" s="5">
        <v>12</v>
      </c>
      <c r="O19" s="33">
        <v>18986.05</v>
      </c>
      <c r="P19" s="16">
        <v>18986.05</v>
      </c>
      <c r="Q19" s="16">
        <f t="shared" si="3"/>
        <v>0</v>
      </c>
    </row>
    <row r="20" spans="1:17" x14ac:dyDescent="0.3">
      <c r="A20" s="12">
        <f t="shared" si="1"/>
        <v>13</v>
      </c>
      <c r="B20" s="21" t="s">
        <v>89</v>
      </c>
      <c r="C20" s="18" t="s">
        <v>38</v>
      </c>
      <c r="D20" s="20"/>
      <c r="E20" s="15" t="s">
        <v>30</v>
      </c>
      <c r="F20" s="32" t="s">
        <v>214</v>
      </c>
      <c r="G20" s="26" t="s">
        <v>119</v>
      </c>
      <c r="H20" s="5">
        <v>3</v>
      </c>
      <c r="I20" s="5">
        <v>2</v>
      </c>
      <c r="J20" s="5">
        <v>2</v>
      </c>
      <c r="K20" s="16">
        <v>2732.6000000000004</v>
      </c>
      <c r="L20" s="16">
        <v>2732.6000000000004</v>
      </c>
      <c r="M20" s="16">
        <f t="shared" si="2"/>
        <v>0</v>
      </c>
      <c r="N20" s="5">
        <v>4</v>
      </c>
      <c r="O20" s="33">
        <v>10720.2</v>
      </c>
      <c r="P20" s="16">
        <v>10720.2</v>
      </c>
      <c r="Q20" s="16">
        <f t="shared" si="3"/>
        <v>0</v>
      </c>
    </row>
    <row r="21" spans="1:17" x14ac:dyDescent="0.3">
      <c r="A21" s="12">
        <f t="shared" si="1"/>
        <v>14</v>
      </c>
      <c r="B21" s="17" t="s">
        <v>4</v>
      </c>
      <c r="C21" s="18" t="s">
        <v>38</v>
      </c>
      <c r="D21" s="19"/>
      <c r="E21" s="15" t="s">
        <v>29</v>
      </c>
      <c r="F21" s="32" t="s">
        <v>88</v>
      </c>
      <c r="G21" s="26" t="s">
        <v>118</v>
      </c>
      <c r="H21" s="5">
        <v>1</v>
      </c>
      <c r="I21" s="5">
        <v>1</v>
      </c>
      <c r="J21" s="5">
        <v>1</v>
      </c>
      <c r="K21" s="16">
        <v>630.6</v>
      </c>
      <c r="L21" s="16">
        <v>630.6</v>
      </c>
      <c r="M21" s="16">
        <f t="shared" si="2"/>
        <v>0</v>
      </c>
      <c r="N21" s="5">
        <v>6</v>
      </c>
      <c r="O21" s="33">
        <v>5349.32</v>
      </c>
      <c r="P21" s="16">
        <v>5349.32</v>
      </c>
      <c r="Q21" s="16">
        <f t="shared" si="3"/>
        <v>0</v>
      </c>
    </row>
    <row r="22" spans="1:17" x14ac:dyDescent="0.3">
      <c r="A22" s="12">
        <f t="shared" si="1"/>
        <v>15</v>
      </c>
      <c r="B22" s="17" t="s">
        <v>5</v>
      </c>
      <c r="C22" s="18" t="s">
        <v>38</v>
      </c>
      <c r="D22" s="19"/>
      <c r="E22" s="15" t="s">
        <v>30</v>
      </c>
      <c r="F22" s="32" t="s">
        <v>88</v>
      </c>
      <c r="G22" s="26" t="s">
        <v>118</v>
      </c>
      <c r="H22" s="5">
        <v>5</v>
      </c>
      <c r="I22" s="5">
        <v>1</v>
      </c>
      <c r="J22" s="5">
        <v>1</v>
      </c>
      <c r="K22" s="16">
        <v>325.3</v>
      </c>
      <c r="L22" s="16">
        <v>0</v>
      </c>
      <c r="M22" s="16">
        <f t="shared" si="2"/>
        <v>325.3</v>
      </c>
      <c r="N22" s="5">
        <v>8</v>
      </c>
      <c r="O22" s="33">
        <v>6480.2</v>
      </c>
      <c r="P22" s="16">
        <v>6480.2</v>
      </c>
      <c r="Q22" s="16">
        <f t="shared" si="3"/>
        <v>0</v>
      </c>
    </row>
    <row r="23" spans="1:17" x14ac:dyDescent="0.3">
      <c r="A23" s="12">
        <f t="shared" si="1"/>
        <v>16</v>
      </c>
      <c r="B23" s="17" t="s">
        <v>5</v>
      </c>
      <c r="C23" s="18" t="s">
        <v>38</v>
      </c>
      <c r="D23" s="19"/>
      <c r="E23" s="15" t="s">
        <v>30</v>
      </c>
      <c r="F23" s="32" t="s">
        <v>159</v>
      </c>
      <c r="G23" s="26" t="s">
        <v>119</v>
      </c>
      <c r="H23" s="5">
        <v>5</v>
      </c>
      <c r="I23" s="5">
        <v>1</v>
      </c>
      <c r="J23" s="5">
        <v>1</v>
      </c>
      <c r="K23" s="16">
        <v>1261.2</v>
      </c>
      <c r="L23" s="16">
        <v>1261.2</v>
      </c>
      <c r="M23" s="16">
        <f t="shared" si="2"/>
        <v>0</v>
      </c>
      <c r="N23" s="5">
        <v>2</v>
      </c>
      <c r="O23" s="33">
        <v>4043.8</v>
      </c>
      <c r="P23" s="16">
        <v>4043.8</v>
      </c>
      <c r="Q23" s="16">
        <f t="shared" si="3"/>
        <v>0</v>
      </c>
    </row>
    <row r="24" spans="1:17" x14ac:dyDescent="0.3">
      <c r="A24" s="12">
        <f t="shared" si="1"/>
        <v>17</v>
      </c>
      <c r="B24" s="21" t="s">
        <v>6</v>
      </c>
      <c r="C24" s="18" t="s">
        <v>38</v>
      </c>
      <c r="D24" s="19"/>
      <c r="E24" s="15" t="s">
        <v>31</v>
      </c>
      <c r="F24" s="32" t="s">
        <v>88</v>
      </c>
      <c r="G24" s="26" t="s">
        <v>118</v>
      </c>
      <c r="H24" s="5">
        <v>0</v>
      </c>
      <c r="I24" s="5">
        <v>0</v>
      </c>
      <c r="J24" s="5">
        <v>0</v>
      </c>
      <c r="K24" s="16">
        <v>0</v>
      </c>
      <c r="L24" s="16">
        <v>0</v>
      </c>
      <c r="M24" s="16">
        <f t="shared" si="2"/>
        <v>0</v>
      </c>
      <c r="N24" s="5">
        <v>0</v>
      </c>
      <c r="O24" s="33">
        <v>0</v>
      </c>
      <c r="P24" s="16">
        <v>0</v>
      </c>
      <c r="Q24" s="16">
        <f t="shared" si="3"/>
        <v>0</v>
      </c>
    </row>
    <row r="25" spans="1:17" x14ac:dyDescent="0.3">
      <c r="A25" s="12">
        <f t="shared" si="1"/>
        <v>18</v>
      </c>
      <c r="B25" s="21" t="s">
        <v>6</v>
      </c>
      <c r="C25" s="18" t="s">
        <v>38</v>
      </c>
      <c r="D25" s="19"/>
      <c r="E25" s="15" t="s">
        <v>31</v>
      </c>
      <c r="F25" s="32" t="s">
        <v>215</v>
      </c>
      <c r="G25" s="26" t="s">
        <v>119</v>
      </c>
      <c r="H25" s="5">
        <v>4</v>
      </c>
      <c r="I25" s="5">
        <v>0</v>
      </c>
      <c r="J25" s="5">
        <v>0</v>
      </c>
      <c r="K25" s="16">
        <v>0</v>
      </c>
      <c r="L25" s="16">
        <v>0</v>
      </c>
      <c r="M25" s="16">
        <f t="shared" si="2"/>
        <v>0</v>
      </c>
      <c r="N25" s="5">
        <v>10</v>
      </c>
      <c r="O25" s="33">
        <v>15765.000000000002</v>
      </c>
      <c r="P25" s="16">
        <v>15765.000000000002</v>
      </c>
      <c r="Q25" s="16">
        <f t="shared" si="3"/>
        <v>0</v>
      </c>
    </row>
    <row r="26" spans="1:17" x14ac:dyDescent="0.3">
      <c r="A26" s="12">
        <f t="shared" si="1"/>
        <v>19</v>
      </c>
      <c r="B26" s="21" t="s">
        <v>133</v>
      </c>
      <c r="C26" s="18" t="s">
        <v>38</v>
      </c>
      <c r="D26" s="19"/>
      <c r="E26" s="15" t="s">
        <v>31</v>
      </c>
      <c r="F26" s="32" t="s">
        <v>216</v>
      </c>
      <c r="G26" s="26" t="s">
        <v>119</v>
      </c>
      <c r="H26" s="5">
        <v>8</v>
      </c>
      <c r="I26" s="5">
        <v>3</v>
      </c>
      <c r="J26" s="5">
        <v>3</v>
      </c>
      <c r="K26" s="16">
        <v>4204</v>
      </c>
      <c r="L26" s="16">
        <v>4204</v>
      </c>
      <c r="M26" s="16">
        <f t="shared" si="2"/>
        <v>0</v>
      </c>
      <c r="N26" s="5">
        <v>0</v>
      </c>
      <c r="O26" s="33">
        <v>0</v>
      </c>
      <c r="P26" s="16">
        <v>0</v>
      </c>
      <c r="Q26" s="16">
        <f t="shared" si="3"/>
        <v>0</v>
      </c>
    </row>
    <row r="27" spans="1:17" x14ac:dyDescent="0.3">
      <c r="A27" s="12">
        <f t="shared" si="1"/>
        <v>20</v>
      </c>
      <c r="B27" s="22" t="s">
        <v>116</v>
      </c>
      <c r="C27" s="18" t="s">
        <v>38</v>
      </c>
      <c r="D27" s="19"/>
      <c r="E27" s="15" t="s">
        <v>30</v>
      </c>
      <c r="F27" s="32" t="s">
        <v>147</v>
      </c>
      <c r="G27" s="26" t="s">
        <v>118</v>
      </c>
      <c r="H27" s="5">
        <v>3</v>
      </c>
      <c r="I27" s="5">
        <v>2</v>
      </c>
      <c r="J27" s="5">
        <v>3</v>
      </c>
      <c r="K27" s="16">
        <v>5969.4699999999993</v>
      </c>
      <c r="L27" s="16">
        <v>2490.87</v>
      </c>
      <c r="M27" s="16">
        <f t="shared" si="2"/>
        <v>3478.5999999999995</v>
      </c>
      <c r="N27" s="5">
        <v>8</v>
      </c>
      <c r="O27" s="33">
        <v>11240.89</v>
      </c>
      <c r="P27" s="16">
        <v>6746.619999999999</v>
      </c>
      <c r="Q27" s="16">
        <f t="shared" si="3"/>
        <v>4494.2700000000004</v>
      </c>
    </row>
    <row r="28" spans="1:17" x14ac:dyDescent="0.3">
      <c r="A28" s="12">
        <f t="shared" si="1"/>
        <v>21</v>
      </c>
      <c r="B28" s="22" t="s">
        <v>235</v>
      </c>
      <c r="C28" s="18" t="s">
        <v>38</v>
      </c>
      <c r="D28" s="19"/>
      <c r="E28" s="15" t="s">
        <v>28</v>
      </c>
      <c r="F28" s="32" t="s">
        <v>88</v>
      </c>
      <c r="G28" s="26" t="s">
        <v>121</v>
      </c>
      <c r="H28" s="5">
        <v>1</v>
      </c>
      <c r="I28" s="5">
        <v>0</v>
      </c>
      <c r="J28" s="5">
        <v>0</v>
      </c>
      <c r="K28" s="16">
        <v>0</v>
      </c>
      <c r="L28" s="16">
        <v>0</v>
      </c>
      <c r="M28" s="16">
        <f t="shared" si="2"/>
        <v>0</v>
      </c>
      <c r="N28" s="5">
        <v>0</v>
      </c>
      <c r="O28" s="33">
        <v>0</v>
      </c>
      <c r="P28" s="16">
        <v>0</v>
      </c>
      <c r="Q28" s="16">
        <f t="shared" si="3"/>
        <v>0</v>
      </c>
    </row>
    <row r="29" spans="1:17" x14ac:dyDescent="0.3">
      <c r="A29" s="12">
        <f t="shared" si="1"/>
        <v>22</v>
      </c>
      <c r="B29" s="22" t="s">
        <v>7</v>
      </c>
      <c r="C29" s="18" t="s">
        <v>38</v>
      </c>
      <c r="D29" s="19"/>
      <c r="E29" s="15" t="s">
        <v>30</v>
      </c>
      <c r="F29" s="32" t="s">
        <v>148</v>
      </c>
      <c r="G29" s="26" t="s">
        <v>118</v>
      </c>
      <c r="H29" s="5">
        <v>2</v>
      </c>
      <c r="I29" s="5">
        <v>2</v>
      </c>
      <c r="J29" s="5">
        <v>2</v>
      </c>
      <c r="K29" s="16">
        <v>2883.94</v>
      </c>
      <c r="L29" s="16">
        <v>0</v>
      </c>
      <c r="M29" s="16">
        <f t="shared" si="2"/>
        <v>2883.94</v>
      </c>
      <c r="N29" s="5">
        <v>8</v>
      </c>
      <c r="O29" s="33">
        <v>6916.05</v>
      </c>
      <c r="P29" s="16">
        <v>6916.05</v>
      </c>
      <c r="Q29" s="16">
        <f t="shared" si="3"/>
        <v>0</v>
      </c>
    </row>
    <row r="30" spans="1:17" x14ac:dyDescent="0.3">
      <c r="A30" s="12">
        <f t="shared" si="1"/>
        <v>23</v>
      </c>
      <c r="B30" s="22" t="s">
        <v>95</v>
      </c>
      <c r="C30" s="18" t="s">
        <v>38</v>
      </c>
      <c r="D30" s="19"/>
      <c r="E30" s="15" t="s">
        <v>30</v>
      </c>
      <c r="F30" s="32" t="s">
        <v>149</v>
      </c>
      <c r="G30" s="26" t="s">
        <v>118</v>
      </c>
      <c r="H30" s="5">
        <v>4</v>
      </c>
      <c r="I30" s="5">
        <v>1</v>
      </c>
      <c r="J30" s="5">
        <v>1</v>
      </c>
      <c r="K30" s="16">
        <v>742.01</v>
      </c>
      <c r="L30" s="16">
        <v>742.01</v>
      </c>
      <c r="M30" s="16">
        <f t="shared" si="2"/>
        <v>0</v>
      </c>
      <c r="N30" s="5">
        <v>10</v>
      </c>
      <c r="O30" s="33">
        <v>10739.130000000001</v>
      </c>
      <c r="P30" s="16">
        <v>10739.130000000001</v>
      </c>
      <c r="Q30" s="16">
        <f t="shared" si="3"/>
        <v>0</v>
      </c>
    </row>
    <row r="31" spans="1:17" x14ac:dyDescent="0.3">
      <c r="A31" s="12">
        <f t="shared" si="1"/>
        <v>24</v>
      </c>
      <c r="B31" s="22" t="s">
        <v>95</v>
      </c>
      <c r="C31" s="18" t="s">
        <v>38</v>
      </c>
      <c r="D31" s="19"/>
      <c r="E31" s="15" t="s">
        <v>30</v>
      </c>
      <c r="F31" s="32" t="s">
        <v>145</v>
      </c>
      <c r="G31" s="26" t="s">
        <v>119</v>
      </c>
      <c r="H31" s="5">
        <v>5</v>
      </c>
      <c r="I31" s="5">
        <v>0</v>
      </c>
      <c r="J31" s="5">
        <v>0</v>
      </c>
      <c r="K31" s="16">
        <v>0</v>
      </c>
      <c r="L31" s="16">
        <v>0</v>
      </c>
      <c r="M31" s="16">
        <f t="shared" si="2"/>
        <v>0</v>
      </c>
      <c r="N31" s="5">
        <v>4</v>
      </c>
      <c r="O31" s="33">
        <v>4834.6000000000004</v>
      </c>
      <c r="P31" s="16">
        <v>4834.6000000000004</v>
      </c>
      <c r="Q31" s="16">
        <f t="shared" si="3"/>
        <v>0</v>
      </c>
    </row>
    <row r="32" spans="1:17" x14ac:dyDescent="0.3">
      <c r="A32" s="12">
        <f t="shared" si="1"/>
        <v>25</v>
      </c>
      <c r="B32" s="22" t="s">
        <v>136</v>
      </c>
      <c r="C32" s="18" t="s">
        <v>38</v>
      </c>
      <c r="D32" s="19"/>
      <c r="E32" s="15" t="s">
        <v>30</v>
      </c>
      <c r="F32" s="32" t="s">
        <v>150</v>
      </c>
      <c r="G32" s="26" t="s">
        <v>118</v>
      </c>
      <c r="H32" s="5">
        <v>2</v>
      </c>
      <c r="I32" s="5">
        <v>1</v>
      </c>
      <c r="J32" s="5">
        <v>1</v>
      </c>
      <c r="K32" s="16">
        <v>630.6</v>
      </c>
      <c r="L32" s="16">
        <v>630.6</v>
      </c>
      <c r="M32" s="16">
        <f t="shared" si="2"/>
        <v>0</v>
      </c>
      <c r="N32" s="5">
        <v>4</v>
      </c>
      <c r="O32" s="33">
        <v>5202.45</v>
      </c>
      <c r="P32" s="16">
        <v>1716.81</v>
      </c>
      <c r="Q32" s="16">
        <f t="shared" si="3"/>
        <v>3485.64</v>
      </c>
    </row>
    <row r="33" spans="1:17" x14ac:dyDescent="0.3">
      <c r="A33" s="12">
        <f t="shared" si="1"/>
        <v>26</v>
      </c>
      <c r="B33" s="22" t="s">
        <v>127</v>
      </c>
      <c r="C33" s="18" t="s">
        <v>38</v>
      </c>
      <c r="D33" s="19"/>
      <c r="E33" s="15" t="s">
        <v>30</v>
      </c>
      <c r="F33" s="32" t="s">
        <v>88</v>
      </c>
      <c r="G33" s="26" t="s">
        <v>118</v>
      </c>
      <c r="H33" s="5">
        <v>0</v>
      </c>
      <c r="I33" s="5">
        <v>0</v>
      </c>
      <c r="J33" s="5">
        <v>0</v>
      </c>
      <c r="K33" s="16">
        <v>0</v>
      </c>
      <c r="L33" s="16">
        <v>0</v>
      </c>
      <c r="M33" s="16">
        <f t="shared" si="2"/>
        <v>0</v>
      </c>
      <c r="N33" s="5">
        <v>0</v>
      </c>
      <c r="O33" s="33">
        <v>0</v>
      </c>
      <c r="P33" s="16">
        <v>0</v>
      </c>
      <c r="Q33" s="16">
        <f t="shared" si="3"/>
        <v>0</v>
      </c>
    </row>
    <row r="34" spans="1:17" x14ac:dyDescent="0.3">
      <c r="A34" s="12">
        <f t="shared" si="1"/>
        <v>27</v>
      </c>
      <c r="B34" s="22" t="s">
        <v>117</v>
      </c>
      <c r="C34" s="18" t="s">
        <v>38</v>
      </c>
      <c r="D34" s="19"/>
      <c r="E34" s="15" t="s">
        <v>30</v>
      </c>
      <c r="F34" s="32" t="s">
        <v>151</v>
      </c>
      <c r="G34" s="26" t="s">
        <v>118</v>
      </c>
      <c r="H34" s="5">
        <v>1</v>
      </c>
      <c r="I34" s="5">
        <v>0</v>
      </c>
      <c r="J34" s="5">
        <v>0</v>
      </c>
      <c r="K34" s="16">
        <v>0</v>
      </c>
      <c r="L34" s="16">
        <v>0</v>
      </c>
      <c r="M34" s="16">
        <f t="shared" si="2"/>
        <v>0</v>
      </c>
      <c r="N34" s="5">
        <v>2</v>
      </c>
      <c r="O34" s="33">
        <v>5513.04</v>
      </c>
      <c r="P34" s="16">
        <v>5513.04</v>
      </c>
      <c r="Q34" s="16">
        <f t="shared" si="3"/>
        <v>0</v>
      </c>
    </row>
    <row r="35" spans="1:17" x14ac:dyDescent="0.3">
      <c r="A35" s="12">
        <f t="shared" si="1"/>
        <v>28</v>
      </c>
      <c r="B35" s="21" t="s">
        <v>62</v>
      </c>
      <c r="C35" s="18" t="s">
        <v>38</v>
      </c>
      <c r="D35" s="20"/>
      <c r="E35" s="15" t="s">
        <v>30</v>
      </c>
      <c r="F35" s="32" t="s">
        <v>152</v>
      </c>
      <c r="G35" s="26" t="s">
        <v>118</v>
      </c>
      <c r="H35" s="5">
        <v>11</v>
      </c>
      <c r="I35" s="5">
        <v>8</v>
      </c>
      <c r="J35" s="5">
        <v>8</v>
      </c>
      <c r="K35" s="16">
        <v>8816.9600000000009</v>
      </c>
      <c r="L35" s="16">
        <v>3622.8</v>
      </c>
      <c r="M35" s="16">
        <f t="shared" si="2"/>
        <v>5194.1600000000008</v>
      </c>
      <c r="N35" s="5">
        <v>16</v>
      </c>
      <c r="O35" s="33">
        <v>29256.530000000002</v>
      </c>
      <c r="P35" s="16">
        <v>25147.7</v>
      </c>
      <c r="Q35" s="16">
        <f t="shared" si="3"/>
        <v>4108.8300000000017</v>
      </c>
    </row>
    <row r="36" spans="1:17" x14ac:dyDescent="0.3">
      <c r="A36" s="12">
        <f t="shared" si="1"/>
        <v>29</v>
      </c>
      <c r="B36" s="21" t="s">
        <v>62</v>
      </c>
      <c r="C36" s="18" t="s">
        <v>38</v>
      </c>
      <c r="D36" s="20"/>
      <c r="E36" s="15" t="s">
        <v>30</v>
      </c>
      <c r="F36" s="32" t="s">
        <v>88</v>
      </c>
      <c r="G36" s="26" t="s">
        <v>119</v>
      </c>
      <c r="H36" s="5">
        <v>1</v>
      </c>
      <c r="I36" s="5">
        <v>0</v>
      </c>
      <c r="J36" s="5">
        <v>0</v>
      </c>
      <c r="K36" s="16">
        <v>0</v>
      </c>
      <c r="L36" s="16">
        <v>0</v>
      </c>
      <c r="M36" s="16">
        <f t="shared" si="2"/>
        <v>0</v>
      </c>
      <c r="N36" s="5">
        <v>0</v>
      </c>
      <c r="O36" s="33">
        <v>0</v>
      </c>
      <c r="P36" s="16">
        <v>0</v>
      </c>
      <c r="Q36" s="16">
        <f t="shared" si="3"/>
        <v>0</v>
      </c>
    </row>
    <row r="37" spans="1:17" x14ac:dyDescent="0.3">
      <c r="A37" s="12">
        <f t="shared" si="1"/>
        <v>30</v>
      </c>
      <c r="B37" s="17" t="s">
        <v>104</v>
      </c>
      <c r="C37" s="18" t="s">
        <v>38</v>
      </c>
      <c r="D37" s="19"/>
      <c r="E37" s="15" t="s">
        <v>30</v>
      </c>
      <c r="F37" s="32" t="s">
        <v>153</v>
      </c>
      <c r="G37" s="26" t="s">
        <v>118</v>
      </c>
      <c r="H37" s="5">
        <v>20</v>
      </c>
      <c r="I37" s="5">
        <v>10</v>
      </c>
      <c r="J37" s="5">
        <v>11</v>
      </c>
      <c r="K37" s="16">
        <v>26420.55</v>
      </c>
      <c r="L37" s="16">
        <v>9124.14</v>
      </c>
      <c r="M37" s="16">
        <f t="shared" si="2"/>
        <v>17296.41</v>
      </c>
      <c r="N37" s="5">
        <v>4</v>
      </c>
      <c r="O37" s="33">
        <v>3890.01</v>
      </c>
      <c r="P37" s="16">
        <v>3890.01</v>
      </c>
      <c r="Q37" s="16">
        <f t="shared" si="3"/>
        <v>0</v>
      </c>
    </row>
    <row r="38" spans="1:17" x14ac:dyDescent="0.3">
      <c r="A38" s="12">
        <f t="shared" si="1"/>
        <v>31</v>
      </c>
      <c r="B38" s="17" t="s">
        <v>104</v>
      </c>
      <c r="C38" s="18" t="s">
        <v>38</v>
      </c>
      <c r="D38" s="19"/>
      <c r="E38" s="15" t="s">
        <v>30</v>
      </c>
      <c r="F38" s="32" t="s">
        <v>143</v>
      </c>
      <c r="G38" s="26" t="s">
        <v>119</v>
      </c>
      <c r="H38" s="5">
        <v>2</v>
      </c>
      <c r="I38" s="5">
        <v>0</v>
      </c>
      <c r="J38" s="5">
        <v>0</v>
      </c>
      <c r="K38" s="16">
        <v>0</v>
      </c>
      <c r="L38" s="16">
        <v>0</v>
      </c>
      <c r="M38" s="16">
        <f t="shared" si="2"/>
        <v>0</v>
      </c>
      <c r="N38" s="5">
        <v>8</v>
      </c>
      <c r="O38" s="33">
        <v>8969.86</v>
      </c>
      <c r="P38" s="16">
        <v>8969.86</v>
      </c>
      <c r="Q38" s="16">
        <f t="shared" si="3"/>
        <v>0</v>
      </c>
    </row>
    <row r="39" spans="1:17" x14ac:dyDescent="0.3">
      <c r="A39" s="12">
        <f t="shared" si="1"/>
        <v>32</v>
      </c>
      <c r="B39" s="17" t="s">
        <v>8</v>
      </c>
      <c r="C39" s="18" t="s">
        <v>38</v>
      </c>
      <c r="D39" s="19"/>
      <c r="E39" s="15" t="s">
        <v>30</v>
      </c>
      <c r="F39" s="32" t="s">
        <v>88</v>
      </c>
      <c r="G39" s="26" t="s">
        <v>118</v>
      </c>
      <c r="H39" s="5">
        <v>0</v>
      </c>
      <c r="I39" s="5">
        <v>0</v>
      </c>
      <c r="J39" s="5">
        <v>0</v>
      </c>
      <c r="K39" s="16">
        <v>0</v>
      </c>
      <c r="L39" s="16">
        <v>0</v>
      </c>
      <c r="M39" s="16">
        <f t="shared" si="2"/>
        <v>0</v>
      </c>
      <c r="N39" s="5">
        <v>0</v>
      </c>
      <c r="O39" s="33">
        <v>0</v>
      </c>
      <c r="P39" s="16">
        <v>0</v>
      </c>
      <c r="Q39" s="16">
        <f t="shared" si="3"/>
        <v>0</v>
      </c>
    </row>
    <row r="40" spans="1:17" x14ac:dyDescent="0.3">
      <c r="A40" s="12">
        <f t="shared" si="1"/>
        <v>33</v>
      </c>
      <c r="B40" s="17" t="s">
        <v>120</v>
      </c>
      <c r="C40" s="18" t="s">
        <v>38</v>
      </c>
      <c r="D40" s="19"/>
      <c r="E40" s="15" t="s">
        <v>30</v>
      </c>
      <c r="F40" s="32" t="s">
        <v>88</v>
      </c>
      <c r="G40" s="26" t="s">
        <v>119</v>
      </c>
      <c r="H40" s="5">
        <v>3</v>
      </c>
      <c r="I40" s="5">
        <v>0</v>
      </c>
      <c r="J40" s="5">
        <v>0</v>
      </c>
      <c r="K40" s="16">
        <v>0</v>
      </c>
      <c r="L40" s="16">
        <v>0</v>
      </c>
      <c r="M40" s="16">
        <f t="shared" si="2"/>
        <v>0</v>
      </c>
      <c r="N40" s="5">
        <v>0</v>
      </c>
      <c r="O40" s="33">
        <v>0</v>
      </c>
      <c r="P40" s="16">
        <v>0</v>
      </c>
      <c r="Q40" s="16">
        <f t="shared" si="3"/>
        <v>0</v>
      </c>
    </row>
    <row r="41" spans="1:17" x14ac:dyDescent="0.3">
      <c r="A41" s="12">
        <f t="shared" si="1"/>
        <v>34</v>
      </c>
      <c r="B41" s="22" t="s">
        <v>40</v>
      </c>
      <c r="C41" s="18" t="s">
        <v>38</v>
      </c>
      <c r="D41" s="19"/>
      <c r="E41" s="15" t="s">
        <v>30</v>
      </c>
      <c r="F41" s="32" t="s">
        <v>88</v>
      </c>
      <c r="G41" s="26" t="s">
        <v>118</v>
      </c>
      <c r="H41" s="5">
        <v>0</v>
      </c>
      <c r="I41" s="5">
        <v>0</v>
      </c>
      <c r="J41" s="5">
        <v>0</v>
      </c>
      <c r="K41" s="16">
        <v>0</v>
      </c>
      <c r="L41" s="16">
        <v>0</v>
      </c>
      <c r="M41" s="16">
        <f t="shared" si="2"/>
        <v>0</v>
      </c>
      <c r="N41" s="5">
        <v>0</v>
      </c>
      <c r="O41" s="33">
        <v>0</v>
      </c>
      <c r="P41" s="16">
        <v>0</v>
      </c>
      <c r="Q41" s="16">
        <f t="shared" si="3"/>
        <v>0</v>
      </c>
    </row>
    <row r="42" spans="1:17" x14ac:dyDescent="0.3">
      <c r="A42" s="12">
        <f t="shared" si="1"/>
        <v>35</v>
      </c>
      <c r="B42" s="22" t="s">
        <v>107</v>
      </c>
      <c r="C42" s="18" t="s">
        <v>38</v>
      </c>
      <c r="D42" s="20"/>
      <c r="E42" s="15" t="s">
        <v>30</v>
      </c>
      <c r="F42" s="32" t="s">
        <v>202</v>
      </c>
      <c r="G42" s="26" t="s">
        <v>118</v>
      </c>
      <c r="H42" s="5">
        <v>2</v>
      </c>
      <c r="I42" s="5">
        <v>1</v>
      </c>
      <c r="J42" s="5">
        <v>1</v>
      </c>
      <c r="K42" s="16">
        <v>315.3</v>
      </c>
      <c r="L42" s="16">
        <v>315.3</v>
      </c>
      <c r="M42" s="16">
        <f t="shared" si="2"/>
        <v>0</v>
      </c>
      <c r="N42" s="5">
        <v>6</v>
      </c>
      <c r="O42" s="33">
        <v>11697.64</v>
      </c>
      <c r="P42" s="16">
        <v>11697.64</v>
      </c>
      <c r="Q42" s="16">
        <f t="shared" si="3"/>
        <v>0</v>
      </c>
    </row>
    <row r="43" spans="1:17" x14ac:dyDescent="0.3">
      <c r="A43" s="12">
        <f t="shared" si="1"/>
        <v>36</v>
      </c>
      <c r="B43" s="22" t="s">
        <v>9</v>
      </c>
      <c r="C43" s="18" t="s">
        <v>38</v>
      </c>
      <c r="D43" s="19"/>
      <c r="E43" s="15" t="s">
        <v>30</v>
      </c>
      <c r="F43" s="32" t="s">
        <v>154</v>
      </c>
      <c r="G43" s="26" t="s">
        <v>118</v>
      </c>
      <c r="H43" s="5">
        <v>5</v>
      </c>
      <c r="I43" s="5">
        <v>3</v>
      </c>
      <c r="J43" s="5">
        <v>4</v>
      </c>
      <c r="K43" s="16">
        <v>5227.0999999999995</v>
      </c>
      <c r="L43" s="16">
        <v>3620.7</v>
      </c>
      <c r="M43" s="16">
        <f t="shared" si="2"/>
        <v>1606.3999999999996</v>
      </c>
      <c r="N43" s="5">
        <v>6</v>
      </c>
      <c r="O43" s="33">
        <v>5270.8899999999994</v>
      </c>
      <c r="P43" s="16">
        <v>5270.8899999999994</v>
      </c>
      <c r="Q43" s="16">
        <f t="shared" si="3"/>
        <v>0</v>
      </c>
    </row>
    <row r="44" spans="1:17" x14ac:dyDescent="0.3">
      <c r="A44" s="12">
        <f t="shared" si="1"/>
        <v>37</v>
      </c>
      <c r="B44" s="21" t="s">
        <v>90</v>
      </c>
      <c r="C44" s="18" t="s">
        <v>38</v>
      </c>
      <c r="D44" s="20"/>
      <c r="E44" s="15" t="s">
        <v>30</v>
      </c>
      <c r="F44" s="32" t="s">
        <v>155</v>
      </c>
      <c r="G44" s="26" t="s">
        <v>118</v>
      </c>
      <c r="H44" s="5">
        <v>2</v>
      </c>
      <c r="I44" s="5">
        <v>1</v>
      </c>
      <c r="J44" s="5">
        <v>1</v>
      </c>
      <c r="K44" s="16">
        <v>630.6</v>
      </c>
      <c r="L44" s="16">
        <v>0</v>
      </c>
      <c r="M44" s="16">
        <f t="shared" si="2"/>
        <v>630.6</v>
      </c>
      <c r="N44" s="5">
        <v>4</v>
      </c>
      <c r="O44" s="33">
        <v>3901.05</v>
      </c>
      <c r="P44" s="16">
        <v>3901.05</v>
      </c>
      <c r="Q44" s="16">
        <f t="shared" si="3"/>
        <v>0</v>
      </c>
    </row>
    <row r="45" spans="1:17" x14ac:dyDescent="0.3">
      <c r="A45" s="12">
        <f t="shared" si="1"/>
        <v>38</v>
      </c>
      <c r="B45" s="22" t="s">
        <v>54</v>
      </c>
      <c r="C45" s="18" t="s">
        <v>38</v>
      </c>
      <c r="D45" s="19"/>
      <c r="E45" s="15" t="s">
        <v>30</v>
      </c>
      <c r="F45" s="32" t="s">
        <v>156</v>
      </c>
      <c r="G45" s="26" t="s">
        <v>118</v>
      </c>
      <c r="H45" s="5">
        <v>0</v>
      </c>
      <c r="I45" s="5">
        <v>0</v>
      </c>
      <c r="J45" s="5">
        <v>0</v>
      </c>
      <c r="K45" s="16">
        <v>0</v>
      </c>
      <c r="L45" s="16">
        <v>0</v>
      </c>
      <c r="M45" s="16">
        <f t="shared" si="2"/>
        <v>0</v>
      </c>
      <c r="N45" s="5">
        <v>0</v>
      </c>
      <c r="O45" s="33">
        <v>0</v>
      </c>
      <c r="P45" s="16">
        <v>0</v>
      </c>
      <c r="Q45" s="16">
        <f t="shared" si="3"/>
        <v>0</v>
      </c>
    </row>
    <row r="46" spans="1:17" x14ac:dyDescent="0.3">
      <c r="A46" s="12">
        <f t="shared" si="1"/>
        <v>39</v>
      </c>
      <c r="B46" s="21" t="s">
        <v>10</v>
      </c>
      <c r="C46" s="18" t="s">
        <v>38</v>
      </c>
      <c r="D46" s="19"/>
      <c r="E46" s="15" t="s">
        <v>30</v>
      </c>
      <c r="F46" s="32" t="s">
        <v>157</v>
      </c>
      <c r="G46" s="26" t="s">
        <v>118</v>
      </c>
      <c r="H46" s="5">
        <v>4</v>
      </c>
      <c r="I46" s="5">
        <v>2</v>
      </c>
      <c r="J46" s="5">
        <v>3</v>
      </c>
      <c r="K46" s="16">
        <v>5903.7</v>
      </c>
      <c r="L46" s="16">
        <v>5903.7</v>
      </c>
      <c r="M46" s="16">
        <f t="shared" si="2"/>
        <v>0</v>
      </c>
      <c r="N46" s="5">
        <v>2</v>
      </c>
      <c r="O46" s="33">
        <v>8118.6</v>
      </c>
      <c r="P46" s="16">
        <v>8118.6</v>
      </c>
      <c r="Q46" s="16">
        <f t="shared" si="3"/>
        <v>0</v>
      </c>
    </row>
    <row r="47" spans="1:17" x14ac:dyDescent="0.3">
      <c r="A47" s="12">
        <f t="shared" si="1"/>
        <v>40</v>
      </c>
      <c r="B47" s="21" t="s">
        <v>11</v>
      </c>
      <c r="C47" s="18" t="s">
        <v>38</v>
      </c>
      <c r="D47" s="19"/>
      <c r="E47" s="15" t="s">
        <v>30</v>
      </c>
      <c r="F47" s="32" t="s">
        <v>88</v>
      </c>
      <c r="G47" s="26" t="s">
        <v>118</v>
      </c>
      <c r="H47" s="5">
        <v>0</v>
      </c>
      <c r="I47" s="5">
        <v>0</v>
      </c>
      <c r="J47" s="5">
        <v>0</v>
      </c>
      <c r="K47" s="16">
        <v>0</v>
      </c>
      <c r="L47" s="16">
        <v>0</v>
      </c>
      <c r="M47" s="16">
        <f t="shared" si="2"/>
        <v>0</v>
      </c>
      <c r="N47" s="5">
        <v>0</v>
      </c>
      <c r="O47" s="33">
        <v>0</v>
      </c>
      <c r="P47" s="16">
        <v>0</v>
      </c>
      <c r="Q47" s="16">
        <f t="shared" si="3"/>
        <v>0</v>
      </c>
    </row>
    <row r="48" spans="1:17" x14ac:dyDescent="0.3">
      <c r="A48" s="12">
        <f t="shared" si="1"/>
        <v>41</v>
      </c>
      <c r="B48" s="22" t="s">
        <v>53</v>
      </c>
      <c r="C48" s="18" t="s">
        <v>38</v>
      </c>
      <c r="D48" s="19"/>
      <c r="E48" s="15" t="s">
        <v>30</v>
      </c>
      <c r="F48" s="32" t="s">
        <v>88</v>
      </c>
      <c r="G48" s="26" t="s">
        <v>118</v>
      </c>
      <c r="H48" s="5">
        <v>0</v>
      </c>
      <c r="I48" s="5">
        <v>0</v>
      </c>
      <c r="J48" s="5">
        <v>0</v>
      </c>
      <c r="K48" s="16">
        <v>0</v>
      </c>
      <c r="L48" s="16">
        <v>0</v>
      </c>
      <c r="M48" s="16">
        <f t="shared" si="2"/>
        <v>0</v>
      </c>
      <c r="N48" s="5">
        <v>0</v>
      </c>
      <c r="O48" s="33">
        <v>0</v>
      </c>
      <c r="P48" s="16">
        <v>0</v>
      </c>
      <c r="Q48" s="16">
        <f t="shared" si="3"/>
        <v>0</v>
      </c>
    </row>
    <row r="49" spans="1:17" x14ac:dyDescent="0.3">
      <c r="A49" s="12">
        <f t="shared" si="1"/>
        <v>42</v>
      </c>
      <c r="B49" s="22" t="s">
        <v>109</v>
      </c>
      <c r="C49" s="18" t="s">
        <v>38</v>
      </c>
      <c r="D49" s="19"/>
      <c r="E49" s="15" t="s">
        <v>30</v>
      </c>
      <c r="F49" s="32" t="s">
        <v>88</v>
      </c>
      <c r="G49" s="26" t="s">
        <v>118</v>
      </c>
      <c r="H49" s="5">
        <v>0</v>
      </c>
      <c r="I49" s="5">
        <v>0</v>
      </c>
      <c r="J49" s="5">
        <v>0</v>
      </c>
      <c r="K49" s="16">
        <v>0</v>
      </c>
      <c r="L49" s="16">
        <v>0</v>
      </c>
      <c r="M49" s="16">
        <f t="shared" si="2"/>
        <v>0</v>
      </c>
      <c r="N49" s="5">
        <v>0</v>
      </c>
      <c r="O49" s="33">
        <v>0</v>
      </c>
      <c r="P49" s="16">
        <v>0</v>
      </c>
      <c r="Q49" s="16">
        <f t="shared" si="3"/>
        <v>0</v>
      </c>
    </row>
    <row r="50" spans="1:17" x14ac:dyDescent="0.3">
      <c r="A50" s="12">
        <f t="shared" si="1"/>
        <v>43</v>
      </c>
      <c r="B50" s="22" t="s">
        <v>109</v>
      </c>
      <c r="C50" s="18" t="s">
        <v>38</v>
      </c>
      <c r="D50" s="19"/>
      <c r="E50" s="15" t="s">
        <v>30</v>
      </c>
      <c r="F50" s="32" t="s">
        <v>88</v>
      </c>
      <c r="G50" s="26" t="s">
        <v>121</v>
      </c>
      <c r="H50" s="5">
        <v>0</v>
      </c>
      <c r="I50" s="5">
        <v>0</v>
      </c>
      <c r="J50" s="5">
        <v>0</v>
      </c>
      <c r="K50" s="16">
        <v>0</v>
      </c>
      <c r="L50" s="16">
        <v>0</v>
      </c>
      <c r="M50" s="16">
        <f t="shared" si="2"/>
        <v>0</v>
      </c>
      <c r="N50" s="5">
        <v>0</v>
      </c>
      <c r="O50" s="33">
        <v>0</v>
      </c>
      <c r="P50" s="16">
        <v>0</v>
      </c>
      <c r="Q50" s="16">
        <f t="shared" si="3"/>
        <v>0</v>
      </c>
    </row>
    <row r="51" spans="1:17" x14ac:dyDescent="0.3">
      <c r="A51" s="12">
        <f t="shared" si="1"/>
        <v>44</v>
      </c>
      <c r="B51" s="22" t="s">
        <v>109</v>
      </c>
      <c r="C51" s="18" t="s">
        <v>38</v>
      </c>
      <c r="D51" s="19"/>
      <c r="E51" s="15" t="s">
        <v>30</v>
      </c>
      <c r="F51" s="32" t="s">
        <v>88</v>
      </c>
      <c r="G51" s="26" t="s">
        <v>119</v>
      </c>
      <c r="H51" s="5">
        <v>0</v>
      </c>
      <c r="I51" s="5">
        <v>0</v>
      </c>
      <c r="J51" s="5">
        <v>0</v>
      </c>
      <c r="K51" s="16">
        <v>0</v>
      </c>
      <c r="L51" s="16">
        <v>0</v>
      </c>
      <c r="M51" s="16">
        <f t="shared" si="2"/>
        <v>0</v>
      </c>
      <c r="N51" s="5">
        <v>0</v>
      </c>
      <c r="O51" s="33">
        <v>0</v>
      </c>
      <c r="P51" s="16">
        <v>0</v>
      </c>
      <c r="Q51" s="16">
        <f t="shared" si="3"/>
        <v>0</v>
      </c>
    </row>
    <row r="52" spans="1:17" x14ac:dyDescent="0.3">
      <c r="A52" s="12">
        <f t="shared" si="1"/>
        <v>45</v>
      </c>
      <c r="B52" s="21" t="s">
        <v>63</v>
      </c>
      <c r="C52" s="18" t="s">
        <v>38</v>
      </c>
      <c r="D52" s="20"/>
      <c r="E52" s="15" t="s">
        <v>30</v>
      </c>
      <c r="F52" s="32" t="s">
        <v>88</v>
      </c>
      <c r="G52" s="26" t="s">
        <v>118</v>
      </c>
      <c r="H52" s="5">
        <v>0</v>
      </c>
      <c r="I52" s="5">
        <v>0</v>
      </c>
      <c r="J52" s="5">
        <v>0</v>
      </c>
      <c r="K52" s="16">
        <v>0</v>
      </c>
      <c r="L52" s="16">
        <v>0</v>
      </c>
      <c r="M52" s="16">
        <f t="shared" si="2"/>
        <v>0</v>
      </c>
      <c r="N52" s="5">
        <v>0</v>
      </c>
      <c r="O52" s="33">
        <v>0</v>
      </c>
      <c r="P52" s="16">
        <v>0</v>
      </c>
      <c r="Q52" s="16">
        <f t="shared" si="3"/>
        <v>0</v>
      </c>
    </row>
    <row r="53" spans="1:17" x14ac:dyDescent="0.3">
      <c r="A53" s="12">
        <f t="shared" si="1"/>
        <v>46</v>
      </c>
      <c r="B53" s="21" t="s">
        <v>63</v>
      </c>
      <c r="C53" s="18" t="s">
        <v>38</v>
      </c>
      <c r="D53" s="20"/>
      <c r="E53" s="15" t="s">
        <v>30</v>
      </c>
      <c r="F53" s="32" t="s">
        <v>88</v>
      </c>
      <c r="G53" s="26" t="s">
        <v>119</v>
      </c>
      <c r="H53" s="5">
        <v>0</v>
      </c>
      <c r="I53" s="5">
        <v>0</v>
      </c>
      <c r="J53" s="5">
        <v>0</v>
      </c>
      <c r="K53" s="16">
        <v>0</v>
      </c>
      <c r="L53" s="16">
        <v>0</v>
      </c>
      <c r="M53" s="16">
        <f t="shared" si="2"/>
        <v>0</v>
      </c>
      <c r="N53" s="5">
        <v>0</v>
      </c>
      <c r="O53" s="33">
        <v>0</v>
      </c>
      <c r="P53" s="16">
        <v>0</v>
      </c>
      <c r="Q53" s="16">
        <f t="shared" si="3"/>
        <v>0</v>
      </c>
    </row>
    <row r="54" spans="1:17" x14ac:dyDescent="0.3">
      <c r="A54" s="12">
        <f t="shared" si="1"/>
        <v>47</v>
      </c>
      <c r="B54" s="21" t="s">
        <v>12</v>
      </c>
      <c r="C54" s="18" t="s">
        <v>38</v>
      </c>
      <c r="D54" s="19"/>
      <c r="E54" s="15" t="s">
        <v>32</v>
      </c>
      <c r="F54" s="32" t="s">
        <v>158</v>
      </c>
      <c r="G54" s="26" t="s">
        <v>118</v>
      </c>
      <c r="H54" s="5">
        <v>5</v>
      </c>
      <c r="I54" s="5">
        <v>0</v>
      </c>
      <c r="J54" s="5">
        <v>0</v>
      </c>
      <c r="K54" s="16">
        <v>0</v>
      </c>
      <c r="L54" s="16">
        <v>0</v>
      </c>
      <c r="M54" s="16">
        <f t="shared" si="2"/>
        <v>0</v>
      </c>
      <c r="N54" s="5">
        <v>0</v>
      </c>
      <c r="O54" s="33">
        <v>0</v>
      </c>
      <c r="P54" s="16">
        <v>0</v>
      </c>
      <c r="Q54" s="16">
        <f t="shared" si="3"/>
        <v>0</v>
      </c>
    </row>
    <row r="55" spans="1:17" x14ac:dyDescent="0.3">
      <c r="A55" s="12">
        <f t="shared" si="1"/>
        <v>48</v>
      </c>
      <c r="B55" s="21" t="s">
        <v>12</v>
      </c>
      <c r="C55" s="18" t="s">
        <v>38</v>
      </c>
      <c r="D55" s="19"/>
      <c r="E55" s="15" t="s">
        <v>32</v>
      </c>
      <c r="F55" s="32" t="s">
        <v>145</v>
      </c>
      <c r="G55" s="26" t="s">
        <v>122</v>
      </c>
      <c r="H55" s="5">
        <v>4</v>
      </c>
      <c r="I55" s="5">
        <v>0</v>
      </c>
      <c r="J55" s="5">
        <v>0</v>
      </c>
      <c r="K55" s="16">
        <v>0</v>
      </c>
      <c r="L55" s="16">
        <v>0</v>
      </c>
      <c r="M55" s="16">
        <f t="shared" si="2"/>
        <v>0</v>
      </c>
      <c r="N55" s="5">
        <v>6</v>
      </c>
      <c r="O55" s="33">
        <v>4939.7</v>
      </c>
      <c r="P55" s="16">
        <v>4939.7</v>
      </c>
      <c r="Q55" s="16">
        <f t="shared" si="3"/>
        <v>0</v>
      </c>
    </row>
    <row r="56" spans="1:17" x14ac:dyDescent="0.3">
      <c r="A56" s="12">
        <f t="shared" si="1"/>
        <v>49</v>
      </c>
      <c r="B56" s="21" t="s">
        <v>96</v>
      </c>
      <c r="C56" s="18" t="s">
        <v>38</v>
      </c>
      <c r="D56" s="20"/>
      <c r="E56" s="15" t="s">
        <v>32</v>
      </c>
      <c r="F56" s="32" t="s">
        <v>159</v>
      </c>
      <c r="G56" s="26" t="s">
        <v>118</v>
      </c>
      <c r="H56" s="5">
        <v>5</v>
      </c>
      <c r="I56" s="5">
        <v>1</v>
      </c>
      <c r="J56" s="5">
        <v>1</v>
      </c>
      <c r="K56" s="16">
        <v>3227.24</v>
      </c>
      <c r="L56" s="16">
        <v>3227.24</v>
      </c>
      <c r="M56" s="16">
        <f t="shared" si="2"/>
        <v>0</v>
      </c>
      <c r="N56" s="5">
        <v>0</v>
      </c>
      <c r="O56" s="33">
        <v>0</v>
      </c>
      <c r="P56" s="16">
        <v>0</v>
      </c>
      <c r="Q56" s="16">
        <f t="shared" si="3"/>
        <v>0</v>
      </c>
    </row>
    <row r="57" spans="1:17" x14ac:dyDescent="0.3">
      <c r="A57" s="12">
        <f t="shared" si="1"/>
        <v>50</v>
      </c>
      <c r="B57" s="21" t="s">
        <v>96</v>
      </c>
      <c r="C57" s="18" t="s">
        <v>38</v>
      </c>
      <c r="D57" s="20"/>
      <c r="E57" s="15" t="s">
        <v>32</v>
      </c>
      <c r="F57" s="32" t="s">
        <v>144</v>
      </c>
      <c r="G57" s="26" t="s">
        <v>122</v>
      </c>
      <c r="H57" s="5">
        <v>6</v>
      </c>
      <c r="I57" s="5">
        <v>0</v>
      </c>
      <c r="J57" s="5">
        <v>0</v>
      </c>
      <c r="K57" s="16">
        <v>0</v>
      </c>
      <c r="L57" s="16">
        <v>0</v>
      </c>
      <c r="M57" s="16">
        <f t="shared" si="2"/>
        <v>0</v>
      </c>
      <c r="N57" s="5">
        <v>12</v>
      </c>
      <c r="O57" s="33">
        <v>15891.119999999999</v>
      </c>
      <c r="P57" s="16">
        <v>9795.32</v>
      </c>
      <c r="Q57" s="16">
        <f t="shared" si="3"/>
        <v>6095.7999999999993</v>
      </c>
    </row>
    <row r="58" spans="1:17" x14ac:dyDescent="0.3">
      <c r="A58" s="12">
        <f t="shared" si="1"/>
        <v>51</v>
      </c>
      <c r="B58" s="21" t="s">
        <v>97</v>
      </c>
      <c r="C58" s="18" t="s">
        <v>38</v>
      </c>
      <c r="D58" s="20"/>
      <c r="E58" s="15" t="s">
        <v>32</v>
      </c>
      <c r="F58" s="32" t="s">
        <v>88</v>
      </c>
      <c r="G58" s="26" t="s">
        <v>118</v>
      </c>
      <c r="H58" s="5">
        <v>0</v>
      </c>
      <c r="I58" s="5">
        <v>0</v>
      </c>
      <c r="J58" s="5">
        <v>0</v>
      </c>
      <c r="K58" s="16">
        <v>0</v>
      </c>
      <c r="L58" s="16">
        <v>0</v>
      </c>
      <c r="M58" s="16">
        <f t="shared" si="2"/>
        <v>0</v>
      </c>
      <c r="N58" s="5">
        <v>0</v>
      </c>
      <c r="O58" s="33">
        <v>0</v>
      </c>
      <c r="P58" s="16">
        <v>0</v>
      </c>
      <c r="Q58" s="16">
        <f t="shared" si="3"/>
        <v>0</v>
      </c>
    </row>
    <row r="59" spans="1:17" x14ac:dyDescent="0.3">
      <c r="A59" s="12">
        <f t="shared" si="1"/>
        <v>52</v>
      </c>
      <c r="B59" s="22" t="s">
        <v>41</v>
      </c>
      <c r="C59" s="18" t="s">
        <v>38</v>
      </c>
      <c r="D59" s="19"/>
      <c r="E59" s="15" t="s">
        <v>33</v>
      </c>
      <c r="F59" s="32" t="s">
        <v>160</v>
      </c>
      <c r="G59" s="26" t="s">
        <v>118</v>
      </c>
      <c r="H59" s="5">
        <v>1</v>
      </c>
      <c r="I59" s="5">
        <v>0</v>
      </c>
      <c r="J59" s="5">
        <v>0</v>
      </c>
      <c r="K59" s="16">
        <v>0</v>
      </c>
      <c r="L59" s="16">
        <v>0</v>
      </c>
      <c r="M59" s="16">
        <f t="shared" si="2"/>
        <v>0</v>
      </c>
      <c r="N59" s="5">
        <v>4</v>
      </c>
      <c r="O59" s="33">
        <v>5180.8</v>
      </c>
      <c r="P59" s="16">
        <v>5180.8</v>
      </c>
      <c r="Q59" s="16">
        <f t="shared" si="3"/>
        <v>0</v>
      </c>
    </row>
    <row r="60" spans="1:17" x14ac:dyDescent="0.3">
      <c r="A60" s="12">
        <f t="shared" si="1"/>
        <v>53</v>
      </c>
      <c r="B60" s="22" t="s">
        <v>41</v>
      </c>
      <c r="C60" s="18" t="s">
        <v>38</v>
      </c>
      <c r="D60" s="19"/>
      <c r="E60" s="15" t="s">
        <v>33</v>
      </c>
      <c r="F60" s="32" t="s">
        <v>141</v>
      </c>
      <c r="G60" s="26" t="s">
        <v>122</v>
      </c>
      <c r="H60" s="5">
        <v>3</v>
      </c>
      <c r="I60" s="5">
        <v>1</v>
      </c>
      <c r="J60" s="5">
        <v>1</v>
      </c>
      <c r="K60" s="16">
        <v>2102</v>
      </c>
      <c r="L60" s="16">
        <v>2102</v>
      </c>
      <c r="M60" s="16">
        <f t="shared" si="2"/>
        <v>0</v>
      </c>
      <c r="N60" s="5">
        <v>22</v>
      </c>
      <c r="O60" s="33">
        <v>40967.620000000003</v>
      </c>
      <c r="P60" s="16">
        <v>30920.42</v>
      </c>
      <c r="Q60" s="16">
        <f t="shared" si="3"/>
        <v>10047.200000000004</v>
      </c>
    </row>
    <row r="61" spans="1:17" x14ac:dyDescent="0.3">
      <c r="A61" s="12">
        <f t="shared" si="1"/>
        <v>54</v>
      </c>
      <c r="B61" s="22" t="s">
        <v>112</v>
      </c>
      <c r="C61" s="18" t="s">
        <v>38</v>
      </c>
      <c r="D61" s="19"/>
      <c r="E61" s="15" t="s">
        <v>30</v>
      </c>
      <c r="F61" s="32" t="s">
        <v>161</v>
      </c>
      <c r="G61" s="26" t="s">
        <v>118</v>
      </c>
      <c r="H61" s="5">
        <v>6</v>
      </c>
      <c r="I61" s="5">
        <v>5</v>
      </c>
      <c r="J61" s="5">
        <v>5</v>
      </c>
      <c r="K61" s="16">
        <v>4904.5599999999995</v>
      </c>
      <c r="L61" s="16">
        <v>521.62</v>
      </c>
      <c r="M61" s="16">
        <f t="shared" si="2"/>
        <v>4382.9399999999996</v>
      </c>
      <c r="N61" s="5">
        <v>6</v>
      </c>
      <c r="O61" s="33">
        <v>14532.09</v>
      </c>
      <c r="P61" s="16">
        <v>14532.09</v>
      </c>
      <c r="Q61" s="16">
        <f t="shared" si="3"/>
        <v>0</v>
      </c>
    </row>
    <row r="62" spans="1:17" x14ac:dyDescent="0.3">
      <c r="A62" s="12">
        <f t="shared" si="1"/>
        <v>55</v>
      </c>
      <c r="B62" s="22" t="s">
        <v>112</v>
      </c>
      <c r="C62" s="18" t="s">
        <v>38</v>
      </c>
      <c r="D62" s="19"/>
      <c r="E62" s="15" t="s">
        <v>30</v>
      </c>
      <c r="F62" s="32" t="s">
        <v>161</v>
      </c>
      <c r="G62" s="26" t="s">
        <v>119</v>
      </c>
      <c r="H62" s="5">
        <v>3</v>
      </c>
      <c r="I62" s="5">
        <v>1</v>
      </c>
      <c r="J62" s="5">
        <v>1</v>
      </c>
      <c r="K62" s="16">
        <v>1471.4</v>
      </c>
      <c r="L62" s="16">
        <v>1471.4</v>
      </c>
      <c r="M62" s="16">
        <f t="shared" si="2"/>
        <v>0</v>
      </c>
      <c r="N62" s="5">
        <v>0</v>
      </c>
      <c r="O62" s="33">
        <v>0</v>
      </c>
      <c r="P62" s="16">
        <v>0</v>
      </c>
      <c r="Q62" s="16">
        <f t="shared" si="3"/>
        <v>0</v>
      </c>
    </row>
    <row r="63" spans="1:17" x14ac:dyDescent="0.3">
      <c r="A63" s="12">
        <f t="shared" si="1"/>
        <v>56</v>
      </c>
      <c r="B63" s="22" t="s">
        <v>42</v>
      </c>
      <c r="C63" s="18" t="s">
        <v>38</v>
      </c>
      <c r="D63" s="19"/>
      <c r="E63" s="15" t="s">
        <v>30</v>
      </c>
      <c r="F63" s="32" t="s">
        <v>162</v>
      </c>
      <c r="G63" s="26" t="s">
        <v>118</v>
      </c>
      <c r="H63" s="5">
        <v>3</v>
      </c>
      <c r="I63" s="5">
        <v>2</v>
      </c>
      <c r="J63" s="5">
        <v>2</v>
      </c>
      <c r="K63" s="16">
        <v>4130.43</v>
      </c>
      <c r="L63" s="16">
        <v>2490.87</v>
      </c>
      <c r="M63" s="16">
        <f t="shared" si="2"/>
        <v>1639.5600000000004</v>
      </c>
      <c r="N63" s="5">
        <v>12</v>
      </c>
      <c r="O63" s="33">
        <v>10586.01</v>
      </c>
      <c r="P63" s="16">
        <v>9013.7100000000009</v>
      </c>
      <c r="Q63" s="16">
        <f t="shared" si="3"/>
        <v>1572.2999999999993</v>
      </c>
    </row>
    <row r="64" spans="1:17" x14ac:dyDescent="0.3">
      <c r="A64" s="12">
        <f t="shared" si="1"/>
        <v>57</v>
      </c>
      <c r="B64" s="22" t="s">
        <v>131</v>
      </c>
      <c r="C64" s="18" t="s">
        <v>38</v>
      </c>
      <c r="D64" s="19"/>
      <c r="E64" s="15" t="s">
        <v>30</v>
      </c>
      <c r="F64" s="32" t="s">
        <v>163</v>
      </c>
      <c r="G64" s="26" t="s">
        <v>118</v>
      </c>
      <c r="H64" s="5">
        <v>1</v>
      </c>
      <c r="I64" s="5">
        <v>1</v>
      </c>
      <c r="J64" s="5">
        <v>1</v>
      </c>
      <c r="K64" s="16">
        <v>1849.76</v>
      </c>
      <c r="L64" s="16">
        <v>1849.76</v>
      </c>
      <c r="M64" s="16">
        <f t="shared" si="2"/>
        <v>0</v>
      </c>
      <c r="N64" s="5">
        <v>6</v>
      </c>
      <c r="O64" s="33">
        <v>5887.7</v>
      </c>
      <c r="P64" s="16">
        <v>5887.7</v>
      </c>
      <c r="Q64" s="16">
        <f t="shared" si="3"/>
        <v>0</v>
      </c>
    </row>
    <row r="65" spans="1:17" x14ac:dyDescent="0.3">
      <c r="A65" s="12">
        <f t="shared" si="1"/>
        <v>58</v>
      </c>
      <c r="B65" s="22" t="s">
        <v>131</v>
      </c>
      <c r="C65" s="18" t="s">
        <v>38</v>
      </c>
      <c r="D65" s="19"/>
      <c r="E65" s="15" t="s">
        <v>30</v>
      </c>
      <c r="F65" s="32" t="s">
        <v>151</v>
      </c>
      <c r="G65" s="26" t="s">
        <v>119</v>
      </c>
      <c r="H65" s="5">
        <v>1</v>
      </c>
      <c r="I65" s="5">
        <v>0</v>
      </c>
      <c r="J65" s="5">
        <v>0</v>
      </c>
      <c r="K65" s="16">
        <v>0</v>
      </c>
      <c r="L65" s="16">
        <v>0</v>
      </c>
      <c r="M65" s="16">
        <f t="shared" si="2"/>
        <v>0</v>
      </c>
      <c r="N65" s="5">
        <v>2</v>
      </c>
      <c r="O65" s="33">
        <v>7777.4</v>
      </c>
      <c r="P65" s="16">
        <v>7777.4</v>
      </c>
      <c r="Q65" s="16">
        <f t="shared" si="3"/>
        <v>0</v>
      </c>
    </row>
    <row r="66" spans="1:17" x14ac:dyDescent="0.3">
      <c r="A66" s="12">
        <f t="shared" si="1"/>
        <v>59</v>
      </c>
      <c r="B66" s="22" t="s">
        <v>13</v>
      </c>
      <c r="C66" s="18" t="s">
        <v>38</v>
      </c>
      <c r="D66" s="20"/>
      <c r="E66" s="15" t="s">
        <v>30</v>
      </c>
      <c r="F66" s="32" t="s">
        <v>164</v>
      </c>
      <c r="G66" s="26" t="s">
        <v>118</v>
      </c>
      <c r="H66" s="5">
        <v>0</v>
      </c>
      <c r="I66" s="5">
        <v>0</v>
      </c>
      <c r="J66" s="5">
        <v>0</v>
      </c>
      <c r="K66" s="16">
        <v>0</v>
      </c>
      <c r="L66" s="16">
        <v>0</v>
      </c>
      <c r="M66" s="16">
        <f t="shared" si="2"/>
        <v>0</v>
      </c>
      <c r="N66" s="5">
        <v>6</v>
      </c>
      <c r="O66" s="33">
        <v>6811.75</v>
      </c>
      <c r="P66" s="16">
        <v>6811.75</v>
      </c>
      <c r="Q66" s="16">
        <f t="shared" si="3"/>
        <v>0</v>
      </c>
    </row>
    <row r="67" spans="1:17" x14ac:dyDescent="0.3">
      <c r="A67" s="12">
        <f t="shared" si="1"/>
        <v>60</v>
      </c>
      <c r="B67" s="22" t="s">
        <v>13</v>
      </c>
      <c r="C67" s="18" t="s">
        <v>38</v>
      </c>
      <c r="D67" s="20"/>
      <c r="E67" s="15" t="s">
        <v>30</v>
      </c>
      <c r="F67" s="32" t="s">
        <v>88</v>
      </c>
      <c r="G67" s="26" t="s">
        <v>119</v>
      </c>
      <c r="H67" s="5">
        <v>2</v>
      </c>
      <c r="I67" s="5">
        <v>0</v>
      </c>
      <c r="J67" s="5">
        <v>0</v>
      </c>
      <c r="K67" s="16">
        <v>0</v>
      </c>
      <c r="L67" s="16">
        <v>0</v>
      </c>
      <c r="M67" s="16">
        <f t="shared" si="2"/>
        <v>0</v>
      </c>
      <c r="N67" s="5">
        <v>2</v>
      </c>
      <c r="O67" s="33">
        <v>8561.1</v>
      </c>
      <c r="P67" s="16">
        <v>8561.1</v>
      </c>
      <c r="Q67" s="16">
        <f t="shared" si="3"/>
        <v>0</v>
      </c>
    </row>
    <row r="68" spans="1:17" x14ac:dyDescent="0.3">
      <c r="A68" s="12">
        <f t="shared" si="1"/>
        <v>61</v>
      </c>
      <c r="B68" s="21" t="s">
        <v>14</v>
      </c>
      <c r="C68" s="18" t="s">
        <v>38</v>
      </c>
      <c r="D68" s="20"/>
      <c r="E68" s="15" t="s">
        <v>30</v>
      </c>
      <c r="F68" s="32" t="s">
        <v>165</v>
      </c>
      <c r="G68" s="26" t="s">
        <v>118</v>
      </c>
      <c r="H68" s="5">
        <v>2</v>
      </c>
      <c r="I68" s="5">
        <v>1</v>
      </c>
      <c r="J68" s="5">
        <v>1</v>
      </c>
      <c r="K68" s="16">
        <v>772.49</v>
      </c>
      <c r="L68" s="16">
        <v>0</v>
      </c>
      <c r="M68" s="16">
        <f t="shared" si="2"/>
        <v>772.49</v>
      </c>
      <c r="N68" s="5">
        <v>6</v>
      </c>
      <c r="O68" s="33">
        <v>16504.46</v>
      </c>
      <c r="P68" s="16">
        <v>16504.46</v>
      </c>
      <c r="Q68" s="16">
        <f t="shared" si="3"/>
        <v>0</v>
      </c>
    </row>
    <row r="69" spans="1:17" x14ac:dyDescent="0.3">
      <c r="A69" s="12">
        <f t="shared" si="1"/>
        <v>62</v>
      </c>
      <c r="B69" s="21" t="s">
        <v>79</v>
      </c>
      <c r="C69" s="18" t="s">
        <v>38</v>
      </c>
      <c r="D69" s="20"/>
      <c r="E69" s="15" t="s">
        <v>30</v>
      </c>
      <c r="F69" s="32" t="s">
        <v>166</v>
      </c>
      <c r="G69" s="26" t="s">
        <v>118</v>
      </c>
      <c r="H69" s="5">
        <v>3</v>
      </c>
      <c r="I69" s="5">
        <v>2</v>
      </c>
      <c r="J69" s="5">
        <v>2</v>
      </c>
      <c r="K69" s="16">
        <v>4667.04</v>
      </c>
      <c r="L69" s="16">
        <v>4667.04</v>
      </c>
      <c r="M69" s="16">
        <f t="shared" si="2"/>
        <v>0</v>
      </c>
      <c r="N69" s="5">
        <v>6</v>
      </c>
      <c r="O69" s="33">
        <v>11304.259999999998</v>
      </c>
      <c r="P69" s="16">
        <v>11304.259999999998</v>
      </c>
      <c r="Q69" s="16">
        <f t="shared" si="3"/>
        <v>0</v>
      </c>
    </row>
    <row r="70" spans="1:17" x14ac:dyDescent="0.3">
      <c r="A70" s="12">
        <f t="shared" si="1"/>
        <v>63</v>
      </c>
      <c r="B70" s="21" t="s">
        <v>79</v>
      </c>
      <c r="C70" s="18" t="s">
        <v>38</v>
      </c>
      <c r="D70" s="20"/>
      <c r="E70" s="15" t="s">
        <v>30</v>
      </c>
      <c r="F70" s="32" t="s">
        <v>165</v>
      </c>
      <c r="G70" s="26" t="s">
        <v>119</v>
      </c>
      <c r="H70" s="5">
        <v>3</v>
      </c>
      <c r="I70" s="5">
        <v>0</v>
      </c>
      <c r="J70" s="5">
        <v>0</v>
      </c>
      <c r="K70" s="16">
        <v>0</v>
      </c>
      <c r="L70" s="16">
        <v>0</v>
      </c>
      <c r="M70" s="16">
        <f t="shared" si="2"/>
        <v>0</v>
      </c>
      <c r="N70" s="5">
        <v>2</v>
      </c>
      <c r="O70" s="33">
        <v>5885.6</v>
      </c>
      <c r="P70" s="16">
        <v>5885.6</v>
      </c>
      <c r="Q70" s="16">
        <f t="shared" si="3"/>
        <v>0</v>
      </c>
    </row>
    <row r="71" spans="1:17" x14ac:dyDescent="0.3">
      <c r="A71" s="12">
        <f t="shared" si="1"/>
        <v>64</v>
      </c>
      <c r="B71" s="21" t="s">
        <v>91</v>
      </c>
      <c r="C71" s="18" t="s">
        <v>38</v>
      </c>
      <c r="D71" s="20"/>
      <c r="E71" s="15" t="s">
        <v>30</v>
      </c>
      <c r="F71" s="32" t="s">
        <v>167</v>
      </c>
      <c r="G71" s="26" t="s">
        <v>118</v>
      </c>
      <c r="H71" s="5">
        <v>7</v>
      </c>
      <c r="I71" s="5">
        <v>3</v>
      </c>
      <c r="J71" s="5">
        <v>5</v>
      </c>
      <c r="K71" s="16">
        <v>7091.36</v>
      </c>
      <c r="L71" s="16">
        <v>7091.36</v>
      </c>
      <c r="M71" s="16">
        <f t="shared" si="2"/>
        <v>0</v>
      </c>
      <c r="N71" s="5">
        <v>6</v>
      </c>
      <c r="O71" s="33">
        <v>3776.75</v>
      </c>
      <c r="P71" s="16">
        <v>3776.75</v>
      </c>
      <c r="Q71" s="16">
        <f t="shared" si="3"/>
        <v>0</v>
      </c>
    </row>
    <row r="72" spans="1:17" x14ac:dyDescent="0.3">
      <c r="A72" s="12">
        <f t="shared" ref="A72:A162" si="4">ROW()-7</f>
        <v>65</v>
      </c>
      <c r="B72" s="21" t="s">
        <v>91</v>
      </c>
      <c r="C72" s="18" t="s">
        <v>38</v>
      </c>
      <c r="D72" s="20"/>
      <c r="E72" s="15" t="s">
        <v>30</v>
      </c>
      <c r="F72" s="32" t="s">
        <v>88</v>
      </c>
      <c r="G72" s="26" t="s">
        <v>119</v>
      </c>
      <c r="H72" s="5">
        <v>4</v>
      </c>
      <c r="I72" s="5">
        <v>2</v>
      </c>
      <c r="J72" s="5">
        <v>2</v>
      </c>
      <c r="K72" s="16">
        <v>6240.96</v>
      </c>
      <c r="L72" s="16">
        <v>6240.96</v>
      </c>
      <c r="M72" s="16">
        <f t="shared" si="2"/>
        <v>0</v>
      </c>
      <c r="N72" s="5">
        <v>2</v>
      </c>
      <c r="O72" s="33">
        <v>5465.2</v>
      </c>
      <c r="P72" s="16">
        <v>5465.2</v>
      </c>
      <c r="Q72" s="16">
        <f t="shared" si="3"/>
        <v>0</v>
      </c>
    </row>
    <row r="73" spans="1:17" x14ac:dyDescent="0.3">
      <c r="A73" s="12">
        <f t="shared" si="4"/>
        <v>66</v>
      </c>
      <c r="B73" s="21" t="s">
        <v>105</v>
      </c>
      <c r="C73" s="18" t="s">
        <v>38</v>
      </c>
      <c r="D73" s="20"/>
      <c r="E73" s="15" t="s">
        <v>32</v>
      </c>
      <c r="F73" s="32" t="s">
        <v>168</v>
      </c>
      <c r="G73" s="26" t="s">
        <v>118</v>
      </c>
      <c r="H73" s="5">
        <v>2</v>
      </c>
      <c r="I73" s="5">
        <v>0</v>
      </c>
      <c r="J73" s="5">
        <v>0</v>
      </c>
      <c r="K73" s="16">
        <v>0</v>
      </c>
      <c r="L73" s="16">
        <v>0</v>
      </c>
      <c r="M73" s="16">
        <f t="shared" si="2"/>
        <v>0</v>
      </c>
      <c r="N73" s="5">
        <v>0</v>
      </c>
      <c r="O73" s="33">
        <v>0</v>
      </c>
      <c r="P73" s="16">
        <v>0</v>
      </c>
      <c r="Q73" s="16">
        <f t="shared" si="3"/>
        <v>0</v>
      </c>
    </row>
    <row r="74" spans="1:17" x14ac:dyDescent="0.3">
      <c r="A74" s="12">
        <f t="shared" si="4"/>
        <v>67</v>
      </c>
      <c r="B74" s="21" t="s">
        <v>105</v>
      </c>
      <c r="C74" s="18" t="s">
        <v>38</v>
      </c>
      <c r="D74" s="20"/>
      <c r="E74" s="15" t="s">
        <v>32</v>
      </c>
      <c r="F74" s="32" t="s">
        <v>142</v>
      </c>
      <c r="G74" s="26" t="s">
        <v>122</v>
      </c>
      <c r="H74" s="5">
        <v>8</v>
      </c>
      <c r="I74" s="5">
        <v>5</v>
      </c>
      <c r="J74" s="5">
        <v>5</v>
      </c>
      <c r="K74" s="16">
        <v>11561</v>
      </c>
      <c r="L74" s="16">
        <v>11561</v>
      </c>
      <c r="M74" s="16">
        <f t="shared" ref="M74:M138" si="5">K74-L74</f>
        <v>0</v>
      </c>
      <c r="N74" s="5">
        <v>16</v>
      </c>
      <c r="O74" s="33">
        <v>24383.200000000001</v>
      </c>
      <c r="P74" s="16">
        <v>24383.200000000001</v>
      </c>
      <c r="Q74" s="16">
        <f t="shared" ref="Q74:Q138" si="6">O74-P74</f>
        <v>0</v>
      </c>
    </row>
    <row r="75" spans="1:17" x14ac:dyDescent="0.3">
      <c r="A75" s="12">
        <f t="shared" si="4"/>
        <v>68</v>
      </c>
      <c r="B75" s="21" t="s">
        <v>64</v>
      </c>
      <c r="C75" s="18" t="s">
        <v>38</v>
      </c>
      <c r="D75" s="20"/>
      <c r="E75" s="15" t="s">
        <v>30</v>
      </c>
      <c r="F75" s="32" t="s">
        <v>88</v>
      </c>
      <c r="G75" s="26" t="s">
        <v>118</v>
      </c>
      <c r="H75" s="5">
        <v>0</v>
      </c>
      <c r="I75" s="5">
        <v>0</v>
      </c>
      <c r="J75" s="5">
        <v>0</v>
      </c>
      <c r="K75" s="16">
        <v>0</v>
      </c>
      <c r="L75" s="16">
        <v>0</v>
      </c>
      <c r="M75" s="16">
        <f t="shared" si="5"/>
        <v>0</v>
      </c>
      <c r="N75" s="5">
        <v>0</v>
      </c>
      <c r="O75" s="33">
        <v>0</v>
      </c>
      <c r="P75" s="16">
        <v>0</v>
      </c>
      <c r="Q75" s="16">
        <f t="shared" si="6"/>
        <v>0</v>
      </c>
    </row>
    <row r="76" spans="1:17" x14ac:dyDescent="0.3">
      <c r="A76" s="12">
        <f t="shared" si="4"/>
        <v>69</v>
      </c>
      <c r="B76" s="21" t="s">
        <v>64</v>
      </c>
      <c r="C76" s="18" t="s">
        <v>38</v>
      </c>
      <c r="D76" s="20"/>
      <c r="E76" s="15" t="s">
        <v>30</v>
      </c>
      <c r="F76" s="32" t="s">
        <v>88</v>
      </c>
      <c r="G76" s="26" t="s">
        <v>122</v>
      </c>
      <c r="H76" s="5">
        <v>0</v>
      </c>
      <c r="I76" s="5">
        <v>0</v>
      </c>
      <c r="J76" s="5">
        <v>0</v>
      </c>
      <c r="K76" s="16">
        <v>0</v>
      </c>
      <c r="L76" s="16">
        <v>0</v>
      </c>
      <c r="M76" s="16">
        <f t="shared" si="5"/>
        <v>0</v>
      </c>
      <c r="N76" s="5">
        <v>0</v>
      </c>
      <c r="O76" s="33">
        <v>0</v>
      </c>
      <c r="P76" s="16">
        <v>0</v>
      </c>
      <c r="Q76" s="16">
        <f t="shared" si="6"/>
        <v>0</v>
      </c>
    </row>
    <row r="77" spans="1:17" x14ac:dyDescent="0.3">
      <c r="A77" s="12">
        <f t="shared" si="4"/>
        <v>70</v>
      </c>
      <c r="B77" s="21" t="s">
        <v>52</v>
      </c>
      <c r="C77" s="18" t="s">
        <v>38</v>
      </c>
      <c r="D77" s="20"/>
      <c r="E77" s="15" t="s">
        <v>30</v>
      </c>
      <c r="F77" s="32" t="s">
        <v>169</v>
      </c>
      <c r="G77" s="26" t="s">
        <v>118</v>
      </c>
      <c r="H77" s="5">
        <v>1</v>
      </c>
      <c r="I77" s="5">
        <v>1</v>
      </c>
      <c r="J77" s="5">
        <v>1</v>
      </c>
      <c r="K77" s="16">
        <v>672.64</v>
      </c>
      <c r="L77" s="16">
        <v>672.64</v>
      </c>
      <c r="M77" s="16">
        <f t="shared" si="5"/>
        <v>0</v>
      </c>
      <c r="N77" s="5">
        <v>4</v>
      </c>
      <c r="O77" s="33">
        <v>35420.58</v>
      </c>
      <c r="P77" s="16">
        <v>35420.58</v>
      </c>
      <c r="Q77" s="16">
        <f t="shared" si="6"/>
        <v>0</v>
      </c>
    </row>
    <row r="78" spans="1:17" x14ac:dyDescent="0.3">
      <c r="A78" s="12">
        <f t="shared" si="4"/>
        <v>71</v>
      </c>
      <c r="B78" s="21" t="s">
        <v>128</v>
      </c>
      <c r="C78" s="18" t="s">
        <v>38</v>
      </c>
      <c r="D78" s="20"/>
      <c r="E78" s="15" t="s">
        <v>30</v>
      </c>
      <c r="F78" s="32" t="s">
        <v>170</v>
      </c>
      <c r="G78" s="26" t="s">
        <v>118</v>
      </c>
      <c r="H78" s="5">
        <v>12</v>
      </c>
      <c r="I78" s="5">
        <v>9</v>
      </c>
      <c r="J78" s="5">
        <v>10</v>
      </c>
      <c r="K78" s="16">
        <v>11995.79</v>
      </c>
      <c r="L78" s="16">
        <v>8553.17</v>
      </c>
      <c r="M78" s="16">
        <f t="shared" si="5"/>
        <v>3442.6200000000008</v>
      </c>
      <c r="N78" s="5">
        <v>4</v>
      </c>
      <c r="O78" s="33">
        <v>4788.3500000000004</v>
      </c>
      <c r="P78" s="16">
        <v>4788.3500000000004</v>
      </c>
      <c r="Q78" s="16">
        <f t="shared" si="6"/>
        <v>0</v>
      </c>
    </row>
    <row r="79" spans="1:17" x14ac:dyDescent="0.3">
      <c r="A79" s="12">
        <f t="shared" si="4"/>
        <v>72</v>
      </c>
      <c r="B79" s="21" t="s">
        <v>128</v>
      </c>
      <c r="C79" s="18" t="s">
        <v>38</v>
      </c>
      <c r="D79" s="20"/>
      <c r="E79" s="15" t="s">
        <v>30</v>
      </c>
      <c r="F79" s="32" t="s">
        <v>146</v>
      </c>
      <c r="G79" s="26" t="s">
        <v>119</v>
      </c>
      <c r="H79" s="5">
        <v>3</v>
      </c>
      <c r="I79" s="5">
        <v>0</v>
      </c>
      <c r="J79" s="5">
        <v>0</v>
      </c>
      <c r="K79" s="16">
        <v>0</v>
      </c>
      <c r="L79" s="16">
        <v>0</v>
      </c>
      <c r="M79" s="16">
        <f t="shared" si="5"/>
        <v>0</v>
      </c>
      <c r="N79" s="5">
        <v>2</v>
      </c>
      <c r="O79" s="33">
        <v>1261.2</v>
      </c>
      <c r="P79" s="16">
        <v>1261.2</v>
      </c>
      <c r="Q79" s="16">
        <f t="shared" si="6"/>
        <v>0</v>
      </c>
    </row>
    <row r="80" spans="1:17" x14ac:dyDescent="0.3">
      <c r="A80" s="12">
        <f t="shared" si="4"/>
        <v>73</v>
      </c>
      <c r="B80" s="22" t="s">
        <v>43</v>
      </c>
      <c r="C80" s="18" t="s">
        <v>38</v>
      </c>
      <c r="D80" s="20"/>
      <c r="E80" s="15" t="s">
        <v>34</v>
      </c>
      <c r="F80" s="32" t="s">
        <v>171</v>
      </c>
      <c r="G80" s="26" t="s">
        <v>118</v>
      </c>
      <c r="H80" s="5">
        <v>2</v>
      </c>
      <c r="I80" s="5">
        <v>1</v>
      </c>
      <c r="J80" s="5">
        <v>1</v>
      </c>
      <c r="K80" s="16">
        <v>441.42</v>
      </c>
      <c r="L80" s="16">
        <v>0</v>
      </c>
      <c r="M80" s="16">
        <f t="shared" si="5"/>
        <v>441.42</v>
      </c>
      <c r="N80" s="5">
        <v>2</v>
      </c>
      <c r="O80" s="33">
        <v>7546.78</v>
      </c>
      <c r="P80" s="16">
        <v>7546.78</v>
      </c>
      <c r="Q80" s="16">
        <f t="shared" si="6"/>
        <v>0</v>
      </c>
    </row>
    <row r="81" spans="1:17" x14ac:dyDescent="0.3">
      <c r="A81" s="12">
        <f t="shared" si="4"/>
        <v>74</v>
      </c>
      <c r="B81" s="22" t="s">
        <v>43</v>
      </c>
      <c r="C81" s="18" t="s">
        <v>38</v>
      </c>
      <c r="D81" s="20"/>
      <c r="E81" s="15" t="s">
        <v>34</v>
      </c>
      <c r="F81" s="32" t="s">
        <v>88</v>
      </c>
      <c r="G81" s="26" t="s">
        <v>121</v>
      </c>
      <c r="H81" s="5">
        <v>3</v>
      </c>
      <c r="I81" s="5">
        <v>0</v>
      </c>
      <c r="J81" s="5">
        <v>0</v>
      </c>
      <c r="K81" s="16">
        <v>0</v>
      </c>
      <c r="L81" s="16">
        <v>0</v>
      </c>
      <c r="M81" s="16">
        <f t="shared" si="5"/>
        <v>0</v>
      </c>
      <c r="N81" s="5">
        <v>0</v>
      </c>
      <c r="O81" s="33">
        <v>0</v>
      </c>
      <c r="P81" s="16">
        <v>0</v>
      </c>
      <c r="Q81" s="16">
        <f t="shared" si="6"/>
        <v>0</v>
      </c>
    </row>
    <row r="82" spans="1:17" x14ac:dyDescent="0.3">
      <c r="A82" s="12">
        <f t="shared" si="4"/>
        <v>75</v>
      </c>
      <c r="B82" s="22" t="s">
        <v>51</v>
      </c>
      <c r="C82" s="18" t="s">
        <v>38</v>
      </c>
      <c r="D82" s="20"/>
      <c r="E82" s="15" t="s">
        <v>30</v>
      </c>
      <c r="F82" s="32" t="s">
        <v>88</v>
      </c>
      <c r="G82" s="26" t="s">
        <v>118</v>
      </c>
      <c r="H82" s="5">
        <v>0</v>
      </c>
      <c r="I82" s="5">
        <v>0</v>
      </c>
      <c r="J82" s="5">
        <v>0</v>
      </c>
      <c r="K82" s="16">
        <v>0</v>
      </c>
      <c r="L82" s="16">
        <v>0</v>
      </c>
      <c r="M82" s="16">
        <f t="shared" si="5"/>
        <v>0</v>
      </c>
      <c r="N82" s="5">
        <v>0</v>
      </c>
      <c r="O82" s="33">
        <v>0</v>
      </c>
      <c r="P82" s="16">
        <v>0</v>
      </c>
      <c r="Q82" s="16">
        <f t="shared" si="6"/>
        <v>0</v>
      </c>
    </row>
    <row r="83" spans="1:17" x14ac:dyDescent="0.3">
      <c r="A83" s="12">
        <f t="shared" si="4"/>
        <v>76</v>
      </c>
      <c r="B83" s="22" t="s">
        <v>61</v>
      </c>
      <c r="C83" s="18" t="s">
        <v>38</v>
      </c>
      <c r="D83" s="20"/>
      <c r="E83" s="15" t="s">
        <v>30</v>
      </c>
      <c r="F83" s="32" t="s">
        <v>172</v>
      </c>
      <c r="G83" s="26" t="s">
        <v>118</v>
      </c>
      <c r="H83" s="5">
        <v>0</v>
      </c>
      <c r="I83" s="5">
        <v>0</v>
      </c>
      <c r="J83" s="5">
        <v>0</v>
      </c>
      <c r="K83" s="16">
        <v>0</v>
      </c>
      <c r="L83" s="16">
        <v>0</v>
      </c>
      <c r="M83" s="16">
        <f t="shared" si="5"/>
        <v>0</v>
      </c>
      <c r="N83" s="5">
        <v>0</v>
      </c>
      <c r="O83" s="33">
        <v>0</v>
      </c>
      <c r="P83" s="16">
        <v>0</v>
      </c>
      <c r="Q83" s="16">
        <f t="shared" si="6"/>
        <v>0</v>
      </c>
    </row>
    <row r="84" spans="1:17" x14ac:dyDescent="0.3">
      <c r="A84" s="12">
        <f t="shared" si="4"/>
        <v>77</v>
      </c>
      <c r="B84" s="22" t="s">
        <v>15</v>
      </c>
      <c r="C84" s="18" t="s">
        <v>38</v>
      </c>
      <c r="D84" s="20"/>
      <c r="E84" s="15" t="s">
        <v>30</v>
      </c>
      <c r="F84" s="32" t="s">
        <v>88</v>
      </c>
      <c r="G84" s="26" t="s">
        <v>118</v>
      </c>
      <c r="H84" s="5">
        <v>0</v>
      </c>
      <c r="I84" s="5">
        <v>0</v>
      </c>
      <c r="J84" s="5">
        <v>0</v>
      </c>
      <c r="K84" s="16">
        <v>0</v>
      </c>
      <c r="L84" s="16">
        <v>0</v>
      </c>
      <c r="M84" s="16">
        <f t="shared" si="5"/>
        <v>0</v>
      </c>
      <c r="N84" s="5">
        <v>0</v>
      </c>
      <c r="O84" s="33">
        <v>0</v>
      </c>
      <c r="P84" s="16">
        <v>0</v>
      </c>
      <c r="Q84" s="16">
        <f t="shared" si="6"/>
        <v>0</v>
      </c>
    </row>
    <row r="85" spans="1:17" x14ac:dyDescent="0.3">
      <c r="A85" s="12">
        <f t="shared" si="4"/>
        <v>78</v>
      </c>
      <c r="B85" s="21" t="s">
        <v>92</v>
      </c>
      <c r="C85" s="18" t="s">
        <v>38</v>
      </c>
      <c r="D85" s="20"/>
      <c r="E85" s="15" t="s">
        <v>30</v>
      </c>
      <c r="F85" s="32" t="s">
        <v>173</v>
      </c>
      <c r="G85" s="26" t="s">
        <v>118</v>
      </c>
      <c r="H85" s="5">
        <v>0</v>
      </c>
      <c r="I85" s="5">
        <v>0</v>
      </c>
      <c r="J85" s="5">
        <v>0</v>
      </c>
      <c r="K85" s="16">
        <v>0</v>
      </c>
      <c r="L85" s="16">
        <v>0</v>
      </c>
      <c r="M85" s="16">
        <f t="shared" si="5"/>
        <v>0</v>
      </c>
      <c r="N85" s="5">
        <v>18</v>
      </c>
      <c r="O85" s="33">
        <v>18395.559999999998</v>
      </c>
      <c r="P85" s="16">
        <v>18395.559999999998</v>
      </c>
      <c r="Q85" s="16">
        <f t="shared" si="6"/>
        <v>0</v>
      </c>
    </row>
    <row r="86" spans="1:17" x14ac:dyDescent="0.3">
      <c r="A86" s="12">
        <f t="shared" si="4"/>
        <v>79</v>
      </c>
      <c r="B86" s="21" t="s">
        <v>92</v>
      </c>
      <c r="C86" s="18" t="s">
        <v>38</v>
      </c>
      <c r="D86" s="20"/>
      <c r="E86" s="15" t="s">
        <v>30</v>
      </c>
      <c r="F86" s="32" t="s">
        <v>88</v>
      </c>
      <c r="G86" s="26" t="s">
        <v>121</v>
      </c>
      <c r="H86" s="5">
        <v>0</v>
      </c>
      <c r="I86" s="5">
        <v>0</v>
      </c>
      <c r="J86" s="5">
        <v>0</v>
      </c>
      <c r="K86" s="16">
        <v>0</v>
      </c>
      <c r="L86" s="16">
        <v>0</v>
      </c>
      <c r="M86" s="16">
        <f t="shared" si="5"/>
        <v>0</v>
      </c>
      <c r="N86" s="5">
        <v>0</v>
      </c>
      <c r="O86" s="33">
        <v>0</v>
      </c>
      <c r="P86" s="16">
        <v>0</v>
      </c>
      <c r="Q86" s="16">
        <f t="shared" si="6"/>
        <v>0</v>
      </c>
    </row>
    <row r="87" spans="1:17" x14ac:dyDescent="0.3">
      <c r="A87" s="12">
        <f t="shared" si="4"/>
        <v>80</v>
      </c>
      <c r="B87" s="21" t="s">
        <v>65</v>
      </c>
      <c r="C87" s="18" t="s">
        <v>38</v>
      </c>
      <c r="D87" s="20"/>
      <c r="E87" s="15" t="s">
        <v>30</v>
      </c>
      <c r="F87" s="32" t="s">
        <v>174</v>
      </c>
      <c r="G87" s="26" t="s">
        <v>118</v>
      </c>
      <c r="H87" s="5">
        <v>7</v>
      </c>
      <c r="I87" s="5">
        <v>6</v>
      </c>
      <c r="J87" s="5">
        <v>6</v>
      </c>
      <c r="K87" s="16">
        <v>7364.27</v>
      </c>
      <c r="L87" s="16">
        <v>4463.51</v>
      </c>
      <c r="M87" s="16">
        <f t="shared" si="5"/>
        <v>2900.76</v>
      </c>
      <c r="N87" s="5">
        <v>12</v>
      </c>
      <c r="O87" s="33">
        <v>16198.06</v>
      </c>
      <c r="P87" s="16">
        <v>12706.59</v>
      </c>
      <c r="Q87" s="16">
        <f t="shared" si="6"/>
        <v>3491.4699999999993</v>
      </c>
    </row>
    <row r="88" spans="1:17" x14ac:dyDescent="0.3">
      <c r="A88" s="12">
        <f t="shared" si="4"/>
        <v>81</v>
      </c>
      <c r="B88" s="21" t="s">
        <v>65</v>
      </c>
      <c r="C88" s="18" t="s">
        <v>38</v>
      </c>
      <c r="D88" s="20"/>
      <c r="E88" s="15" t="s">
        <v>30</v>
      </c>
      <c r="F88" s="32" t="s">
        <v>217</v>
      </c>
      <c r="G88" s="26" t="s">
        <v>119</v>
      </c>
      <c r="H88" s="5">
        <v>2</v>
      </c>
      <c r="I88" s="5">
        <v>1</v>
      </c>
      <c r="J88" s="5">
        <v>1</v>
      </c>
      <c r="K88" s="16">
        <v>1261.2</v>
      </c>
      <c r="L88" s="16">
        <v>1261.2</v>
      </c>
      <c r="M88" s="16">
        <f t="shared" si="5"/>
        <v>0</v>
      </c>
      <c r="N88" s="5">
        <v>0</v>
      </c>
      <c r="O88" s="33">
        <v>0</v>
      </c>
      <c r="P88" s="16">
        <v>0</v>
      </c>
      <c r="Q88" s="16">
        <f t="shared" si="6"/>
        <v>0</v>
      </c>
    </row>
    <row r="89" spans="1:17" x14ac:dyDescent="0.3">
      <c r="A89" s="12">
        <f t="shared" si="4"/>
        <v>82</v>
      </c>
      <c r="B89" s="17" t="s">
        <v>98</v>
      </c>
      <c r="C89" s="18" t="s">
        <v>38</v>
      </c>
      <c r="D89" s="20"/>
      <c r="E89" s="15" t="s">
        <v>30</v>
      </c>
      <c r="F89" s="32" t="s">
        <v>88</v>
      </c>
      <c r="G89" s="26" t="s">
        <v>118</v>
      </c>
      <c r="H89" s="5">
        <v>0</v>
      </c>
      <c r="I89" s="5">
        <v>0</v>
      </c>
      <c r="J89" s="5">
        <v>0</v>
      </c>
      <c r="K89" s="16">
        <v>0</v>
      </c>
      <c r="L89" s="16">
        <v>0</v>
      </c>
      <c r="M89" s="16">
        <f t="shared" si="5"/>
        <v>0</v>
      </c>
      <c r="N89" s="5">
        <v>0</v>
      </c>
      <c r="O89" s="33">
        <v>0</v>
      </c>
      <c r="P89" s="16">
        <v>0</v>
      </c>
      <c r="Q89" s="16">
        <f t="shared" si="6"/>
        <v>0</v>
      </c>
    </row>
    <row r="90" spans="1:17" x14ac:dyDescent="0.3">
      <c r="A90" s="12">
        <f>ROW()-7</f>
        <v>83</v>
      </c>
      <c r="B90" s="13" t="s">
        <v>101</v>
      </c>
      <c r="C90" s="14" t="s">
        <v>38</v>
      </c>
      <c r="D90" s="13"/>
      <c r="E90" s="15" t="s">
        <v>29</v>
      </c>
      <c r="F90" s="32" t="s">
        <v>175</v>
      </c>
      <c r="G90" s="26" t="s">
        <v>118</v>
      </c>
      <c r="H90" s="5">
        <v>7</v>
      </c>
      <c r="I90" s="5">
        <v>4</v>
      </c>
      <c r="J90" s="5">
        <v>4</v>
      </c>
      <c r="K90" s="16">
        <v>10243.36</v>
      </c>
      <c r="L90" s="16">
        <v>2096.66</v>
      </c>
      <c r="M90" s="16">
        <f t="shared" si="5"/>
        <v>8146.7000000000007</v>
      </c>
      <c r="N90" s="5">
        <v>10</v>
      </c>
      <c r="O90" s="33">
        <v>29850.409999999996</v>
      </c>
      <c r="P90" s="16">
        <v>29850.409999999996</v>
      </c>
      <c r="Q90" s="16">
        <f t="shared" si="6"/>
        <v>0</v>
      </c>
    </row>
    <row r="91" spans="1:17" x14ac:dyDescent="0.3">
      <c r="A91" s="12">
        <f>ROW()-7</f>
        <v>84</v>
      </c>
      <c r="B91" s="13" t="s">
        <v>101</v>
      </c>
      <c r="C91" s="14" t="s">
        <v>38</v>
      </c>
      <c r="D91" s="13"/>
      <c r="E91" s="15" t="s">
        <v>29</v>
      </c>
      <c r="F91" s="32" t="s">
        <v>150</v>
      </c>
      <c r="G91" s="26" t="s">
        <v>119</v>
      </c>
      <c r="H91" s="5">
        <v>2</v>
      </c>
      <c r="I91" s="5">
        <v>0</v>
      </c>
      <c r="J91" s="5">
        <v>0</v>
      </c>
      <c r="K91" s="16">
        <v>0</v>
      </c>
      <c r="L91" s="16">
        <v>0</v>
      </c>
      <c r="M91" s="16">
        <f t="shared" si="5"/>
        <v>0</v>
      </c>
      <c r="N91" s="5">
        <v>2</v>
      </c>
      <c r="O91" s="33">
        <v>2732.6</v>
      </c>
      <c r="P91" s="16">
        <v>2732.6</v>
      </c>
      <c r="Q91" s="16">
        <f t="shared" si="6"/>
        <v>0</v>
      </c>
    </row>
    <row r="92" spans="1:17" x14ac:dyDescent="0.3">
      <c r="A92" s="12">
        <f t="shared" si="4"/>
        <v>85</v>
      </c>
      <c r="B92" s="22" t="s">
        <v>44</v>
      </c>
      <c r="C92" s="18" t="s">
        <v>38</v>
      </c>
      <c r="D92" s="20"/>
      <c r="E92" s="15" t="s">
        <v>30</v>
      </c>
      <c r="F92" s="32" t="s">
        <v>203</v>
      </c>
      <c r="G92" s="26" t="s">
        <v>118</v>
      </c>
      <c r="H92" s="5">
        <v>5</v>
      </c>
      <c r="I92" s="5">
        <v>0</v>
      </c>
      <c r="J92" s="5">
        <v>0</v>
      </c>
      <c r="K92" s="16">
        <v>0</v>
      </c>
      <c r="L92" s="16">
        <v>0</v>
      </c>
      <c r="M92" s="16">
        <f t="shared" si="5"/>
        <v>0</v>
      </c>
      <c r="N92" s="5">
        <v>6</v>
      </c>
      <c r="O92" s="33">
        <v>7485.1400000000012</v>
      </c>
      <c r="P92" s="16">
        <v>7485.1400000000012</v>
      </c>
      <c r="Q92" s="16">
        <f t="shared" si="6"/>
        <v>0</v>
      </c>
    </row>
    <row r="93" spans="1:17" x14ac:dyDescent="0.3">
      <c r="A93" s="12">
        <f t="shared" si="4"/>
        <v>86</v>
      </c>
      <c r="B93" s="22" t="s">
        <v>44</v>
      </c>
      <c r="C93" s="18" t="s">
        <v>38</v>
      </c>
      <c r="D93" s="20"/>
      <c r="E93" s="15" t="s">
        <v>30</v>
      </c>
      <c r="F93" s="32" t="s">
        <v>154</v>
      </c>
      <c r="G93" s="26" t="s">
        <v>119</v>
      </c>
      <c r="H93" s="5">
        <v>5</v>
      </c>
      <c r="I93" s="5">
        <v>1</v>
      </c>
      <c r="J93" s="5">
        <v>1</v>
      </c>
      <c r="K93" s="16">
        <v>4204</v>
      </c>
      <c r="L93" s="16">
        <v>4204</v>
      </c>
      <c r="M93" s="16">
        <f t="shared" si="5"/>
        <v>0</v>
      </c>
      <c r="N93" s="5">
        <v>8</v>
      </c>
      <c r="O93" s="33">
        <v>10299.800000000001</v>
      </c>
      <c r="P93" s="16">
        <v>10299.800000000001</v>
      </c>
      <c r="Q93" s="16">
        <f t="shared" si="6"/>
        <v>0</v>
      </c>
    </row>
    <row r="94" spans="1:17" x14ac:dyDescent="0.3">
      <c r="A94" s="12">
        <f t="shared" si="4"/>
        <v>87</v>
      </c>
      <c r="B94" s="22" t="s">
        <v>44</v>
      </c>
      <c r="C94" s="18" t="s">
        <v>38</v>
      </c>
      <c r="D94" s="20"/>
      <c r="E94" s="15" t="s">
        <v>30</v>
      </c>
      <c r="F94" s="32" t="s">
        <v>88</v>
      </c>
      <c r="G94" s="26" t="s">
        <v>121</v>
      </c>
      <c r="H94" s="5">
        <v>0</v>
      </c>
      <c r="I94" s="5">
        <v>0</v>
      </c>
      <c r="J94" s="5">
        <v>0</v>
      </c>
      <c r="K94" s="16">
        <v>0</v>
      </c>
      <c r="L94" s="16">
        <v>0</v>
      </c>
      <c r="M94" s="16">
        <f t="shared" si="5"/>
        <v>0</v>
      </c>
      <c r="N94" s="5">
        <v>0</v>
      </c>
      <c r="O94" s="33">
        <v>0</v>
      </c>
      <c r="P94" s="16">
        <v>0</v>
      </c>
      <c r="Q94" s="16">
        <f t="shared" si="6"/>
        <v>0</v>
      </c>
    </row>
    <row r="95" spans="1:17" x14ac:dyDescent="0.3">
      <c r="A95" s="12">
        <f t="shared" si="4"/>
        <v>88</v>
      </c>
      <c r="B95" s="22" t="s">
        <v>36</v>
      </c>
      <c r="C95" s="18" t="s">
        <v>38</v>
      </c>
      <c r="D95" s="20"/>
      <c r="E95" s="15" t="s">
        <v>30</v>
      </c>
      <c r="F95" s="32" t="s">
        <v>225</v>
      </c>
      <c r="G95" s="26" t="s">
        <v>118</v>
      </c>
      <c r="H95" s="5">
        <v>4</v>
      </c>
      <c r="I95" s="5">
        <v>2</v>
      </c>
      <c r="J95" s="5">
        <v>3</v>
      </c>
      <c r="K95" s="16">
        <v>8346.43</v>
      </c>
      <c r="L95" s="16">
        <v>3528.38</v>
      </c>
      <c r="M95" s="16">
        <f t="shared" si="5"/>
        <v>4818.05</v>
      </c>
      <c r="N95" s="5">
        <v>8</v>
      </c>
      <c r="O95" s="33">
        <v>15773.98</v>
      </c>
      <c r="P95" s="16">
        <v>15773.98</v>
      </c>
      <c r="Q95" s="16">
        <f t="shared" si="6"/>
        <v>0</v>
      </c>
    </row>
    <row r="96" spans="1:17" x14ac:dyDescent="0.3">
      <c r="A96" s="12">
        <f t="shared" si="4"/>
        <v>89</v>
      </c>
      <c r="B96" s="22" t="s">
        <v>108</v>
      </c>
      <c r="C96" s="18" t="s">
        <v>38</v>
      </c>
      <c r="D96" s="20"/>
      <c r="E96" s="15" t="s">
        <v>30</v>
      </c>
      <c r="F96" s="32" t="s">
        <v>176</v>
      </c>
      <c r="G96" s="26" t="s">
        <v>118</v>
      </c>
      <c r="H96" s="5">
        <v>0</v>
      </c>
      <c r="I96" s="5">
        <v>0</v>
      </c>
      <c r="J96" s="5">
        <v>0</v>
      </c>
      <c r="K96" s="16">
        <v>0</v>
      </c>
      <c r="L96" s="16">
        <v>0</v>
      </c>
      <c r="M96" s="16">
        <f t="shared" si="5"/>
        <v>0</v>
      </c>
      <c r="N96" s="5">
        <v>4</v>
      </c>
      <c r="O96" s="33">
        <v>1471.4</v>
      </c>
      <c r="P96" s="16">
        <v>1471.4</v>
      </c>
      <c r="Q96" s="16">
        <f t="shared" si="6"/>
        <v>0</v>
      </c>
    </row>
    <row r="97" spans="1:17" x14ac:dyDescent="0.3">
      <c r="A97" s="12">
        <f t="shared" si="4"/>
        <v>90</v>
      </c>
      <c r="B97" s="22" t="s">
        <v>108</v>
      </c>
      <c r="C97" s="18" t="s">
        <v>38</v>
      </c>
      <c r="D97" s="20"/>
      <c r="E97" s="15" t="s">
        <v>30</v>
      </c>
      <c r="F97" s="32" t="s">
        <v>218</v>
      </c>
      <c r="G97" s="26" t="s">
        <v>119</v>
      </c>
      <c r="H97" s="5">
        <v>2</v>
      </c>
      <c r="I97" s="5">
        <v>0</v>
      </c>
      <c r="J97" s="5">
        <v>0</v>
      </c>
      <c r="K97" s="16">
        <v>0</v>
      </c>
      <c r="L97" s="16">
        <v>0</v>
      </c>
      <c r="M97" s="16">
        <f t="shared" si="5"/>
        <v>0</v>
      </c>
      <c r="N97" s="5">
        <v>2</v>
      </c>
      <c r="O97" s="33">
        <v>630.6</v>
      </c>
      <c r="P97" s="16">
        <v>630.6</v>
      </c>
      <c r="Q97" s="16">
        <f t="shared" si="6"/>
        <v>0</v>
      </c>
    </row>
    <row r="98" spans="1:17" x14ac:dyDescent="0.3">
      <c r="A98" s="12">
        <f t="shared" si="4"/>
        <v>91</v>
      </c>
      <c r="B98" s="17" t="s">
        <v>130</v>
      </c>
      <c r="C98" s="18" t="s">
        <v>38</v>
      </c>
      <c r="D98" s="20"/>
      <c r="E98" s="15" t="s">
        <v>30</v>
      </c>
      <c r="F98" s="32" t="s">
        <v>177</v>
      </c>
      <c r="G98" s="26" t="s">
        <v>118</v>
      </c>
      <c r="H98" s="5">
        <v>6</v>
      </c>
      <c r="I98" s="5">
        <v>1</v>
      </c>
      <c r="J98" s="5">
        <v>1</v>
      </c>
      <c r="K98" s="16">
        <v>2204.9899999999998</v>
      </c>
      <c r="L98" s="16">
        <v>2204.9899999999998</v>
      </c>
      <c r="M98" s="16">
        <f t="shared" si="5"/>
        <v>0</v>
      </c>
      <c r="N98" s="5">
        <v>10</v>
      </c>
      <c r="O98" s="33">
        <v>13046.449999999999</v>
      </c>
      <c r="P98" s="16">
        <v>13046.449999999999</v>
      </c>
      <c r="Q98" s="16">
        <f t="shared" si="6"/>
        <v>0</v>
      </c>
    </row>
    <row r="99" spans="1:17" x14ac:dyDescent="0.3">
      <c r="A99" s="12">
        <f t="shared" si="4"/>
        <v>92</v>
      </c>
      <c r="B99" s="17" t="s">
        <v>130</v>
      </c>
      <c r="C99" s="18" t="s">
        <v>38</v>
      </c>
      <c r="D99" s="20"/>
      <c r="E99" s="15" t="s">
        <v>30</v>
      </c>
      <c r="F99" s="32" t="s">
        <v>152</v>
      </c>
      <c r="G99" s="26" t="s">
        <v>119</v>
      </c>
      <c r="H99" s="5">
        <v>5</v>
      </c>
      <c r="I99" s="5">
        <v>0</v>
      </c>
      <c r="J99" s="5">
        <v>0</v>
      </c>
      <c r="K99" s="16">
        <v>0</v>
      </c>
      <c r="L99" s="16">
        <v>0</v>
      </c>
      <c r="M99" s="16">
        <f t="shared" si="5"/>
        <v>0</v>
      </c>
      <c r="N99" s="5">
        <v>6</v>
      </c>
      <c r="O99" s="33">
        <v>10720.2</v>
      </c>
      <c r="P99" s="16">
        <v>10720.2</v>
      </c>
      <c r="Q99" s="16">
        <f t="shared" si="6"/>
        <v>0</v>
      </c>
    </row>
    <row r="100" spans="1:17" x14ac:dyDescent="0.3">
      <c r="A100" s="12">
        <f t="shared" si="4"/>
        <v>93</v>
      </c>
      <c r="B100" s="17" t="s">
        <v>99</v>
      </c>
      <c r="C100" s="18" t="s">
        <v>38</v>
      </c>
      <c r="D100" s="20"/>
      <c r="E100" s="15" t="s">
        <v>30</v>
      </c>
      <c r="F100" s="32" t="s">
        <v>178</v>
      </c>
      <c r="G100" s="26" t="s">
        <v>118</v>
      </c>
      <c r="H100" s="5">
        <v>3</v>
      </c>
      <c r="I100" s="5">
        <v>1</v>
      </c>
      <c r="J100" s="5">
        <v>1</v>
      </c>
      <c r="K100" s="16">
        <v>315.3</v>
      </c>
      <c r="L100" s="16">
        <v>315.3</v>
      </c>
      <c r="M100" s="16">
        <f t="shared" si="5"/>
        <v>0</v>
      </c>
      <c r="N100" s="5">
        <v>6</v>
      </c>
      <c r="O100" s="33">
        <v>4315.6099999999997</v>
      </c>
      <c r="P100" s="16">
        <v>4315.6099999999997</v>
      </c>
      <c r="Q100" s="16">
        <f t="shared" si="6"/>
        <v>0</v>
      </c>
    </row>
    <row r="101" spans="1:17" x14ac:dyDescent="0.3">
      <c r="A101" s="12">
        <f t="shared" si="4"/>
        <v>94</v>
      </c>
      <c r="B101" s="17" t="s">
        <v>124</v>
      </c>
      <c r="C101" s="18" t="s">
        <v>38</v>
      </c>
      <c r="D101" s="20"/>
      <c r="E101" s="15" t="s">
        <v>30</v>
      </c>
      <c r="F101" s="32" t="s">
        <v>219</v>
      </c>
      <c r="G101" s="26" t="s">
        <v>119</v>
      </c>
      <c r="H101" s="5">
        <v>1</v>
      </c>
      <c r="I101" s="5">
        <v>0</v>
      </c>
      <c r="J101" s="5">
        <v>0</v>
      </c>
      <c r="K101" s="16">
        <v>0</v>
      </c>
      <c r="L101" s="16">
        <v>0</v>
      </c>
      <c r="M101" s="16">
        <f t="shared" si="5"/>
        <v>0</v>
      </c>
      <c r="N101" s="5">
        <v>4</v>
      </c>
      <c r="O101" s="33">
        <v>8350.119999999999</v>
      </c>
      <c r="P101" s="16">
        <v>8350.119999999999</v>
      </c>
      <c r="Q101" s="16">
        <f t="shared" si="6"/>
        <v>0</v>
      </c>
    </row>
    <row r="102" spans="1:17" x14ac:dyDescent="0.3">
      <c r="A102" s="12">
        <f t="shared" si="4"/>
        <v>95</v>
      </c>
      <c r="B102" s="17" t="s">
        <v>100</v>
      </c>
      <c r="C102" s="18" t="s">
        <v>38</v>
      </c>
      <c r="D102" s="20"/>
      <c r="E102" s="15" t="s">
        <v>30</v>
      </c>
      <c r="F102" s="32" t="s">
        <v>88</v>
      </c>
      <c r="G102" s="26" t="s">
        <v>118</v>
      </c>
      <c r="H102" s="5">
        <v>1</v>
      </c>
      <c r="I102" s="5">
        <v>0</v>
      </c>
      <c r="J102" s="5">
        <v>0</v>
      </c>
      <c r="K102" s="16">
        <v>0</v>
      </c>
      <c r="L102" s="16">
        <v>0</v>
      </c>
      <c r="M102" s="16">
        <f t="shared" si="5"/>
        <v>0</v>
      </c>
      <c r="N102" s="5">
        <v>0</v>
      </c>
      <c r="O102" s="33">
        <v>0</v>
      </c>
      <c r="P102" s="16">
        <v>0</v>
      </c>
      <c r="Q102" s="16">
        <f t="shared" si="6"/>
        <v>0</v>
      </c>
    </row>
    <row r="103" spans="1:17" x14ac:dyDescent="0.3">
      <c r="A103" s="12">
        <f t="shared" si="4"/>
        <v>96</v>
      </c>
      <c r="B103" s="17" t="s">
        <v>100</v>
      </c>
      <c r="C103" s="18" t="s">
        <v>38</v>
      </c>
      <c r="D103" s="20"/>
      <c r="E103" s="15" t="s">
        <v>30</v>
      </c>
      <c r="F103" s="32" t="s">
        <v>163</v>
      </c>
      <c r="G103" s="26" t="s">
        <v>119</v>
      </c>
      <c r="H103" s="5">
        <v>0</v>
      </c>
      <c r="I103" s="5">
        <v>0</v>
      </c>
      <c r="J103" s="5">
        <v>0</v>
      </c>
      <c r="K103" s="16">
        <v>0</v>
      </c>
      <c r="L103" s="16">
        <v>0</v>
      </c>
      <c r="M103" s="16">
        <f t="shared" si="5"/>
        <v>0</v>
      </c>
      <c r="N103" s="5">
        <v>0</v>
      </c>
      <c r="O103" s="33">
        <v>0</v>
      </c>
      <c r="P103" s="16">
        <v>0</v>
      </c>
      <c r="Q103" s="16">
        <f t="shared" si="6"/>
        <v>0</v>
      </c>
    </row>
    <row r="104" spans="1:17" x14ac:dyDescent="0.3">
      <c r="A104" s="12">
        <f t="shared" si="4"/>
        <v>97</v>
      </c>
      <c r="B104" s="22" t="s">
        <v>45</v>
      </c>
      <c r="C104" s="18" t="s">
        <v>38</v>
      </c>
      <c r="D104" s="20"/>
      <c r="E104" s="15" t="s">
        <v>30</v>
      </c>
      <c r="F104" s="32" t="s">
        <v>207</v>
      </c>
      <c r="G104" s="26" t="s">
        <v>118</v>
      </c>
      <c r="H104" s="5">
        <v>1</v>
      </c>
      <c r="I104" s="5">
        <v>0</v>
      </c>
      <c r="J104" s="5">
        <v>0</v>
      </c>
      <c r="K104" s="16">
        <v>0</v>
      </c>
      <c r="L104" s="16">
        <v>0</v>
      </c>
      <c r="M104" s="16">
        <f t="shared" si="5"/>
        <v>0</v>
      </c>
      <c r="N104" s="5">
        <v>2</v>
      </c>
      <c r="O104" s="33">
        <v>840.8</v>
      </c>
      <c r="P104" s="16">
        <v>840.8</v>
      </c>
      <c r="Q104" s="16">
        <f t="shared" si="6"/>
        <v>0</v>
      </c>
    </row>
    <row r="105" spans="1:17" x14ac:dyDescent="0.3">
      <c r="A105" s="12">
        <f t="shared" si="4"/>
        <v>98</v>
      </c>
      <c r="B105" s="21" t="s">
        <v>16</v>
      </c>
      <c r="C105" s="18" t="s">
        <v>38</v>
      </c>
      <c r="D105" s="20"/>
      <c r="E105" s="15" t="s">
        <v>30</v>
      </c>
      <c r="F105" s="32" t="s">
        <v>88</v>
      </c>
      <c r="G105" s="26" t="s">
        <v>118</v>
      </c>
      <c r="H105" s="5">
        <v>0</v>
      </c>
      <c r="I105" s="5">
        <v>0</v>
      </c>
      <c r="J105" s="5">
        <v>0</v>
      </c>
      <c r="K105" s="16">
        <v>0</v>
      </c>
      <c r="L105" s="16">
        <v>0</v>
      </c>
      <c r="M105" s="16">
        <f t="shared" si="5"/>
        <v>0</v>
      </c>
      <c r="N105" s="5">
        <v>0</v>
      </c>
      <c r="O105" s="33">
        <v>0</v>
      </c>
      <c r="P105" s="16">
        <v>0</v>
      </c>
      <c r="Q105" s="16">
        <f t="shared" si="6"/>
        <v>0</v>
      </c>
    </row>
    <row r="106" spans="1:17" x14ac:dyDescent="0.3">
      <c r="A106" s="12">
        <f t="shared" si="4"/>
        <v>99</v>
      </c>
      <c r="B106" s="21" t="s">
        <v>55</v>
      </c>
      <c r="C106" s="18" t="s">
        <v>38</v>
      </c>
      <c r="D106" s="20"/>
      <c r="E106" s="15" t="s">
        <v>30</v>
      </c>
      <c r="F106" s="32" t="s">
        <v>204</v>
      </c>
      <c r="G106" s="26" t="s">
        <v>118</v>
      </c>
      <c r="H106" s="5">
        <v>4</v>
      </c>
      <c r="I106" s="5">
        <v>2</v>
      </c>
      <c r="J106" s="5">
        <v>2</v>
      </c>
      <c r="K106" s="16">
        <v>3983.29</v>
      </c>
      <c r="L106" s="16">
        <v>742.01</v>
      </c>
      <c r="M106" s="16">
        <f t="shared" si="5"/>
        <v>3241.2799999999997</v>
      </c>
      <c r="N106" s="5">
        <v>16</v>
      </c>
      <c r="O106" s="33">
        <v>25584.79</v>
      </c>
      <c r="P106" s="16">
        <v>16963.689999999999</v>
      </c>
      <c r="Q106" s="16">
        <f t="shared" si="6"/>
        <v>8621.1000000000022</v>
      </c>
    </row>
    <row r="107" spans="1:17" x14ac:dyDescent="0.3">
      <c r="A107" s="12">
        <f t="shared" si="4"/>
        <v>100</v>
      </c>
      <c r="B107" s="21" t="s">
        <v>55</v>
      </c>
      <c r="C107" s="18" t="s">
        <v>38</v>
      </c>
      <c r="D107" s="20"/>
      <c r="E107" s="15" t="s">
        <v>30</v>
      </c>
      <c r="F107" s="32" t="s">
        <v>142</v>
      </c>
      <c r="G107" s="26" t="s">
        <v>119</v>
      </c>
      <c r="H107" s="5">
        <v>4</v>
      </c>
      <c r="I107" s="5">
        <v>0</v>
      </c>
      <c r="J107" s="5">
        <v>0</v>
      </c>
      <c r="K107" s="16">
        <v>0</v>
      </c>
      <c r="L107" s="16">
        <v>0</v>
      </c>
      <c r="M107" s="16">
        <f t="shared" si="5"/>
        <v>0</v>
      </c>
      <c r="N107" s="5">
        <v>4</v>
      </c>
      <c r="O107" s="33">
        <v>10514.130000000001</v>
      </c>
      <c r="P107" s="16">
        <v>10514.130000000001</v>
      </c>
      <c r="Q107" s="16">
        <f t="shared" si="6"/>
        <v>0</v>
      </c>
    </row>
    <row r="108" spans="1:17" x14ac:dyDescent="0.3">
      <c r="A108" s="12">
        <f t="shared" si="4"/>
        <v>101</v>
      </c>
      <c r="B108" s="21" t="s">
        <v>55</v>
      </c>
      <c r="C108" s="18" t="s">
        <v>38</v>
      </c>
      <c r="D108" s="20"/>
      <c r="E108" s="15" t="s">
        <v>30</v>
      </c>
      <c r="F108" s="32" t="s">
        <v>220</v>
      </c>
      <c r="G108" s="26" t="s">
        <v>121</v>
      </c>
      <c r="H108" s="5">
        <v>6</v>
      </c>
      <c r="I108" s="5">
        <v>1</v>
      </c>
      <c r="J108" s="5">
        <v>1</v>
      </c>
      <c r="K108" s="16">
        <v>2102</v>
      </c>
      <c r="L108" s="16">
        <v>2102</v>
      </c>
      <c r="M108" s="16">
        <f t="shared" si="5"/>
        <v>0</v>
      </c>
      <c r="N108" s="5">
        <v>4</v>
      </c>
      <c r="O108" s="33">
        <v>4676.08</v>
      </c>
      <c r="P108" s="16">
        <v>4676.08</v>
      </c>
      <c r="Q108" s="16">
        <f t="shared" si="6"/>
        <v>0</v>
      </c>
    </row>
    <row r="109" spans="1:17" x14ac:dyDescent="0.3">
      <c r="A109" s="12">
        <f t="shared" si="4"/>
        <v>102</v>
      </c>
      <c r="B109" s="22" t="s">
        <v>110</v>
      </c>
      <c r="C109" s="18" t="s">
        <v>38</v>
      </c>
      <c r="D109" s="19"/>
      <c r="E109" s="15" t="s">
        <v>30</v>
      </c>
      <c r="F109" s="32" t="s">
        <v>179</v>
      </c>
      <c r="G109" s="26" t="s">
        <v>118</v>
      </c>
      <c r="H109" s="5">
        <v>6</v>
      </c>
      <c r="I109" s="5">
        <v>3</v>
      </c>
      <c r="J109" s="5">
        <v>5</v>
      </c>
      <c r="K109" s="16">
        <v>6965.0999999999995</v>
      </c>
      <c r="L109" s="16">
        <v>6965.0999999999995</v>
      </c>
      <c r="M109" s="16">
        <f t="shared" si="5"/>
        <v>0</v>
      </c>
      <c r="N109" s="5">
        <v>4</v>
      </c>
      <c r="O109" s="33">
        <v>15774.2</v>
      </c>
      <c r="P109" s="16">
        <v>15774.2</v>
      </c>
      <c r="Q109" s="16">
        <f t="shared" si="6"/>
        <v>0</v>
      </c>
    </row>
    <row r="110" spans="1:17" x14ac:dyDescent="0.3">
      <c r="A110" s="12">
        <f t="shared" si="4"/>
        <v>103</v>
      </c>
      <c r="B110" s="22" t="s">
        <v>110</v>
      </c>
      <c r="C110" s="18" t="s">
        <v>38</v>
      </c>
      <c r="D110" s="19"/>
      <c r="E110" s="15" t="s">
        <v>30</v>
      </c>
      <c r="F110" s="32" t="s">
        <v>141</v>
      </c>
      <c r="G110" s="26" t="s">
        <v>119</v>
      </c>
      <c r="H110" s="5">
        <v>2</v>
      </c>
      <c r="I110" s="5">
        <v>0</v>
      </c>
      <c r="J110" s="5">
        <v>0</v>
      </c>
      <c r="K110" s="16">
        <v>0</v>
      </c>
      <c r="L110" s="16">
        <v>0</v>
      </c>
      <c r="M110" s="16">
        <f t="shared" si="5"/>
        <v>0</v>
      </c>
      <c r="N110" s="5">
        <v>0</v>
      </c>
      <c r="O110" s="33">
        <v>0</v>
      </c>
      <c r="P110" s="16">
        <v>0</v>
      </c>
      <c r="Q110" s="16">
        <f t="shared" si="6"/>
        <v>0</v>
      </c>
    </row>
    <row r="111" spans="1:17" x14ac:dyDescent="0.3">
      <c r="A111" s="12">
        <f t="shared" si="4"/>
        <v>104</v>
      </c>
      <c r="B111" s="22" t="s">
        <v>17</v>
      </c>
      <c r="C111" s="18" t="s">
        <v>38</v>
      </c>
      <c r="D111" s="20"/>
      <c r="E111" s="15" t="s">
        <v>34</v>
      </c>
      <c r="F111" s="32" t="s">
        <v>180</v>
      </c>
      <c r="G111" s="26" t="s">
        <v>118</v>
      </c>
      <c r="H111" s="5">
        <v>5</v>
      </c>
      <c r="I111" s="5">
        <v>1</v>
      </c>
      <c r="J111" s="5">
        <v>1</v>
      </c>
      <c r="K111" s="16">
        <v>315.3</v>
      </c>
      <c r="L111" s="16">
        <v>315.3</v>
      </c>
      <c r="M111" s="16">
        <f t="shared" si="5"/>
        <v>0</v>
      </c>
      <c r="N111" s="5">
        <v>2</v>
      </c>
      <c r="O111" s="33">
        <v>3408.18</v>
      </c>
      <c r="P111" s="16">
        <v>3408.18</v>
      </c>
      <c r="Q111" s="16">
        <f t="shared" si="6"/>
        <v>0</v>
      </c>
    </row>
    <row r="112" spans="1:17" x14ac:dyDescent="0.3">
      <c r="A112" s="12">
        <f t="shared" si="4"/>
        <v>105</v>
      </c>
      <c r="B112" s="22" t="s">
        <v>17</v>
      </c>
      <c r="C112" s="18" t="s">
        <v>38</v>
      </c>
      <c r="D112" s="20"/>
      <c r="E112" s="15" t="s">
        <v>34</v>
      </c>
      <c r="F112" s="32" t="s">
        <v>88</v>
      </c>
      <c r="G112" s="26" t="s">
        <v>121</v>
      </c>
      <c r="H112" s="5">
        <v>0</v>
      </c>
      <c r="I112" s="5">
        <v>0</v>
      </c>
      <c r="J112" s="5">
        <v>0</v>
      </c>
      <c r="K112" s="16">
        <v>0</v>
      </c>
      <c r="L112" s="16">
        <v>0</v>
      </c>
      <c r="M112" s="16">
        <f t="shared" si="5"/>
        <v>0</v>
      </c>
      <c r="N112" s="5">
        <v>0</v>
      </c>
      <c r="O112" s="33">
        <v>0</v>
      </c>
      <c r="P112" s="16">
        <v>0</v>
      </c>
      <c r="Q112" s="16">
        <f t="shared" si="6"/>
        <v>0</v>
      </c>
    </row>
    <row r="113" spans="1:17" x14ac:dyDescent="0.3">
      <c r="A113" s="12">
        <f t="shared" si="4"/>
        <v>106</v>
      </c>
      <c r="B113" s="17" t="s">
        <v>106</v>
      </c>
      <c r="C113" s="18" t="s">
        <v>38</v>
      </c>
      <c r="D113" s="20"/>
      <c r="E113" s="15" t="s">
        <v>30</v>
      </c>
      <c r="F113" s="32" t="s">
        <v>88</v>
      </c>
      <c r="G113" s="26" t="s">
        <v>118</v>
      </c>
      <c r="H113" s="5">
        <v>0</v>
      </c>
      <c r="I113" s="5">
        <v>0</v>
      </c>
      <c r="J113" s="5">
        <v>0</v>
      </c>
      <c r="K113" s="16">
        <v>0</v>
      </c>
      <c r="L113" s="16">
        <v>0</v>
      </c>
      <c r="M113" s="16">
        <f t="shared" si="5"/>
        <v>0</v>
      </c>
      <c r="N113" s="5">
        <v>4</v>
      </c>
      <c r="O113" s="33">
        <v>7517.42</v>
      </c>
      <c r="P113" s="16">
        <v>3967.2</v>
      </c>
      <c r="Q113" s="16">
        <f t="shared" si="6"/>
        <v>3550.2200000000003</v>
      </c>
    </row>
    <row r="114" spans="1:17" x14ac:dyDescent="0.3">
      <c r="A114" s="12">
        <f t="shared" si="4"/>
        <v>107</v>
      </c>
      <c r="B114" s="17" t="s">
        <v>106</v>
      </c>
      <c r="C114" s="18" t="s">
        <v>38</v>
      </c>
      <c r="D114" s="20"/>
      <c r="E114" s="15" t="s">
        <v>30</v>
      </c>
      <c r="F114" s="32" t="s">
        <v>155</v>
      </c>
      <c r="G114" s="26" t="s">
        <v>119</v>
      </c>
      <c r="H114" s="5">
        <v>4</v>
      </c>
      <c r="I114" s="5">
        <v>1</v>
      </c>
      <c r="J114" s="5">
        <v>1</v>
      </c>
      <c r="K114" s="16">
        <v>1261.2</v>
      </c>
      <c r="L114" s="16">
        <v>1261.2</v>
      </c>
      <c r="M114" s="16">
        <f t="shared" si="5"/>
        <v>0</v>
      </c>
      <c r="N114" s="5">
        <v>2</v>
      </c>
      <c r="O114" s="33">
        <v>3363.2</v>
      </c>
      <c r="P114" s="16">
        <v>3363.2</v>
      </c>
      <c r="Q114" s="16">
        <f t="shared" si="6"/>
        <v>0</v>
      </c>
    </row>
    <row r="115" spans="1:17" x14ac:dyDescent="0.3">
      <c r="A115" s="12">
        <f t="shared" si="4"/>
        <v>108</v>
      </c>
      <c r="B115" s="17" t="s">
        <v>37</v>
      </c>
      <c r="C115" s="18" t="s">
        <v>38</v>
      </c>
      <c r="D115" s="20"/>
      <c r="E115" s="15" t="s">
        <v>30</v>
      </c>
      <c r="F115" s="32" t="s">
        <v>88</v>
      </c>
      <c r="G115" s="26" t="s">
        <v>118</v>
      </c>
      <c r="H115" s="5">
        <v>0</v>
      </c>
      <c r="I115" s="5">
        <v>0</v>
      </c>
      <c r="J115" s="5">
        <v>0</v>
      </c>
      <c r="K115" s="16">
        <v>0</v>
      </c>
      <c r="L115" s="16">
        <v>0</v>
      </c>
      <c r="M115" s="16">
        <f t="shared" si="5"/>
        <v>0</v>
      </c>
      <c r="N115" s="5">
        <v>0</v>
      </c>
      <c r="O115" s="33">
        <v>0</v>
      </c>
      <c r="P115" s="16">
        <v>0</v>
      </c>
      <c r="Q115" s="16">
        <f t="shared" si="6"/>
        <v>0</v>
      </c>
    </row>
    <row r="116" spans="1:17" x14ac:dyDescent="0.3">
      <c r="A116" s="12">
        <f t="shared" si="4"/>
        <v>109</v>
      </c>
      <c r="B116" s="21" t="s">
        <v>18</v>
      </c>
      <c r="C116" s="18" t="s">
        <v>38</v>
      </c>
      <c r="D116" s="20"/>
      <c r="E116" s="15" t="s">
        <v>30</v>
      </c>
      <c r="F116" s="32" t="s">
        <v>181</v>
      </c>
      <c r="G116" s="26" t="s">
        <v>118</v>
      </c>
      <c r="H116" s="5">
        <v>6</v>
      </c>
      <c r="I116" s="5">
        <v>3</v>
      </c>
      <c r="J116" s="5">
        <v>6</v>
      </c>
      <c r="K116" s="16">
        <v>15566.43</v>
      </c>
      <c r="L116" s="16">
        <v>9776.5400000000009</v>
      </c>
      <c r="M116" s="16">
        <f t="shared" si="5"/>
        <v>5789.8899999999994</v>
      </c>
      <c r="N116" s="5">
        <v>6</v>
      </c>
      <c r="O116" s="33">
        <v>11978.2</v>
      </c>
      <c r="P116" s="16">
        <v>11978.2</v>
      </c>
      <c r="Q116" s="16">
        <f t="shared" si="6"/>
        <v>0</v>
      </c>
    </row>
    <row r="117" spans="1:17" x14ac:dyDescent="0.3">
      <c r="A117" s="12">
        <f t="shared" si="4"/>
        <v>110</v>
      </c>
      <c r="B117" s="21" t="s">
        <v>18</v>
      </c>
      <c r="C117" s="18" t="s">
        <v>38</v>
      </c>
      <c r="D117" s="20"/>
      <c r="E117" s="15" t="s">
        <v>30</v>
      </c>
      <c r="F117" s="32" t="s">
        <v>148</v>
      </c>
      <c r="G117" s="26" t="s">
        <v>119</v>
      </c>
      <c r="H117" s="5">
        <v>2</v>
      </c>
      <c r="I117" s="5">
        <v>1</v>
      </c>
      <c r="J117" s="5">
        <v>1</v>
      </c>
      <c r="K117" s="16">
        <v>1387.32</v>
      </c>
      <c r="L117" s="16">
        <v>1387.32</v>
      </c>
      <c r="M117" s="16">
        <f t="shared" si="5"/>
        <v>0</v>
      </c>
      <c r="N117" s="5">
        <v>2</v>
      </c>
      <c r="O117" s="33">
        <v>6306</v>
      </c>
      <c r="P117" s="16">
        <v>6306</v>
      </c>
      <c r="Q117" s="16">
        <f t="shared" si="6"/>
        <v>0</v>
      </c>
    </row>
    <row r="118" spans="1:17" x14ac:dyDescent="0.3">
      <c r="A118" s="12">
        <f t="shared" si="4"/>
        <v>111</v>
      </c>
      <c r="B118" s="22" t="s">
        <v>19</v>
      </c>
      <c r="C118" s="18" t="s">
        <v>38</v>
      </c>
      <c r="D118" s="20"/>
      <c r="E118" s="15" t="s">
        <v>35</v>
      </c>
      <c r="F118" s="32" t="s">
        <v>88</v>
      </c>
      <c r="G118" s="26" t="s">
        <v>118</v>
      </c>
      <c r="H118" s="5">
        <v>0</v>
      </c>
      <c r="I118" s="5">
        <v>0</v>
      </c>
      <c r="J118" s="5">
        <v>0</v>
      </c>
      <c r="K118" s="16">
        <v>0</v>
      </c>
      <c r="L118" s="16">
        <v>0</v>
      </c>
      <c r="M118" s="16">
        <f t="shared" si="5"/>
        <v>0</v>
      </c>
      <c r="N118" s="5">
        <v>0</v>
      </c>
      <c r="O118" s="33">
        <v>0</v>
      </c>
      <c r="P118" s="16">
        <v>0</v>
      </c>
      <c r="Q118" s="16">
        <f t="shared" si="6"/>
        <v>0</v>
      </c>
    </row>
    <row r="119" spans="1:17" x14ac:dyDescent="0.3">
      <c r="A119" s="12">
        <f t="shared" si="4"/>
        <v>112</v>
      </c>
      <c r="B119" s="22" t="s">
        <v>111</v>
      </c>
      <c r="C119" s="18" t="s">
        <v>38</v>
      </c>
      <c r="D119" s="19"/>
      <c r="E119" s="15" t="s">
        <v>30</v>
      </c>
      <c r="F119" s="32" t="s">
        <v>182</v>
      </c>
      <c r="G119" s="26" t="s">
        <v>118</v>
      </c>
      <c r="H119" s="5">
        <v>5</v>
      </c>
      <c r="I119" s="5">
        <v>5</v>
      </c>
      <c r="J119" s="5">
        <v>7</v>
      </c>
      <c r="K119" s="16">
        <v>8496.33</v>
      </c>
      <c r="L119" s="16">
        <v>5497.79</v>
      </c>
      <c r="M119" s="16">
        <f t="shared" si="5"/>
        <v>2998.54</v>
      </c>
      <c r="N119" s="5">
        <v>10</v>
      </c>
      <c r="O119" s="33">
        <v>14195.07</v>
      </c>
      <c r="P119" s="16">
        <v>6136.0599999999995</v>
      </c>
      <c r="Q119" s="16">
        <f t="shared" si="6"/>
        <v>8059.01</v>
      </c>
    </row>
    <row r="120" spans="1:17" x14ac:dyDescent="0.3">
      <c r="A120" s="12">
        <f t="shared" si="4"/>
        <v>113</v>
      </c>
      <c r="B120" s="22" t="s">
        <v>111</v>
      </c>
      <c r="C120" s="18" t="s">
        <v>38</v>
      </c>
      <c r="D120" s="19"/>
      <c r="E120" s="15" t="s">
        <v>30</v>
      </c>
      <c r="F120" s="32" t="s">
        <v>158</v>
      </c>
      <c r="G120" s="26" t="s">
        <v>119</v>
      </c>
      <c r="H120" s="5">
        <v>4</v>
      </c>
      <c r="I120" s="5">
        <v>2</v>
      </c>
      <c r="J120" s="5">
        <v>2</v>
      </c>
      <c r="K120" s="16">
        <v>2648.52</v>
      </c>
      <c r="L120" s="16">
        <v>2648.52</v>
      </c>
      <c r="M120" s="16">
        <f t="shared" si="5"/>
        <v>0</v>
      </c>
      <c r="N120" s="5">
        <v>4</v>
      </c>
      <c r="O120" s="33">
        <v>9518.119999999999</v>
      </c>
      <c r="P120" s="16">
        <v>9518.119999999999</v>
      </c>
      <c r="Q120" s="16">
        <f t="shared" si="6"/>
        <v>0</v>
      </c>
    </row>
    <row r="121" spans="1:17" x14ac:dyDescent="0.3">
      <c r="A121" s="12">
        <f t="shared" si="4"/>
        <v>114</v>
      </c>
      <c r="B121" s="22" t="s">
        <v>20</v>
      </c>
      <c r="C121" s="18" t="s">
        <v>38</v>
      </c>
      <c r="D121" s="20"/>
      <c r="E121" s="15" t="s">
        <v>30</v>
      </c>
      <c r="F121" s="32" t="s">
        <v>88</v>
      </c>
      <c r="G121" s="26" t="s">
        <v>118</v>
      </c>
      <c r="H121" s="5">
        <v>0</v>
      </c>
      <c r="I121" s="5">
        <v>0</v>
      </c>
      <c r="J121" s="5">
        <v>0</v>
      </c>
      <c r="K121" s="16">
        <v>0</v>
      </c>
      <c r="L121" s="16">
        <v>0</v>
      </c>
      <c r="M121" s="16">
        <f t="shared" si="5"/>
        <v>0</v>
      </c>
      <c r="N121" s="5">
        <v>0</v>
      </c>
      <c r="O121" s="33">
        <v>0</v>
      </c>
      <c r="P121" s="16">
        <v>0</v>
      </c>
      <c r="Q121" s="16">
        <f t="shared" si="6"/>
        <v>0</v>
      </c>
    </row>
    <row r="122" spans="1:17" x14ac:dyDescent="0.3">
      <c r="A122" s="12">
        <f t="shared" si="4"/>
        <v>115</v>
      </c>
      <c r="B122" s="22" t="s">
        <v>20</v>
      </c>
      <c r="C122" s="18" t="s">
        <v>38</v>
      </c>
      <c r="D122" s="20"/>
      <c r="E122" s="15" t="s">
        <v>30</v>
      </c>
      <c r="F122" s="32" t="s">
        <v>162</v>
      </c>
      <c r="G122" s="26" t="s">
        <v>119</v>
      </c>
      <c r="H122" s="5">
        <v>3</v>
      </c>
      <c r="I122" s="5">
        <v>0</v>
      </c>
      <c r="J122" s="5">
        <v>0</v>
      </c>
      <c r="K122" s="16">
        <v>0</v>
      </c>
      <c r="L122" s="16">
        <v>0</v>
      </c>
      <c r="M122" s="16">
        <f t="shared" si="5"/>
        <v>0</v>
      </c>
      <c r="N122" s="5">
        <v>6</v>
      </c>
      <c r="O122" s="33">
        <v>21546.340000000004</v>
      </c>
      <c r="P122" s="16">
        <v>21546.340000000004</v>
      </c>
      <c r="Q122" s="16">
        <f t="shared" si="6"/>
        <v>0</v>
      </c>
    </row>
    <row r="123" spans="1:17" x14ac:dyDescent="0.3">
      <c r="A123" s="12">
        <f t="shared" si="4"/>
        <v>116</v>
      </c>
      <c r="B123" s="21" t="s">
        <v>21</v>
      </c>
      <c r="C123" s="18" t="s">
        <v>38</v>
      </c>
      <c r="D123" s="20"/>
      <c r="E123" s="15" t="s">
        <v>30</v>
      </c>
      <c r="F123" s="32" t="s">
        <v>88</v>
      </c>
      <c r="G123" s="26" t="s">
        <v>118</v>
      </c>
      <c r="H123" s="5">
        <v>0</v>
      </c>
      <c r="I123" s="5">
        <v>0</v>
      </c>
      <c r="J123" s="5">
        <v>0</v>
      </c>
      <c r="K123" s="16">
        <v>0</v>
      </c>
      <c r="L123" s="16">
        <v>0</v>
      </c>
      <c r="M123" s="16">
        <f t="shared" si="5"/>
        <v>0</v>
      </c>
      <c r="N123" s="5">
        <v>0</v>
      </c>
      <c r="O123" s="33">
        <v>0</v>
      </c>
      <c r="P123" s="16">
        <v>0</v>
      </c>
      <c r="Q123" s="16">
        <f t="shared" si="6"/>
        <v>0</v>
      </c>
    </row>
    <row r="124" spans="1:17" x14ac:dyDescent="0.3">
      <c r="A124" s="12">
        <f t="shared" si="4"/>
        <v>117</v>
      </c>
      <c r="B124" s="21" t="s">
        <v>21</v>
      </c>
      <c r="C124" s="18" t="s">
        <v>38</v>
      </c>
      <c r="D124" s="20"/>
      <c r="E124" s="15" t="s">
        <v>30</v>
      </c>
      <c r="F124" s="32" t="s">
        <v>88</v>
      </c>
      <c r="G124" s="26" t="s">
        <v>119</v>
      </c>
      <c r="H124" s="5">
        <v>1</v>
      </c>
      <c r="I124" s="5">
        <v>0</v>
      </c>
      <c r="J124" s="5">
        <v>0</v>
      </c>
      <c r="K124" s="16">
        <v>0</v>
      </c>
      <c r="L124" s="16">
        <v>0</v>
      </c>
      <c r="M124" s="16">
        <f t="shared" si="5"/>
        <v>0</v>
      </c>
      <c r="N124" s="5">
        <v>2</v>
      </c>
      <c r="O124" s="33">
        <v>1471.4</v>
      </c>
      <c r="P124" s="16">
        <v>1471.4</v>
      </c>
      <c r="Q124" s="16">
        <f t="shared" si="6"/>
        <v>0</v>
      </c>
    </row>
    <row r="125" spans="1:17" x14ac:dyDescent="0.3">
      <c r="A125" s="12">
        <f t="shared" si="4"/>
        <v>118</v>
      </c>
      <c r="B125" s="22" t="s">
        <v>56</v>
      </c>
      <c r="C125" s="18" t="s">
        <v>38</v>
      </c>
      <c r="D125" s="20"/>
      <c r="E125" s="15" t="s">
        <v>30</v>
      </c>
      <c r="F125" s="32" t="s">
        <v>183</v>
      </c>
      <c r="G125" s="26" t="s">
        <v>118</v>
      </c>
      <c r="H125" s="5">
        <v>2</v>
      </c>
      <c r="I125" s="5">
        <v>0</v>
      </c>
      <c r="J125" s="5">
        <v>0</v>
      </c>
      <c r="K125" s="16">
        <v>0</v>
      </c>
      <c r="L125" s="16">
        <v>0</v>
      </c>
      <c r="M125" s="16">
        <f t="shared" si="5"/>
        <v>0</v>
      </c>
      <c r="N125" s="5">
        <v>0</v>
      </c>
      <c r="O125" s="33">
        <v>0</v>
      </c>
      <c r="P125" s="16">
        <v>0</v>
      </c>
      <c r="Q125" s="16">
        <f t="shared" si="6"/>
        <v>0</v>
      </c>
    </row>
    <row r="126" spans="1:17" x14ac:dyDescent="0.3">
      <c r="A126" s="12">
        <f t="shared" si="4"/>
        <v>119</v>
      </c>
      <c r="B126" s="22" t="s">
        <v>56</v>
      </c>
      <c r="C126" s="18" t="s">
        <v>38</v>
      </c>
      <c r="D126" s="20"/>
      <c r="E126" s="15" t="s">
        <v>30</v>
      </c>
      <c r="F126" s="32" t="s">
        <v>149</v>
      </c>
      <c r="G126" s="26" t="s">
        <v>119</v>
      </c>
      <c r="H126" s="5">
        <v>1</v>
      </c>
      <c r="I126" s="5">
        <v>0</v>
      </c>
      <c r="J126" s="5">
        <v>0</v>
      </c>
      <c r="K126" s="16">
        <v>0</v>
      </c>
      <c r="L126" s="16">
        <v>0</v>
      </c>
      <c r="M126" s="16">
        <f t="shared" si="5"/>
        <v>0</v>
      </c>
      <c r="N126" s="5">
        <v>0</v>
      </c>
      <c r="O126" s="33">
        <v>0</v>
      </c>
      <c r="P126" s="16">
        <v>0</v>
      </c>
      <c r="Q126" s="16">
        <f t="shared" si="6"/>
        <v>0</v>
      </c>
    </row>
    <row r="127" spans="1:17" x14ac:dyDescent="0.3">
      <c r="A127" s="12">
        <f t="shared" si="4"/>
        <v>120</v>
      </c>
      <c r="B127" s="21" t="s">
        <v>22</v>
      </c>
      <c r="C127" s="18" t="s">
        <v>38</v>
      </c>
      <c r="D127" s="20"/>
      <c r="E127" s="15" t="s">
        <v>32</v>
      </c>
      <c r="F127" s="32" t="s">
        <v>184</v>
      </c>
      <c r="G127" s="26" t="s">
        <v>118</v>
      </c>
      <c r="H127" s="5">
        <v>2</v>
      </c>
      <c r="I127" s="5">
        <v>0</v>
      </c>
      <c r="J127" s="5">
        <v>0</v>
      </c>
      <c r="K127" s="16">
        <v>0</v>
      </c>
      <c r="L127" s="16">
        <v>0</v>
      </c>
      <c r="M127" s="16">
        <f t="shared" si="5"/>
        <v>0</v>
      </c>
      <c r="N127" s="5">
        <v>4</v>
      </c>
      <c r="O127" s="33">
        <v>3540.43</v>
      </c>
      <c r="P127" s="16">
        <v>3540.43</v>
      </c>
      <c r="Q127" s="16">
        <f t="shared" si="6"/>
        <v>0</v>
      </c>
    </row>
    <row r="128" spans="1:17" x14ac:dyDescent="0.3">
      <c r="A128" s="12">
        <f t="shared" si="4"/>
        <v>121</v>
      </c>
      <c r="B128" s="21" t="s">
        <v>22</v>
      </c>
      <c r="C128" s="18" t="s">
        <v>38</v>
      </c>
      <c r="D128" s="20"/>
      <c r="E128" s="15" t="s">
        <v>32</v>
      </c>
      <c r="F128" s="32" t="s">
        <v>220</v>
      </c>
      <c r="G128" s="26" t="s">
        <v>122</v>
      </c>
      <c r="H128" s="5">
        <v>7</v>
      </c>
      <c r="I128" s="5">
        <v>1</v>
      </c>
      <c r="J128" s="5">
        <v>1</v>
      </c>
      <c r="K128" s="16">
        <v>1471.4</v>
      </c>
      <c r="L128" s="16">
        <v>1471.4</v>
      </c>
      <c r="M128" s="16">
        <f t="shared" si="5"/>
        <v>0</v>
      </c>
      <c r="N128" s="5">
        <v>20</v>
      </c>
      <c r="O128" s="33">
        <v>28388.690000000006</v>
      </c>
      <c r="P128" s="16">
        <v>26917.290000000005</v>
      </c>
      <c r="Q128" s="16">
        <f t="shared" si="6"/>
        <v>1471.4000000000015</v>
      </c>
    </row>
    <row r="129" spans="1:17" x14ac:dyDescent="0.3">
      <c r="A129" s="12">
        <f t="shared" si="4"/>
        <v>122</v>
      </c>
      <c r="B129" s="21" t="s">
        <v>93</v>
      </c>
      <c r="C129" s="18" t="s">
        <v>38</v>
      </c>
      <c r="D129" s="20"/>
      <c r="E129" s="15" t="s">
        <v>30</v>
      </c>
      <c r="F129" s="32" t="s">
        <v>185</v>
      </c>
      <c r="G129" s="26" t="s">
        <v>118</v>
      </c>
      <c r="H129" s="5">
        <v>2</v>
      </c>
      <c r="I129" s="5">
        <v>0</v>
      </c>
      <c r="J129" s="5">
        <v>0</v>
      </c>
      <c r="K129" s="16">
        <v>0</v>
      </c>
      <c r="L129" s="16">
        <v>0</v>
      </c>
      <c r="M129" s="16">
        <f t="shared" si="5"/>
        <v>0</v>
      </c>
      <c r="N129" s="5">
        <v>0</v>
      </c>
      <c r="O129" s="33">
        <v>0</v>
      </c>
      <c r="P129" s="16">
        <v>0</v>
      </c>
      <c r="Q129" s="16">
        <f t="shared" si="6"/>
        <v>0</v>
      </c>
    </row>
    <row r="130" spans="1:17" x14ac:dyDescent="0.3">
      <c r="A130" s="12">
        <f t="shared" si="4"/>
        <v>123</v>
      </c>
      <c r="B130" s="21" t="s">
        <v>93</v>
      </c>
      <c r="C130" s="18" t="s">
        <v>38</v>
      </c>
      <c r="D130" s="20"/>
      <c r="E130" s="15" t="s">
        <v>30</v>
      </c>
      <c r="F130" s="32" t="s">
        <v>143</v>
      </c>
      <c r="G130" s="26" t="s">
        <v>122</v>
      </c>
      <c r="H130" s="5">
        <v>4</v>
      </c>
      <c r="I130" s="5">
        <v>0</v>
      </c>
      <c r="J130" s="5">
        <v>0</v>
      </c>
      <c r="K130" s="16">
        <v>0</v>
      </c>
      <c r="L130" s="16">
        <v>0</v>
      </c>
      <c r="M130" s="16">
        <f t="shared" si="5"/>
        <v>0</v>
      </c>
      <c r="N130" s="5">
        <v>10</v>
      </c>
      <c r="O130" s="33">
        <v>13873.2</v>
      </c>
      <c r="P130" s="16">
        <v>13873.2</v>
      </c>
      <c r="Q130" s="16">
        <f t="shared" si="6"/>
        <v>0</v>
      </c>
    </row>
    <row r="131" spans="1:17" x14ac:dyDescent="0.3">
      <c r="A131" s="12">
        <f t="shared" si="4"/>
        <v>124</v>
      </c>
      <c r="B131" s="22" t="s">
        <v>46</v>
      </c>
      <c r="C131" s="18" t="s">
        <v>38</v>
      </c>
      <c r="D131" s="20"/>
      <c r="E131" s="15" t="s">
        <v>28</v>
      </c>
      <c r="F131" s="32" t="s">
        <v>88</v>
      </c>
      <c r="G131" s="26" t="s">
        <v>121</v>
      </c>
      <c r="H131" s="5">
        <v>1</v>
      </c>
      <c r="I131" s="5">
        <v>0</v>
      </c>
      <c r="J131" s="5">
        <v>0</v>
      </c>
      <c r="K131" s="16">
        <v>0</v>
      </c>
      <c r="L131" s="16">
        <v>0</v>
      </c>
      <c r="M131" s="16">
        <f t="shared" si="5"/>
        <v>0</v>
      </c>
      <c r="N131" s="5">
        <v>0</v>
      </c>
      <c r="O131" s="33">
        <v>0</v>
      </c>
      <c r="P131" s="16">
        <v>0</v>
      </c>
      <c r="Q131" s="16">
        <f t="shared" si="6"/>
        <v>0</v>
      </c>
    </row>
    <row r="132" spans="1:17" x14ac:dyDescent="0.3">
      <c r="A132" s="12">
        <f>ROW()-7</f>
        <v>125</v>
      </c>
      <c r="B132" s="13" t="s">
        <v>102</v>
      </c>
      <c r="C132" s="14" t="s">
        <v>38</v>
      </c>
      <c r="D132" s="13"/>
      <c r="E132" s="15" t="s">
        <v>29</v>
      </c>
      <c r="F132" s="32" t="s">
        <v>186</v>
      </c>
      <c r="G132" s="26" t="s">
        <v>118</v>
      </c>
      <c r="H132" s="5">
        <v>2</v>
      </c>
      <c r="I132" s="5">
        <v>1</v>
      </c>
      <c r="J132" s="5">
        <v>1</v>
      </c>
      <c r="K132" s="16">
        <v>2312.1999999999998</v>
      </c>
      <c r="L132" s="16">
        <v>2312.1999999999998</v>
      </c>
      <c r="M132" s="16">
        <f t="shared" si="5"/>
        <v>0</v>
      </c>
      <c r="N132" s="5">
        <v>2</v>
      </c>
      <c r="O132" s="33">
        <v>774.59</v>
      </c>
      <c r="P132" s="16">
        <v>774.59</v>
      </c>
      <c r="Q132" s="16">
        <f t="shared" si="6"/>
        <v>0</v>
      </c>
    </row>
    <row r="133" spans="1:17" x14ac:dyDescent="0.3">
      <c r="A133" s="12">
        <f t="shared" si="4"/>
        <v>126</v>
      </c>
      <c r="B133" s="22" t="s">
        <v>47</v>
      </c>
      <c r="C133" s="18" t="s">
        <v>38</v>
      </c>
      <c r="D133" s="20"/>
      <c r="E133" s="15" t="s">
        <v>30</v>
      </c>
      <c r="F133" s="32" t="s">
        <v>187</v>
      </c>
      <c r="G133" s="26" t="s">
        <v>118</v>
      </c>
      <c r="H133" s="5">
        <v>2</v>
      </c>
      <c r="I133" s="5">
        <v>1</v>
      </c>
      <c r="J133" s="5">
        <v>2</v>
      </c>
      <c r="K133" s="16">
        <v>2566.08</v>
      </c>
      <c r="L133" s="16">
        <v>2566.08</v>
      </c>
      <c r="M133" s="16">
        <f t="shared" si="5"/>
        <v>0</v>
      </c>
      <c r="N133" s="5">
        <v>8</v>
      </c>
      <c r="O133" s="33">
        <v>8221.43</v>
      </c>
      <c r="P133" s="16">
        <v>8221.43</v>
      </c>
      <c r="Q133" s="16">
        <f t="shared" si="6"/>
        <v>0</v>
      </c>
    </row>
    <row r="134" spans="1:17" x14ac:dyDescent="0.3">
      <c r="A134" s="12">
        <f t="shared" si="4"/>
        <v>127</v>
      </c>
      <c r="B134" s="22" t="s">
        <v>47</v>
      </c>
      <c r="C134" s="18" t="s">
        <v>38</v>
      </c>
      <c r="D134" s="20"/>
      <c r="E134" s="15" t="s">
        <v>30</v>
      </c>
      <c r="F134" s="32" t="s">
        <v>144</v>
      </c>
      <c r="G134" s="26" t="s">
        <v>119</v>
      </c>
      <c r="H134" s="5">
        <v>4</v>
      </c>
      <c r="I134" s="5">
        <v>0</v>
      </c>
      <c r="J134" s="5">
        <v>0</v>
      </c>
      <c r="K134" s="16">
        <v>0</v>
      </c>
      <c r="L134" s="16">
        <v>0</v>
      </c>
      <c r="M134" s="16">
        <f t="shared" si="5"/>
        <v>0</v>
      </c>
      <c r="N134" s="5">
        <v>6</v>
      </c>
      <c r="O134" s="33">
        <v>21057.97</v>
      </c>
      <c r="P134" s="16">
        <v>21057.97</v>
      </c>
      <c r="Q134" s="16">
        <f t="shared" si="6"/>
        <v>0</v>
      </c>
    </row>
    <row r="135" spans="1:17" x14ac:dyDescent="0.3">
      <c r="A135" s="12">
        <f t="shared" si="4"/>
        <v>128</v>
      </c>
      <c r="B135" s="22" t="s">
        <v>48</v>
      </c>
      <c r="C135" s="18" t="s">
        <v>38</v>
      </c>
      <c r="D135" s="20"/>
      <c r="E135" s="15" t="s">
        <v>30</v>
      </c>
      <c r="F135" s="32" t="s">
        <v>88</v>
      </c>
      <c r="G135" s="26" t="s">
        <v>118</v>
      </c>
      <c r="H135" s="5">
        <v>0</v>
      </c>
      <c r="I135" s="5">
        <v>0</v>
      </c>
      <c r="J135" s="5">
        <v>0</v>
      </c>
      <c r="K135" s="16">
        <v>0</v>
      </c>
      <c r="L135" s="16">
        <v>0</v>
      </c>
      <c r="M135" s="16">
        <f t="shared" si="5"/>
        <v>0</v>
      </c>
      <c r="N135" s="5">
        <v>0</v>
      </c>
      <c r="O135" s="33">
        <v>0</v>
      </c>
      <c r="P135" s="16">
        <v>0</v>
      </c>
      <c r="Q135" s="16">
        <f t="shared" si="6"/>
        <v>0</v>
      </c>
    </row>
    <row r="136" spans="1:17" x14ac:dyDescent="0.3">
      <c r="A136" s="12">
        <f t="shared" si="4"/>
        <v>129</v>
      </c>
      <c r="B136" s="22" t="s">
        <v>57</v>
      </c>
      <c r="C136" s="18" t="s">
        <v>38</v>
      </c>
      <c r="D136" s="20"/>
      <c r="E136" s="15" t="s">
        <v>31</v>
      </c>
      <c r="F136" s="32" t="s">
        <v>188</v>
      </c>
      <c r="G136" s="26" t="s">
        <v>118</v>
      </c>
      <c r="H136" s="5">
        <v>4</v>
      </c>
      <c r="I136" s="5">
        <v>4</v>
      </c>
      <c r="J136" s="5">
        <v>5</v>
      </c>
      <c r="K136" s="16">
        <v>7289.380000000001</v>
      </c>
      <c r="L136" s="16">
        <v>7289.380000000001</v>
      </c>
      <c r="M136" s="16">
        <f t="shared" si="5"/>
        <v>0</v>
      </c>
      <c r="N136" s="5">
        <v>6</v>
      </c>
      <c r="O136" s="33">
        <v>7801.85</v>
      </c>
      <c r="P136" s="16">
        <v>7801.85</v>
      </c>
      <c r="Q136" s="16">
        <f t="shared" si="6"/>
        <v>0</v>
      </c>
    </row>
    <row r="137" spans="1:17" x14ac:dyDescent="0.3">
      <c r="A137" s="12">
        <f t="shared" si="4"/>
        <v>130</v>
      </c>
      <c r="B137" s="22" t="s">
        <v>57</v>
      </c>
      <c r="C137" s="18" t="s">
        <v>38</v>
      </c>
      <c r="D137" s="20"/>
      <c r="E137" s="15" t="s">
        <v>31</v>
      </c>
      <c r="F137" s="32" t="s">
        <v>153</v>
      </c>
      <c r="G137" s="26" t="s">
        <v>119</v>
      </c>
      <c r="H137" s="5">
        <v>2</v>
      </c>
      <c r="I137" s="5">
        <v>0</v>
      </c>
      <c r="J137" s="5">
        <v>0</v>
      </c>
      <c r="K137" s="16">
        <v>0</v>
      </c>
      <c r="L137" s="16">
        <v>0</v>
      </c>
      <c r="M137" s="16">
        <f t="shared" si="5"/>
        <v>0</v>
      </c>
      <c r="N137" s="5">
        <v>6</v>
      </c>
      <c r="O137" s="33">
        <v>11270.310000000001</v>
      </c>
      <c r="P137" s="16">
        <v>11270.310000000001</v>
      </c>
      <c r="Q137" s="16">
        <f t="shared" si="6"/>
        <v>0</v>
      </c>
    </row>
    <row r="138" spans="1:17" x14ac:dyDescent="0.3">
      <c r="A138" s="12">
        <f t="shared" si="4"/>
        <v>131</v>
      </c>
      <c r="B138" s="22" t="s">
        <v>132</v>
      </c>
      <c r="C138" s="18" t="s">
        <v>38</v>
      </c>
      <c r="D138" s="20"/>
      <c r="E138" s="15" t="s">
        <v>31</v>
      </c>
      <c r="F138" s="32" t="s">
        <v>189</v>
      </c>
      <c r="G138" s="26" t="s">
        <v>118</v>
      </c>
      <c r="H138" s="5">
        <v>2</v>
      </c>
      <c r="I138" s="5">
        <v>1</v>
      </c>
      <c r="J138" s="5">
        <v>1</v>
      </c>
      <c r="K138" s="16">
        <v>2522.4</v>
      </c>
      <c r="L138" s="16">
        <v>0</v>
      </c>
      <c r="M138" s="16">
        <f t="shared" si="5"/>
        <v>2522.4</v>
      </c>
      <c r="N138" s="5">
        <v>8</v>
      </c>
      <c r="O138" s="33">
        <v>34501.370000000003</v>
      </c>
      <c r="P138" s="16">
        <v>24761.82</v>
      </c>
      <c r="Q138" s="16">
        <f t="shared" si="6"/>
        <v>9739.5500000000029</v>
      </c>
    </row>
    <row r="139" spans="1:17" x14ac:dyDescent="0.3">
      <c r="A139" s="12">
        <f t="shared" si="4"/>
        <v>132</v>
      </c>
      <c r="B139" s="22" t="s">
        <v>132</v>
      </c>
      <c r="C139" s="18" t="s">
        <v>38</v>
      </c>
      <c r="D139" s="20"/>
      <c r="E139" s="15" t="s">
        <v>31</v>
      </c>
      <c r="F139" s="32" t="s">
        <v>88</v>
      </c>
      <c r="G139" s="26" t="s">
        <v>119</v>
      </c>
      <c r="H139" s="5">
        <v>0</v>
      </c>
      <c r="I139" s="5">
        <v>0</v>
      </c>
      <c r="J139" s="5">
        <v>0</v>
      </c>
      <c r="K139" s="16">
        <v>0</v>
      </c>
      <c r="L139" s="16">
        <v>0</v>
      </c>
      <c r="M139" s="16">
        <f t="shared" ref="M139:M162" si="7">K139-L139</f>
        <v>0</v>
      </c>
      <c r="N139" s="5">
        <v>0</v>
      </c>
      <c r="O139" s="33">
        <v>0</v>
      </c>
      <c r="P139" s="16">
        <v>0</v>
      </c>
      <c r="Q139" s="16">
        <f t="shared" ref="Q139:Q162" si="8">O139-P139</f>
        <v>0</v>
      </c>
    </row>
    <row r="140" spans="1:17" x14ac:dyDescent="0.3">
      <c r="A140" s="12">
        <f t="shared" si="4"/>
        <v>133</v>
      </c>
      <c r="B140" s="22" t="s">
        <v>23</v>
      </c>
      <c r="C140" s="18" t="s">
        <v>38</v>
      </c>
      <c r="D140" s="20"/>
      <c r="E140" s="15" t="s">
        <v>30</v>
      </c>
      <c r="F140" s="32" t="s">
        <v>88</v>
      </c>
      <c r="G140" s="26" t="s">
        <v>118</v>
      </c>
      <c r="H140" s="5">
        <v>0</v>
      </c>
      <c r="I140" s="5">
        <v>0</v>
      </c>
      <c r="J140" s="5">
        <v>0</v>
      </c>
      <c r="K140" s="16">
        <v>0</v>
      </c>
      <c r="L140" s="16">
        <v>0</v>
      </c>
      <c r="M140" s="16">
        <f t="shared" si="7"/>
        <v>0</v>
      </c>
      <c r="N140" s="5">
        <v>0</v>
      </c>
      <c r="O140" s="33">
        <v>0</v>
      </c>
      <c r="P140" s="16">
        <v>0</v>
      </c>
      <c r="Q140" s="16">
        <f t="shared" si="8"/>
        <v>0</v>
      </c>
    </row>
    <row r="141" spans="1:17" x14ac:dyDescent="0.3">
      <c r="A141" s="12">
        <f t="shared" si="4"/>
        <v>134</v>
      </c>
      <c r="B141" s="22" t="s">
        <v>24</v>
      </c>
      <c r="C141" s="18" t="s">
        <v>38</v>
      </c>
      <c r="D141" s="20"/>
      <c r="E141" s="15" t="s">
        <v>30</v>
      </c>
      <c r="F141" s="32" t="s">
        <v>88</v>
      </c>
      <c r="G141" s="26" t="s">
        <v>118</v>
      </c>
      <c r="H141" s="5">
        <v>1</v>
      </c>
      <c r="I141" s="5">
        <v>0</v>
      </c>
      <c r="J141" s="5">
        <v>0</v>
      </c>
      <c r="K141" s="16">
        <v>0</v>
      </c>
      <c r="L141" s="16">
        <v>0</v>
      </c>
      <c r="M141" s="16">
        <f t="shared" si="7"/>
        <v>0</v>
      </c>
      <c r="N141" s="5">
        <v>0</v>
      </c>
      <c r="O141" s="33">
        <v>0</v>
      </c>
      <c r="P141" s="16">
        <v>0</v>
      </c>
      <c r="Q141" s="16">
        <f t="shared" si="8"/>
        <v>0</v>
      </c>
    </row>
    <row r="142" spans="1:17" x14ac:dyDescent="0.3">
      <c r="A142" s="12">
        <f t="shared" si="4"/>
        <v>135</v>
      </c>
      <c r="B142" s="22" t="s">
        <v>59</v>
      </c>
      <c r="C142" s="18" t="s">
        <v>49</v>
      </c>
      <c r="D142" s="20" t="s">
        <v>50</v>
      </c>
      <c r="E142" s="15" t="s">
        <v>30</v>
      </c>
      <c r="F142" s="32" t="s">
        <v>208</v>
      </c>
      <c r="G142" s="26" t="s">
        <v>118</v>
      </c>
      <c r="H142" s="5">
        <v>2</v>
      </c>
      <c r="I142" s="5">
        <v>0</v>
      </c>
      <c r="J142" s="5">
        <v>0</v>
      </c>
      <c r="K142" s="16">
        <v>0</v>
      </c>
      <c r="L142" s="16">
        <v>0</v>
      </c>
      <c r="M142" s="16">
        <f t="shared" si="7"/>
        <v>0</v>
      </c>
      <c r="N142" s="5">
        <v>2</v>
      </c>
      <c r="O142" s="33">
        <v>5665.13</v>
      </c>
      <c r="P142" s="16">
        <v>5665.13</v>
      </c>
      <c r="Q142" s="16">
        <f t="shared" si="8"/>
        <v>0</v>
      </c>
    </row>
    <row r="143" spans="1:17" x14ac:dyDescent="0.3">
      <c r="A143" s="12">
        <f t="shared" si="4"/>
        <v>136</v>
      </c>
      <c r="B143" s="22" t="s">
        <v>59</v>
      </c>
      <c r="C143" s="18" t="s">
        <v>49</v>
      </c>
      <c r="D143" s="20" t="s">
        <v>50</v>
      </c>
      <c r="E143" s="15" t="s">
        <v>30</v>
      </c>
      <c r="F143" s="32" t="s">
        <v>88</v>
      </c>
      <c r="G143" s="26" t="s">
        <v>119</v>
      </c>
      <c r="H143" s="5">
        <v>0</v>
      </c>
      <c r="I143" s="5">
        <v>0</v>
      </c>
      <c r="J143" s="5">
        <v>0</v>
      </c>
      <c r="K143" s="16">
        <v>0</v>
      </c>
      <c r="L143" s="16">
        <v>0</v>
      </c>
      <c r="M143" s="16">
        <f t="shared" si="7"/>
        <v>0</v>
      </c>
      <c r="N143" s="5">
        <v>0</v>
      </c>
      <c r="O143" s="33">
        <v>0</v>
      </c>
      <c r="P143" s="16">
        <v>0</v>
      </c>
      <c r="Q143" s="16">
        <f t="shared" si="8"/>
        <v>0</v>
      </c>
    </row>
    <row r="144" spans="1:17" x14ac:dyDescent="0.3">
      <c r="A144" s="12">
        <f t="shared" si="4"/>
        <v>137</v>
      </c>
      <c r="B144" s="22" t="s">
        <v>113</v>
      </c>
      <c r="C144" s="18" t="s">
        <v>38</v>
      </c>
      <c r="D144" s="19"/>
      <c r="E144" s="15" t="s">
        <v>30</v>
      </c>
      <c r="F144" s="32" t="s">
        <v>190</v>
      </c>
      <c r="G144" s="26" t="s">
        <v>118</v>
      </c>
      <c r="H144" s="5">
        <v>4</v>
      </c>
      <c r="I144" s="5">
        <v>2</v>
      </c>
      <c r="J144" s="5">
        <v>5</v>
      </c>
      <c r="K144" s="16">
        <v>7325.5999999999995</v>
      </c>
      <c r="L144" s="16">
        <v>5753.2999999999993</v>
      </c>
      <c r="M144" s="16">
        <f t="shared" si="7"/>
        <v>1572.3000000000002</v>
      </c>
      <c r="N144" s="5">
        <v>4</v>
      </c>
      <c r="O144" s="33">
        <v>6385.35</v>
      </c>
      <c r="P144" s="16">
        <v>6385.35</v>
      </c>
      <c r="Q144" s="16">
        <f t="shared" si="8"/>
        <v>0</v>
      </c>
    </row>
    <row r="145" spans="1:17" x14ac:dyDescent="0.3">
      <c r="A145" s="12">
        <f t="shared" si="4"/>
        <v>138</v>
      </c>
      <c r="B145" s="21" t="s">
        <v>66</v>
      </c>
      <c r="C145" s="18" t="s">
        <v>38</v>
      </c>
      <c r="D145" s="20"/>
      <c r="E145" s="15" t="s">
        <v>30</v>
      </c>
      <c r="F145" s="32" t="s">
        <v>191</v>
      </c>
      <c r="G145" s="26" t="s">
        <v>118</v>
      </c>
      <c r="H145" s="5">
        <v>2</v>
      </c>
      <c r="I145" s="5">
        <v>2</v>
      </c>
      <c r="J145" s="5">
        <v>3</v>
      </c>
      <c r="K145" s="16">
        <v>4209.1900000000005</v>
      </c>
      <c r="L145" s="16">
        <v>1584.38</v>
      </c>
      <c r="M145" s="16">
        <f t="shared" si="7"/>
        <v>2624.8100000000004</v>
      </c>
      <c r="N145" s="5">
        <v>2</v>
      </c>
      <c r="O145" s="33">
        <v>13981.16</v>
      </c>
      <c r="P145" s="16">
        <v>13981.16</v>
      </c>
      <c r="Q145" s="16">
        <f t="shared" si="8"/>
        <v>0</v>
      </c>
    </row>
    <row r="146" spans="1:17" x14ac:dyDescent="0.3">
      <c r="A146" s="12">
        <f t="shared" si="4"/>
        <v>139</v>
      </c>
      <c r="B146" s="23" t="s">
        <v>25</v>
      </c>
      <c r="C146" s="18" t="s">
        <v>38</v>
      </c>
      <c r="D146" s="20"/>
      <c r="E146" s="15" t="s">
        <v>30</v>
      </c>
      <c r="F146" s="32" t="s">
        <v>192</v>
      </c>
      <c r="G146" s="26" t="s">
        <v>118</v>
      </c>
      <c r="H146" s="5">
        <v>0</v>
      </c>
      <c r="I146" s="5">
        <v>0</v>
      </c>
      <c r="J146" s="5">
        <v>0</v>
      </c>
      <c r="K146" s="16">
        <v>0</v>
      </c>
      <c r="L146" s="16">
        <v>0</v>
      </c>
      <c r="M146" s="16">
        <f t="shared" si="7"/>
        <v>0</v>
      </c>
      <c r="N146" s="5">
        <v>2</v>
      </c>
      <c r="O146" s="33">
        <v>3322.08</v>
      </c>
      <c r="P146" s="16">
        <v>3322.08</v>
      </c>
      <c r="Q146" s="16">
        <f t="shared" si="8"/>
        <v>0</v>
      </c>
    </row>
    <row r="147" spans="1:17" x14ac:dyDescent="0.3">
      <c r="A147" s="12">
        <f t="shared" si="4"/>
        <v>140</v>
      </c>
      <c r="B147" s="23" t="s">
        <v>25</v>
      </c>
      <c r="C147" s="18" t="s">
        <v>38</v>
      </c>
      <c r="D147" s="20"/>
      <c r="E147" s="15" t="s">
        <v>30</v>
      </c>
      <c r="F147" s="32" t="s">
        <v>156</v>
      </c>
      <c r="G147" s="26" t="s">
        <v>119</v>
      </c>
      <c r="H147" s="5">
        <v>0</v>
      </c>
      <c r="I147" s="5">
        <v>0</v>
      </c>
      <c r="J147" s="5">
        <v>0</v>
      </c>
      <c r="K147" s="16">
        <v>0</v>
      </c>
      <c r="L147" s="16">
        <v>0</v>
      </c>
      <c r="M147" s="16">
        <f t="shared" si="7"/>
        <v>0</v>
      </c>
      <c r="N147" s="5">
        <v>0</v>
      </c>
      <c r="O147" s="33">
        <v>0</v>
      </c>
      <c r="P147" s="16">
        <v>0</v>
      </c>
      <c r="Q147" s="16">
        <f t="shared" si="8"/>
        <v>0</v>
      </c>
    </row>
    <row r="148" spans="1:17" x14ac:dyDescent="0.3">
      <c r="A148" s="12">
        <f t="shared" si="4"/>
        <v>141</v>
      </c>
      <c r="B148" s="23" t="s">
        <v>129</v>
      </c>
      <c r="C148" s="18" t="s">
        <v>38</v>
      </c>
      <c r="D148" s="20"/>
      <c r="E148" s="15" t="s">
        <v>30</v>
      </c>
      <c r="F148" s="32" t="s">
        <v>193</v>
      </c>
      <c r="G148" s="26" t="s">
        <v>118</v>
      </c>
      <c r="H148" s="5">
        <v>15</v>
      </c>
      <c r="I148" s="5">
        <v>11</v>
      </c>
      <c r="J148" s="5">
        <v>12</v>
      </c>
      <c r="K148" s="16">
        <v>17871.669999999998</v>
      </c>
      <c r="L148" s="16">
        <v>10961.640000000001</v>
      </c>
      <c r="M148" s="16">
        <f t="shared" si="7"/>
        <v>6910.029999999997</v>
      </c>
      <c r="N148" s="5">
        <v>16</v>
      </c>
      <c r="O148" s="33">
        <v>26270.29</v>
      </c>
      <c r="P148" s="16">
        <v>24136.670000000006</v>
      </c>
      <c r="Q148" s="16">
        <f t="shared" si="8"/>
        <v>2133.6199999999953</v>
      </c>
    </row>
    <row r="149" spans="1:17" x14ac:dyDescent="0.3">
      <c r="A149" s="12">
        <f t="shared" si="4"/>
        <v>142</v>
      </c>
      <c r="B149" s="23" t="s">
        <v>129</v>
      </c>
      <c r="C149" s="18" t="s">
        <v>38</v>
      </c>
      <c r="D149" s="20"/>
      <c r="E149" s="15" t="s">
        <v>30</v>
      </c>
      <c r="F149" s="32" t="s">
        <v>160</v>
      </c>
      <c r="G149" s="26" t="s">
        <v>119</v>
      </c>
      <c r="H149" s="5">
        <v>2</v>
      </c>
      <c r="I149" s="5">
        <v>2</v>
      </c>
      <c r="J149" s="5">
        <v>2</v>
      </c>
      <c r="K149" s="16">
        <v>2774.64</v>
      </c>
      <c r="L149" s="16">
        <v>2774.64</v>
      </c>
      <c r="M149" s="16">
        <f t="shared" si="7"/>
        <v>0</v>
      </c>
      <c r="N149" s="5">
        <v>0</v>
      </c>
      <c r="O149" s="33">
        <v>0</v>
      </c>
      <c r="P149" s="16">
        <v>0</v>
      </c>
      <c r="Q149" s="16">
        <f t="shared" si="8"/>
        <v>0</v>
      </c>
    </row>
    <row r="150" spans="1:17" x14ac:dyDescent="0.3">
      <c r="A150" s="12">
        <f t="shared" si="4"/>
        <v>143</v>
      </c>
      <c r="B150" s="22" t="s">
        <v>114</v>
      </c>
      <c r="C150" s="18" t="s">
        <v>38</v>
      </c>
      <c r="D150" s="19"/>
      <c r="E150" s="15" t="s">
        <v>30</v>
      </c>
      <c r="F150" s="32" t="s">
        <v>194</v>
      </c>
      <c r="G150" s="26" t="s">
        <v>118</v>
      </c>
      <c r="H150" s="5">
        <v>1</v>
      </c>
      <c r="I150" s="5">
        <v>0</v>
      </c>
      <c r="J150" s="5">
        <v>0</v>
      </c>
      <c r="K150" s="16">
        <v>0</v>
      </c>
      <c r="L150" s="16">
        <v>0</v>
      </c>
      <c r="M150" s="16">
        <f t="shared" si="7"/>
        <v>0</v>
      </c>
      <c r="N150" s="5">
        <v>6</v>
      </c>
      <c r="O150" s="33">
        <v>9955.1400000000012</v>
      </c>
      <c r="P150" s="16">
        <v>9955.1400000000012</v>
      </c>
      <c r="Q150" s="16">
        <f t="shared" si="8"/>
        <v>0</v>
      </c>
    </row>
    <row r="151" spans="1:17" x14ac:dyDescent="0.3">
      <c r="A151" s="12">
        <f t="shared" si="4"/>
        <v>144</v>
      </c>
      <c r="B151" s="22" t="s">
        <v>114</v>
      </c>
      <c r="C151" s="18" t="s">
        <v>38</v>
      </c>
      <c r="D151" s="19"/>
      <c r="E151" s="15" t="s">
        <v>30</v>
      </c>
      <c r="F151" s="32" t="s">
        <v>147</v>
      </c>
      <c r="G151" s="26" t="s">
        <v>119</v>
      </c>
      <c r="H151" s="5">
        <v>0</v>
      </c>
      <c r="I151" s="5">
        <v>0</v>
      </c>
      <c r="J151" s="5">
        <v>0</v>
      </c>
      <c r="K151" s="16">
        <v>0</v>
      </c>
      <c r="L151" s="16">
        <v>0</v>
      </c>
      <c r="M151" s="16">
        <f t="shared" si="7"/>
        <v>0</v>
      </c>
      <c r="N151" s="5">
        <v>0</v>
      </c>
      <c r="O151" s="33">
        <v>0</v>
      </c>
      <c r="P151" s="16">
        <v>0</v>
      </c>
      <c r="Q151" s="16">
        <f t="shared" si="8"/>
        <v>0</v>
      </c>
    </row>
    <row r="152" spans="1:17" x14ac:dyDescent="0.3">
      <c r="A152" s="12">
        <f t="shared" si="4"/>
        <v>145</v>
      </c>
      <c r="B152" s="22" t="s">
        <v>60</v>
      </c>
      <c r="C152" s="18" t="s">
        <v>38</v>
      </c>
      <c r="D152" s="20" t="s">
        <v>123</v>
      </c>
      <c r="E152" s="15" t="s">
        <v>30</v>
      </c>
      <c r="F152" s="32" t="s">
        <v>195</v>
      </c>
      <c r="G152" s="26" t="s">
        <v>118</v>
      </c>
      <c r="H152" s="5">
        <v>8</v>
      </c>
      <c r="I152" s="5">
        <v>1</v>
      </c>
      <c r="J152" s="5">
        <v>2</v>
      </c>
      <c r="K152" s="16">
        <v>1898.11</v>
      </c>
      <c r="L152" s="16">
        <v>1898.11</v>
      </c>
      <c r="M152" s="16">
        <f t="shared" si="7"/>
        <v>0</v>
      </c>
      <c r="N152" s="5">
        <v>4</v>
      </c>
      <c r="O152" s="33">
        <v>1340.19</v>
      </c>
      <c r="P152" s="16">
        <v>1340.19</v>
      </c>
      <c r="Q152" s="16">
        <f t="shared" si="8"/>
        <v>0</v>
      </c>
    </row>
    <row r="153" spans="1:17" x14ac:dyDescent="0.3">
      <c r="A153" s="12">
        <f t="shared" si="4"/>
        <v>146</v>
      </c>
      <c r="B153" s="22" t="s">
        <v>87</v>
      </c>
      <c r="C153" s="18" t="s">
        <v>38</v>
      </c>
      <c r="D153" s="20"/>
      <c r="E153" s="15" t="s">
        <v>29</v>
      </c>
      <c r="F153" s="32" t="s">
        <v>196</v>
      </c>
      <c r="G153" s="26" t="s">
        <v>118</v>
      </c>
      <c r="H153" s="5">
        <v>5</v>
      </c>
      <c r="I153" s="5">
        <v>3</v>
      </c>
      <c r="J153" s="5">
        <v>3</v>
      </c>
      <c r="K153" s="16">
        <v>2732.6100000000006</v>
      </c>
      <c r="L153" s="16">
        <v>2732.6100000000006</v>
      </c>
      <c r="M153" s="16">
        <f t="shared" si="7"/>
        <v>0</v>
      </c>
      <c r="N153" s="5">
        <v>4</v>
      </c>
      <c r="O153" s="33">
        <v>3438.87</v>
      </c>
      <c r="P153" s="16">
        <v>3438.87</v>
      </c>
      <c r="Q153" s="16">
        <f t="shared" si="8"/>
        <v>0</v>
      </c>
    </row>
    <row r="154" spans="1:17" x14ac:dyDescent="0.3">
      <c r="A154" s="12">
        <f t="shared" si="4"/>
        <v>147</v>
      </c>
      <c r="B154" s="22" t="s">
        <v>87</v>
      </c>
      <c r="C154" s="18" t="s">
        <v>38</v>
      </c>
      <c r="D154" s="20"/>
      <c r="E154" s="15" t="s">
        <v>29</v>
      </c>
      <c r="F154" s="32" t="s">
        <v>141</v>
      </c>
      <c r="G154" s="26" t="s">
        <v>121</v>
      </c>
      <c r="H154" s="5">
        <v>1</v>
      </c>
      <c r="I154" s="5">
        <v>0</v>
      </c>
      <c r="J154" s="5">
        <v>0</v>
      </c>
      <c r="K154" s="16">
        <v>0</v>
      </c>
      <c r="L154" s="16">
        <v>0</v>
      </c>
      <c r="M154" s="16">
        <f t="shared" si="7"/>
        <v>0</v>
      </c>
      <c r="N154" s="5">
        <v>6</v>
      </c>
      <c r="O154" s="33">
        <v>10299.799999999999</v>
      </c>
      <c r="P154" s="16">
        <v>10299.799999999999</v>
      </c>
      <c r="Q154" s="16">
        <f t="shared" si="8"/>
        <v>0</v>
      </c>
    </row>
    <row r="155" spans="1:17" x14ac:dyDescent="0.3">
      <c r="A155" s="12">
        <f t="shared" si="4"/>
        <v>148</v>
      </c>
      <c r="B155" s="22" t="s">
        <v>87</v>
      </c>
      <c r="C155" s="18" t="s">
        <v>38</v>
      </c>
      <c r="D155" s="20"/>
      <c r="E155" s="15" t="s">
        <v>29</v>
      </c>
      <c r="F155" s="32" t="s">
        <v>88</v>
      </c>
      <c r="G155" s="26" t="s">
        <v>119</v>
      </c>
      <c r="H155" s="5">
        <v>2</v>
      </c>
      <c r="I155" s="5">
        <v>0</v>
      </c>
      <c r="J155" s="5">
        <v>0</v>
      </c>
      <c r="K155" s="16">
        <v>0</v>
      </c>
      <c r="L155" s="16">
        <v>0</v>
      </c>
      <c r="M155" s="16">
        <f t="shared" si="7"/>
        <v>0</v>
      </c>
      <c r="N155" s="5">
        <v>0</v>
      </c>
      <c r="O155" s="33">
        <v>0</v>
      </c>
      <c r="P155" s="16">
        <v>0</v>
      </c>
      <c r="Q155" s="16">
        <f t="shared" si="8"/>
        <v>0</v>
      </c>
    </row>
    <row r="156" spans="1:17" x14ac:dyDescent="0.3">
      <c r="A156" s="12">
        <f t="shared" si="4"/>
        <v>149</v>
      </c>
      <c r="B156" s="22" t="s">
        <v>115</v>
      </c>
      <c r="C156" s="18" t="s">
        <v>38</v>
      </c>
      <c r="D156" s="20"/>
      <c r="E156" s="15" t="s">
        <v>29</v>
      </c>
      <c r="F156" s="32" t="s">
        <v>197</v>
      </c>
      <c r="G156" s="26" t="s">
        <v>118</v>
      </c>
      <c r="H156" s="5">
        <v>0</v>
      </c>
      <c r="I156" s="5">
        <v>0</v>
      </c>
      <c r="J156" s="5">
        <v>0</v>
      </c>
      <c r="K156" s="16">
        <v>0</v>
      </c>
      <c r="L156" s="16">
        <v>0</v>
      </c>
      <c r="M156" s="16">
        <f t="shared" si="7"/>
        <v>0</v>
      </c>
      <c r="N156" s="5">
        <v>2</v>
      </c>
      <c r="O156" s="33">
        <v>1109.8599999999999</v>
      </c>
      <c r="P156" s="16">
        <v>1109.8599999999999</v>
      </c>
      <c r="Q156" s="16">
        <f t="shared" si="8"/>
        <v>0</v>
      </c>
    </row>
    <row r="157" spans="1:17" x14ac:dyDescent="0.3">
      <c r="A157" s="12">
        <f t="shared" si="4"/>
        <v>150</v>
      </c>
      <c r="B157" s="22" t="s">
        <v>115</v>
      </c>
      <c r="C157" s="18" t="s">
        <v>38</v>
      </c>
      <c r="D157" s="20"/>
      <c r="E157" s="15" t="s">
        <v>29</v>
      </c>
      <c r="F157" s="32" t="s">
        <v>157</v>
      </c>
      <c r="G157" s="26" t="s">
        <v>119</v>
      </c>
      <c r="H157" s="5">
        <v>1</v>
      </c>
      <c r="I157" s="5">
        <v>0</v>
      </c>
      <c r="J157" s="5">
        <v>0</v>
      </c>
      <c r="K157" s="16">
        <v>0</v>
      </c>
      <c r="L157" s="16">
        <v>0</v>
      </c>
      <c r="M157" s="16">
        <f t="shared" si="7"/>
        <v>0</v>
      </c>
      <c r="N157" s="5">
        <v>0</v>
      </c>
      <c r="O157" s="33">
        <v>0</v>
      </c>
      <c r="P157" s="16">
        <v>0</v>
      </c>
      <c r="Q157" s="16">
        <f t="shared" si="8"/>
        <v>0</v>
      </c>
    </row>
    <row r="158" spans="1:17" x14ac:dyDescent="0.3">
      <c r="A158" s="12">
        <f t="shared" si="4"/>
        <v>151</v>
      </c>
      <c r="B158" s="22" t="s">
        <v>58</v>
      </c>
      <c r="C158" s="18" t="s">
        <v>38</v>
      </c>
      <c r="D158" s="20"/>
      <c r="E158" s="15" t="s">
        <v>29</v>
      </c>
      <c r="F158" s="32" t="s">
        <v>198</v>
      </c>
      <c r="G158" s="26" t="s">
        <v>118</v>
      </c>
      <c r="H158" s="5">
        <v>3</v>
      </c>
      <c r="I158" s="5">
        <v>0</v>
      </c>
      <c r="J158" s="5">
        <v>0</v>
      </c>
      <c r="K158" s="16">
        <v>0</v>
      </c>
      <c r="L158" s="16">
        <v>0</v>
      </c>
      <c r="M158" s="16">
        <f t="shared" si="7"/>
        <v>0</v>
      </c>
      <c r="N158" s="5">
        <v>2</v>
      </c>
      <c r="O158" s="33">
        <v>3052.1</v>
      </c>
      <c r="P158" s="16">
        <v>3052.1</v>
      </c>
      <c r="Q158" s="16">
        <f t="shared" si="8"/>
        <v>0</v>
      </c>
    </row>
    <row r="159" spans="1:17" x14ac:dyDescent="0.3">
      <c r="A159" s="12">
        <f t="shared" si="4"/>
        <v>152</v>
      </c>
      <c r="B159" s="22" t="s">
        <v>58</v>
      </c>
      <c r="C159" s="18" t="s">
        <v>38</v>
      </c>
      <c r="D159" s="20"/>
      <c r="E159" s="15" t="s">
        <v>29</v>
      </c>
      <c r="F159" s="32" t="s">
        <v>220</v>
      </c>
      <c r="G159" s="26" t="s">
        <v>119</v>
      </c>
      <c r="H159" s="5">
        <v>2</v>
      </c>
      <c r="I159" s="5">
        <v>0</v>
      </c>
      <c r="J159" s="5">
        <v>0</v>
      </c>
      <c r="K159" s="16">
        <v>0</v>
      </c>
      <c r="L159" s="16">
        <v>0</v>
      </c>
      <c r="M159" s="16">
        <f t="shared" si="7"/>
        <v>0</v>
      </c>
      <c r="N159" s="5">
        <v>16</v>
      </c>
      <c r="O159" s="33">
        <v>27075.599999999999</v>
      </c>
      <c r="P159" s="16">
        <v>27075.599999999999</v>
      </c>
      <c r="Q159" s="16">
        <f t="shared" si="8"/>
        <v>0</v>
      </c>
    </row>
    <row r="160" spans="1:17" x14ac:dyDescent="0.3">
      <c r="A160" s="12">
        <f t="shared" si="4"/>
        <v>153</v>
      </c>
      <c r="B160" s="22" t="s">
        <v>39</v>
      </c>
      <c r="C160" s="18" t="s">
        <v>38</v>
      </c>
      <c r="D160" s="20"/>
      <c r="E160" s="15" t="s">
        <v>30</v>
      </c>
      <c r="F160" s="32" t="s">
        <v>88</v>
      </c>
      <c r="G160" s="26" t="s">
        <v>118</v>
      </c>
      <c r="H160" s="5">
        <v>0</v>
      </c>
      <c r="I160" s="5">
        <v>0</v>
      </c>
      <c r="J160" s="5">
        <v>0</v>
      </c>
      <c r="K160" s="16">
        <v>0</v>
      </c>
      <c r="L160" s="16">
        <v>0</v>
      </c>
      <c r="M160" s="16">
        <f t="shared" si="7"/>
        <v>0</v>
      </c>
      <c r="N160" s="5">
        <v>0</v>
      </c>
      <c r="O160" s="33">
        <v>0</v>
      </c>
      <c r="P160" s="16">
        <v>0</v>
      </c>
      <c r="Q160" s="16">
        <f t="shared" si="8"/>
        <v>0</v>
      </c>
    </row>
    <row r="161" spans="1:17" x14ac:dyDescent="0.3">
      <c r="A161" s="12">
        <f t="shared" si="4"/>
        <v>154</v>
      </c>
      <c r="B161" s="22" t="s">
        <v>78</v>
      </c>
      <c r="C161" s="18" t="s">
        <v>38</v>
      </c>
      <c r="D161" s="20"/>
      <c r="E161" s="15" t="s">
        <v>29</v>
      </c>
      <c r="F161" s="32" t="s">
        <v>88</v>
      </c>
      <c r="G161" s="26" t="s">
        <v>118</v>
      </c>
      <c r="H161" s="5">
        <v>0</v>
      </c>
      <c r="I161" s="5">
        <v>0</v>
      </c>
      <c r="J161" s="5">
        <v>0</v>
      </c>
      <c r="K161" s="16">
        <v>0</v>
      </c>
      <c r="L161" s="16">
        <v>0</v>
      </c>
      <c r="M161" s="16">
        <f t="shared" si="7"/>
        <v>0</v>
      </c>
      <c r="N161" s="5">
        <v>0</v>
      </c>
      <c r="O161" s="33">
        <v>0</v>
      </c>
      <c r="P161" s="16">
        <v>0</v>
      </c>
      <c r="Q161" s="16">
        <f t="shared" si="8"/>
        <v>0</v>
      </c>
    </row>
    <row r="162" spans="1:17" x14ac:dyDescent="0.3">
      <c r="A162" s="12">
        <f t="shared" si="4"/>
        <v>155</v>
      </c>
      <c r="B162" s="24" t="s">
        <v>26</v>
      </c>
      <c r="C162" s="18" t="s">
        <v>38</v>
      </c>
      <c r="D162" s="20"/>
      <c r="E162" s="15" t="s">
        <v>35</v>
      </c>
      <c r="F162" s="32" t="s">
        <v>199</v>
      </c>
      <c r="G162" s="26" t="s">
        <v>118</v>
      </c>
      <c r="H162" s="5">
        <v>7</v>
      </c>
      <c r="I162" s="5">
        <v>3</v>
      </c>
      <c r="J162" s="5">
        <v>3</v>
      </c>
      <c r="K162" s="16">
        <v>4557.9500000000007</v>
      </c>
      <c r="L162" s="16">
        <v>4557.9500000000007</v>
      </c>
      <c r="M162" s="16">
        <f t="shared" si="7"/>
        <v>0</v>
      </c>
      <c r="N162" s="5">
        <v>28</v>
      </c>
      <c r="O162" s="33">
        <v>22823.21</v>
      </c>
      <c r="P162" s="16">
        <v>22823.21</v>
      </c>
      <c r="Q162" s="16">
        <f t="shared" si="8"/>
        <v>0</v>
      </c>
    </row>
    <row r="163" spans="1:17" x14ac:dyDescent="0.3">
      <c r="A163" s="34" t="s">
        <v>1</v>
      </c>
      <c r="B163" s="35"/>
      <c r="C163" s="35"/>
      <c r="D163" s="35"/>
      <c r="E163" s="35"/>
      <c r="F163" s="35"/>
      <c r="G163" s="36"/>
      <c r="H163" s="6">
        <f t="shared" ref="H163:Q163" si="9">SUM(H8:H162)</f>
        <v>447</v>
      </c>
      <c r="I163" s="6">
        <f t="shared" si="9"/>
        <v>167</v>
      </c>
      <c r="J163" s="6">
        <f t="shared" si="9"/>
        <v>194</v>
      </c>
      <c r="K163" s="6">
        <f t="shared" si="9"/>
        <v>326387.20000000007</v>
      </c>
      <c r="L163" s="6">
        <f t="shared" si="9"/>
        <v>215604.21000000002</v>
      </c>
      <c r="M163" s="6">
        <f t="shared" si="9"/>
        <v>110782.98999999998</v>
      </c>
      <c r="N163" s="6">
        <f t="shared" si="9"/>
        <v>644</v>
      </c>
      <c r="O163" s="6">
        <f t="shared" si="9"/>
        <v>1029910.3200000001</v>
      </c>
      <c r="P163" s="6">
        <f t="shared" si="9"/>
        <v>959589.00999999989</v>
      </c>
      <c r="Q163" s="6">
        <f t="shared" si="9"/>
        <v>70321.310000000012</v>
      </c>
    </row>
  </sheetData>
  <sheetProtection algorithmName="SHA-512" hashValue="kKzfgUoZZi/2VE5e/57pIQt2lh1r49j6b/4SanTWJT3GJY0+irn6UEsNzAtLZbcFgEL8Fu+4AAhJPfFZSZt7EQ==" saltValue="bnmVUUEmatxJFvSkZ2IGxA==" spinCount="100000" sheet="1" objects="1" scenarios="1"/>
  <mergeCells count="8">
    <mergeCell ref="A163:G163"/>
    <mergeCell ref="A1:Q1"/>
    <mergeCell ref="A2:Q2"/>
    <mergeCell ref="A3:Q3"/>
    <mergeCell ref="A5:A6"/>
    <mergeCell ref="B5:G5"/>
    <mergeCell ref="H5:M5"/>
    <mergeCell ref="N5:Q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Q163"/>
  <sheetViews>
    <sheetView workbookViewId="0">
      <selection activeCell="E6" sqref="E6"/>
    </sheetView>
  </sheetViews>
  <sheetFormatPr defaultRowHeight="14.4" x14ac:dyDescent="0.3"/>
  <cols>
    <col min="1" max="1" width="4.33203125" customWidth="1"/>
    <col min="2" max="2" width="33.44140625" customWidth="1"/>
    <col min="3" max="3" width="12.5546875" customWidth="1"/>
    <col min="4" max="4" width="13.44140625" customWidth="1"/>
    <col min="5" max="6" width="15.6640625" customWidth="1"/>
    <col min="7" max="7" width="19" customWidth="1"/>
    <col min="8" max="8" width="18.44140625" customWidth="1"/>
    <col min="9" max="9" width="11.88671875" customWidth="1"/>
    <col min="10" max="10" width="11" customWidth="1"/>
    <col min="11" max="11" width="14.5546875" customWidth="1"/>
    <col min="12" max="12" width="13.44140625" customWidth="1"/>
    <col min="13" max="13" width="15.33203125" customWidth="1"/>
    <col min="14" max="14" width="12.88671875" customWidth="1"/>
    <col min="15" max="15" width="14.44140625" customWidth="1"/>
    <col min="16" max="17" width="13.44140625" customWidth="1"/>
  </cols>
  <sheetData>
    <row r="1" spans="1:17" x14ac:dyDescent="0.3">
      <c r="A1" s="37" t="s">
        <v>232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x14ac:dyDescent="0.3">
      <c r="A2" s="38" t="s">
        <v>242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3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x14ac:dyDescent="0.3">
      <c r="A4" s="7"/>
      <c r="B4" s="8"/>
      <c r="C4" s="8"/>
      <c r="D4" s="8"/>
      <c r="E4" s="8"/>
      <c r="F4" s="29"/>
      <c r="G4" s="8"/>
      <c r="H4" s="1"/>
      <c r="I4" s="1"/>
      <c r="J4" s="1"/>
      <c r="K4" s="8"/>
      <c r="L4" s="8"/>
      <c r="M4" s="8"/>
      <c r="N4" s="1"/>
      <c r="O4" s="8"/>
      <c r="P4" s="8"/>
      <c r="Q4" s="8"/>
    </row>
    <row r="5" spans="1:17" x14ac:dyDescent="0.3">
      <c r="A5" s="40" t="s">
        <v>0</v>
      </c>
      <c r="B5" s="42" t="s">
        <v>80</v>
      </c>
      <c r="C5" s="42"/>
      <c r="D5" s="42"/>
      <c r="E5" s="42"/>
      <c r="F5" s="42"/>
      <c r="G5" s="42"/>
      <c r="H5" s="43" t="s">
        <v>134</v>
      </c>
      <c r="I5" s="44"/>
      <c r="J5" s="44"/>
      <c r="K5" s="44"/>
      <c r="L5" s="44"/>
      <c r="M5" s="44"/>
      <c r="N5" s="43" t="s">
        <v>135</v>
      </c>
      <c r="O5" s="44"/>
      <c r="P5" s="44"/>
      <c r="Q5" s="45"/>
    </row>
    <row r="6" spans="1:17" ht="124.2" x14ac:dyDescent="0.3">
      <c r="A6" s="41"/>
      <c r="B6" s="9" t="s">
        <v>68</v>
      </c>
      <c r="C6" s="9" t="s">
        <v>69</v>
      </c>
      <c r="D6" s="9" t="s">
        <v>70</v>
      </c>
      <c r="E6" s="9" t="s">
        <v>71</v>
      </c>
      <c r="F6" s="30" t="s">
        <v>81</v>
      </c>
      <c r="G6" s="25" t="s">
        <v>82</v>
      </c>
      <c r="H6" s="2" t="s">
        <v>72</v>
      </c>
      <c r="I6" s="3" t="s">
        <v>73</v>
      </c>
      <c r="J6" s="3" t="s">
        <v>74</v>
      </c>
      <c r="K6" s="10" t="s">
        <v>75</v>
      </c>
      <c r="L6" s="10" t="s">
        <v>76</v>
      </c>
      <c r="M6" s="10" t="s">
        <v>77</v>
      </c>
      <c r="N6" s="27" t="s">
        <v>83</v>
      </c>
      <c r="O6" s="27" t="s">
        <v>84</v>
      </c>
      <c r="P6" s="27" t="s">
        <v>85</v>
      </c>
      <c r="Q6" s="28" t="s">
        <v>86</v>
      </c>
    </row>
    <row r="7" spans="1:17" x14ac:dyDescent="0.3">
      <c r="A7" s="11">
        <v>1</v>
      </c>
      <c r="B7" s="4">
        <v>2</v>
      </c>
      <c r="C7" s="4">
        <v>3</v>
      </c>
      <c r="D7" s="4">
        <v>4</v>
      </c>
      <c r="E7" s="4">
        <v>5</v>
      </c>
      <c r="F7" s="31">
        <v>6</v>
      </c>
      <c r="G7" s="4">
        <v>7</v>
      </c>
      <c r="H7" s="4">
        <f>G7+1</f>
        <v>8</v>
      </c>
      <c r="I7" s="4">
        <f t="shared" ref="I7:Q7" si="0">H7+1</f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  <c r="O7" s="4">
        <f t="shared" si="0"/>
        <v>15</v>
      </c>
      <c r="P7" s="4">
        <f t="shared" si="0"/>
        <v>16</v>
      </c>
      <c r="Q7" s="4">
        <f t="shared" si="0"/>
        <v>17</v>
      </c>
    </row>
    <row r="8" spans="1:17" x14ac:dyDescent="0.3">
      <c r="A8" s="12">
        <f t="shared" ref="A8:A71" si="1">ROW()-7</f>
        <v>1</v>
      </c>
      <c r="B8" s="13" t="s">
        <v>125</v>
      </c>
      <c r="C8" s="14" t="s">
        <v>38</v>
      </c>
      <c r="D8" s="13"/>
      <c r="E8" s="15" t="s">
        <v>29</v>
      </c>
      <c r="F8" s="32" t="s">
        <v>88</v>
      </c>
      <c r="G8" s="26" t="s">
        <v>118</v>
      </c>
      <c r="H8" s="5">
        <v>3</v>
      </c>
      <c r="I8" s="5">
        <v>2</v>
      </c>
      <c r="J8" s="5">
        <v>2</v>
      </c>
      <c r="K8" s="16">
        <v>5529.62</v>
      </c>
      <c r="L8" s="16">
        <v>5529.62</v>
      </c>
      <c r="M8" s="16">
        <f>K8-L8</f>
        <v>0</v>
      </c>
      <c r="N8" s="5">
        <v>0</v>
      </c>
      <c r="O8" s="33">
        <v>0</v>
      </c>
      <c r="P8" s="16">
        <v>0</v>
      </c>
      <c r="Q8" s="16">
        <f>O8-P8</f>
        <v>0</v>
      </c>
    </row>
    <row r="9" spans="1:17" x14ac:dyDescent="0.3">
      <c r="A9" s="12">
        <f t="shared" si="1"/>
        <v>2</v>
      </c>
      <c r="B9" s="13" t="s">
        <v>125</v>
      </c>
      <c r="C9" s="14" t="s">
        <v>38</v>
      </c>
      <c r="D9" s="13"/>
      <c r="E9" s="15" t="s">
        <v>29</v>
      </c>
      <c r="F9" s="32" t="s">
        <v>211</v>
      </c>
      <c r="G9" s="26" t="s">
        <v>119</v>
      </c>
      <c r="H9" s="5">
        <v>7</v>
      </c>
      <c r="I9" s="5">
        <v>2</v>
      </c>
      <c r="J9" s="5">
        <v>2</v>
      </c>
      <c r="K9" s="16">
        <v>4996.5300000000007</v>
      </c>
      <c r="L9" s="16">
        <v>4996.5300000000007</v>
      </c>
      <c r="M9" s="16">
        <f t="shared" ref="M9:M73" si="2">K9-L9</f>
        <v>0</v>
      </c>
      <c r="N9" s="5">
        <v>4</v>
      </c>
      <c r="O9" s="33">
        <v>7431.75</v>
      </c>
      <c r="P9" s="16">
        <v>7431.75</v>
      </c>
      <c r="Q9" s="16">
        <f t="shared" ref="Q9:Q73" si="3">O9-P9</f>
        <v>0</v>
      </c>
    </row>
    <row r="10" spans="1:17" x14ac:dyDescent="0.3">
      <c r="A10" s="12">
        <f t="shared" si="1"/>
        <v>3</v>
      </c>
      <c r="B10" s="13" t="s">
        <v>103</v>
      </c>
      <c r="C10" s="14" t="s">
        <v>38</v>
      </c>
      <c r="D10" s="13"/>
      <c r="E10" s="15" t="s">
        <v>29</v>
      </c>
      <c r="F10" s="32" t="s">
        <v>141</v>
      </c>
      <c r="G10" s="26" t="s">
        <v>118</v>
      </c>
      <c r="H10" s="5">
        <v>9</v>
      </c>
      <c r="I10" s="5">
        <v>7</v>
      </c>
      <c r="J10" s="5">
        <v>7</v>
      </c>
      <c r="K10" s="16">
        <v>17272.64</v>
      </c>
      <c r="L10" s="16">
        <v>17272.64</v>
      </c>
      <c r="M10" s="16">
        <f t="shared" si="2"/>
        <v>0</v>
      </c>
      <c r="N10" s="5">
        <v>12</v>
      </c>
      <c r="O10" s="33">
        <v>16941.310000000001</v>
      </c>
      <c r="P10" s="16">
        <v>16941.310000000001</v>
      </c>
      <c r="Q10" s="16">
        <f t="shared" si="3"/>
        <v>0</v>
      </c>
    </row>
    <row r="11" spans="1:17" x14ac:dyDescent="0.3">
      <c r="A11" s="12">
        <f t="shared" si="1"/>
        <v>4</v>
      </c>
      <c r="B11" s="13" t="s">
        <v>103</v>
      </c>
      <c r="C11" s="14" t="s">
        <v>38</v>
      </c>
      <c r="D11" s="13"/>
      <c r="E11" s="15" t="s">
        <v>29</v>
      </c>
      <c r="F11" s="32" t="s">
        <v>202</v>
      </c>
      <c r="G11" s="26" t="s">
        <v>119</v>
      </c>
      <c r="H11" s="5">
        <v>3</v>
      </c>
      <c r="I11" s="5">
        <v>0</v>
      </c>
      <c r="J11" s="5">
        <v>0</v>
      </c>
      <c r="K11" s="16">
        <v>0</v>
      </c>
      <c r="L11" s="16">
        <v>0</v>
      </c>
      <c r="M11" s="16">
        <f t="shared" si="2"/>
        <v>0</v>
      </c>
      <c r="N11" s="5">
        <v>2</v>
      </c>
      <c r="O11" s="33">
        <v>2102</v>
      </c>
      <c r="P11" s="16">
        <v>2102</v>
      </c>
      <c r="Q11" s="16">
        <f t="shared" si="3"/>
        <v>0</v>
      </c>
    </row>
    <row r="12" spans="1:17" x14ac:dyDescent="0.3">
      <c r="A12" s="12">
        <f t="shared" si="1"/>
        <v>5</v>
      </c>
      <c r="B12" s="13" t="s">
        <v>94</v>
      </c>
      <c r="C12" s="14" t="s">
        <v>38</v>
      </c>
      <c r="D12" s="13"/>
      <c r="E12" s="15" t="s">
        <v>29</v>
      </c>
      <c r="F12" s="32" t="s">
        <v>142</v>
      </c>
      <c r="G12" s="26" t="s">
        <v>118</v>
      </c>
      <c r="H12" s="5">
        <v>1</v>
      </c>
      <c r="I12" s="5">
        <v>1</v>
      </c>
      <c r="J12" s="5">
        <v>1</v>
      </c>
      <c r="K12" s="16">
        <v>315.3</v>
      </c>
      <c r="L12" s="16">
        <v>315.3</v>
      </c>
      <c r="M12" s="16">
        <f t="shared" si="2"/>
        <v>0</v>
      </c>
      <c r="N12" s="5">
        <v>0</v>
      </c>
      <c r="O12" s="33">
        <v>0</v>
      </c>
      <c r="P12" s="16">
        <v>0</v>
      </c>
      <c r="Q12" s="16">
        <f t="shared" si="3"/>
        <v>0</v>
      </c>
    </row>
    <row r="13" spans="1:17" x14ac:dyDescent="0.3">
      <c r="A13" s="12">
        <f t="shared" si="1"/>
        <v>6</v>
      </c>
      <c r="B13" s="13" t="s">
        <v>94</v>
      </c>
      <c r="C13" s="14" t="s">
        <v>38</v>
      </c>
      <c r="D13" s="13"/>
      <c r="E13" s="15" t="s">
        <v>29</v>
      </c>
      <c r="F13" s="32" t="s">
        <v>88</v>
      </c>
      <c r="G13" s="26" t="s">
        <v>119</v>
      </c>
      <c r="H13" s="5">
        <v>3</v>
      </c>
      <c r="I13" s="5">
        <v>0</v>
      </c>
      <c r="J13" s="5">
        <v>0</v>
      </c>
      <c r="K13" s="16">
        <v>0</v>
      </c>
      <c r="L13" s="16">
        <v>0</v>
      </c>
      <c r="M13" s="16">
        <f t="shared" si="2"/>
        <v>0</v>
      </c>
      <c r="N13" s="5">
        <v>8</v>
      </c>
      <c r="O13" s="33">
        <v>4204</v>
      </c>
      <c r="P13" s="16">
        <v>4204</v>
      </c>
      <c r="Q13" s="16">
        <f t="shared" si="3"/>
        <v>0</v>
      </c>
    </row>
    <row r="14" spans="1:17" x14ac:dyDescent="0.3">
      <c r="A14" s="12">
        <f t="shared" si="1"/>
        <v>7</v>
      </c>
      <c r="B14" s="13" t="s">
        <v>126</v>
      </c>
      <c r="C14" s="14" t="s">
        <v>38</v>
      </c>
      <c r="D14" s="13"/>
      <c r="E14" s="15" t="s">
        <v>29</v>
      </c>
      <c r="F14" s="32" t="s">
        <v>143</v>
      </c>
      <c r="G14" s="26" t="s">
        <v>118</v>
      </c>
      <c r="H14" s="5">
        <v>6</v>
      </c>
      <c r="I14" s="5">
        <v>3</v>
      </c>
      <c r="J14" s="5">
        <v>4</v>
      </c>
      <c r="K14" s="16">
        <v>3394.73</v>
      </c>
      <c r="L14" s="16">
        <v>3394.73</v>
      </c>
      <c r="M14" s="16">
        <f t="shared" si="2"/>
        <v>0</v>
      </c>
      <c r="N14" s="5">
        <v>10</v>
      </c>
      <c r="O14" s="33">
        <v>13300.539999999999</v>
      </c>
      <c r="P14" s="16">
        <v>13300.539999999999</v>
      </c>
      <c r="Q14" s="16">
        <f t="shared" si="3"/>
        <v>0</v>
      </c>
    </row>
    <row r="15" spans="1:17" x14ac:dyDescent="0.3">
      <c r="A15" s="12">
        <f t="shared" si="1"/>
        <v>8</v>
      </c>
      <c r="B15" s="13" t="s">
        <v>126</v>
      </c>
      <c r="C15" s="14" t="s">
        <v>38</v>
      </c>
      <c r="D15" s="13"/>
      <c r="E15" s="15" t="s">
        <v>29</v>
      </c>
      <c r="F15" s="32" t="s">
        <v>212</v>
      </c>
      <c r="G15" s="26" t="s">
        <v>119</v>
      </c>
      <c r="H15" s="5">
        <v>7</v>
      </c>
      <c r="I15" s="5">
        <v>1</v>
      </c>
      <c r="J15" s="5">
        <v>1</v>
      </c>
      <c r="K15" s="16">
        <v>630.6</v>
      </c>
      <c r="L15" s="16">
        <v>630.6</v>
      </c>
      <c r="M15" s="16">
        <f t="shared" si="2"/>
        <v>0</v>
      </c>
      <c r="N15" s="5">
        <v>16</v>
      </c>
      <c r="O15" s="33">
        <v>14924.200000000003</v>
      </c>
      <c r="P15" s="16">
        <v>14924.200000000003</v>
      </c>
      <c r="Q15" s="16">
        <f t="shared" si="3"/>
        <v>0</v>
      </c>
    </row>
    <row r="16" spans="1:17" x14ac:dyDescent="0.3">
      <c r="A16" s="12">
        <f t="shared" si="1"/>
        <v>9</v>
      </c>
      <c r="B16" s="17" t="s">
        <v>2</v>
      </c>
      <c r="C16" s="18" t="s">
        <v>38</v>
      </c>
      <c r="D16" s="19"/>
      <c r="E16" s="15" t="s">
        <v>27</v>
      </c>
      <c r="F16" s="32" t="s">
        <v>144</v>
      </c>
      <c r="G16" s="26" t="s">
        <v>118</v>
      </c>
      <c r="H16" s="5">
        <v>1</v>
      </c>
      <c r="I16" s="5">
        <v>0</v>
      </c>
      <c r="J16" s="5">
        <v>0</v>
      </c>
      <c r="K16" s="16">
        <v>0</v>
      </c>
      <c r="L16" s="16">
        <v>0</v>
      </c>
      <c r="M16" s="16">
        <f t="shared" si="2"/>
        <v>0</v>
      </c>
      <c r="N16" s="5">
        <v>10</v>
      </c>
      <c r="O16" s="33">
        <v>10986.189999999999</v>
      </c>
      <c r="P16" s="16">
        <v>10200.040000000001</v>
      </c>
      <c r="Q16" s="16">
        <f t="shared" si="3"/>
        <v>786.14999999999782</v>
      </c>
    </row>
    <row r="17" spans="1:17" x14ac:dyDescent="0.3">
      <c r="A17" s="12">
        <f t="shared" si="1"/>
        <v>10</v>
      </c>
      <c r="B17" s="17" t="s">
        <v>2</v>
      </c>
      <c r="C17" s="18" t="s">
        <v>38</v>
      </c>
      <c r="D17" s="19"/>
      <c r="E17" s="15" t="s">
        <v>27</v>
      </c>
      <c r="F17" s="32" t="s">
        <v>213</v>
      </c>
      <c r="G17" s="26" t="s">
        <v>119</v>
      </c>
      <c r="H17" s="5">
        <v>7</v>
      </c>
      <c r="I17" s="5">
        <v>0</v>
      </c>
      <c r="J17" s="5">
        <v>0</v>
      </c>
      <c r="K17" s="16">
        <v>0</v>
      </c>
      <c r="L17" s="16">
        <v>0</v>
      </c>
      <c r="M17" s="16">
        <f t="shared" si="2"/>
        <v>0</v>
      </c>
      <c r="N17" s="5">
        <v>6</v>
      </c>
      <c r="O17" s="33">
        <v>9278.2000000000007</v>
      </c>
      <c r="P17" s="16">
        <v>9278.2000000000007</v>
      </c>
      <c r="Q17" s="16">
        <f t="shared" si="3"/>
        <v>0</v>
      </c>
    </row>
    <row r="18" spans="1:17" x14ac:dyDescent="0.3">
      <c r="A18" s="12">
        <f t="shared" si="1"/>
        <v>11</v>
      </c>
      <c r="B18" s="17" t="s">
        <v>3</v>
      </c>
      <c r="C18" s="18" t="s">
        <v>38</v>
      </c>
      <c r="D18" s="19"/>
      <c r="E18" s="15" t="s">
        <v>28</v>
      </c>
      <c r="F18" s="32" t="s">
        <v>145</v>
      </c>
      <c r="G18" s="26" t="s">
        <v>118</v>
      </c>
      <c r="H18" s="5">
        <v>15</v>
      </c>
      <c r="I18" s="5">
        <v>7</v>
      </c>
      <c r="J18" s="5">
        <v>9</v>
      </c>
      <c r="K18" s="16">
        <v>15322.079999999998</v>
      </c>
      <c r="L18" s="16">
        <v>15322.079999999998</v>
      </c>
      <c r="M18" s="16">
        <f t="shared" si="2"/>
        <v>0</v>
      </c>
      <c r="N18" s="5">
        <v>0</v>
      </c>
      <c r="O18" s="33">
        <v>0</v>
      </c>
      <c r="P18" s="16">
        <v>0</v>
      </c>
      <c r="Q18" s="16">
        <f t="shared" si="3"/>
        <v>0</v>
      </c>
    </row>
    <row r="19" spans="1:17" x14ac:dyDescent="0.3">
      <c r="A19" s="12">
        <f t="shared" si="1"/>
        <v>12</v>
      </c>
      <c r="B19" s="21" t="s">
        <v>89</v>
      </c>
      <c r="C19" s="18" t="s">
        <v>38</v>
      </c>
      <c r="D19" s="20"/>
      <c r="E19" s="15" t="s">
        <v>30</v>
      </c>
      <c r="F19" s="32" t="s">
        <v>146</v>
      </c>
      <c r="G19" s="26" t="s">
        <v>118</v>
      </c>
      <c r="H19" s="5">
        <v>9</v>
      </c>
      <c r="I19" s="5">
        <v>6</v>
      </c>
      <c r="J19" s="5">
        <v>8</v>
      </c>
      <c r="K19" s="16">
        <v>19594.870000000003</v>
      </c>
      <c r="L19" s="16">
        <v>19594.870000000003</v>
      </c>
      <c r="M19" s="16">
        <f t="shared" si="2"/>
        <v>0</v>
      </c>
      <c r="N19" s="5">
        <v>12</v>
      </c>
      <c r="O19" s="33">
        <v>18986.050000000003</v>
      </c>
      <c r="P19" s="16">
        <v>18986.050000000003</v>
      </c>
      <c r="Q19" s="16">
        <f t="shared" si="3"/>
        <v>0</v>
      </c>
    </row>
    <row r="20" spans="1:17" x14ac:dyDescent="0.3">
      <c r="A20" s="12">
        <f t="shared" si="1"/>
        <v>13</v>
      </c>
      <c r="B20" s="21" t="s">
        <v>89</v>
      </c>
      <c r="C20" s="18" t="s">
        <v>38</v>
      </c>
      <c r="D20" s="20"/>
      <c r="E20" s="15" t="s">
        <v>30</v>
      </c>
      <c r="F20" s="32" t="s">
        <v>214</v>
      </c>
      <c r="G20" s="26" t="s">
        <v>119</v>
      </c>
      <c r="H20" s="5">
        <v>3</v>
      </c>
      <c r="I20" s="5">
        <v>2</v>
      </c>
      <c r="J20" s="5">
        <v>2</v>
      </c>
      <c r="K20" s="16">
        <v>2732.6000000000004</v>
      </c>
      <c r="L20" s="16">
        <v>2732.6000000000004</v>
      </c>
      <c r="M20" s="16">
        <f t="shared" si="2"/>
        <v>0</v>
      </c>
      <c r="N20" s="5">
        <v>4</v>
      </c>
      <c r="O20" s="33">
        <v>10720.2</v>
      </c>
      <c r="P20" s="16">
        <v>10720.2</v>
      </c>
      <c r="Q20" s="16">
        <f t="shared" si="3"/>
        <v>0</v>
      </c>
    </row>
    <row r="21" spans="1:17" x14ac:dyDescent="0.3">
      <c r="A21" s="12">
        <f t="shared" si="1"/>
        <v>14</v>
      </c>
      <c r="B21" s="17" t="s">
        <v>4</v>
      </c>
      <c r="C21" s="18" t="s">
        <v>38</v>
      </c>
      <c r="D21" s="19"/>
      <c r="E21" s="15" t="s">
        <v>29</v>
      </c>
      <c r="F21" s="32" t="s">
        <v>88</v>
      </c>
      <c r="G21" s="26" t="s">
        <v>118</v>
      </c>
      <c r="H21" s="5">
        <v>1</v>
      </c>
      <c r="I21" s="5">
        <v>1</v>
      </c>
      <c r="J21" s="5">
        <v>1</v>
      </c>
      <c r="K21" s="16">
        <v>630.6</v>
      </c>
      <c r="L21" s="16">
        <v>630.6</v>
      </c>
      <c r="M21" s="16">
        <f t="shared" si="2"/>
        <v>0</v>
      </c>
      <c r="N21" s="5">
        <v>6</v>
      </c>
      <c r="O21" s="33">
        <v>5349.32</v>
      </c>
      <c r="P21" s="16">
        <v>5349.32</v>
      </c>
      <c r="Q21" s="16">
        <f t="shared" si="3"/>
        <v>0</v>
      </c>
    </row>
    <row r="22" spans="1:17" x14ac:dyDescent="0.3">
      <c r="A22" s="12">
        <f t="shared" si="1"/>
        <v>15</v>
      </c>
      <c r="B22" s="17" t="s">
        <v>5</v>
      </c>
      <c r="C22" s="18" t="s">
        <v>38</v>
      </c>
      <c r="D22" s="19"/>
      <c r="E22" s="15" t="s">
        <v>30</v>
      </c>
      <c r="F22" s="32" t="s">
        <v>88</v>
      </c>
      <c r="G22" s="26" t="s">
        <v>118</v>
      </c>
      <c r="H22" s="5">
        <v>5</v>
      </c>
      <c r="I22" s="5">
        <v>1</v>
      </c>
      <c r="J22" s="5">
        <v>1</v>
      </c>
      <c r="K22" s="16">
        <v>325.3</v>
      </c>
      <c r="L22" s="16">
        <v>325.3</v>
      </c>
      <c r="M22" s="16">
        <f t="shared" si="2"/>
        <v>0</v>
      </c>
      <c r="N22" s="5">
        <v>8</v>
      </c>
      <c r="O22" s="33">
        <v>6480.2</v>
      </c>
      <c r="P22" s="16">
        <v>6480.2</v>
      </c>
      <c r="Q22" s="16">
        <f t="shared" si="3"/>
        <v>0</v>
      </c>
    </row>
    <row r="23" spans="1:17" x14ac:dyDescent="0.3">
      <c r="A23" s="12">
        <f t="shared" si="1"/>
        <v>16</v>
      </c>
      <c r="B23" s="17" t="s">
        <v>5</v>
      </c>
      <c r="C23" s="18" t="s">
        <v>38</v>
      </c>
      <c r="D23" s="19"/>
      <c r="E23" s="15" t="s">
        <v>30</v>
      </c>
      <c r="F23" s="32" t="s">
        <v>159</v>
      </c>
      <c r="G23" s="26" t="s">
        <v>119</v>
      </c>
      <c r="H23" s="5">
        <v>5</v>
      </c>
      <c r="I23" s="5">
        <v>1</v>
      </c>
      <c r="J23" s="5">
        <v>1</v>
      </c>
      <c r="K23" s="16">
        <v>1261.2</v>
      </c>
      <c r="L23" s="16">
        <v>1261.2</v>
      </c>
      <c r="M23" s="16">
        <f t="shared" si="2"/>
        <v>0</v>
      </c>
      <c r="N23" s="5">
        <v>2</v>
      </c>
      <c r="O23" s="33">
        <v>4043.8</v>
      </c>
      <c r="P23" s="16">
        <v>4043.8</v>
      </c>
      <c r="Q23" s="16">
        <f t="shared" si="3"/>
        <v>0</v>
      </c>
    </row>
    <row r="24" spans="1:17" x14ac:dyDescent="0.3">
      <c r="A24" s="12">
        <f t="shared" si="1"/>
        <v>17</v>
      </c>
      <c r="B24" s="21" t="s">
        <v>6</v>
      </c>
      <c r="C24" s="18" t="s">
        <v>38</v>
      </c>
      <c r="D24" s="19"/>
      <c r="E24" s="15" t="s">
        <v>31</v>
      </c>
      <c r="F24" s="32" t="s">
        <v>88</v>
      </c>
      <c r="G24" s="26" t="s">
        <v>118</v>
      </c>
      <c r="H24" s="5">
        <v>0</v>
      </c>
      <c r="I24" s="5">
        <v>0</v>
      </c>
      <c r="J24" s="5">
        <v>0</v>
      </c>
      <c r="K24" s="16">
        <v>0</v>
      </c>
      <c r="L24" s="16">
        <v>0</v>
      </c>
      <c r="M24" s="16">
        <f t="shared" si="2"/>
        <v>0</v>
      </c>
      <c r="N24" s="5">
        <v>0</v>
      </c>
      <c r="O24" s="33">
        <v>0</v>
      </c>
      <c r="P24" s="16">
        <v>0</v>
      </c>
      <c r="Q24" s="16">
        <f t="shared" si="3"/>
        <v>0</v>
      </c>
    </row>
    <row r="25" spans="1:17" x14ac:dyDescent="0.3">
      <c r="A25" s="12">
        <f t="shared" si="1"/>
        <v>18</v>
      </c>
      <c r="B25" s="21" t="s">
        <v>6</v>
      </c>
      <c r="C25" s="18" t="s">
        <v>38</v>
      </c>
      <c r="D25" s="19"/>
      <c r="E25" s="15" t="s">
        <v>31</v>
      </c>
      <c r="F25" s="32" t="s">
        <v>215</v>
      </c>
      <c r="G25" s="26" t="s">
        <v>119</v>
      </c>
      <c r="H25" s="5">
        <v>4</v>
      </c>
      <c r="I25" s="5">
        <v>0</v>
      </c>
      <c r="J25" s="5">
        <v>0</v>
      </c>
      <c r="K25" s="16">
        <v>0</v>
      </c>
      <c r="L25" s="16">
        <v>0</v>
      </c>
      <c r="M25" s="16">
        <f t="shared" si="2"/>
        <v>0</v>
      </c>
      <c r="N25" s="5">
        <v>10</v>
      </c>
      <c r="O25" s="33">
        <v>15765.000000000002</v>
      </c>
      <c r="P25" s="16">
        <v>15765.000000000002</v>
      </c>
      <c r="Q25" s="16">
        <f t="shared" si="3"/>
        <v>0</v>
      </c>
    </row>
    <row r="26" spans="1:17" x14ac:dyDescent="0.3">
      <c r="A26" s="12">
        <f t="shared" si="1"/>
        <v>19</v>
      </c>
      <c r="B26" s="21" t="s">
        <v>133</v>
      </c>
      <c r="C26" s="18" t="s">
        <v>38</v>
      </c>
      <c r="D26" s="19"/>
      <c r="E26" s="15" t="s">
        <v>31</v>
      </c>
      <c r="F26" s="32" t="s">
        <v>216</v>
      </c>
      <c r="G26" s="26" t="s">
        <v>119</v>
      </c>
      <c r="H26" s="5">
        <v>8</v>
      </c>
      <c r="I26" s="5">
        <v>3</v>
      </c>
      <c r="J26" s="5">
        <v>3</v>
      </c>
      <c r="K26" s="16">
        <v>4204</v>
      </c>
      <c r="L26" s="16">
        <v>4204</v>
      </c>
      <c r="M26" s="16">
        <f t="shared" si="2"/>
        <v>0</v>
      </c>
      <c r="N26" s="5">
        <v>0</v>
      </c>
      <c r="O26" s="33">
        <v>0</v>
      </c>
      <c r="P26" s="16">
        <v>0</v>
      </c>
      <c r="Q26" s="16">
        <f t="shared" si="3"/>
        <v>0</v>
      </c>
    </row>
    <row r="27" spans="1:17" x14ac:dyDescent="0.3">
      <c r="A27" s="12">
        <f t="shared" si="1"/>
        <v>20</v>
      </c>
      <c r="B27" s="22" t="s">
        <v>116</v>
      </c>
      <c r="C27" s="18" t="s">
        <v>38</v>
      </c>
      <c r="D27" s="19"/>
      <c r="E27" s="15" t="s">
        <v>30</v>
      </c>
      <c r="F27" s="32" t="s">
        <v>147</v>
      </c>
      <c r="G27" s="26" t="s">
        <v>118</v>
      </c>
      <c r="H27" s="5">
        <v>3</v>
      </c>
      <c r="I27" s="5">
        <v>3</v>
      </c>
      <c r="J27" s="5">
        <v>4</v>
      </c>
      <c r="K27" s="16">
        <v>8307.3799999999992</v>
      </c>
      <c r="L27" s="16">
        <v>8307.3799999999992</v>
      </c>
      <c r="M27" s="16">
        <f t="shared" si="2"/>
        <v>0</v>
      </c>
      <c r="N27" s="5">
        <v>8</v>
      </c>
      <c r="O27" s="33">
        <v>11240.89</v>
      </c>
      <c r="P27" s="16">
        <v>11240.89</v>
      </c>
      <c r="Q27" s="16">
        <f t="shared" si="3"/>
        <v>0</v>
      </c>
    </row>
    <row r="28" spans="1:17" x14ac:dyDescent="0.3">
      <c r="A28" s="12">
        <f t="shared" si="1"/>
        <v>21</v>
      </c>
      <c r="B28" s="22" t="s">
        <v>235</v>
      </c>
      <c r="C28" s="18" t="s">
        <v>38</v>
      </c>
      <c r="D28" s="19"/>
      <c r="E28" s="15" t="s">
        <v>28</v>
      </c>
      <c r="F28" s="32" t="s">
        <v>88</v>
      </c>
      <c r="G28" s="26" t="s">
        <v>121</v>
      </c>
      <c r="H28" s="5">
        <v>1</v>
      </c>
      <c r="I28" s="5">
        <v>0</v>
      </c>
      <c r="J28" s="5">
        <v>0</v>
      </c>
      <c r="K28" s="16">
        <v>0</v>
      </c>
      <c r="L28" s="16">
        <v>0</v>
      </c>
      <c r="M28" s="16">
        <f t="shared" si="2"/>
        <v>0</v>
      </c>
      <c r="N28" s="5">
        <v>0</v>
      </c>
      <c r="O28" s="33">
        <v>0</v>
      </c>
      <c r="P28" s="16">
        <v>0</v>
      </c>
      <c r="Q28" s="16">
        <f t="shared" si="3"/>
        <v>0</v>
      </c>
    </row>
    <row r="29" spans="1:17" x14ac:dyDescent="0.3">
      <c r="A29" s="12">
        <f t="shared" si="1"/>
        <v>22</v>
      </c>
      <c r="B29" s="22" t="s">
        <v>7</v>
      </c>
      <c r="C29" s="18" t="s">
        <v>38</v>
      </c>
      <c r="D29" s="19"/>
      <c r="E29" s="15" t="s">
        <v>30</v>
      </c>
      <c r="F29" s="32" t="s">
        <v>148</v>
      </c>
      <c r="G29" s="26" t="s">
        <v>118</v>
      </c>
      <c r="H29" s="5">
        <v>2</v>
      </c>
      <c r="I29" s="5">
        <v>2</v>
      </c>
      <c r="J29" s="5">
        <v>2</v>
      </c>
      <c r="K29" s="16">
        <v>2883.94</v>
      </c>
      <c r="L29" s="16">
        <v>2883.94</v>
      </c>
      <c r="M29" s="16">
        <f t="shared" si="2"/>
        <v>0</v>
      </c>
      <c r="N29" s="5">
        <v>8</v>
      </c>
      <c r="O29" s="33">
        <v>6916.05</v>
      </c>
      <c r="P29" s="16">
        <v>6916.05</v>
      </c>
      <c r="Q29" s="16">
        <f t="shared" si="3"/>
        <v>0</v>
      </c>
    </row>
    <row r="30" spans="1:17" x14ac:dyDescent="0.3">
      <c r="A30" s="12">
        <f t="shared" si="1"/>
        <v>23</v>
      </c>
      <c r="B30" s="22" t="s">
        <v>95</v>
      </c>
      <c r="C30" s="18" t="s">
        <v>38</v>
      </c>
      <c r="D30" s="19"/>
      <c r="E30" s="15" t="s">
        <v>30</v>
      </c>
      <c r="F30" s="32" t="s">
        <v>149</v>
      </c>
      <c r="G30" s="26" t="s">
        <v>118</v>
      </c>
      <c r="H30" s="5">
        <v>5</v>
      </c>
      <c r="I30" s="5">
        <v>1</v>
      </c>
      <c r="J30" s="5">
        <v>1</v>
      </c>
      <c r="K30" s="16">
        <v>742.01</v>
      </c>
      <c r="L30" s="16">
        <v>742.01</v>
      </c>
      <c r="M30" s="16">
        <f t="shared" si="2"/>
        <v>0</v>
      </c>
      <c r="N30" s="5">
        <v>10</v>
      </c>
      <c r="O30" s="33">
        <v>10739.130000000001</v>
      </c>
      <c r="P30" s="16">
        <v>10739.130000000001</v>
      </c>
      <c r="Q30" s="16">
        <f t="shared" si="3"/>
        <v>0</v>
      </c>
    </row>
    <row r="31" spans="1:17" x14ac:dyDescent="0.3">
      <c r="A31" s="12">
        <f t="shared" si="1"/>
        <v>24</v>
      </c>
      <c r="B31" s="22" t="s">
        <v>95</v>
      </c>
      <c r="C31" s="18" t="s">
        <v>38</v>
      </c>
      <c r="D31" s="19"/>
      <c r="E31" s="15" t="s">
        <v>30</v>
      </c>
      <c r="F31" s="32" t="s">
        <v>145</v>
      </c>
      <c r="G31" s="26" t="s">
        <v>119</v>
      </c>
      <c r="H31" s="5">
        <v>5</v>
      </c>
      <c r="I31" s="5">
        <v>0</v>
      </c>
      <c r="J31" s="5">
        <v>0</v>
      </c>
      <c r="K31" s="16">
        <v>0</v>
      </c>
      <c r="L31" s="16">
        <v>0</v>
      </c>
      <c r="M31" s="16">
        <f t="shared" si="2"/>
        <v>0</v>
      </c>
      <c r="N31" s="5">
        <v>4</v>
      </c>
      <c r="O31" s="33">
        <v>4834.6000000000004</v>
      </c>
      <c r="P31" s="16">
        <v>4834.6000000000004</v>
      </c>
      <c r="Q31" s="16">
        <f t="shared" si="3"/>
        <v>0</v>
      </c>
    </row>
    <row r="32" spans="1:17" x14ac:dyDescent="0.3">
      <c r="A32" s="12">
        <f t="shared" si="1"/>
        <v>25</v>
      </c>
      <c r="B32" s="22" t="s">
        <v>136</v>
      </c>
      <c r="C32" s="18" t="s">
        <v>38</v>
      </c>
      <c r="D32" s="19"/>
      <c r="E32" s="15" t="s">
        <v>30</v>
      </c>
      <c r="F32" s="32" t="s">
        <v>150</v>
      </c>
      <c r="G32" s="26" t="s">
        <v>118</v>
      </c>
      <c r="H32" s="5">
        <v>2</v>
      </c>
      <c r="I32" s="5">
        <v>1</v>
      </c>
      <c r="J32" s="5">
        <v>1</v>
      </c>
      <c r="K32" s="16">
        <v>630.6</v>
      </c>
      <c r="L32" s="16">
        <v>630.6</v>
      </c>
      <c r="M32" s="16">
        <f t="shared" si="2"/>
        <v>0</v>
      </c>
      <c r="N32" s="5">
        <v>4</v>
      </c>
      <c r="O32" s="33">
        <v>5202.45</v>
      </c>
      <c r="P32" s="16">
        <v>5202.45</v>
      </c>
      <c r="Q32" s="16">
        <f t="shared" si="3"/>
        <v>0</v>
      </c>
    </row>
    <row r="33" spans="1:17" x14ac:dyDescent="0.3">
      <c r="A33" s="12">
        <f t="shared" si="1"/>
        <v>26</v>
      </c>
      <c r="B33" s="22" t="s">
        <v>127</v>
      </c>
      <c r="C33" s="18" t="s">
        <v>38</v>
      </c>
      <c r="D33" s="19"/>
      <c r="E33" s="15" t="s">
        <v>30</v>
      </c>
      <c r="F33" s="32" t="s">
        <v>88</v>
      </c>
      <c r="G33" s="26" t="s">
        <v>118</v>
      </c>
      <c r="H33" s="5">
        <v>0</v>
      </c>
      <c r="I33" s="5">
        <v>0</v>
      </c>
      <c r="J33" s="5">
        <v>0</v>
      </c>
      <c r="K33" s="16">
        <v>0</v>
      </c>
      <c r="L33" s="16">
        <v>0</v>
      </c>
      <c r="M33" s="16">
        <f t="shared" si="2"/>
        <v>0</v>
      </c>
      <c r="N33" s="5">
        <v>0</v>
      </c>
      <c r="O33" s="33">
        <v>0</v>
      </c>
      <c r="P33" s="16">
        <v>0</v>
      </c>
      <c r="Q33" s="16">
        <f t="shared" si="3"/>
        <v>0</v>
      </c>
    </row>
    <row r="34" spans="1:17" x14ac:dyDescent="0.3">
      <c r="A34" s="12">
        <f t="shared" si="1"/>
        <v>27</v>
      </c>
      <c r="B34" s="22" t="s">
        <v>117</v>
      </c>
      <c r="C34" s="18" t="s">
        <v>38</v>
      </c>
      <c r="D34" s="19"/>
      <c r="E34" s="15" t="s">
        <v>30</v>
      </c>
      <c r="F34" s="32" t="s">
        <v>151</v>
      </c>
      <c r="G34" s="26" t="s">
        <v>118</v>
      </c>
      <c r="H34" s="5">
        <v>1</v>
      </c>
      <c r="I34" s="5">
        <v>0</v>
      </c>
      <c r="J34" s="5">
        <v>0</v>
      </c>
      <c r="K34" s="16">
        <v>0</v>
      </c>
      <c r="L34" s="16">
        <v>0</v>
      </c>
      <c r="M34" s="16">
        <f t="shared" si="2"/>
        <v>0</v>
      </c>
      <c r="N34" s="5">
        <v>2</v>
      </c>
      <c r="O34" s="33">
        <v>5513.04</v>
      </c>
      <c r="P34" s="16">
        <v>5513.04</v>
      </c>
      <c r="Q34" s="16">
        <f t="shared" si="3"/>
        <v>0</v>
      </c>
    </row>
    <row r="35" spans="1:17" x14ac:dyDescent="0.3">
      <c r="A35" s="12">
        <f t="shared" si="1"/>
        <v>28</v>
      </c>
      <c r="B35" s="21" t="s">
        <v>62</v>
      </c>
      <c r="C35" s="18" t="s">
        <v>38</v>
      </c>
      <c r="D35" s="20"/>
      <c r="E35" s="15" t="s">
        <v>30</v>
      </c>
      <c r="F35" s="32" t="s">
        <v>152</v>
      </c>
      <c r="G35" s="26" t="s">
        <v>118</v>
      </c>
      <c r="H35" s="5">
        <v>11</v>
      </c>
      <c r="I35" s="5">
        <v>10</v>
      </c>
      <c r="J35" s="5">
        <v>10</v>
      </c>
      <c r="K35" s="16">
        <v>13055.1</v>
      </c>
      <c r="L35" s="16">
        <v>9567.880000000001</v>
      </c>
      <c r="M35" s="16">
        <f t="shared" si="2"/>
        <v>3487.2199999999993</v>
      </c>
      <c r="N35" s="5">
        <v>18</v>
      </c>
      <c r="O35" s="33">
        <v>33418.49</v>
      </c>
      <c r="P35" s="16">
        <v>33418.49</v>
      </c>
      <c r="Q35" s="16">
        <f t="shared" si="3"/>
        <v>0</v>
      </c>
    </row>
    <row r="36" spans="1:17" x14ac:dyDescent="0.3">
      <c r="A36" s="12">
        <f t="shared" si="1"/>
        <v>29</v>
      </c>
      <c r="B36" s="21" t="s">
        <v>62</v>
      </c>
      <c r="C36" s="18" t="s">
        <v>38</v>
      </c>
      <c r="D36" s="20"/>
      <c r="E36" s="15" t="s">
        <v>30</v>
      </c>
      <c r="F36" s="32" t="s">
        <v>88</v>
      </c>
      <c r="G36" s="26" t="s">
        <v>119</v>
      </c>
      <c r="H36" s="5">
        <v>1</v>
      </c>
      <c r="I36" s="5">
        <v>0</v>
      </c>
      <c r="J36" s="5">
        <v>0</v>
      </c>
      <c r="K36" s="16">
        <v>0</v>
      </c>
      <c r="L36" s="16">
        <v>0</v>
      </c>
      <c r="M36" s="16">
        <f t="shared" si="2"/>
        <v>0</v>
      </c>
      <c r="N36" s="5">
        <v>0</v>
      </c>
      <c r="O36" s="33">
        <v>0</v>
      </c>
      <c r="P36" s="16">
        <v>0</v>
      </c>
      <c r="Q36" s="16">
        <f t="shared" si="3"/>
        <v>0</v>
      </c>
    </row>
    <row r="37" spans="1:17" x14ac:dyDescent="0.3">
      <c r="A37" s="12">
        <f t="shared" si="1"/>
        <v>30</v>
      </c>
      <c r="B37" s="17" t="s">
        <v>104</v>
      </c>
      <c r="C37" s="18" t="s">
        <v>38</v>
      </c>
      <c r="D37" s="19"/>
      <c r="E37" s="15" t="s">
        <v>30</v>
      </c>
      <c r="F37" s="32" t="s">
        <v>153</v>
      </c>
      <c r="G37" s="26" t="s">
        <v>118</v>
      </c>
      <c r="H37" s="5">
        <v>22</v>
      </c>
      <c r="I37" s="5">
        <v>15</v>
      </c>
      <c r="J37" s="5">
        <v>17</v>
      </c>
      <c r="K37" s="16">
        <v>34665.94</v>
      </c>
      <c r="L37" s="16">
        <v>31953.039999999997</v>
      </c>
      <c r="M37" s="16">
        <f t="shared" si="2"/>
        <v>2712.9000000000051</v>
      </c>
      <c r="N37" s="5">
        <v>4</v>
      </c>
      <c r="O37" s="33">
        <v>3890.01</v>
      </c>
      <c r="P37" s="16">
        <v>3890.01</v>
      </c>
      <c r="Q37" s="16">
        <f t="shared" si="3"/>
        <v>0</v>
      </c>
    </row>
    <row r="38" spans="1:17" x14ac:dyDescent="0.3">
      <c r="A38" s="12">
        <f t="shared" si="1"/>
        <v>31</v>
      </c>
      <c r="B38" s="17" t="s">
        <v>104</v>
      </c>
      <c r="C38" s="18" t="s">
        <v>38</v>
      </c>
      <c r="D38" s="19"/>
      <c r="E38" s="15" t="s">
        <v>30</v>
      </c>
      <c r="F38" s="32" t="s">
        <v>143</v>
      </c>
      <c r="G38" s="26" t="s">
        <v>119</v>
      </c>
      <c r="H38" s="5">
        <v>2</v>
      </c>
      <c r="I38" s="5">
        <v>0</v>
      </c>
      <c r="J38" s="5">
        <v>0</v>
      </c>
      <c r="K38" s="16">
        <v>0</v>
      </c>
      <c r="L38" s="16">
        <v>0</v>
      </c>
      <c r="M38" s="16">
        <f t="shared" si="2"/>
        <v>0</v>
      </c>
      <c r="N38" s="5">
        <v>8</v>
      </c>
      <c r="O38" s="33">
        <v>8969.86</v>
      </c>
      <c r="P38" s="16">
        <v>8969.86</v>
      </c>
      <c r="Q38" s="16">
        <f t="shared" si="3"/>
        <v>0</v>
      </c>
    </row>
    <row r="39" spans="1:17" x14ac:dyDescent="0.3">
      <c r="A39" s="12">
        <f t="shared" si="1"/>
        <v>32</v>
      </c>
      <c r="B39" s="17" t="s">
        <v>8</v>
      </c>
      <c r="C39" s="18" t="s">
        <v>38</v>
      </c>
      <c r="D39" s="19"/>
      <c r="E39" s="15" t="s">
        <v>30</v>
      </c>
      <c r="F39" s="32" t="s">
        <v>88</v>
      </c>
      <c r="G39" s="26" t="s">
        <v>118</v>
      </c>
      <c r="H39" s="5">
        <v>0</v>
      </c>
      <c r="I39" s="5">
        <v>0</v>
      </c>
      <c r="J39" s="5">
        <v>0</v>
      </c>
      <c r="K39" s="16">
        <v>0</v>
      </c>
      <c r="L39" s="16">
        <v>0</v>
      </c>
      <c r="M39" s="16">
        <f t="shared" si="2"/>
        <v>0</v>
      </c>
      <c r="N39" s="5">
        <v>0</v>
      </c>
      <c r="O39" s="33">
        <v>0</v>
      </c>
      <c r="P39" s="16">
        <v>0</v>
      </c>
      <c r="Q39" s="16">
        <f t="shared" si="3"/>
        <v>0</v>
      </c>
    </row>
    <row r="40" spans="1:17" x14ac:dyDescent="0.3">
      <c r="A40" s="12">
        <f t="shared" si="1"/>
        <v>33</v>
      </c>
      <c r="B40" s="17" t="s">
        <v>120</v>
      </c>
      <c r="C40" s="18" t="s">
        <v>38</v>
      </c>
      <c r="D40" s="19"/>
      <c r="E40" s="15" t="s">
        <v>30</v>
      </c>
      <c r="F40" s="32" t="s">
        <v>88</v>
      </c>
      <c r="G40" s="26" t="s">
        <v>119</v>
      </c>
      <c r="H40" s="5">
        <v>3</v>
      </c>
      <c r="I40" s="5">
        <v>0</v>
      </c>
      <c r="J40" s="5">
        <v>0</v>
      </c>
      <c r="K40" s="16">
        <v>0</v>
      </c>
      <c r="L40" s="16">
        <v>0</v>
      </c>
      <c r="M40" s="16">
        <f t="shared" si="2"/>
        <v>0</v>
      </c>
      <c r="N40" s="5">
        <v>0</v>
      </c>
      <c r="O40" s="33">
        <v>0</v>
      </c>
      <c r="P40" s="16">
        <v>0</v>
      </c>
      <c r="Q40" s="16">
        <f t="shared" si="3"/>
        <v>0</v>
      </c>
    </row>
    <row r="41" spans="1:17" x14ac:dyDescent="0.3">
      <c r="A41" s="12">
        <f t="shared" si="1"/>
        <v>34</v>
      </c>
      <c r="B41" s="22" t="s">
        <v>40</v>
      </c>
      <c r="C41" s="18" t="s">
        <v>38</v>
      </c>
      <c r="D41" s="19"/>
      <c r="E41" s="15" t="s">
        <v>30</v>
      </c>
      <c r="F41" s="32" t="s">
        <v>88</v>
      </c>
      <c r="G41" s="26" t="s">
        <v>118</v>
      </c>
      <c r="H41" s="5">
        <v>0</v>
      </c>
      <c r="I41" s="5">
        <v>0</v>
      </c>
      <c r="J41" s="5">
        <v>0</v>
      </c>
      <c r="K41" s="16">
        <v>0</v>
      </c>
      <c r="L41" s="16">
        <v>0</v>
      </c>
      <c r="M41" s="16">
        <f t="shared" si="2"/>
        <v>0</v>
      </c>
      <c r="N41" s="5">
        <v>0</v>
      </c>
      <c r="O41" s="33">
        <v>0</v>
      </c>
      <c r="P41" s="16">
        <v>0</v>
      </c>
      <c r="Q41" s="16">
        <f t="shared" si="3"/>
        <v>0</v>
      </c>
    </row>
    <row r="42" spans="1:17" x14ac:dyDescent="0.3">
      <c r="A42" s="12">
        <f t="shared" si="1"/>
        <v>35</v>
      </c>
      <c r="B42" s="22" t="s">
        <v>107</v>
      </c>
      <c r="C42" s="18" t="s">
        <v>38</v>
      </c>
      <c r="D42" s="20"/>
      <c r="E42" s="15" t="s">
        <v>30</v>
      </c>
      <c r="F42" s="32" t="s">
        <v>202</v>
      </c>
      <c r="G42" s="26" t="s">
        <v>118</v>
      </c>
      <c r="H42" s="5">
        <v>2</v>
      </c>
      <c r="I42" s="5">
        <v>1</v>
      </c>
      <c r="J42" s="5">
        <v>1</v>
      </c>
      <c r="K42" s="16">
        <v>315.3</v>
      </c>
      <c r="L42" s="16">
        <v>315.3</v>
      </c>
      <c r="M42" s="16">
        <f t="shared" si="2"/>
        <v>0</v>
      </c>
      <c r="N42" s="5">
        <v>6</v>
      </c>
      <c r="O42" s="33">
        <v>11697.64</v>
      </c>
      <c r="P42" s="16">
        <v>11697.64</v>
      </c>
      <c r="Q42" s="16">
        <f t="shared" si="3"/>
        <v>0</v>
      </c>
    </row>
    <row r="43" spans="1:17" x14ac:dyDescent="0.3">
      <c r="A43" s="12">
        <f t="shared" si="1"/>
        <v>36</v>
      </c>
      <c r="B43" s="22" t="s">
        <v>9</v>
      </c>
      <c r="C43" s="18" t="s">
        <v>38</v>
      </c>
      <c r="D43" s="19"/>
      <c r="E43" s="15" t="s">
        <v>30</v>
      </c>
      <c r="F43" s="32" t="s">
        <v>154</v>
      </c>
      <c r="G43" s="26" t="s">
        <v>118</v>
      </c>
      <c r="H43" s="5">
        <v>5</v>
      </c>
      <c r="I43" s="5">
        <v>5</v>
      </c>
      <c r="J43" s="5">
        <v>8</v>
      </c>
      <c r="K43" s="16">
        <v>13543.369999999999</v>
      </c>
      <c r="L43" s="16">
        <v>7784.18</v>
      </c>
      <c r="M43" s="16">
        <f t="shared" si="2"/>
        <v>5759.1899999999987</v>
      </c>
      <c r="N43" s="5">
        <v>6</v>
      </c>
      <c r="O43" s="33">
        <v>5270.8899999999994</v>
      </c>
      <c r="P43" s="16">
        <v>5270.8899999999994</v>
      </c>
      <c r="Q43" s="16">
        <f t="shared" si="3"/>
        <v>0</v>
      </c>
    </row>
    <row r="44" spans="1:17" x14ac:dyDescent="0.3">
      <c r="A44" s="12">
        <f t="shared" si="1"/>
        <v>37</v>
      </c>
      <c r="B44" s="21" t="s">
        <v>90</v>
      </c>
      <c r="C44" s="18" t="s">
        <v>38</v>
      </c>
      <c r="D44" s="20"/>
      <c r="E44" s="15" t="s">
        <v>30</v>
      </c>
      <c r="F44" s="32" t="s">
        <v>155</v>
      </c>
      <c r="G44" s="26" t="s">
        <v>118</v>
      </c>
      <c r="H44" s="5">
        <v>2</v>
      </c>
      <c r="I44" s="5">
        <v>2</v>
      </c>
      <c r="J44" s="5">
        <v>2</v>
      </c>
      <c r="K44" s="16">
        <v>1775.1399999999999</v>
      </c>
      <c r="L44" s="16">
        <v>630.6</v>
      </c>
      <c r="M44" s="16">
        <f t="shared" si="2"/>
        <v>1144.54</v>
      </c>
      <c r="N44" s="5">
        <v>4</v>
      </c>
      <c r="O44" s="33">
        <v>3901.05</v>
      </c>
      <c r="P44" s="16">
        <v>3901.05</v>
      </c>
      <c r="Q44" s="16">
        <f t="shared" si="3"/>
        <v>0</v>
      </c>
    </row>
    <row r="45" spans="1:17" x14ac:dyDescent="0.3">
      <c r="A45" s="12">
        <f t="shared" si="1"/>
        <v>38</v>
      </c>
      <c r="B45" s="22" t="s">
        <v>54</v>
      </c>
      <c r="C45" s="18" t="s">
        <v>38</v>
      </c>
      <c r="D45" s="19"/>
      <c r="E45" s="15" t="s">
        <v>30</v>
      </c>
      <c r="F45" s="32" t="s">
        <v>156</v>
      </c>
      <c r="G45" s="26" t="s">
        <v>118</v>
      </c>
      <c r="H45" s="5">
        <v>0</v>
      </c>
      <c r="I45" s="5">
        <v>0</v>
      </c>
      <c r="J45" s="5">
        <v>0</v>
      </c>
      <c r="K45" s="16">
        <v>0</v>
      </c>
      <c r="L45" s="16">
        <v>0</v>
      </c>
      <c r="M45" s="16">
        <f t="shared" si="2"/>
        <v>0</v>
      </c>
      <c r="N45" s="5">
        <v>0</v>
      </c>
      <c r="O45" s="33">
        <v>0</v>
      </c>
      <c r="P45" s="16">
        <v>0</v>
      </c>
      <c r="Q45" s="16">
        <f t="shared" si="3"/>
        <v>0</v>
      </c>
    </row>
    <row r="46" spans="1:17" x14ac:dyDescent="0.3">
      <c r="A46" s="12">
        <f t="shared" si="1"/>
        <v>39</v>
      </c>
      <c r="B46" s="21" t="s">
        <v>10</v>
      </c>
      <c r="C46" s="18" t="s">
        <v>38</v>
      </c>
      <c r="D46" s="19"/>
      <c r="E46" s="15" t="s">
        <v>30</v>
      </c>
      <c r="F46" s="32" t="s">
        <v>157</v>
      </c>
      <c r="G46" s="26" t="s">
        <v>118</v>
      </c>
      <c r="H46" s="5">
        <v>5</v>
      </c>
      <c r="I46" s="5">
        <v>2</v>
      </c>
      <c r="J46" s="5">
        <v>3</v>
      </c>
      <c r="K46" s="16">
        <v>5903.7</v>
      </c>
      <c r="L46" s="16">
        <v>5903.7</v>
      </c>
      <c r="M46" s="16">
        <f t="shared" si="2"/>
        <v>0</v>
      </c>
      <c r="N46" s="5">
        <v>2</v>
      </c>
      <c r="O46" s="33">
        <v>8118.6</v>
      </c>
      <c r="P46" s="16">
        <v>8118.6</v>
      </c>
      <c r="Q46" s="16">
        <f t="shared" si="3"/>
        <v>0</v>
      </c>
    </row>
    <row r="47" spans="1:17" x14ac:dyDescent="0.3">
      <c r="A47" s="12">
        <f t="shared" si="1"/>
        <v>40</v>
      </c>
      <c r="B47" s="21" t="s">
        <v>11</v>
      </c>
      <c r="C47" s="18" t="s">
        <v>38</v>
      </c>
      <c r="D47" s="19"/>
      <c r="E47" s="15" t="s">
        <v>30</v>
      </c>
      <c r="F47" s="32" t="s">
        <v>88</v>
      </c>
      <c r="G47" s="26" t="s">
        <v>118</v>
      </c>
      <c r="H47" s="5">
        <v>0</v>
      </c>
      <c r="I47" s="5">
        <v>0</v>
      </c>
      <c r="J47" s="5">
        <v>0</v>
      </c>
      <c r="K47" s="16">
        <v>0</v>
      </c>
      <c r="L47" s="16">
        <v>0</v>
      </c>
      <c r="M47" s="16">
        <f t="shared" si="2"/>
        <v>0</v>
      </c>
      <c r="N47" s="5">
        <v>0</v>
      </c>
      <c r="O47" s="33">
        <v>0</v>
      </c>
      <c r="P47" s="16">
        <v>0</v>
      </c>
      <c r="Q47" s="16">
        <f t="shared" si="3"/>
        <v>0</v>
      </c>
    </row>
    <row r="48" spans="1:17" x14ac:dyDescent="0.3">
      <c r="A48" s="12">
        <f t="shared" si="1"/>
        <v>41</v>
      </c>
      <c r="B48" s="22" t="s">
        <v>53</v>
      </c>
      <c r="C48" s="18" t="s">
        <v>38</v>
      </c>
      <c r="D48" s="19"/>
      <c r="E48" s="15" t="s">
        <v>30</v>
      </c>
      <c r="F48" s="32" t="s">
        <v>88</v>
      </c>
      <c r="G48" s="26" t="s">
        <v>118</v>
      </c>
      <c r="H48" s="5">
        <v>0</v>
      </c>
      <c r="I48" s="5">
        <v>0</v>
      </c>
      <c r="J48" s="5">
        <v>0</v>
      </c>
      <c r="K48" s="16">
        <v>0</v>
      </c>
      <c r="L48" s="16">
        <v>0</v>
      </c>
      <c r="M48" s="16">
        <f t="shared" si="2"/>
        <v>0</v>
      </c>
      <c r="N48" s="5">
        <v>0</v>
      </c>
      <c r="O48" s="33">
        <v>0</v>
      </c>
      <c r="P48" s="16">
        <v>0</v>
      </c>
      <c r="Q48" s="16">
        <f t="shared" si="3"/>
        <v>0</v>
      </c>
    </row>
    <row r="49" spans="1:17" x14ac:dyDescent="0.3">
      <c r="A49" s="12">
        <f t="shared" si="1"/>
        <v>42</v>
      </c>
      <c r="B49" s="22" t="s">
        <v>109</v>
      </c>
      <c r="C49" s="18" t="s">
        <v>38</v>
      </c>
      <c r="D49" s="19"/>
      <c r="E49" s="15" t="s">
        <v>30</v>
      </c>
      <c r="F49" s="32" t="s">
        <v>88</v>
      </c>
      <c r="G49" s="26" t="s">
        <v>118</v>
      </c>
      <c r="H49" s="5">
        <v>0</v>
      </c>
      <c r="I49" s="5">
        <v>0</v>
      </c>
      <c r="J49" s="5">
        <v>0</v>
      </c>
      <c r="K49" s="16">
        <v>0</v>
      </c>
      <c r="L49" s="16">
        <v>0</v>
      </c>
      <c r="M49" s="16">
        <f t="shared" si="2"/>
        <v>0</v>
      </c>
      <c r="N49" s="5">
        <v>0</v>
      </c>
      <c r="O49" s="33">
        <v>0</v>
      </c>
      <c r="P49" s="16">
        <v>0</v>
      </c>
      <c r="Q49" s="16">
        <f t="shared" si="3"/>
        <v>0</v>
      </c>
    </row>
    <row r="50" spans="1:17" x14ac:dyDescent="0.3">
      <c r="A50" s="12">
        <f t="shared" si="1"/>
        <v>43</v>
      </c>
      <c r="B50" s="22" t="s">
        <v>109</v>
      </c>
      <c r="C50" s="18" t="s">
        <v>38</v>
      </c>
      <c r="D50" s="19"/>
      <c r="E50" s="15" t="s">
        <v>30</v>
      </c>
      <c r="F50" s="32" t="s">
        <v>88</v>
      </c>
      <c r="G50" s="26" t="s">
        <v>121</v>
      </c>
      <c r="H50" s="5">
        <v>0</v>
      </c>
      <c r="I50" s="5">
        <v>0</v>
      </c>
      <c r="J50" s="5">
        <v>0</v>
      </c>
      <c r="K50" s="16">
        <v>0</v>
      </c>
      <c r="L50" s="16">
        <v>0</v>
      </c>
      <c r="M50" s="16">
        <f t="shared" si="2"/>
        <v>0</v>
      </c>
      <c r="N50" s="5">
        <v>0</v>
      </c>
      <c r="O50" s="33">
        <v>0</v>
      </c>
      <c r="P50" s="16">
        <v>0</v>
      </c>
      <c r="Q50" s="16">
        <f t="shared" si="3"/>
        <v>0</v>
      </c>
    </row>
    <row r="51" spans="1:17" x14ac:dyDescent="0.3">
      <c r="A51" s="12">
        <f t="shared" si="1"/>
        <v>44</v>
      </c>
      <c r="B51" s="22" t="s">
        <v>109</v>
      </c>
      <c r="C51" s="18" t="s">
        <v>38</v>
      </c>
      <c r="D51" s="19"/>
      <c r="E51" s="15" t="s">
        <v>30</v>
      </c>
      <c r="F51" s="32" t="s">
        <v>88</v>
      </c>
      <c r="G51" s="26" t="s">
        <v>119</v>
      </c>
      <c r="H51" s="5">
        <v>0</v>
      </c>
      <c r="I51" s="5">
        <v>0</v>
      </c>
      <c r="J51" s="5">
        <v>0</v>
      </c>
      <c r="K51" s="16">
        <v>0</v>
      </c>
      <c r="L51" s="16">
        <v>0</v>
      </c>
      <c r="M51" s="16">
        <f t="shared" si="2"/>
        <v>0</v>
      </c>
      <c r="N51" s="5">
        <v>0</v>
      </c>
      <c r="O51" s="33">
        <v>0</v>
      </c>
      <c r="P51" s="16">
        <v>0</v>
      </c>
      <c r="Q51" s="16">
        <f t="shared" si="3"/>
        <v>0</v>
      </c>
    </row>
    <row r="52" spans="1:17" x14ac:dyDescent="0.3">
      <c r="A52" s="12">
        <f t="shared" si="1"/>
        <v>45</v>
      </c>
      <c r="B52" s="21" t="s">
        <v>63</v>
      </c>
      <c r="C52" s="18" t="s">
        <v>38</v>
      </c>
      <c r="D52" s="20"/>
      <c r="E52" s="15" t="s">
        <v>30</v>
      </c>
      <c r="F52" s="32" t="s">
        <v>88</v>
      </c>
      <c r="G52" s="26" t="s">
        <v>118</v>
      </c>
      <c r="H52" s="5">
        <v>0</v>
      </c>
      <c r="I52" s="5">
        <v>0</v>
      </c>
      <c r="J52" s="5">
        <v>0</v>
      </c>
      <c r="K52" s="16">
        <v>0</v>
      </c>
      <c r="L52" s="16">
        <v>0</v>
      </c>
      <c r="M52" s="16">
        <f t="shared" si="2"/>
        <v>0</v>
      </c>
      <c r="N52" s="5">
        <v>0</v>
      </c>
      <c r="O52" s="33">
        <v>0</v>
      </c>
      <c r="P52" s="16">
        <v>0</v>
      </c>
      <c r="Q52" s="16">
        <f t="shared" si="3"/>
        <v>0</v>
      </c>
    </row>
    <row r="53" spans="1:17" x14ac:dyDescent="0.3">
      <c r="A53" s="12">
        <f t="shared" si="1"/>
        <v>46</v>
      </c>
      <c r="B53" s="21" t="s">
        <v>63</v>
      </c>
      <c r="C53" s="18" t="s">
        <v>38</v>
      </c>
      <c r="D53" s="20"/>
      <c r="E53" s="15" t="s">
        <v>30</v>
      </c>
      <c r="F53" s="32" t="s">
        <v>88</v>
      </c>
      <c r="G53" s="26" t="s">
        <v>119</v>
      </c>
      <c r="H53" s="5">
        <v>0</v>
      </c>
      <c r="I53" s="5">
        <v>0</v>
      </c>
      <c r="J53" s="5">
        <v>0</v>
      </c>
      <c r="K53" s="16">
        <v>0</v>
      </c>
      <c r="L53" s="16">
        <v>0</v>
      </c>
      <c r="M53" s="16">
        <f t="shared" si="2"/>
        <v>0</v>
      </c>
      <c r="N53" s="5">
        <v>0</v>
      </c>
      <c r="O53" s="33">
        <v>0</v>
      </c>
      <c r="P53" s="16">
        <v>0</v>
      </c>
      <c r="Q53" s="16">
        <f t="shared" si="3"/>
        <v>0</v>
      </c>
    </row>
    <row r="54" spans="1:17" x14ac:dyDescent="0.3">
      <c r="A54" s="12">
        <f t="shared" si="1"/>
        <v>47</v>
      </c>
      <c r="B54" s="21" t="s">
        <v>12</v>
      </c>
      <c r="C54" s="18" t="s">
        <v>38</v>
      </c>
      <c r="D54" s="19"/>
      <c r="E54" s="15" t="s">
        <v>32</v>
      </c>
      <c r="F54" s="32" t="s">
        <v>158</v>
      </c>
      <c r="G54" s="26" t="s">
        <v>118</v>
      </c>
      <c r="H54" s="5">
        <v>5</v>
      </c>
      <c r="I54" s="5">
        <v>3</v>
      </c>
      <c r="J54" s="5">
        <v>3</v>
      </c>
      <c r="K54" s="16">
        <v>4135.47</v>
      </c>
      <c r="L54" s="16">
        <v>0</v>
      </c>
      <c r="M54" s="16">
        <f t="shared" si="2"/>
        <v>4135.47</v>
      </c>
      <c r="N54" s="5">
        <v>4</v>
      </c>
      <c r="O54" s="33">
        <v>6202.4800000000005</v>
      </c>
      <c r="P54" s="16">
        <v>0</v>
      </c>
      <c r="Q54" s="16">
        <f t="shared" si="3"/>
        <v>6202.4800000000005</v>
      </c>
    </row>
    <row r="55" spans="1:17" x14ac:dyDescent="0.3">
      <c r="A55" s="12">
        <f t="shared" si="1"/>
        <v>48</v>
      </c>
      <c r="B55" s="21" t="s">
        <v>12</v>
      </c>
      <c r="C55" s="18" t="s">
        <v>38</v>
      </c>
      <c r="D55" s="19"/>
      <c r="E55" s="15" t="s">
        <v>32</v>
      </c>
      <c r="F55" s="32" t="s">
        <v>145</v>
      </c>
      <c r="G55" s="26" t="s">
        <v>122</v>
      </c>
      <c r="H55" s="5">
        <v>4</v>
      </c>
      <c r="I55" s="5">
        <v>1</v>
      </c>
      <c r="J55" s="5">
        <v>1</v>
      </c>
      <c r="K55" s="16">
        <v>2102</v>
      </c>
      <c r="L55" s="16">
        <v>0</v>
      </c>
      <c r="M55" s="16">
        <f t="shared" si="2"/>
        <v>2102</v>
      </c>
      <c r="N55" s="5">
        <v>10</v>
      </c>
      <c r="O55" s="33">
        <v>7882.4999999999991</v>
      </c>
      <c r="P55" s="16">
        <v>4939.7</v>
      </c>
      <c r="Q55" s="16">
        <f t="shared" si="3"/>
        <v>2942.7999999999993</v>
      </c>
    </row>
    <row r="56" spans="1:17" x14ac:dyDescent="0.3">
      <c r="A56" s="12">
        <f t="shared" si="1"/>
        <v>49</v>
      </c>
      <c r="B56" s="21" t="s">
        <v>96</v>
      </c>
      <c r="C56" s="18" t="s">
        <v>38</v>
      </c>
      <c r="D56" s="20"/>
      <c r="E56" s="15" t="s">
        <v>32</v>
      </c>
      <c r="F56" s="32" t="s">
        <v>159</v>
      </c>
      <c r="G56" s="26" t="s">
        <v>118</v>
      </c>
      <c r="H56" s="5">
        <v>5</v>
      </c>
      <c r="I56" s="5">
        <v>2</v>
      </c>
      <c r="J56" s="5">
        <v>2</v>
      </c>
      <c r="K56" s="16">
        <v>3542.54</v>
      </c>
      <c r="L56" s="16">
        <v>3227.24</v>
      </c>
      <c r="M56" s="16">
        <f t="shared" si="2"/>
        <v>315.30000000000018</v>
      </c>
      <c r="N56" s="5">
        <v>0</v>
      </c>
      <c r="O56" s="33">
        <v>0</v>
      </c>
      <c r="P56" s="16">
        <v>0</v>
      </c>
      <c r="Q56" s="16">
        <f t="shared" si="3"/>
        <v>0</v>
      </c>
    </row>
    <row r="57" spans="1:17" x14ac:dyDescent="0.3">
      <c r="A57" s="12">
        <f t="shared" si="1"/>
        <v>50</v>
      </c>
      <c r="B57" s="21" t="s">
        <v>96</v>
      </c>
      <c r="C57" s="18" t="s">
        <v>38</v>
      </c>
      <c r="D57" s="20"/>
      <c r="E57" s="15" t="s">
        <v>32</v>
      </c>
      <c r="F57" s="32" t="s">
        <v>144</v>
      </c>
      <c r="G57" s="26" t="s">
        <v>122</v>
      </c>
      <c r="H57" s="5">
        <v>9</v>
      </c>
      <c r="I57" s="5">
        <v>0</v>
      </c>
      <c r="J57" s="5">
        <v>0</v>
      </c>
      <c r="K57" s="16">
        <v>0</v>
      </c>
      <c r="L57" s="16">
        <v>0</v>
      </c>
      <c r="M57" s="16">
        <f t="shared" si="2"/>
        <v>0</v>
      </c>
      <c r="N57" s="5">
        <v>12</v>
      </c>
      <c r="O57" s="33">
        <v>15891.119999999999</v>
      </c>
      <c r="P57" s="16">
        <v>15891.119999999999</v>
      </c>
      <c r="Q57" s="16">
        <f t="shared" si="3"/>
        <v>0</v>
      </c>
    </row>
    <row r="58" spans="1:17" x14ac:dyDescent="0.3">
      <c r="A58" s="12">
        <f t="shared" si="1"/>
        <v>51</v>
      </c>
      <c r="B58" s="21" t="s">
        <v>97</v>
      </c>
      <c r="C58" s="18" t="s">
        <v>38</v>
      </c>
      <c r="D58" s="20"/>
      <c r="E58" s="15" t="s">
        <v>32</v>
      </c>
      <c r="F58" s="32" t="s">
        <v>88</v>
      </c>
      <c r="G58" s="26" t="s">
        <v>118</v>
      </c>
      <c r="H58" s="5">
        <v>0</v>
      </c>
      <c r="I58" s="5">
        <v>0</v>
      </c>
      <c r="J58" s="5">
        <v>0</v>
      </c>
      <c r="K58" s="16">
        <v>0</v>
      </c>
      <c r="L58" s="16">
        <v>0</v>
      </c>
      <c r="M58" s="16">
        <f t="shared" si="2"/>
        <v>0</v>
      </c>
      <c r="N58" s="5">
        <v>0</v>
      </c>
      <c r="O58" s="33">
        <v>0</v>
      </c>
      <c r="P58" s="16">
        <v>0</v>
      </c>
      <c r="Q58" s="16">
        <f t="shared" si="3"/>
        <v>0</v>
      </c>
    </row>
    <row r="59" spans="1:17" x14ac:dyDescent="0.3">
      <c r="A59" s="12">
        <f t="shared" si="1"/>
        <v>52</v>
      </c>
      <c r="B59" s="22" t="s">
        <v>41</v>
      </c>
      <c r="C59" s="18" t="s">
        <v>38</v>
      </c>
      <c r="D59" s="19"/>
      <c r="E59" s="15" t="s">
        <v>33</v>
      </c>
      <c r="F59" s="32" t="s">
        <v>160</v>
      </c>
      <c r="G59" s="26" t="s">
        <v>118</v>
      </c>
      <c r="H59" s="5">
        <v>1</v>
      </c>
      <c r="I59" s="5">
        <v>0</v>
      </c>
      <c r="J59" s="5">
        <v>0</v>
      </c>
      <c r="K59" s="16">
        <v>0</v>
      </c>
      <c r="L59" s="16">
        <v>0</v>
      </c>
      <c r="M59" s="16">
        <f t="shared" si="2"/>
        <v>0</v>
      </c>
      <c r="N59" s="5">
        <v>8</v>
      </c>
      <c r="O59" s="33">
        <v>9826.49</v>
      </c>
      <c r="P59" s="16">
        <v>5180.8</v>
      </c>
      <c r="Q59" s="16">
        <f t="shared" si="3"/>
        <v>4645.6899999999996</v>
      </c>
    </row>
    <row r="60" spans="1:17" x14ac:dyDescent="0.3">
      <c r="A60" s="12">
        <f t="shared" si="1"/>
        <v>53</v>
      </c>
      <c r="B60" s="22" t="s">
        <v>41</v>
      </c>
      <c r="C60" s="18" t="s">
        <v>38</v>
      </c>
      <c r="D60" s="19"/>
      <c r="E60" s="15" t="s">
        <v>33</v>
      </c>
      <c r="F60" s="32" t="s">
        <v>141</v>
      </c>
      <c r="G60" s="26" t="s">
        <v>122</v>
      </c>
      <c r="H60" s="5">
        <v>3</v>
      </c>
      <c r="I60" s="5">
        <v>1</v>
      </c>
      <c r="J60" s="5">
        <v>1</v>
      </c>
      <c r="K60" s="16">
        <v>2102</v>
      </c>
      <c r="L60" s="16">
        <v>2102</v>
      </c>
      <c r="M60" s="16">
        <f t="shared" si="2"/>
        <v>0</v>
      </c>
      <c r="N60" s="5">
        <v>26</v>
      </c>
      <c r="O60" s="33">
        <v>44057.560000000005</v>
      </c>
      <c r="P60" s="16">
        <v>40967.620000000003</v>
      </c>
      <c r="Q60" s="16">
        <f t="shared" si="3"/>
        <v>3089.9400000000023</v>
      </c>
    </row>
    <row r="61" spans="1:17" x14ac:dyDescent="0.3">
      <c r="A61" s="12">
        <f t="shared" si="1"/>
        <v>54</v>
      </c>
      <c r="B61" s="22" t="s">
        <v>112</v>
      </c>
      <c r="C61" s="18" t="s">
        <v>38</v>
      </c>
      <c r="D61" s="19"/>
      <c r="E61" s="15" t="s">
        <v>30</v>
      </c>
      <c r="F61" s="32" t="s">
        <v>161</v>
      </c>
      <c r="G61" s="26" t="s">
        <v>118</v>
      </c>
      <c r="H61" s="5">
        <v>7</v>
      </c>
      <c r="I61" s="5">
        <v>5</v>
      </c>
      <c r="J61" s="5">
        <v>5</v>
      </c>
      <c r="K61" s="16">
        <v>4904.5599999999995</v>
      </c>
      <c r="L61" s="16">
        <v>4904.5599999999995</v>
      </c>
      <c r="M61" s="16">
        <f t="shared" si="2"/>
        <v>0</v>
      </c>
      <c r="N61" s="5">
        <v>6</v>
      </c>
      <c r="O61" s="33">
        <v>14532.09</v>
      </c>
      <c r="P61" s="16">
        <v>14532.09</v>
      </c>
      <c r="Q61" s="16">
        <f t="shared" si="3"/>
        <v>0</v>
      </c>
    </row>
    <row r="62" spans="1:17" x14ac:dyDescent="0.3">
      <c r="A62" s="12">
        <f t="shared" si="1"/>
        <v>55</v>
      </c>
      <c r="B62" s="22" t="s">
        <v>112</v>
      </c>
      <c r="C62" s="18" t="s">
        <v>38</v>
      </c>
      <c r="D62" s="19"/>
      <c r="E62" s="15" t="s">
        <v>30</v>
      </c>
      <c r="F62" s="32" t="s">
        <v>161</v>
      </c>
      <c r="G62" s="26" t="s">
        <v>119</v>
      </c>
      <c r="H62" s="5">
        <v>3</v>
      </c>
      <c r="I62" s="5">
        <v>1</v>
      </c>
      <c r="J62" s="5">
        <v>1</v>
      </c>
      <c r="K62" s="16">
        <v>1471.4</v>
      </c>
      <c r="L62" s="16">
        <v>1471.4</v>
      </c>
      <c r="M62" s="16">
        <f t="shared" si="2"/>
        <v>0</v>
      </c>
      <c r="N62" s="5">
        <v>0</v>
      </c>
      <c r="O62" s="33">
        <v>0</v>
      </c>
      <c r="P62" s="16">
        <v>0</v>
      </c>
      <c r="Q62" s="16">
        <f t="shared" si="3"/>
        <v>0</v>
      </c>
    </row>
    <row r="63" spans="1:17" x14ac:dyDescent="0.3">
      <c r="A63" s="12">
        <f t="shared" si="1"/>
        <v>56</v>
      </c>
      <c r="B63" s="22" t="s">
        <v>42</v>
      </c>
      <c r="C63" s="18" t="s">
        <v>38</v>
      </c>
      <c r="D63" s="19"/>
      <c r="E63" s="15" t="s">
        <v>30</v>
      </c>
      <c r="F63" s="32" t="s">
        <v>162</v>
      </c>
      <c r="G63" s="26" t="s">
        <v>118</v>
      </c>
      <c r="H63" s="5">
        <v>3</v>
      </c>
      <c r="I63" s="5">
        <v>2</v>
      </c>
      <c r="J63" s="5">
        <v>2</v>
      </c>
      <c r="K63" s="16">
        <v>4130.43</v>
      </c>
      <c r="L63" s="16">
        <v>4130.43</v>
      </c>
      <c r="M63" s="16">
        <f t="shared" si="2"/>
        <v>0</v>
      </c>
      <c r="N63" s="5">
        <v>14</v>
      </c>
      <c r="O63" s="33">
        <v>14840.460000000001</v>
      </c>
      <c r="P63" s="16">
        <v>10586.01</v>
      </c>
      <c r="Q63" s="16">
        <f t="shared" si="3"/>
        <v>4254.4500000000007</v>
      </c>
    </row>
    <row r="64" spans="1:17" x14ac:dyDescent="0.3">
      <c r="A64" s="12">
        <f t="shared" si="1"/>
        <v>57</v>
      </c>
      <c r="B64" s="22" t="s">
        <v>131</v>
      </c>
      <c r="C64" s="18" t="s">
        <v>38</v>
      </c>
      <c r="D64" s="19"/>
      <c r="E64" s="15" t="s">
        <v>30</v>
      </c>
      <c r="F64" s="32" t="s">
        <v>163</v>
      </c>
      <c r="G64" s="26" t="s">
        <v>118</v>
      </c>
      <c r="H64" s="5">
        <v>1</v>
      </c>
      <c r="I64" s="5">
        <v>1</v>
      </c>
      <c r="J64" s="5">
        <v>1</v>
      </c>
      <c r="K64" s="16">
        <v>1849.76</v>
      </c>
      <c r="L64" s="16">
        <v>1849.76</v>
      </c>
      <c r="M64" s="16">
        <f t="shared" si="2"/>
        <v>0</v>
      </c>
      <c r="N64" s="5">
        <v>6</v>
      </c>
      <c r="O64" s="33">
        <v>5887.7</v>
      </c>
      <c r="P64" s="16">
        <v>5887.7</v>
      </c>
      <c r="Q64" s="16">
        <f t="shared" si="3"/>
        <v>0</v>
      </c>
    </row>
    <row r="65" spans="1:17" x14ac:dyDescent="0.3">
      <c r="A65" s="12">
        <f t="shared" si="1"/>
        <v>58</v>
      </c>
      <c r="B65" s="22" t="s">
        <v>131</v>
      </c>
      <c r="C65" s="18" t="s">
        <v>38</v>
      </c>
      <c r="D65" s="19"/>
      <c r="E65" s="15" t="s">
        <v>30</v>
      </c>
      <c r="F65" s="32" t="s">
        <v>151</v>
      </c>
      <c r="G65" s="26" t="s">
        <v>119</v>
      </c>
      <c r="H65" s="5">
        <v>1</v>
      </c>
      <c r="I65" s="5">
        <v>0</v>
      </c>
      <c r="J65" s="5">
        <v>0</v>
      </c>
      <c r="K65" s="16">
        <v>0</v>
      </c>
      <c r="L65" s="16">
        <v>0</v>
      </c>
      <c r="M65" s="16">
        <f t="shared" si="2"/>
        <v>0</v>
      </c>
      <c r="N65" s="5">
        <v>2</v>
      </c>
      <c r="O65" s="33">
        <v>7777.4</v>
      </c>
      <c r="P65" s="16">
        <v>7777.4</v>
      </c>
      <c r="Q65" s="16">
        <f t="shared" si="3"/>
        <v>0</v>
      </c>
    </row>
    <row r="66" spans="1:17" x14ac:dyDescent="0.3">
      <c r="A66" s="12">
        <f t="shared" si="1"/>
        <v>59</v>
      </c>
      <c r="B66" s="22" t="s">
        <v>13</v>
      </c>
      <c r="C66" s="18" t="s">
        <v>38</v>
      </c>
      <c r="D66" s="20"/>
      <c r="E66" s="15" t="s">
        <v>30</v>
      </c>
      <c r="F66" s="32" t="s">
        <v>164</v>
      </c>
      <c r="G66" s="26" t="s">
        <v>118</v>
      </c>
      <c r="H66" s="5">
        <v>0</v>
      </c>
      <c r="I66" s="5">
        <v>0</v>
      </c>
      <c r="J66" s="5">
        <v>0</v>
      </c>
      <c r="K66" s="16">
        <v>0</v>
      </c>
      <c r="L66" s="16">
        <v>0</v>
      </c>
      <c r="M66" s="16">
        <f t="shared" si="2"/>
        <v>0</v>
      </c>
      <c r="N66" s="5">
        <v>6</v>
      </c>
      <c r="O66" s="33">
        <v>6811.75</v>
      </c>
      <c r="P66" s="16">
        <v>6811.75</v>
      </c>
      <c r="Q66" s="16">
        <f t="shared" si="3"/>
        <v>0</v>
      </c>
    </row>
    <row r="67" spans="1:17" x14ac:dyDescent="0.3">
      <c r="A67" s="12">
        <f t="shared" si="1"/>
        <v>60</v>
      </c>
      <c r="B67" s="22" t="s">
        <v>13</v>
      </c>
      <c r="C67" s="18" t="s">
        <v>38</v>
      </c>
      <c r="D67" s="20"/>
      <c r="E67" s="15" t="s">
        <v>30</v>
      </c>
      <c r="F67" s="32" t="s">
        <v>88</v>
      </c>
      <c r="G67" s="26" t="s">
        <v>119</v>
      </c>
      <c r="H67" s="5">
        <v>2</v>
      </c>
      <c r="I67" s="5">
        <v>0</v>
      </c>
      <c r="J67" s="5">
        <v>0</v>
      </c>
      <c r="K67" s="16">
        <v>0</v>
      </c>
      <c r="L67" s="16">
        <v>0</v>
      </c>
      <c r="M67" s="16">
        <f t="shared" si="2"/>
        <v>0</v>
      </c>
      <c r="N67" s="5">
        <v>2</v>
      </c>
      <c r="O67" s="33">
        <v>8561.1</v>
      </c>
      <c r="P67" s="16">
        <v>8561.1</v>
      </c>
      <c r="Q67" s="16">
        <f t="shared" si="3"/>
        <v>0</v>
      </c>
    </row>
    <row r="68" spans="1:17" x14ac:dyDescent="0.3">
      <c r="A68" s="12">
        <f t="shared" si="1"/>
        <v>61</v>
      </c>
      <c r="B68" s="21" t="s">
        <v>14</v>
      </c>
      <c r="C68" s="18" t="s">
        <v>38</v>
      </c>
      <c r="D68" s="20"/>
      <c r="E68" s="15" t="s">
        <v>30</v>
      </c>
      <c r="F68" s="32" t="s">
        <v>165</v>
      </c>
      <c r="G68" s="26" t="s">
        <v>118</v>
      </c>
      <c r="H68" s="5">
        <v>2</v>
      </c>
      <c r="I68" s="5">
        <v>1</v>
      </c>
      <c r="J68" s="5">
        <v>1</v>
      </c>
      <c r="K68" s="16">
        <v>772.49</v>
      </c>
      <c r="L68" s="16">
        <v>772.49</v>
      </c>
      <c r="M68" s="16">
        <f t="shared" si="2"/>
        <v>0</v>
      </c>
      <c r="N68" s="5">
        <v>6</v>
      </c>
      <c r="O68" s="33">
        <v>16504.46</v>
      </c>
      <c r="P68" s="16">
        <v>16504.46</v>
      </c>
      <c r="Q68" s="16">
        <f t="shared" si="3"/>
        <v>0</v>
      </c>
    </row>
    <row r="69" spans="1:17" x14ac:dyDescent="0.3">
      <c r="A69" s="12">
        <f t="shared" si="1"/>
        <v>62</v>
      </c>
      <c r="B69" s="21" t="s">
        <v>79</v>
      </c>
      <c r="C69" s="18" t="s">
        <v>38</v>
      </c>
      <c r="D69" s="20"/>
      <c r="E69" s="15" t="s">
        <v>30</v>
      </c>
      <c r="F69" s="32" t="s">
        <v>166</v>
      </c>
      <c r="G69" s="26" t="s">
        <v>118</v>
      </c>
      <c r="H69" s="5">
        <v>4</v>
      </c>
      <c r="I69" s="5">
        <v>3</v>
      </c>
      <c r="J69" s="5">
        <v>3</v>
      </c>
      <c r="K69" s="16">
        <v>6826.3099999999995</v>
      </c>
      <c r="L69" s="16">
        <v>4667.04</v>
      </c>
      <c r="M69" s="16">
        <f t="shared" si="2"/>
        <v>2159.2699999999995</v>
      </c>
      <c r="N69" s="5">
        <v>6</v>
      </c>
      <c r="O69" s="33">
        <v>11304.259999999998</v>
      </c>
      <c r="P69" s="16">
        <v>11304.259999999998</v>
      </c>
      <c r="Q69" s="16">
        <f t="shared" si="3"/>
        <v>0</v>
      </c>
    </row>
    <row r="70" spans="1:17" x14ac:dyDescent="0.3">
      <c r="A70" s="12">
        <f t="shared" si="1"/>
        <v>63</v>
      </c>
      <c r="B70" s="21" t="s">
        <v>79</v>
      </c>
      <c r="C70" s="18" t="s">
        <v>38</v>
      </c>
      <c r="D70" s="20"/>
      <c r="E70" s="15" t="s">
        <v>30</v>
      </c>
      <c r="F70" s="32" t="s">
        <v>165</v>
      </c>
      <c r="G70" s="26" t="s">
        <v>119</v>
      </c>
      <c r="H70" s="5">
        <v>3</v>
      </c>
      <c r="I70" s="5">
        <v>0</v>
      </c>
      <c r="J70" s="5">
        <v>0</v>
      </c>
      <c r="K70" s="16">
        <v>0</v>
      </c>
      <c r="L70" s="16">
        <v>0</v>
      </c>
      <c r="M70" s="16">
        <f t="shared" si="2"/>
        <v>0</v>
      </c>
      <c r="N70" s="5">
        <v>2</v>
      </c>
      <c r="O70" s="33">
        <v>5885.6</v>
      </c>
      <c r="P70" s="16">
        <v>5885.6</v>
      </c>
      <c r="Q70" s="16">
        <f t="shared" si="3"/>
        <v>0</v>
      </c>
    </row>
    <row r="71" spans="1:17" x14ac:dyDescent="0.3">
      <c r="A71" s="12">
        <f t="shared" si="1"/>
        <v>64</v>
      </c>
      <c r="B71" s="21" t="s">
        <v>91</v>
      </c>
      <c r="C71" s="18" t="s">
        <v>38</v>
      </c>
      <c r="D71" s="20"/>
      <c r="E71" s="15" t="s">
        <v>30</v>
      </c>
      <c r="F71" s="32" t="s">
        <v>167</v>
      </c>
      <c r="G71" s="26" t="s">
        <v>118</v>
      </c>
      <c r="H71" s="5">
        <v>7</v>
      </c>
      <c r="I71" s="5">
        <v>3</v>
      </c>
      <c r="J71" s="5">
        <v>5</v>
      </c>
      <c r="K71" s="16">
        <v>7091.36</v>
      </c>
      <c r="L71" s="16">
        <v>7091.36</v>
      </c>
      <c r="M71" s="16">
        <f t="shared" si="2"/>
        <v>0</v>
      </c>
      <c r="N71" s="5">
        <v>6</v>
      </c>
      <c r="O71" s="33">
        <v>3776.75</v>
      </c>
      <c r="P71" s="16">
        <v>3776.75</v>
      </c>
      <c r="Q71" s="16">
        <f t="shared" si="3"/>
        <v>0</v>
      </c>
    </row>
    <row r="72" spans="1:17" x14ac:dyDescent="0.3">
      <c r="A72" s="12">
        <f t="shared" ref="A72:A162" si="4">ROW()-7</f>
        <v>65</v>
      </c>
      <c r="B72" s="21" t="s">
        <v>91</v>
      </c>
      <c r="C72" s="18" t="s">
        <v>38</v>
      </c>
      <c r="D72" s="20"/>
      <c r="E72" s="15" t="s">
        <v>30</v>
      </c>
      <c r="F72" s="32" t="s">
        <v>88</v>
      </c>
      <c r="G72" s="26" t="s">
        <v>119</v>
      </c>
      <c r="H72" s="5">
        <v>5</v>
      </c>
      <c r="I72" s="5">
        <v>2</v>
      </c>
      <c r="J72" s="5">
        <v>2</v>
      </c>
      <c r="K72" s="16">
        <v>6240.96</v>
      </c>
      <c r="L72" s="16">
        <v>6240.96</v>
      </c>
      <c r="M72" s="16">
        <f t="shared" si="2"/>
        <v>0</v>
      </c>
      <c r="N72" s="5">
        <v>2</v>
      </c>
      <c r="O72" s="33">
        <v>5465.2</v>
      </c>
      <c r="P72" s="16">
        <v>5465.2</v>
      </c>
      <c r="Q72" s="16">
        <f t="shared" si="3"/>
        <v>0</v>
      </c>
    </row>
    <row r="73" spans="1:17" x14ac:dyDescent="0.3">
      <c r="A73" s="12">
        <f t="shared" si="4"/>
        <v>66</v>
      </c>
      <c r="B73" s="21" t="s">
        <v>105</v>
      </c>
      <c r="C73" s="18" t="s">
        <v>38</v>
      </c>
      <c r="D73" s="20"/>
      <c r="E73" s="15" t="s">
        <v>32</v>
      </c>
      <c r="F73" s="32" t="s">
        <v>168</v>
      </c>
      <c r="G73" s="26" t="s">
        <v>118</v>
      </c>
      <c r="H73" s="5">
        <v>2</v>
      </c>
      <c r="I73" s="5">
        <v>0</v>
      </c>
      <c r="J73" s="5">
        <v>0</v>
      </c>
      <c r="K73" s="16">
        <v>0</v>
      </c>
      <c r="L73" s="16">
        <v>0</v>
      </c>
      <c r="M73" s="16">
        <f t="shared" si="2"/>
        <v>0</v>
      </c>
      <c r="N73" s="5">
        <v>0</v>
      </c>
      <c r="O73" s="33">
        <v>0</v>
      </c>
      <c r="P73" s="16">
        <v>0</v>
      </c>
      <c r="Q73" s="16">
        <f t="shared" si="3"/>
        <v>0</v>
      </c>
    </row>
    <row r="74" spans="1:17" x14ac:dyDescent="0.3">
      <c r="A74" s="12">
        <f t="shared" si="4"/>
        <v>67</v>
      </c>
      <c r="B74" s="21" t="s">
        <v>105</v>
      </c>
      <c r="C74" s="18" t="s">
        <v>38</v>
      </c>
      <c r="D74" s="20"/>
      <c r="E74" s="15" t="s">
        <v>32</v>
      </c>
      <c r="F74" s="32" t="s">
        <v>142</v>
      </c>
      <c r="G74" s="26" t="s">
        <v>122</v>
      </c>
      <c r="H74" s="5">
        <v>8</v>
      </c>
      <c r="I74" s="5">
        <v>6</v>
      </c>
      <c r="J74" s="5">
        <v>6</v>
      </c>
      <c r="K74" s="16">
        <v>12191.6</v>
      </c>
      <c r="L74" s="16">
        <v>11561</v>
      </c>
      <c r="M74" s="16">
        <f t="shared" ref="M74:M138" si="5">K74-L74</f>
        <v>630.60000000000036</v>
      </c>
      <c r="N74" s="5">
        <v>22</v>
      </c>
      <c r="O74" s="33">
        <v>25749.499999999996</v>
      </c>
      <c r="P74" s="16">
        <v>24383.200000000001</v>
      </c>
      <c r="Q74" s="16">
        <f t="shared" ref="Q74:Q138" si="6">O74-P74</f>
        <v>1366.2999999999956</v>
      </c>
    </row>
    <row r="75" spans="1:17" x14ac:dyDescent="0.3">
      <c r="A75" s="12">
        <f t="shared" si="4"/>
        <v>68</v>
      </c>
      <c r="B75" s="21" t="s">
        <v>64</v>
      </c>
      <c r="C75" s="18" t="s">
        <v>38</v>
      </c>
      <c r="D75" s="20"/>
      <c r="E75" s="15" t="s">
        <v>30</v>
      </c>
      <c r="F75" s="32" t="s">
        <v>88</v>
      </c>
      <c r="G75" s="26" t="s">
        <v>118</v>
      </c>
      <c r="H75" s="5">
        <v>0</v>
      </c>
      <c r="I75" s="5">
        <v>0</v>
      </c>
      <c r="J75" s="5">
        <v>0</v>
      </c>
      <c r="K75" s="16">
        <v>0</v>
      </c>
      <c r="L75" s="16">
        <v>0</v>
      </c>
      <c r="M75" s="16">
        <f t="shared" si="5"/>
        <v>0</v>
      </c>
      <c r="N75" s="5">
        <v>0</v>
      </c>
      <c r="O75" s="33">
        <v>0</v>
      </c>
      <c r="P75" s="16">
        <v>0</v>
      </c>
      <c r="Q75" s="16">
        <f t="shared" si="6"/>
        <v>0</v>
      </c>
    </row>
    <row r="76" spans="1:17" x14ac:dyDescent="0.3">
      <c r="A76" s="12">
        <f t="shared" si="4"/>
        <v>69</v>
      </c>
      <c r="B76" s="21" t="s">
        <v>64</v>
      </c>
      <c r="C76" s="18" t="s">
        <v>38</v>
      </c>
      <c r="D76" s="20"/>
      <c r="E76" s="15" t="s">
        <v>30</v>
      </c>
      <c r="F76" s="32" t="s">
        <v>88</v>
      </c>
      <c r="G76" s="26" t="s">
        <v>122</v>
      </c>
      <c r="H76" s="5">
        <v>0</v>
      </c>
      <c r="I76" s="5">
        <v>0</v>
      </c>
      <c r="J76" s="5">
        <v>0</v>
      </c>
      <c r="K76" s="16">
        <v>0</v>
      </c>
      <c r="L76" s="16">
        <v>0</v>
      </c>
      <c r="M76" s="16">
        <f t="shared" si="5"/>
        <v>0</v>
      </c>
      <c r="N76" s="5">
        <v>0</v>
      </c>
      <c r="O76" s="33">
        <v>0</v>
      </c>
      <c r="P76" s="16">
        <v>0</v>
      </c>
      <c r="Q76" s="16">
        <f t="shared" si="6"/>
        <v>0</v>
      </c>
    </row>
    <row r="77" spans="1:17" x14ac:dyDescent="0.3">
      <c r="A77" s="12">
        <f t="shared" si="4"/>
        <v>70</v>
      </c>
      <c r="B77" s="21" t="s">
        <v>52</v>
      </c>
      <c r="C77" s="18" t="s">
        <v>38</v>
      </c>
      <c r="D77" s="20"/>
      <c r="E77" s="15" t="s">
        <v>30</v>
      </c>
      <c r="F77" s="32" t="s">
        <v>169</v>
      </c>
      <c r="G77" s="26" t="s">
        <v>118</v>
      </c>
      <c r="H77" s="5">
        <v>1</v>
      </c>
      <c r="I77" s="5">
        <v>1</v>
      </c>
      <c r="J77" s="5">
        <v>1</v>
      </c>
      <c r="K77" s="16">
        <v>672.64</v>
      </c>
      <c r="L77" s="16">
        <v>672.64</v>
      </c>
      <c r="M77" s="16">
        <f t="shared" si="5"/>
        <v>0</v>
      </c>
      <c r="N77" s="5">
        <v>4</v>
      </c>
      <c r="O77" s="33">
        <v>35420.58</v>
      </c>
      <c r="P77" s="16">
        <v>35420.58</v>
      </c>
      <c r="Q77" s="16">
        <f t="shared" si="6"/>
        <v>0</v>
      </c>
    </row>
    <row r="78" spans="1:17" x14ac:dyDescent="0.3">
      <c r="A78" s="12">
        <f t="shared" si="4"/>
        <v>71</v>
      </c>
      <c r="B78" s="21" t="s">
        <v>128</v>
      </c>
      <c r="C78" s="18" t="s">
        <v>38</v>
      </c>
      <c r="D78" s="20"/>
      <c r="E78" s="15" t="s">
        <v>30</v>
      </c>
      <c r="F78" s="32" t="s">
        <v>170</v>
      </c>
      <c r="G78" s="26" t="s">
        <v>118</v>
      </c>
      <c r="H78" s="5">
        <v>12</v>
      </c>
      <c r="I78" s="5">
        <v>9</v>
      </c>
      <c r="J78" s="5">
        <v>10</v>
      </c>
      <c r="K78" s="16">
        <v>11995.79</v>
      </c>
      <c r="L78" s="16">
        <v>11995.79</v>
      </c>
      <c r="M78" s="16">
        <f t="shared" si="5"/>
        <v>0</v>
      </c>
      <c r="N78" s="5">
        <v>4</v>
      </c>
      <c r="O78" s="33">
        <v>4788.3500000000004</v>
      </c>
      <c r="P78" s="16">
        <v>4788.3500000000004</v>
      </c>
      <c r="Q78" s="16">
        <f t="shared" si="6"/>
        <v>0</v>
      </c>
    </row>
    <row r="79" spans="1:17" x14ac:dyDescent="0.3">
      <c r="A79" s="12">
        <f t="shared" si="4"/>
        <v>72</v>
      </c>
      <c r="B79" s="21" t="s">
        <v>128</v>
      </c>
      <c r="C79" s="18" t="s">
        <v>38</v>
      </c>
      <c r="D79" s="20"/>
      <c r="E79" s="15" t="s">
        <v>30</v>
      </c>
      <c r="F79" s="32" t="s">
        <v>146</v>
      </c>
      <c r="G79" s="26" t="s">
        <v>119</v>
      </c>
      <c r="H79" s="5">
        <v>3</v>
      </c>
      <c r="I79" s="5">
        <v>0</v>
      </c>
      <c r="J79" s="5">
        <v>0</v>
      </c>
      <c r="K79" s="16">
        <v>0</v>
      </c>
      <c r="L79" s="16">
        <v>0</v>
      </c>
      <c r="M79" s="16">
        <f t="shared" si="5"/>
        <v>0</v>
      </c>
      <c r="N79" s="5">
        <v>2</v>
      </c>
      <c r="O79" s="33">
        <v>1261.2</v>
      </c>
      <c r="P79" s="16">
        <v>1261.2</v>
      </c>
      <c r="Q79" s="16">
        <f t="shared" si="6"/>
        <v>0</v>
      </c>
    </row>
    <row r="80" spans="1:17" x14ac:dyDescent="0.3">
      <c r="A80" s="12">
        <f t="shared" si="4"/>
        <v>73</v>
      </c>
      <c r="B80" s="22" t="s">
        <v>43</v>
      </c>
      <c r="C80" s="18" t="s">
        <v>38</v>
      </c>
      <c r="D80" s="20"/>
      <c r="E80" s="15" t="s">
        <v>34</v>
      </c>
      <c r="F80" s="32" t="s">
        <v>171</v>
      </c>
      <c r="G80" s="26" t="s">
        <v>118</v>
      </c>
      <c r="H80" s="5">
        <v>2</v>
      </c>
      <c r="I80" s="5">
        <v>1</v>
      </c>
      <c r="J80" s="5">
        <v>1</v>
      </c>
      <c r="K80" s="16">
        <v>441.42</v>
      </c>
      <c r="L80" s="16">
        <v>441.42</v>
      </c>
      <c r="M80" s="16">
        <f t="shared" si="5"/>
        <v>0</v>
      </c>
      <c r="N80" s="5">
        <v>2</v>
      </c>
      <c r="O80" s="33">
        <v>7546.78</v>
      </c>
      <c r="P80" s="16">
        <v>7546.78</v>
      </c>
      <c r="Q80" s="16">
        <f t="shared" si="6"/>
        <v>0</v>
      </c>
    </row>
    <row r="81" spans="1:17" x14ac:dyDescent="0.3">
      <c r="A81" s="12">
        <f t="shared" si="4"/>
        <v>74</v>
      </c>
      <c r="B81" s="22" t="s">
        <v>43</v>
      </c>
      <c r="C81" s="18" t="s">
        <v>38</v>
      </c>
      <c r="D81" s="20"/>
      <c r="E81" s="15" t="s">
        <v>34</v>
      </c>
      <c r="F81" s="32" t="s">
        <v>88</v>
      </c>
      <c r="G81" s="26" t="s">
        <v>121</v>
      </c>
      <c r="H81" s="5">
        <v>3</v>
      </c>
      <c r="I81" s="5">
        <v>0</v>
      </c>
      <c r="J81" s="5">
        <v>0</v>
      </c>
      <c r="K81" s="16">
        <v>0</v>
      </c>
      <c r="L81" s="16">
        <v>0</v>
      </c>
      <c r="M81" s="16">
        <f t="shared" si="5"/>
        <v>0</v>
      </c>
      <c r="N81" s="5">
        <v>0</v>
      </c>
      <c r="O81" s="33">
        <v>0</v>
      </c>
      <c r="P81" s="16">
        <v>0</v>
      </c>
      <c r="Q81" s="16">
        <f t="shared" si="6"/>
        <v>0</v>
      </c>
    </row>
    <row r="82" spans="1:17" x14ac:dyDescent="0.3">
      <c r="A82" s="12">
        <f t="shared" si="4"/>
        <v>75</v>
      </c>
      <c r="B82" s="22" t="s">
        <v>51</v>
      </c>
      <c r="C82" s="18" t="s">
        <v>38</v>
      </c>
      <c r="D82" s="20"/>
      <c r="E82" s="15" t="s">
        <v>30</v>
      </c>
      <c r="F82" s="32" t="s">
        <v>88</v>
      </c>
      <c r="G82" s="26" t="s">
        <v>118</v>
      </c>
      <c r="H82" s="5">
        <v>0</v>
      </c>
      <c r="I82" s="5">
        <v>0</v>
      </c>
      <c r="J82" s="5">
        <v>0</v>
      </c>
      <c r="K82" s="16">
        <v>0</v>
      </c>
      <c r="L82" s="16">
        <v>0</v>
      </c>
      <c r="M82" s="16">
        <f t="shared" si="5"/>
        <v>0</v>
      </c>
      <c r="N82" s="5">
        <v>0</v>
      </c>
      <c r="O82" s="33">
        <v>0</v>
      </c>
      <c r="P82" s="16">
        <v>0</v>
      </c>
      <c r="Q82" s="16">
        <f t="shared" si="6"/>
        <v>0</v>
      </c>
    </row>
    <row r="83" spans="1:17" x14ac:dyDescent="0.3">
      <c r="A83" s="12">
        <f t="shared" si="4"/>
        <v>76</v>
      </c>
      <c r="B83" s="22" t="s">
        <v>61</v>
      </c>
      <c r="C83" s="18" t="s">
        <v>38</v>
      </c>
      <c r="D83" s="20"/>
      <c r="E83" s="15" t="s">
        <v>30</v>
      </c>
      <c r="F83" s="32" t="s">
        <v>172</v>
      </c>
      <c r="G83" s="26" t="s">
        <v>118</v>
      </c>
      <c r="H83" s="5">
        <v>0</v>
      </c>
      <c r="I83" s="5">
        <v>0</v>
      </c>
      <c r="J83" s="5">
        <v>0</v>
      </c>
      <c r="K83" s="16">
        <v>0</v>
      </c>
      <c r="L83" s="16">
        <v>0</v>
      </c>
      <c r="M83" s="16">
        <f t="shared" si="5"/>
        <v>0</v>
      </c>
      <c r="N83" s="5">
        <v>0</v>
      </c>
      <c r="O83" s="33">
        <v>0</v>
      </c>
      <c r="P83" s="16">
        <v>0</v>
      </c>
      <c r="Q83" s="16">
        <f t="shared" si="6"/>
        <v>0</v>
      </c>
    </row>
    <row r="84" spans="1:17" x14ac:dyDescent="0.3">
      <c r="A84" s="12">
        <f t="shared" si="4"/>
        <v>77</v>
      </c>
      <c r="B84" s="22" t="s">
        <v>15</v>
      </c>
      <c r="C84" s="18" t="s">
        <v>38</v>
      </c>
      <c r="D84" s="20"/>
      <c r="E84" s="15" t="s">
        <v>30</v>
      </c>
      <c r="F84" s="32" t="s">
        <v>88</v>
      </c>
      <c r="G84" s="26" t="s">
        <v>118</v>
      </c>
      <c r="H84" s="5">
        <v>0</v>
      </c>
      <c r="I84" s="5">
        <v>0</v>
      </c>
      <c r="J84" s="5">
        <v>0</v>
      </c>
      <c r="K84" s="16">
        <v>0</v>
      </c>
      <c r="L84" s="16">
        <v>0</v>
      </c>
      <c r="M84" s="16">
        <f t="shared" si="5"/>
        <v>0</v>
      </c>
      <c r="N84" s="5">
        <v>0</v>
      </c>
      <c r="O84" s="33">
        <v>0</v>
      </c>
      <c r="P84" s="16">
        <v>0</v>
      </c>
      <c r="Q84" s="16">
        <f t="shared" si="6"/>
        <v>0</v>
      </c>
    </row>
    <row r="85" spans="1:17" x14ac:dyDescent="0.3">
      <c r="A85" s="12">
        <f t="shared" si="4"/>
        <v>78</v>
      </c>
      <c r="B85" s="21" t="s">
        <v>92</v>
      </c>
      <c r="C85" s="18" t="s">
        <v>38</v>
      </c>
      <c r="D85" s="20"/>
      <c r="E85" s="15" t="s">
        <v>30</v>
      </c>
      <c r="F85" s="32" t="s">
        <v>173</v>
      </c>
      <c r="G85" s="26" t="s">
        <v>118</v>
      </c>
      <c r="H85" s="5">
        <v>0</v>
      </c>
      <c r="I85" s="5">
        <v>0</v>
      </c>
      <c r="J85" s="5">
        <v>0</v>
      </c>
      <c r="K85" s="16">
        <v>0</v>
      </c>
      <c r="L85" s="16">
        <v>0</v>
      </c>
      <c r="M85" s="16">
        <f t="shared" si="5"/>
        <v>0</v>
      </c>
      <c r="N85" s="5">
        <v>18</v>
      </c>
      <c r="O85" s="33">
        <v>18395.559999999998</v>
      </c>
      <c r="P85" s="16">
        <v>18395.559999999998</v>
      </c>
      <c r="Q85" s="16">
        <f t="shared" si="6"/>
        <v>0</v>
      </c>
    </row>
    <row r="86" spans="1:17" x14ac:dyDescent="0.3">
      <c r="A86" s="12">
        <f t="shared" si="4"/>
        <v>79</v>
      </c>
      <c r="B86" s="21" t="s">
        <v>92</v>
      </c>
      <c r="C86" s="18" t="s">
        <v>38</v>
      </c>
      <c r="D86" s="20"/>
      <c r="E86" s="15" t="s">
        <v>30</v>
      </c>
      <c r="F86" s="32" t="s">
        <v>88</v>
      </c>
      <c r="G86" s="26" t="s">
        <v>121</v>
      </c>
      <c r="H86" s="5">
        <v>0</v>
      </c>
      <c r="I86" s="5">
        <v>0</v>
      </c>
      <c r="J86" s="5">
        <v>0</v>
      </c>
      <c r="K86" s="16">
        <v>0</v>
      </c>
      <c r="L86" s="16">
        <v>0</v>
      </c>
      <c r="M86" s="16">
        <f t="shared" si="5"/>
        <v>0</v>
      </c>
      <c r="N86" s="5">
        <v>0</v>
      </c>
      <c r="O86" s="33">
        <v>0</v>
      </c>
      <c r="P86" s="16">
        <v>0</v>
      </c>
      <c r="Q86" s="16">
        <f t="shared" si="6"/>
        <v>0</v>
      </c>
    </row>
    <row r="87" spans="1:17" x14ac:dyDescent="0.3">
      <c r="A87" s="12">
        <f t="shared" si="4"/>
        <v>80</v>
      </c>
      <c r="B87" s="21" t="s">
        <v>65</v>
      </c>
      <c r="C87" s="18" t="s">
        <v>38</v>
      </c>
      <c r="D87" s="20"/>
      <c r="E87" s="15" t="s">
        <v>30</v>
      </c>
      <c r="F87" s="32" t="s">
        <v>174</v>
      </c>
      <c r="G87" s="26" t="s">
        <v>118</v>
      </c>
      <c r="H87" s="5">
        <v>7</v>
      </c>
      <c r="I87" s="5">
        <v>6</v>
      </c>
      <c r="J87" s="5">
        <v>6</v>
      </c>
      <c r="K87" s="16">
        <v>7364.27</v>
      </c>
      <c r="L87" s="16">
        <v>7364.27</v>
      </c>
      <c r="M87" s="16">
        <f t="shared" si="5"/>
        <v>0</v>
      </c>
      <c r="N87" s="5">
        <v>12</v>
      </c>
      <c r="O87" s="33">
        <v>16198.06</v>
      </c>
      <c r="P87" s="16">
        <v>16198.06</v>
      </c>
      <c r="Q87" s="16">
        <f t="shared" si="6"/>
        <v>0</v>
      </c>
    </row>
    <row r="88" spans="1:17" x14ac:dyDescent="0.3">
      <c r="A88" s="12">
        <f t="shared" si="4"/>
        <v>81</v>
      </c>
      <c r="B88" s="21" t="s">
        <v>65</v>
      </c>
      <c r="C88" s="18" t="s">
        <v>38</v>
      </c>
      <c r="D88" s="20"/>
      <c r="E88" s="15" t="s">
        <v>30</v>
      </c>
      <c r="F88" s="32" t="s">
        <v>217</v>
      </c>
      <c r="G88" s="26" t="s">
        <v>119</v>
      </c>
      <c r="H88" s="5">
        <v>2</v>
      </c>
      <c r="I88" s="5">
        <v>1</v>
      </c>
      <c r="J88" s="5">
        <v>1</v>
      </c>
      <c r="K88" s="16">
        <v>1261.2</v>
      </c>
      <c r="L88" s="16">
        <v>1261.2</v>
      </c>
      <c r="M88" s="16">
        <f t="shared" si="5"/>
        <v>0</v>
      </c>
      <c r="N88" s="5">
        <v>0</v>
      </c>
      <c r="O88" s="33">
        <v>0</v>
      </c>
      <c r="P88" s="16">
        <v>0</v>
      </c>
      <c r="Q88" s="16">
        <f t="shared" si="6"/>
        <v>0</v>
      </c>
    </row>
    <row r="89" spans="1:17" x14ac:dyDescent="0.3">
      <c r="A89" s="12">
        <f t="shared" si="4"/>
        <v>82</v>
      </c>
      <c r="B89" s="17" t="s">
        <v>98</v>
      </c>
      <c r="C89" s="18" t="s">
        <v>38</v>
      </c>
      <c r="D89" s="20"/>
      <c r="E89" s="15" t="s">
        <v>30</v>
      </c>
      <c r="F89" s="32" t="s">
        <v>88</v>
      </c>
      <c r="G89" s="26" t="s">
        <v>118</v>
      </c>
      <c r="H89" s="5">
        <v>0</v>
      </c>
      <c r="I89" s="5">
        <v>0</v>
      </c>
      <c r="J89" s="5">
        <v>0</v>
      </c>
      <c r="K89" s="16">
        <v>0</v>
      </c>
      <c r="L89" s="16">
        <v>0</v>
      </c>
      <c r="M89" s="16">
        <f t="shared" si="5"/>
        <v>0</v>
      </c>
      <c r="N89" s="5">
        <v>0</v>
      </c>
      <c r="O89" s="33">
        <v>0</v>
      </c>
      <c r="P89" s="16">
        <v>0</v>
      </c>
      <c r="Q89" s="16">
        <f t="shared" si="6"/>
        <v>0</v>
      </c>
    </row>
    <row r="90" spans="1:17" x14ac:dyDescent="0.3">
      <c r="A90" s="12">
        <f>ROW()-7</f>
        <v>83</v>
      </c>
      <c r="B90" s="13" t="s">
        <v>101</v>
      </c>
      <c r="C90" s="14" t="s">
        <v>38</v>
      </c>
      <c r="D90" s="13"/>
      <c r="E90" s="15" t="s">
        <v>29</v>
      </c>
      <c r="F90" s="32" t="s">
        <v>175</v>
      </c>
      <c r="G90" s="26" t="s">
        <v>118</v>
      </c>
      <c r="H90" s="5">
        <v>7</v>
      </c>
      <c r="I90" s="5">
        <v>4</v>
      </c>
      <c r="J90" s="5">
        <v>4</v>
      </c>
      <c r="K90" s="16">
        <v>10243.36</v>
      </c>
      <c r="L90" s="16">
        <v>10243.36</v>
      </c>
      <c r="M90" s="16">
        <f t="shared" si="5"/>
        <v>0</v>
      </c>
      <c r="N90" s="5">
        <v>10</v>
      </c>
      <c r="O90" s="33">
        <v>29850.409999999996</v>
      </c>
      <c r="P90" s="16">
        <v>29850.409999999996</v>
      </c>
      <c r="Q90" s="16">
        <f t="shared" si="6"/>
        <v>0</v>
      </c>
    </row>
    <row r="91" spans="1:17" x14ac:dyDescent="0.3">
      <c r="A91" s="12">
        <f>ROW()-7</f>
        <v>84</v>
      </c>
      <c r="B91" s="13" t="s">
        <v>101</v>
      </c>
      <c r="C91" s="14" t="s">
        <v>38</v>
      </c>
      <c r="D91" s="13"/>
      <c r="E91" s="15" t="s">
        <v>29</v>
      </c>
      <c r="F91" s="32" t="s">
        <v>150</v>
      </c>
      <c r="G91" s="26" t="s">
        <v>119</v>
      </c>
      <c r="H91" s="5">
        <v>2</v>
      </c>
      <c r="I91" s="5">
        <v>0</v>
      </c>
      <c r="J91" s="5">
        <v>0</v>
      </c>
      <c r="K91" s="16">
        <v>0</v>
      </c>
      <c r="L91" s="16">
        <v>0</v>
      </c>
      <c r="M91" s="16">
        <f t="shared" si="5"/>
        <v>0</v>
      </c>
      <c r="N91" s="5">
        <v>2</v>
      </c>
      <c r="O91" s="33">
        <v>2732.6</v>
      </c>
      <c r="P91" s="16">
        <v>2732.6</v>
      </c>
      <c r="Q91" s="16">
        <f t="shared" si="6"/>
        <v>0</v>
      </c>
    </row>
    <row r="92" spans="1:17" x14ac:dyDescent="0.3">
      <c r="A92" s="12">
        <f t="shared" si="4"/>
        <v>85</v>
      </c>
      <c r="B92" s="22" t="s">
        <v>44</v>
      </c>
      <c r="C92" s="18" t="s">
        <v>38</v>
      </c>
      <c r="D92" s="20"/>
      <c r="E92" s="15" t="s">
        <v>30</v>
      </c>
      <c r="F92" s="32" t="s">
        <v>203</v>
      </c>
      <c r="G92" s="26" t="s">
        <v>118</v>
      </c>
      <c r="H92" s="5">
        <v>5</v>
      </c>
      <c r="I92" s="5">
        <v>2</v>
      </c>
      <c r="J92" s="5">
        <v>2</v>
      </c>
      <c r="K92" s="16">
        <v>2487.3999999999996</v>
      </c>
      <c r="L92" s="16">
        <v>0</v>
      </c>
      <c r="M92" s="16">
        <f t="shared" si="5"/>
        <v>2487.3999999999996</v>
      </c>
      <c r="N92" s="5">
        <v>6</v>
      </c>
      <c r="O92" s="33">
        <v>7485.1400000000012</v>
      </c>
      <c r="P92" s="16">
        <v>7485.1400000000012</v>
      </c>
      <c r="Q92" s="16">
        <f t="shared" si="6"/>
        <v>0</v>
      </c>
    </row>
    <row r="93" spans="1:17" x14ac:dyDescent="0.3">
      <c r="A93" s="12">
        <f t="shared" si="4"/>
        <v>86</v>
      </c>
      <c r="B93" s="22" t="s">
        <v>44</v>
      </c>
      <c r="C93" s="18" t="s">
        <v>38</v>
      </c>
      <c r="D93" s="20"/>
      <c r="E93" s="15" t="s">
        <v>30</v>
      </c>
      <c r="F93" s="32" t="s">
        <v>154</v>
      </c>
      <c r="G93" s="26" t="s">
        <v>119</v>
      </c>
      <c r="H93" s="5">
        <v>6</v>
      </c>
      <c r="I93" s="5">
        <v>1</v>
      </c>
      <c r="J93" s="5">
        <v>1</v>
      </c>
      <c r="K93" s="16">
        <v>4204</v>
      </c>
      <c r="L93" s="16">
        <v>4204</v>
      </c>
      <c r="M93" s="16">
        <f t="shared" si="5"/>
        <v>0</v>
      </c>
      <c r="N93" s="5">
        <v>8</v>
      </c>
      <c r="O93" s="33">
        <v>10299.800000000001</v>
      </c>
      <c r="P93" s="16">
        <v>10299.800000000001</v>
      </c>
      <c r="Q93" s="16">
        <f t="shared" si="6"/>
        <v>0</v>
      </c>
    </row>
    <row r="94" spans="1:17" x14ac:dyDescent="0.3">
      <c r="A94" s="12">
        <f t="shared" si="4"/>
        <v>87</v>
      </c>
      <c r="B94" s="22" t="s">
        <v>44</v>
      </c>
      <c r="C94" s="18" t="s">
        <v>38</v>
      </c>
      <c r="D94" s="20"/>
      <c r="E94" s="15" t="s">
        <v>30</v>
      </c>
      <c r="F94" s="32" t="s">
        <v>88</v>
      </c>
      <c r="G94" s="26" t="s">
        <v>121</v>
      </c>
      <c r="H94" s="5">
        <v>0</v>
      </c>
      <c r="I94" s="5">
        <v>0</v>
      </c>
      <c r="J94" s="5">
        <v>0</v>
      </c>
      <c r="K94" s="16">
        <v>0</v>
      </c>
      <c r="L94" s="16">
        <v>0</v>
      </c>
      <c r="M94" s="16">
        <f t="shared" si="5"/>
        <v>0</v>
      </c>
      <c r="N94" s="5">
        <v>0</v>
      </c>
      <c r="O94" s="33">
        <v>0</v>
      </c>
      <c r="P94" s="16">
        <v>0</v>
      </c>
      <c r="Q94" s="16">
        <f t="shared" si="6"/>
        <v>0</v>
      </c>
    </row>
    <row r="95" spans="1:17" x14ac:dyDescent="0.3">
      <c r="A95" s="12">
        <f t="shared" si="4"/>
        <v>88</v>
      </c>
      <c r="B95" s="22" t="s">
        <v>36</v>
      </c>
      <c r="C95" s="18" t="s">
        <v>38</v>
      </c>
      <c r="D95" s="20"/>
      <c r="E95" s="15" t="s">
        <v>30</v>
      </c>
      <c r="F95" s="32" t="s">
        <v>225</v>
      </c>
      <c r="G95" s="26" t="s">
        <v>118</v>
      </c>
      <c r="H95" s="5">
        <v>5</v>
      </c>
      <c r="I95" s="5">
        <v>2</v>
      </c>
      <c r="J95" s="5">
        <v>3</v>
      </c>
      <c r="K95" s="16">
        <v>8346.43</v>
      </c>
      <c r="L95" s="16">
        <v>8346.43</v>
      </c>
      <c r="M95" s="16">
        <f t="shared" si="5"/>
        <v>0</v>
      </c>
      <c r="N95" s="5">
        <v>8</v>
      </c>
      <c r="O95" s="33">
        <v>15773.98</v>
      </c>
      <c r="P95" s="16">
        <v>15773.98</v>
      </c>
      <c r="Q95" s="16">
        <f t="shared" si="6"/>
        <v>0</v>
      </c>
    </row>
    <row r="96" spans="1:17" x14ac:dyDescent="0.3">
      <c r="A96" s="12">
        <f t="shared" si="4"/>
        <v>89</v>
      </c>
      <c r="B96" s="22" t="s">
        <v>108</v>
      </c>
      <c r="C96" s="18" t="s">
        <v>38</v>
      </c>
      <c r="D96" s="20"/>
      <c r="E96" s="15" t="s">
        <v>30</v>
      </c>
      <c r="F96" s="32" t="s">
        <v>176</v>
      </c>
      <c r="G96" s="26" t="s">
        <v>118</v>
      </c>
      <c r="H96" s="5">
        <v>0</v>
      </c>
      <c r="I96" s="5">
        <v>0</v>
      </c>
      <c r="J96" s="5">
        <v>0</v>
      </c>
      <c r="K96" s="16">
        <v>0</v>
      </c>
      <c r="L96" s="16">
        <v>0</v>
      </c>
      <c r="M96" s="16">
        <f t="shared" si="5"/>
        <v>0</v>
      </c>
      <c r="N96" s="5">
        <v>4</v>
      </c>
      <c r="O96" s="33">
        <v>1471.4</v>
      </c>
      <c r="P96" s="16">
        <v>1471.4</v>
      </c>
      <c r="Q96" s="16">
        <f t="shared" si="6"/>
        <v>0</v>
      </c>
    </row>
    <row r="97" spans="1:17" x14ac:dyDescent="0.3">
      <c r="A97" s="12">
        <f t="shared" si="4"/>
        <v>90</v>
      </c>
      <c r="B97" s="22" t="s">
        <v>108</v>
      </c>
      <c r="C97" s="18" t="s">
        <v>38</v>
      </c>
      <c r="D97" s="20"/>
      <c r="E97" s="15" t="s">
        <v>30</v>
      </c>
      <c r="F97" s="32" t="s">
        <v>218</v>
      </c>
      <c r="G97" s="26" t="s">
        <v>119</v>
      </c>
      <c r="H97" s="5">
        <v>2</v>
      </c>
      <c r="I97" s="5">
        <v>0</v>
      </c>
      <c r="J97" s="5">
        <v>0</v>
      </c>
      <c r="K97" s="16">
        <v>0</v>
      </c>
      <c r="L97" s="16">
        <v>0</v>
      </c>
      <c r="M97" s="16">
        <f t="shared" si="5"/>
        <v>0</v>
      </c>
      <c r="N97" s="5">
        <v>2</v>
      </c>
      <c r="O97" s="33">
        <v>630.6</v>
      </c>
      <c r="P97" s="16">
        <v>630.6</v>
      </c>
      <c r="Q97" s="16">
        <f t="shared" si="6"/>
        <v>0</v>
      </c>
    </row>
    <row r="98" spans="1:17" x14ac:dyDescent="0.3">
      <c r="A98" s="12">
        <f t="shared" si="4"/>
        <v>91</v>
      </c>
      <c r="B98" s="17" t="s">
        <v>130</v>
      </c>
      <c r="C98" s="18" t="s">
        <v>38</v>
      </c>
      <c r="D98" s="20"/>
      <c r="E98" s="15" t="s">
        <v>30</v>
      </c>
      <c r="F98" s="32" t="s">
        <v>177</v>
      </c>
      <c r="G98" s="26" t="s">
        <v>118</v>
      </c>
      <c r="H98" s="5">
        <v>6</v>
      </c>
      <c r="I98" s="5">
        <v>4</v>
      </c>
      <c r="J98" s="5">
        <v>6</v>
      </c>
      <c r="K98" s="16">
        <v>15640.279999999999</v>
      </c>
      <c r="L98" s="16">
        <v>2204.9899999999998</v>
      </c>
      <c r="M98" s="16">
        <f t="shared" si="5"/>
        <v>13435.289999999999</v>
      </c>
      <c r="N98" s="5">
        <v>10</v>
      </c>
      <c r="O98" s="33">
        <v>13046.449999999999</v>
      </c>
      <c r="P98" s="16">
        <v>13046.449999999999</v>
      </c>
      <c r="Q98" s="16">
        <f t="shared" si="6"/>
        <v>0</v>
      </c>
    </row>
    <row r="99" spans="1:17" x14ac:dyDescent="0.3">
      <c r="A99" s="12">
        <f t="shared" si="4"/>
        <v>92</v>
      </c>
      <c r="B99" s="17" t="s">
        <v>130</v>
      </c>
      <c r="C99" s="18" t="s">
        <v>38</v>
      </c>
      <c r="D99" s="20"/>
      <c r="E99" s="15" t="s">
        <v>30</v>
      </c>
      <c r="F99" s="32" t="s">
        <v>152</v>
      </c>
      <c r="G99" s="26" t="s">
        <v>119</v>
      </c>
      <c r="H99" s="5">
        <v>5</v>
      </c>
      <c r="I99" s="5">
        <v>0</v>
      </c>
      <c r="J99" s="5">
        <v>0</v>
      </c>
      <c r="K99" s="16">
        <v>0</v>
      </c>
      <c r="L99" s="16">
        <v>0</v>
      </c>
      <c r="M99" s="16">
        <f t="shared" si="5"/>
        <v>0</v>
      </c>
      <c r="N99" s="5">
        <v>6</v>
      </c>
      <c r="O99" s="33">
        <v>10720.2</v>
      </c>
      <c r="P99" s="16">
        <v>10720.2</v>
      </c>
      <c r="Q99" s="16">
        <f t="shared" si="6"/>
        <v>0</v>
      </c>
    </row>
    <row r="100" spans="1:17" x14ac:dyDescent="0.3">
      <c r="A100" s="12">
        <f t="shared" si="4"/>
        <v>93</v>
      </c>
      <c r="B100" s="17" t="s">
        <v>99</v>
      </c>
      <c r="C100" s="18" t="s">
        <v>38</v>
      </c>
      <c r="D100" s="20"/>
      <c r="E100" s="15" t="s">
        <v>30</v>
      </c>
      <c r="F100" s="32" t="s">
        <v>178</v>
      </c>
      <c r="G100" s="26" t="s">
        <v>118</v>
      </c>
      <c r="H100" s="5">
        <v>3</v>
      </c>
      <c r="I100" s="5">
        <v>1</v>
      </c>
      <c r="J100" s="5">
        <v>1</v>
      </c>
      <c r="K100" s="16">
        <v>315.3</v>
      </c>
      <c r="L100" s="16">
        <v>315.3</v>
      </c>
      <c r="M100" s="16">
        <f t="shared" si="5"/>
        <v>0</v>
      </c>
      <c r="N100" s="5">
        <v>6</v>
      </c>
      <c r="O100" s="33">
        <v>4315.6099999999997</v>
      </c>
      <c r="P100" s="16">
        <v>4315.6099999999997</v>
      </c>
      <c r="Q100" s="16">
        <f t="shared" si="6"/>
        <v>0</v>
      </c>
    </row>
    <row r="101" spans="1:17" x14ac:dyDescent="0.3">
      <c r="A101" s="12">
        <f t="shared" si="4"/>
        <v>94</v>
      </c>
      <c r="B101" s="17" t="s">
        <v>124</v>
      </c>
      <c r="C101" s="18" t="s">
        <v>38</v>
      </c>
      <c r="D101" s="20"/>
      <c r="E101" s="15" t="s">
        <v>30</v>
      </c>
      <c r="F101" s="32" t="s">
        <v>219</v>
      </c>
      <c r="G101" s="26" t="s">
        <v>119</v>
      </c>
      <c r="H101" s="5">
        <v>1</v>
      </c>
      <c r="I101" s="5">
        <v>0</v>
      </c>
      <c r="J101" s="5">
        <v>0</v>
      </c>
      <c r="K101" s="16">
        <v>0</v>
      </c>
      <c r="L101" s="16">
        <v>0</v>
      </c>
      <c r="M101" s="16">
        <f t="shared" si="5"/>
        <v>0</v>
      </c>
      <c r="N101" s="5">
        <v>4</v>
      </c>
      <c r="O101" s="33">
        <v>8350.119999999999</v>
      </c>
      <c r="P101" s="16">
        <v>8350.119999999999</v>
      </c>
      <c r="Q101" s="16">
        <f t="shared" si="6"/>
        <v>0</v>
      </c>
    </row>
    <row r="102" spans="1:17" x14ac:dyDescent="0.3">
      <c r="A102" s="12">
        <f t="shared" si="4"/>
        <v>95</v>
      </c>
      <c r="B102" s="17" t="s">
        <v>100</v>
      </c>
      <c r="C102" s="18" t="s">
        <v>38</v>
      </c>
      <c r="D102" s="20"/>
      <c r="E102" s="15" t="s">
        <v>30</v>
      </c>
      <c r="F102" s="32" t="s">
        <v>88</v>
      </c>
      <c r="G102" s="26" t="s">
        <v>118</v>
      </c>
      <c r="H102" s="5">
        <v>1</v>
      </c>
      <c r="I102" s="5">
        <v>0</v>
      </c>
      <c r="J102" s="5">
        <v>0</v>
      </c>
      <c r="K102" s="16">
        <v>0</v>
      </c>
      <c r="L102" s="16">
        <v>0</v>
      </c>
      <c r="M102" s="16">
        <f t="shared" si="5"/>
        <v>0</v>
      </c>
      <c r="N102" s="5">
        <v>0</v>
      </c>
      <c r="O102" s="33">
        <v>0</v>
      </c>
      <c r="P102" s="16">
        <v>0</v>
      </c>
      <c r="Q102" s="16">
        <f t="shared" si="6"/>
        <v>0</v>
      </c>
    </row>
    <row r="103" spans="1:17" x14ac:dyDescent="0.3">
      <c r="A103" s="12">
        <f t="shared" si="4"/>
        <v>96</v>
      </c>
      <c r="B103" s="17" t="s">
        <v>100</v>
      </c>
      <c r="C103" s="18" t="s">
        <v>38</v>
      </c>
      <c r="D103" s="20"/>
      <c r="E103" s="15" t="s">
        <v>30</v>
      </c>
      <c r="F103" s="32" t="s">
        <v>163</v>
      </c>
      <c r="G103" s="26" t="s">
        <v>119</v>
      </c>
      <c r="H103" s="5">
        <v>0</v>
      </c>
      <c r="I103" s="5">
        <v>0</v>
      </c>
      <c r="J103" s="5">
        <v>0</v>
      </c>
      <c r="K103" s="16">
        <v>0</v>
      </c>
      <c r="L103" s="16">
        <v>0</v>
      </c>
      <c r="M103" s="16">
        <f t="shared" si="5"/>
        <v>0</v>
      </c>
      <c r="N103" s="5">
        <v>0</v>
      </c>
      <c r="O103" s="33">
        <v>0</v>
      </c>
      <c r="P103" s="16">
        <v>0</v>
      </c>
      <c r="Q103" s="16">
        <f t="shared" si="6"/>
        <v>0</v>
      </c>
    </row>
    <row r="104" spans="1:17" x14ac:dyDescent="0.3">
      <c r="A104" s="12">
        <f t="shared" si="4"/>
        <v>97</v>
      </c>
      <c r="B104" s="22" t="s">
        <v>45</v>
      </c>
      <c r="C104" s="18" t="s">
        <v>38</v>
      </c>
      <c r="D104" s="20"/>
      <c r="E104" s="15" t="s">
        <v>30</v>
      </c>
      <c r="F104" s="32" t="s">
        <v>207</v>
      </c>
      <c r="G104" s="26" t="s">
        <v>118</v>
      </c>
      <c r="H104" s="5">
        <v>1</v>
      </c>
      <c r="I104" s="5">
        <v>0</v>
      </c>
      <c r="J104" s="5">
        <v>0</v>
      </c>
      <c r="K104" s="16">
        <v>0</v>
      </c>
      <c r="L104" s="16">
        <v>0</v>
      </c>
      <c r="M104" s="16">
        <f t="shared" si="5"/>
        <v>0</v>
      </c>
      <c r="N104" s="5">
        <v>2</v>
      </c>
      <c r="O104" s="33">
        <v>840.8</v>
      </c>
      <c r="P104" s="16">
        <v>840.8</v>
      </c>
      <c r="Q104" s="16">
        <f t="shared" si="6"/>
        <v>0</v>
      </c>
    </row>
    <row r="105" spans="1:17" x14ac:dyDescent="0.3">
      <c r="A105" s="12">
        <f t="shared" si="4"/>
        <v>98</v>
      </c>
      <c r="B105" s="21" t="s">
        <v>16</v>
      </c>
      <c r="C105" s="18" t="s">
        <v>38</v>
      </c>
      <c r="D105" s="20"/>
      <c r="E105" s="15" t="s">
        <v>30</v>
      </c>
      <c r="F105" s="32" t="s">
        <v>88</v>
      </c>
      <c r="G105" s="26" t="s">
        <v>118</v>
      </c>
      <c r="H105" s="5">
        <v>0</v>
      </c>
      <c r="I105" s="5">
        <v>0</v>
      </c>
      <c r="J105" s="5">
        <v>0</v>
      </c>
      <c r="K105" s="16">
        <v>0</v>
      </c>
      <c r="L105" s="16">
        <v>0</v>
      </c>
      <c r="M105" s="16">
        <f t="shared" si="5"/>
        <v>0</v>
      </c>
      <c r="N105" s="5">
        <v>0</v>
      </c>
      <c r="O105" s="33">
        <v>0</v>
      </c>
      <c r="P105" s="16">
        <v>0</v>
      </c>
      <c r="Q105" s="16">
        <f t="shared" si="6"/>
        <v>0</v>
      </c>
    </row>
    <row r="106" spans="1:17" x14ac:dyDescent="0.3">
      <c r="A106" s="12">
        <f t="shared" si="4"/>
        <v>99</v>
      </c>
      <c r="B106" s="21" t="s">
        <v>55</v>
      </c>
      <c r="C106" s="18" t="s">
        <v>38</v>
      </c>
      <c r="D106" s="20"/>
      <c r="E106" s="15" t="s">
        <v>30</v>
      </c>
      <c r="F106" s="32" t="s">
        <v>204</v>
      </c>
      <c r="G106" s="26" t="s">
        <v>118</v>
      </c>
      <c r="H106" s="5">
        <v>5</v>
      </c>
      <c r="I106" s="5">
        <v>2</v>
      </c>
      <c r="J106" s="5">
        <v>2</v>
      </c>
      <c r="K106" s="16">
        <v>3983.29</v>
      </c>
      <c r="L106" s="16">
        <v>3983.29</v>
      </c>
      <c r="M106" s="16">
        <f t="shared" si="5"/>
        <v>0</v>
      </c>
      <c r="N106" s="5">
        <v>16</v>
      </c>
      <c r="O106" s="33">
        <v>25584.79</v>
      </c>
      <c r="P106" s="16">
        <v>25584.79</v>
      </c>
      <c r="Q106" s="16">
        <f t="shared" si="6"/>
        <v>0</v>
      </c>
    </row>
    <row r="107" spans="1:17" x14ac:dyDescent="0.3">
      <c r="A107" s="12">
        <f t="shared" si="4"/>
        <v>100</v>
      </c>
      <c r="B107" s="21" t="s">
        <v>55</v>
      </c>
      <c r="C107" s="18" t="s">
        <v>38</v>
      </c>
      <c r="D107" s="20"/>
      <c r="E107" s="15" t="s">
        <v>30</v>
      </c>
      <c r="F107" s="32" t="s">
        <v>142</v>
      </c>
      <c r="G107" s="26" t="s">
        <v>119</v>
      </c>
      <c r="H107" s="5">
        <v>4</v>
      </c>
      <c r="I107" s="5">
        <v>0</v>
      </c>
      <c r="J107" s="5">
        <v>0</v>
      </c>
      <c r="K107" s="16">
        <v>0</v>
      </c>
      <c r="L107" s="16">
        <v>0</v>
      </c>
      <c r="M107" s="16">
        <f t="shared" si="5"/>
        <v>0</v>
      </c>
      <c r="N107" s="5">
        <v>4</v>
      </c>
      <c r="O107" s="33">
        <v>10514.130000000001</v>
      </c>
      <c r="P107" s="16">
        <v>10514.130000000001</v>
      </c>
      <c r="Q107" s="16">
        <f t="shared" si="6"/>
        <v>0</v>
      </c>
    </row>
    <row r="108" spans="1:17" x14ac:dyDescent="0.3">
      <c r="A108" s="12">
        <f t="shared" si="4"/>
        <v>101</v>
      </c>
      <c r="B108" s="21" t="s">
        <v>55</v>
      </c>
      <c r="C108" s="18" t="s">
        <v>38</v>
      </c>
      <c r="D108" s="20"/>
      <c r="E108" s="15" t="s">
        <v>30</v>
      </c>
      <c r="F108" s="32" t="s">
        <v>220</v>
      </c>
      <c r="G108" s="26" t="s">
        <v>121</v>
      </c>
      <c r="H108" s="5">
        <v>6</v>
      </c>
      <c r="I108" s="5">
        <v>1</v>
      </c>
      <c r="J108" s="5">
        <v>1</v>
      </c>
      <c r="K108" s="16">
        <v>2102</v>
      </c>
      <c r="L108" s="16">
        <v>2102</v>
      </c>
      <c r="M108" s="16">
        <f t="shared" si="5"/>
        <v>0</v>
      </c>
      <c r="N108" s="5">
        <v>4</v>
      </c>
      <c r="O108" s="33">
        <v>4676.08</v>
      </c>
      <c r="P108" s="16">
        <v>4676.08</v>
      </c>
      <c r="Q108" s="16">
        <f t="shared" si="6"/>
        <v>0</v>
      </c>
    </row>
    <row r="109" spans="1:17" x14ac:dyDescent="0.3">
      <c r="A109" s="12">
        <f t="shared" si="4"/>
        <v>102</v>
      </c>
      <c r="B109" s="22" t="s">
        <v>110</v>
      </c>
      <c r="C109" s="18" t="s">
        <v>38</v>
      </c>
      <c r="D109" s="19"/>
      <c r="E109" s="15" t="s">
        <v>30</v>
      </c>
      <c r="F109" s="32" t="s">
        <v>179</v>
      </c>
      <c r="G109" s="26" t="s">
        <v>118</v>
      </c>
      <c r="H109" s="5">
        <v>6</v>
      </c>
      <c r="I109" s="5">
        <v>3</v>
      </c>
      <c r="J109" s="5">
        <v>5</v>
      </c>
      <c r="K109" s="16">
        <v>6965.0999999999995</v>
      </c>
      <c r="L109" s="16">
        <v>6965.0999999999995</v>
      </c>
      <c r="M109" s="16">
        <f t="shared" si="5"/>
        <v>0</v>
      </c>
      <c r="N109" s="5">
        <v>4</v>
      </c>
      <c r="O109" s="33">
        <v>15774.2</v>
      </c>
      <c r="P109" s="16">
        <v>15774.2</v>
      </c>
      <c r="Q109" s="16">
        <f t="shared" si="6"/>
        <v>0</v>
      </c>
    </row>
    <row r="110" spans="1:17" x14ac:dyDescent="0.3">
      <c r="A110" s="12">
        <f t="shared" si="4"/>
        <v>103</v>
      </c>
      <c r="B110" s="22" t="s">
        <v>110</v>
      </c>
      <c r="C110" s="18" t="s">
        <v>38</v>
      </c>
      <c r="D110" s="19"/>
      <c r="E110" s="15" t="s">
        <v>30</v>
      </c>
      <c r="F110" s="32" t="s">
        <v>141</v>
      </c>
      <c r="G110" s="26" t="s">
        <v>119</v>
      </c>
      <c r="H110" s="5">
        <v>2</v>
      </c>
      <c r="I110" s="5">
        <v>0</v>
      </c>
      <c r="J110" s="5">
        <v>0</v>
      </c>
      <c r="K110" s="16">
        <v>0</v>
      </c>
      <c r="L110" s="16">
        <v>0</v>
      </c>
      <c r="M110" s="16">
        <f t="shared" si="5"/>
        <v>0</v>
      </c>
      <c r="N110" s="5">
        <v>0</v>
      </c>
      <c r="O110" s="33">
        <v>0</v>
      </c>
      <c r="P110" s="16">
        <v>0</v>
      </c>
      <c r="Q110" s="16">
        <f t="shared" si="6"/>
        <v>0</v>
      </c>
    </row>
    <row r="111" spans="1:17" x14ac:dyDescent="0.3">
      <c r="A111" s="12">
        <f t="shared" si="4"/>
        <v>104</v>
      </c>
      <c r="B111" s="22" t="s">
        <v>17</v>
      </c>
      <c r="C111" s="18" t="s">
        <v>38</v>
      </c>
      <c r="D111" s="20"/>
      <c r="E111" s="15" t="s">
        <v>34</v>
      </c>
      <c r="F111" s="32" t="s">
        <v>180</v>
      </c>
      <c r="G111" s="26" t="s">
        <v>118</v>
      </c>
      <c r="H111" s="5">
        <v>5</v>
      </c>
      <c r="I111" s="5">
        <v>1</v>
      </c>
      <c r="J111" s="5">
        <v>1</v>
      </c>
      <c r="K111" s="16">
        <v>315.3</v>
      </c>
      <c r="L111" s="16">
        <v>315.3</v>
      </c>
      <c r="M111" s="16">
        <f t="shared" si="5"/>
        <v>0</v>
      </c>
      <c r="N111" s="5">
        <v>2</v>
      </c>
      <c r="O111" s="33">
        <v>3408.18</v>
      </c>
      <c r="P111" s="16">
        <v>3408.18</v>
      </c>
      <c r="Q111" s="16">
        <f t="shared" si="6"/>
        <v>0</v>
      </c>
    </row>
    <row r="112" spans="1:17" x14ac:dyDescent="0.3">
      <c r="A112" s="12">
        <f t="shared" si="4"/>
        <v>105</v>
      </c>
      <c r="B112" s="22" t="s">
        <v>17</v>
      </c>
      <c r="C112" s="18" t="s">
        <v>38</v>
      </c>
      <c r="D112" s="20"/>
      <c r="E112" s="15" t="s">
        <v>34</v>
      </c>
      <c r="F112" s="32" t="s">
        <v>88</v>
      </c>
      <c r="G112" s="26" t="s">
        <v>121</v>
      </c>
      <c r="H112" s="5">
        <v>0</v>
      </c>
      <c r="I112" s="5">
        <v>0</v>
      </c>
      <c r="J112" s="5">
        <v>0</v>
      </c>
      <c r="K112" s="16">
        <v>0</v>
      </c>
      <c r="L112" s="16">
        <v>0</v>
      </c>
      <c r="M112" s="16">
        <f t="shared" si="5"/>
        <v>0</v>
      </c>
      <c r="N112" s="5">
        <v>0</v>
      </c>
      <c r="O112" s="33">
        <v>0</v>
      </c>
      <c r="P112" s="16">
        <v>0</v>
      </c>
      <c r="Q112" s="16">
        <f t="shared" si="6"/>
        <v>0</v>
      </c>
    </row>
    <row r="113" spans="1:17" x14ac:dyDescent="0.3">
      <c r="A113" s="12">
        <f t="shared" si="4"/>
        <v>106</v>
      </c>
      <c r="B113" s="17" t="s">
        <v>106</v>
      </c>
      <c r="C113" s="18" t="s">
        <v>38</v>
      </c>
      <c r="D113" s="20"/>
      <c r="E113" s="15" t="s">
        <v>30</v>
      </c>
      <c r="F113" s="32" t="s">
        <v>88</v>
      </c>
      <c r="G113" s="26" t="s">
        <v>118</v>
      </c>
      <c r="H113" s="5">
        <v>0</v>
      </c>
      <c r="I113" s="5">
        <v>0</v>
      </c>
      <c r="J113" s="5">
        <v>0</v>
      </c>
      <c r="K113" s="16">
        <v>0</v>
      </c>
      <c r="L113" s="16">
        <v>0</v>
      </c>
      <c r="M113" s="16">
        <f t="shared" si="5"/>
        <v>0</v>
      </c>
      <c r="N113" s="5">
        <v>4</v>
      </c>
      <c r="O113" s="33">
        <v>7517.42</v>
      </c>
      <c r="P113" s="16">
        <v>7517.42</v>
      </c>
      <c r="Q113" s="16">
        <f t="shared" si="6"/>
        <v>0</v>
      </c>
    </row>
    <row r="114" spans="1:17" x14ac:dyDescent="0.3">
      <c r="A114" s="12">
        <f t="shared" si="4"/>
        <v>107</v>
      </c>
      <c r="B114" s="17" t="s">
        <v>106</v>
      </c>
      <c r="C114" s="18" t="s">
        <v>38</v>
      </c>
      <c r="D114" s="20"/>
      <c r="E114" s="15" t="s">
        <v>30</v>
      </c>
      <c r="F114" s="32" t="s">
        <v>155</v>
      </c>
      <c r="G114" s="26" t="s">
        <v>119</v>
      </c>
      <c r="H114" s="5">
        <v>4</v>
      </c>
      <c r="I114" s="5">
        <v>1</v>
      </c>
      <c r="J114" s="5">
        <v>1</v>
      </c>
      <c r="K114" s="16">
        <v>1261.2</v>
      </c>
      <c r="L114" s="16">
        <v>1261.2</v>
      </c>
      <c r="M114" s="16">
        <f t="shared" si="5"/>
        <v>0</v>
      </c>
      <c r="N114" s="5">
        <v>2</v>
      </c>
      <c r="O114" s="33">
        <v>3363.2</v>
      </c>
      <c r="P114" s="16">
        <v>3363.2</v>
      </c>
      <c r="Q114" s="16">
        <f t="shared" si="6"/>
        <v>0</v>
      </c>
    </row>
    <row r="115" spans="1:17" x14ac:dyDescent="0.3">
      <c r="A115" s="12">
        <f t="shared" si="4"/>
        <v>108</v>
      </c>
      <c r="B115" s="17" t="s">
        <v>37</v>
      </c>
      <c r="C115" s="18" t="s">
        <v>38</v>
      </c>
      <c r="D115" s="20"/>
      <c r="E115" s="15" t="s">
        <v>30</v>
      </c>
      <c r="F115" s="32" t="s">
        <v>88</v>
      </c>
      <c r="G115" s="26" t="s">
        <v>118</v>
      </c>
      <c r="H115" s="5">
        <v>0</v>
      </c>
      <c r="I115" s="5">
        <v>0</v>
      </c>
      <c r="J115" s="5">
        <v>0</v>
      </c>
      <c r="K115" s="16">
        <v>0</v>
      </c>
      <c r="L115" s="16">
        <v>0</v>
      </c>
      <c r="M115" s="16">
        <f t="shared" si="5"/>
        <v>0</v>
      </c>
      <c r="N115" s="5">
        <v>0</v>
      </c>
      <c r="O115" s="33">
        <v>0</v>
      </c>
      <c r="P115" s="16">
        <v>0</v>
      </c>
      <c r="Q115" s="16">
        <f t="shared" si="6"/>
        <v>0</v>
      </c>
    </row>
    <row r="116" spans="1:17" x14ac:dyDescent="0.3">
      <c r="A116" s="12">
        <f t="shared" si="4"/>
        <v>109</v>
      </c>
      <c r="B116" s="21" t="s">
        <v>18</v>
      </c>
      <c r="C116" s="18" t="s">
        <v>38</v>
      </c>
      <c r="D116" s="20"/>
      <c r="E116" s="15" t="s">
        <v>30</v>
      </c>
      <c r="F116" s="32" t="s">
        <v>181</v>
      </c>
      <c r="G116" s="26" t="s">
        <v>118</v>
      </c>
      <c r="H116" s="5">
        <v>7</v>
      </c>
      <c r="I116" s="5">
        <v>3</v>
      </c>
      <c r="J116" s="5">
        <v>6</v>
      </c>
      <c r="K116" s="16">
        <v>15566.43</v>
      </c>
      <c r="L116" s="16">
        <v>15566.43</v>
      </c>
      <c r="M116" s="16">
        <f t="shared" si="5"/>
        <v>0</v>
      </c>
      <c r="N116" s="5">
        <v>8</v>
      </c>
      <c r="O116" s="33">
        <v>14059.18</v>
      </c>
      <c r="P116" s="16">
        <v>11978.2</v>
      </c>
      <c r="Q116" s="16">
        <f t="shared" si="6"/>
        <v>2080.9799999999996</v>
      </c>
    </row>
    <row r="117" spans="1:17" x14ac:dyDescent="0.3">
      <c r="A117" s="12">
        <f t="shared" si="4"/>
        <v>110</v>
      </c>
      <c r="B117" s="21" t="s">
        <v>18</v>
      </c>
      <c r="C117" s="18" t="s">
        <v>38</v>
      </c>
      <c r="D117" s="20"/>
      <c r="E117" s="15" t="s">
        <v>30</v>
      </c>
      <c r="F117" s="32" t="s">
        <v>148</v>
      </c>
      <c r="G117" s="26" t="s">
        <v>119</v>
      </c>
      <c r="H117" s="5">
        <v>2</v>
      </c>
      <c r="I117" s="5">
        <v>1</v>
      </c>
      <c r="J117" s="5">
        <v>1</v>
      </c>
      <c r="K117" s="16">
        <v>1387.32</v>
      </c>
      <c r="L117" s="16">
        <v>1387.32</v>
      </c>
      <c r="M117" s="16">
        <f t="shared" si="5"/>
        <v>0</v>
      </c>
      <c r="N117" s="5">
        <v>2</v>
      </c>
      <c r="O117" s="33">
        <v>6306</v>
      </c>
      <c r="P117" s="16">
        <v>6306</v>
      </c>
      <c r="Q117" s="16">
        <f t="shared" si="6"/>
        <v>0</v>
      </c>
    </row>
    <row r="118" spans="1:17" x14ac:dyDescent="0.3">
      <c r="A118" s="12">
        <f t="shared" si="4"/>
        <v>111</v>
      </c>
      <c r="B118" s="22" t="s">
        <v>19</v>
      </c>
      <c r="C118" s="18" t="s">
        <v>38</v>
      </c>
      <c r="D118" s="20"/>
      <c r="E118" s="15" t="s">
        <v>35</v>
      </c>
      <c r="F118" s="32" t="s">
        <v>88</v>
      </c>
      <c r="G118" s="26" t="s">
        <v>118</v>
      </c>
      <c r="H118" s="5">
        <v>0</v>
      </c>
      <c r="I118" s="5">
        <v>0</v>
      </c>
      <c r="J118" s="5">
        <v>0</v>
      </c>
      <c r="K118" s="16">
        <v>0</v>
      </c>
      <c r="L118" s="16">
        <v>0</v>
      </c>
      <c r="M118" s="16">
        <f t="shared" si="5"/>
        <v>0</v>
      </c>
      <c r="N118" s="5">
        <v>0</v>
      </c>
      <c r="O118" s="33">
        <v>0</v>
      </c>
      <c r="P118" s="16">
        <v>0</v>
      </c>
      <c r="Q118" s="16">
        <f t="shared" si="6"/>
        <v>0</v>
      </c>
    </row>
    <row r="119" spans="1:17" x14ac:dyDescent="0.3">
      <c r="A119" s="12">
        <f t="shared" si="4"/>
        <v>112</v>
      </c>
      <c r="B119" s="22" t="s">
        <v>111</v>
      </c>
      <c r="C119" s="18" t="s">
        <v>38</v>
      </c>
      <c r="D119" s="19"/>
      <c r="E119" s="15" t="s">
        <v>30</v>
      </c>
      <c r="F119" s="32" t="s">
        <v>182</v>
      </c>
      <c r="G119" s="26" t="s">
        <v>118</v>
      </c>
      <c r="H119" s="5">
        <v>6</v>
      </c>
      <c r="I119" s="5">
        <v>5</v>
      </c>
      <c r="J119" s="5">
        <v>7</v>
      </c>
      <c r="K119" s="16">
        <v>8496.33</v>
      </c>
      <c r="L119" s="16">
        <v>8496.33</v>
      </c>
      <c r="M119" s="16">
        <f t="shared" si="5"/>
        <v>0</v>
      </c>
      <c r="N119" s="5">
        <v>10</v>
      </c>
      <c r="O119" s="33">
        <v>14195.07</v>
      </c>
      <c r="P119" s="16">
        <v>14195.07</v>
      </c>
      <c r="Q119" s="16">
        <f t="shared" si="6"/>
        <v>0</v>
      </c>
    </row>
    <row r="120" spans="1:17" x14ac:dyDescent="0.3">
      <c r="A120" s="12">
        <f t="shared" si="4"/>
        <v>113</v>
      </c>
      <c r="B120" s="22" t="s">
        <v>111</v>
      </c>
      <c r="C120" s="18" t="s">
        <v>38</v>
      </c>
      <c r="D120" s="19"/>
      <c r="E120" s="15" t="s">
        <v>30</v>
      </c>
      <c r="F120" s="32" t="s">
        <v>158</v>
      </c>
      <c r="G120" s="26" t="s">
        <v>119</v>
      </c>
      <c r="H120" s="5">
        <v>4</v>
      </c>
      <c r="I120" s="5">
        <v>2</v>
      </c>
      <c r="J120" s="5">
        <v>2</v>
      </c>
      <c r="K120" s="16">
        <v>2648.52</v>
      </c>
      <c r="L120" s="16">
        <v>2648.52</v>
      </c>
      <c r="M120" s="16">
        <f t="shared" si="5"/>
        <v>0</v>
      </c>
      <c r="N120" s="5">
        <v>4</v>
      </c>
      <c r="O120" s="33">
        <v>9518.119999999999</v>
      </c>
      <c r="P120" s="16">
        <v>9518.119999999999</v>
      </c>
      <c r="Q120" s="16">
        <f t="shared" si="6"/>
        <v>0</v>
      </c>
    </row>
    <row r="121" spans="1:17" x14ac:dyDescent="0.3">
      <c r="A121" s="12">
        <f t="shared" si="4"/>
        <v>114</v>
      </c>
      <c r="B121" s="22" t="s">
        <v>20</v>
      </c>
      <c r="C121" s="18" t="s">
        <v>38</v>
      </c>
      <c r="D121" s="20"/>
      <c r="E121" s="15" t="s">
        <v>30</v>
      </c>
      <c r="F121" s="32" t="s">
        <v>88</v>
      </c>
      <c r="G121" s="26" t="s">
        <v>118</v>
      </c>
      <c r="H121" s="5">
        <v>0</v>
      </c>
      <c r="I121" s="5">
        <v>0</v>
      </c>
      <c r="J121" s="5">
        <v>0</v>
      </c>
      <c r="K121" s="16">
        <v>0</v>
      </c>
      <c r="L121" s="16">
        <v>0</v>
      </c>
      <c r="M121" s="16">
        <f t="shared" si="5"/>
        <v>0</v>
      </c>
      <c r="N121" s="5">
        <v>0</v>
      </c>
      <c r="O121" s="33">
        <v>0</v>
      </c>
      <c r="P121" s="16">
        <v>0</v>
      </c>
      <c r="Q121" s="16">
        <f t="shared" si="6"/>
        <v>0</v>
      </c>
    </row>
    <row r="122" spans="1:17" x14ac:dyDescent="0.3">
      <c r="A122" s="12">
        <f t="shared" si="4"/>
        <v>115</v>
      </c>
      <c r="B122" s="22" t="s">
        <v>20</v>
      </c>
      <c r="C122" s="18" t="s">
        <v>38</v>
      </c>
      <c r="D122" s="20"/>
      <c r="E122" s="15" t="s">
        <v>30</v>
      </c>
      <c r="F122" s="32" t="s">
        <v>162</v>
      </c>
      <c r="G122" s="26" t="s">
        <v>119</v>
      </c>
      <c r="H122" s="5">
        <v>3</v>
      </c>
      <c r="I122" s="5">
        <v>0</v>
      </c>
      <c r="J122" s="5">
        <v>0</v>
      </c>
      <c r="K122" s="16">
        <v>0</v>
      </c>
      <c r="L122" s="16">
        <v>0</v>
      </c>
      <c r="M122" s="16">
        <f t="shared" si="5"/>
        <v>0</v>
      </c>
      <c r="N122" s="5">
        <v>6</v>
      </c>
      <c r="O122" s="33">
        <v>21546.340000000004</v>
      </c>
      <c r="P122" s="16">
        <v>21546.340000000004</v>
      </c>
      <c r="Q122" s="16">
        <f t="shared" si="6"/>
        <v>0</v>
      </c>
    </row>
    <row r="123" spans="1:17" x14ac:dyDescent="0.3">
      <c r="A123" s="12">
        <f t="shared" si="4"/>
        <v>116</v>
      </c>
      <c r="B123" s="21" t="s">
        <v>21</v>
      </c>
      <c r="C123" s="18" t="s">
        <v>38</v>
      </c>
      <c r="D123" s="20"/>
      <c r="E123" s="15" t="s">
        <v>30</v>
      </c>
      <c r="F123" s="32" t="s">
        <v>88</v>
      </c>
      <c r="G123" s="26" t="s">
        <v>118</v>
      </c>
      <c r="H123" s="5">
        <v>0</v>
      </c>
      <c r="I123" s="5">
        <v>0</v>
      </c>
      <c r="J123" s="5">
        <v>0</v>
      </c>
      <c r="K123" s="16">
        <v>0</v>
      </c>
      <c r="L123" s="16">
        <v>0</v>
      </c>
      <c r="M123" s="16">
        <f t="shared" si="5"/>
        <v>0</v>
      </c>
      <c r="N123" s="5">
        <v>0</v>
      </c>
      <c r="O123" s="33">
        <v>0</v>
      </c>
      <c r="P123" s="16">
        <v>0</v>
      </c>
      <c r="Q123" s="16">
        <f t="shared" si="6"/>
        <v>0</v>
      </c>
    </row>
    <row r="124" spans="1:17" x14ac:dyDescent="0.3">
      <c r="A124" s="12">
        <f t="shared" si="4"/>
        <v>117</v>
      </c>
      <c r="B124" s="21" t="s">
        <v>21</v>
      </c>
      <c r="C124" s="18" t="s">
        <v>38</v>
      </c>
      <c r="D124" s="20"/>
      <c r="E124" s="15" t="s">
        <v>30</v>
      </c>
      <c r="F124" s="32" t="s">
        <v>88</v>
      </c>
      <c r="G124" s="26" t="s">
        <v>119</v>
      </c>
      <c r="H124" s="5">
        <v>1</v>
      </c>
      <c r="I124" s="5">
        <v>0</v>
      </c>
      <c r="J124" s="5">
        <v>0</v>
      </c>
      <c r="K124" s="16">
        <v>0</v>
      </c>
      <c r="L124" s="16">
        <v>0</v>
      </c>
      <c r="M124" s="16">
        <f t="shared" si="5"/>
        <v>0</v>
      </c>
      <c r="N124" s="5">
        <v>2</v>
      </c>
      <c r="O124" s="33">
        <v>1471.4</v>
      </c>
      <c r="P124" s="16">
        <v>1471.4</v>
      </c>
      <c r="Q124" s="16">
        <f t="shared" si="6"/>
        <v>0</v>
      </c>
    </row>
    <row r="125" spans="1:17" x14ac:dyDescent="0.3">
      <c r="A125" s="12">
        <f t="shared" si="4"/>
        <v>118</v>
      </c>
      <c r="B125" s="22" t="s">
        <v>56</v>
      </c>
      <c r="C125" s="18" t="s">
        <v>38</v>
      </c>
      <c r="D125" s="20"/>
      <c r="E125" s="15" t="s">
        <v>30</v>
      </c>
      <c r="F125" s="32" t="s">
        <v>183</v>
      </c>
      <c r="G125" s="26" t="s">
        <v>118</v>
      </c>
      <c r="H125" s="5">
        <v>2</v>
      </c>
      <c r="I125" s="5">
        <v>0</v>
      </c>
      <c r="J125" s="5">
        <v>0</v>
      </c>
      <c r="K125" s="16">
        <v>0</v>
      </c>
      <c r="L125" s="16">
        <v>0</v>
      </c>
      <c r="M125" s="16">
        <f t="shared" si="5"/>
        <v>0</v>
      </c>
      <c r="N125" s="5">
        <v>0</v>
      </c>
      <c r="O125" s="33">
        <v>0</v>
      </c>
      <c r="P125" s="16">
        <v>0</v>
      </c>
      <c r="Q125" s="16">
        <f t="shared" si="6"/>
        <v>0</v>
      </c>
    </row>
    <row r="126" spans="1:17" x14ac:dyDescent="0.3">
      <c r="A126" s="12">
        <f t="shared" si="4"/>
        <v>119</v>
      </c>
      <c r="B126" s="22" t="s">
        <v>56</v>
      </c>
      <c r="C126" s="18" t="s">
        <v>38</v>
      </c>
      <c r="D126" s="20"/>
      <c r="E126" s="15" t="s">
        <v>30</v>
      </c>
      <c r="F126" s="32" t="s">
        <v>149</v>
      </c>
      <c r="G126" s="26" t="s">
        <v>119</v>
      </c>
      <c r="H126" s="5">
        <v>1</v>
      </c>
      <c r="I126" s="5">
        <v>0</v>
      </c>
      <c r="J126" s="5">
        <v>0</v>
      </c>
      <c r="K126" s="16">
        <v>0</v>
      </c>
      <c r="L126" s="16">
        <v>0</v>
      </c>
      <c r="M126" s="16">
        <f t="shared" si="5"/>
        <v>0</v>
      </c>
      <c r="N126" s="5">
        <v>0</v>
      </c>
      <c r="O126" s="33">
        <v>0</v>
      </c>
      <c r="P126" s="16">
        <v>0</v>
      </c>
      <c r="Q126" s="16">
        <f t="shared" si="6"/>
        <v>0</v>
      </c>
    </row>
    <row r="127" spans="1:17" x14ac:dyDescent="0.3">
      <c r="A127" s="12">
        <f t="shared" si="4"/>
        <v>120</v>
      </c>
      <c r="B127" s="21" t="s">
        <v>22</v>
      </c>
      <c r="C127" s="18" t="s">
        <v>38</v>
      </c>
      <c r="D127" s="20"/>
      <c r="E127" s="15" t="s">
        <v>32</v>
      </c>
      <c r="F127" s="32" t="s">
        <v>184</v>
      </c>
      <c r="G127" s="26" t="s">
        <v>118</v>
      </c>
      <c r="H127" s="5">
        <v>2</v>
      </c>
      <c r="I127" s="5">
        <v>1</v>
      </c>
      <c r="J127" s="5">
        <v>1</v>
      </c>
      <c r="K127" s="16">
        <v>1387.32</v>
      </c>
      <c r="L127" s="16">
        <v>0</v>
      </c>
      <c r="M127" s="16">
        <f t="shared" si="5"/>
        <v>1387.32</v>
      </c>
      <c r="N127" s="5">
        <v>4</v>
      </c>
      <c r="O127" s="33">
        <v>3540.43</v>
      </c>
      <c r="P127" s="16">
        <v>3540.43</v>
      </c>
      <c r="Q127" s="16">
        <f t="shared" si="6"/>
        <v>0</v>
      </c>
    </row>
    <row r="128" spans="1:17" x14ac:dyDescent="0.3">
      <c r="A128" s="12">
        <f t="shared" si="4"/>
        <v>121</v>
      </c>
      <c r="B128" s="21" t="s">
        <v>22</v>
      </c>
      <c r="C128" s="18" t="s">
        <v>38</v>
      </c>
      <c r="D128" s="20"/>
      <c r="E128" s="15" t="s">
        <v>32</v>
      </c>
      <c r="F128" s="32" t="s">
        <v>220</v>
      </c>
      <c r="G128" s="26" t="s">
        <v>122</v>
      </c>
      <c r="H128" s="5">
        <v>8</v>
      </c>
      <c r="I128" s="5">
        <v>2</v>
      </c>
      <c r="J128" s="5">
        <v>2</v>
      </c>
      <c r="K128" s="16">
        <v>2942.8</v>
      </c>
      <c r="L128" s="16">
        <v>1471.4</v>
      </c>
      <c r="M128" s="16">
        <f t="shared" si="5"/>
        <v>1471.4</v>
      </c>
      <c r="N128" s="5">
        <v>22</v>
      </c>
      <c r="O128" s="33">
        <v>29860.090000000004</v>
      </c>
      <c r="P128" s="16">
        <v>28388.690000000006</v>
      </c>
      <c r="Q128" s="16">
        <f t="shared" si="6"/>
        <v>1471.3999999999978</v>
      </c>
    </row>
    <row r="129" spans="1:17" x14ac:dyDescent="0.3">
      <c r="A129" s="12">
        <f t="shared" si="4"/>
        <v>122</v>
      </c>
      <c r="B129" s="21" t="s">
        <v>93</v>
      </c>
      <c r="C129" s="18" t="s">
        <v>38</v>
      </c>
      <c r="D129" s="20"/>
      <c r="E129" s="15" t="s">
        <v>30</v>
      </c>
      <c r="F129" s="32" t="s">
        <v>185</v>
      </c>
      <c r="G129" s="26" t="s">
        <v>118</v>
      </c>
      <c r="H129" s="5">
        <v>2</v>
      </c>
      <c r="I129" s="5">
        <v>0</v>
      </c>
      <c r="J129" s="5">
        <v>0</v>
      </c>
      <c r="K129" s="16">
        <v>0</v>
      </c>
      <c r="L129" s="16">
        <v>0</v>
      </c>
      <c r="M129" s="16">
        <f t="shared" si="5"/>
        <v>0</v>
      </c>
      <c r="N129" s="5">
        <v>0</v>
      </c>
      <c r="O129" s="33">
        <v>0</v>
      </c>
      <c r="P129" s="16">
        <v>0</v>
      </c>
      <c r="Q129" s="16">
        <f t="shared" si="6"/>
        <v>0</v>
      </c>
    </row>
    <row r="130" spans="1:17" x14ac:dyDescent="0.3">
      <c r="A130" s="12">
        <f t="shared" si="4"/>
        <v>123</v>
      </c>
      <c r="B130" s="21" t="s">
        <v>93</v>
      </c>
      <c r="C130" s="18" t="s">
        <v>38</v>
      </c>
      <c r="D130" s="20"/>
      <c r="E130" s="15" t="s">
        <v>30</v>
      </c>
      <c r="F130" s="32" t="s">
        <v>143</v>
      </c>
      <c r="G130" s="26" t="s">
        <v>122</v>
      </c>
      <c r="H130" s="5">
        <v>4</v>
      </c>
      <c r="I130" s="5">
        <v>2</v>
      </c>
      <c r="J130" s="5">
        <v>2</v>
      </c>
      <c r="K130" s="16">
        <v>4624.3999999999996</v>
      </c>
      <c r="L130" s="16">
        <v>0</v>
      </c>
      <c r="M130" s="16">
        <f t="shared" si="5"/>
        <v>4624.3999999999996</v>
      </c>
      <c r="N130" s="5">
        <v>14</v>
      </c>
      <c r="O130" s="33">
        <v>19969</v>
      </c>
      <c r="P130" s="16">
        <v>13873.2</v>
      </c>
      <c r="Q130" s="16">
        <f t="shared" si="6"/>
        <v>6095.7999999999993</v>
      </c>
    </row>
    <row r="131" spans="1:17" x14ac:dyDescent="0.3">
      <c r="A131" s="12">
        <f t="shared" si="4"/>
        <v>124</v>
      </c>
      <c r="B131" s="22" t="s">
        <v>46</v>
      </c>
      <c r="C131" s="18" t="s">
        <v>38</v>
      </c>
      <c r="D131" s="20"/>
      <c r="E131" s="15" t="s">
        <v>28</v>
      </c>
      <c r="F131" s="32" t="s">
        <v>88</v>
      </c>
      <c r="G131" s="26" t="s">
        <v>121</v>
      </c>
      <c r="H131" s="5">
        <v>1</v>
      </c>
      <c r="I131" s="5">
        <v>0</v>
      </c>
      <c r="J131" s="5">
        <v>0</v>
      </c>
      <c r="K131" s="16">
        <v>0</v>
      </c>
      <c r="L131" s="16">
        <v>0</v>
      </c>
      <c r="M131" s="16">
        <f t="shared" si="5"/>
        <v>0</v>
      </c>
      <c r="N131" s="5">
        <v>0</v>
      </c>
      <c r="O131" s="33">
        <v>0</v>
      </c>
      <c r="P131" s="16">
        <v>0</v>
      </c>
      <c r="Q131" s="16">
        <f t="shared" si="6"/>
        <v>0</v>
      </c>
    </row>
    <row r="132" spans="1:17" x14ac:dyDescent="0.3">
      <c r="A132" s="12">
        <f>ROW()-7</f>
        <v>125</v>
      </c>
      <c r="B132" s="13" t="s">
        <v>102</v>
      </c>
      <c r="C132" s="14" t="s">
        <v>38</v>
      </c>
      <c r="D132" s="13"/>
      <c r="E132" s="15" t="s">
        <v>29</v>
      </c>
      <c r="F132" s="32" t="s">
        <v>186</v>
      </c>
      <c r="G132" s="26" t="s">
        <v>118</v>
      </c>
      <c r="H132" s="5">
        <v>2</v>
      </c>
      <c r="I132" s="5">
        <v>1</v>
      </c>
      <c r="J132" s="5">
        <v>1</v>
      </c>
      <c r="K132" s="16">
        <v>2312.1999999999998</v>
      </c>
      <c r="L132" s="16">
        <v>2312.1999999999998</v>
      </c>
      <c r="M132" s="16">
        <f t="shared" si="5"/>
        <v>0</v>
      </c>
      <c r="N132" s="5">
        <v>2</v>
      </c>
      <c r="O132" s="33">
        <v>774.59</v>
      </c>
      <c r="P132" s="16">
        <v>774.59</v>
      </c>
      <c r="Q132" s="16">
        <f t="shared" si="6"/>
        <v>0</v>
      </c>
    </row>
    <row r="133" spans="1:17" x14ac:dyDescent="0.3">
      <c r="A133" s="12">
        <f t="shared" si="4"/>
        <v>126</v>
      </c>
      <c r="B133" s="22" t="s">
        <v>47</v>
      </c>
      <c r="C133" s="18" t="s">
        <v>38</v>
      </c>
      <c r="D133" s="20"/>
      <c r="E133" s="15" t="s">
        <v>30</v>
      </c>
      <c r="F133" s="32" t="s">
        <v>187</v>
      </c>
      <c r="G133" s="26" t="s">
        <v>118</v>
      </c>
      <c r="H133" s="5">
        <v>2</v>
      </c>
      <c r="I133" s="5">
        <v>1</v>
      </c>
      <c r="J133" s="5">
        <v>2</v>
      </c>
      <c r="K133" s="16">
        <v>2566.08</v>
      </c>
      <c r="L133" s="16">
        <v>2566.08</v>
      </c>
      <c r="M133" s="16">
        <f t="shared" si="5"/>
        <v>0</v>
      </c>
      <c r="N133" s="5">
        <v>8</v>
      </c>
      <c r="O133" s="33">
        <v>8221.43</v>
      </c>
      <c r="P133" s="16">
        <v>8221.43</v>
      </c>
      <c r="Q133" s="16">
        <f t="shared" si="6"/>
        <v>0</v>
      </c>
    </row>
    <row r="134" spans="1:17" x14ac:dyDescent="0.3">
      <c r="A134" s="12">
        <f t="shared" si="4"/>
        <v>127</v>
      </c>
      <c r="B134" s="22" t="s">
        <v>47</v>
      </c>
      <c r="C134" s="18" t="s">
        <v>38</v>
      </c>
      <c r="D134" s="20"/>
      <c r="E134" s="15" t="s">
        <v>30</v>
      </c>
      <c r="F134" s="32" t="s">
        <v>144</v>
      </c>
      <c r="G134" s="26" t="s">
        <v>119</v>
      </c>
      <c r="H134" s="5">
        <v>4</v>
      </c>
      <c r="I134" s="5">
        <v>0</v>
      </c>
      <c r="J134" s="5">
        <v>0</v>
      </c>
      <c r="K134" s="16">
        <v>0</v>
      </c>
      <c r="L134" s="16">
        <v>0</v>
      </c>
      <c r="M134" s="16">
        <f t="shared" si="5"/>
        <v>0</v>
      </c>
      <c r="N134" s="5">
        <v>6</v>
      </c>
      <c r="O134" s="33">
        <v>21057.97</v>
      </c>
      <c r="P134" s="16">
        <v>21057.97</v>
      </c>
      <c r="Q134" s="16">
        <f t="shared" si="6"/>
        <v>0</v>
      </c>
    </row>
    <row r="135" spans="1:17" x14ac:dyDescent="0.3">
      <c r="A135" s="12">
        <f t="shared" si="4"/>
        <v>128</v>
      </c>
      <c r="B135" s="22" t="s">
        <v>48</v>
      </c>
      <c r="C135" s="18" t="s">
        <v>38</v>
      </c>
      <c r="D135" s="20"/>
      <c r="E135" s="15" t="s">
        <v>30</v>
      </c>
      <c r="F135" s="32" t="s">
        <v>88</v>
      </c>
      <c r="G135" s="26" t="s">
        <v>118</v>
      </c>
      <c r="H135" s="5">
        <v>0</v>
      </c>
      <c r="I135" s="5">
        <v>0</v>
      </c>
      <c r="J135" s="5">
        <v>0</v>
      </c>
      <c r="K135" s="16">
        <v>0</v>
      </c>
      <c r="L135" s="16">
        <v>0</v>
      </c>
      <c r="M135" s="16">
        <f t="shared" si="5"/>
        <v>0</v>
      </c>
      <c r="N135" s="5">
        <v>0</v>
      </c>
      <c r="O135" s="33">
        <v>0</v>
      </c>
      <c r="P135" s="16">
        <v>0</v>
      </c>
      <c r="Q135" s="16">
        <f t="shared" si="6"/>
        <v>0</v>
      </c>
    </row>
    <row r="136" spans="1:17" x14ac:dyDescent="0.3">
      <c r="A136" s="12">
        <f t="shared" si="4"/>
        <v>129</v>
      </c>
      <c r="B136" s="22" t="s">
        <v>57</v>
      </c>
      <c r="C136" s="18" t="s">
        <v>38</v>
      </c>
      <c r="D136" s="20"/>
      <c r="E136" s="15" t="s">
        <v>31</v>
      </c>
      <c r="F136" s="32" t="s">
        <v>188</v>
      </c>
      <c r="G136" s="26" t="s">
        <v>118</v>
      </c>
      <c r="H136" s="5">
        <v>5</v>
      </c>
      <c r="I136" s="5">
        <v>4</v>
      </c>
      <c r="J136" s="5">
        <v>5</v>
      </c>
      <c r="K136" s="16">
        <v>7289.380000000001</v>
      </c>
      <c r="L136" s="16">
        <v>7289.380000000001</v>
      </c>
      <c r="M136" s="16">
        <f t="shared" si="5"/>
        <v>0</v>
      </c>
      <c r="N136" s="5">
        <v>6</v>
      </c>
      <c r="O136" s="33">
        <v>7801.85</v>
      </c>
      <c r="P136" s="16">
        <v>7801.85</v>
      </c>
      <c r="Q136" s="16">
        <f t="shared" si="6"/>
        <v>0</v>
      </c>
    </row>
    <row r="137" spans="1:17" x14ac:dyDescent="0.3">
      <c r="A137" s="12">
        <f t="shared" si="4"/>
        <v>130</v>
      </c>
      <c r="B137" s="22" t="s">
        <v>57</v>
      </c>
      <c r="C137" s="18" t="s">
        <v>38</v>
      </c>
      <c r="D137" s="20"/>
      <c r="E137" s="15" t="s">
        <v>31</v>
      </c>
      <c r="F137" s="32" t="s">
        <v>153</v>
      </c>
      <c r="G137" s="26" t="s">
        <v>119</v>
      </c>
      <c r="H137" s="5">
        <v>2</v>
      </c>
      <c r="I137" s="5">
        <v>0</v>
      </c>
      <c r="J137" s="5">
        <v>0</v>
      </c>
      <c r="K137" s="16">
        <v>0</v>
      </c>
      <c r="L137" s="16">
        <v>0</v>
      </c>
      <c r="M137" s="16">
        <f t="shared" si="5"/>
        <v>0</v>
      </c>
      <c r="N137" s="5">
        <v>6</v>
      </c>
      <c r="O137" s="33">
        <v>11270.310000000001</v>
      </c>
      <c r="P137" s="16">
        <v>11270.310000000001</v>
      </c>
      <c r="Q137" s="16">
        <f t="shared" si="6"/>
        <v>0</v>
      </c>
    </row>
    <row r="138" spans="1:17" x14ac:dyDescent="0.3">
      <c r="A138" s="12">
        <f t="shared" si="4"/>
        <v>131</v>
      </c>
      <c r="B138" s="22" t="s">
        <v>132</v>
      </c>
      <c r="C138" s="18" t="s">
        <v>38</v>
      </c>
      <c r="D138" s="20"/>
      <c r="E138" s="15" t="s">
        <v>31</v>
      </c>
      <c r="F138" s="32" t="s">
        <v>189</v>
      </c>
      <c r="G138" s="26" t="s">
        <v>118</v>
      </c>
      <c r="H138" s="5">
        <v>2</v>
      </c>
      <c r="I138" s="5">
        <v>1</v>
      </c>
      <c r="J138" s="5">
        <v>1</v>
      </c>
      <c r="K138" s="16">
        <v>2522.4</v>
      </c>
      <c r="L138" s="16">
        <v>2522.4</v>
      </c>
      <c r="M138" s="16">
        <f t="shared" si="5"/>
        <v>0</v>
      </c>
      <c r="N138" s="5">
        <v>8</v>
      </c>
      <c r="O138" s="33">
        <v>34501.370000000003</v>
      </c>
      <c r="P138" s="16">
        <v>34501.370000000003</v>
      </c>
      <c r="Q138" s="16">
        <f t="shared" si="6"/>
        <v>0</v>
      </c>
    </row>
    <row r="139" spans="1:17" x14ac:dyDescent="0.3">
      <c r="A139" s="12">
        <f t="shared" si="4"/>
        <v>132</v>
      </c>
      <c r="B139" s="22" t="s">
        <v>132</v>
      </c>
      <c r="C139" s="18" t="s">
        <v>38</v>
      </c>
      <c r="D139" s="20"/>
      <c r="E139" s="15" t="s">
        <v>31</v>
      </c>
      <c r="F139" s="32" t="s">
        <v>88</v>
      </c>
      <c r="G139" s="26" t="s">
        <v>119</v>
      </c>
      <c r="H139" s="5">
        <v>0</v>
      </c>
      <c r="I139" s="5">
        <v>0</v>
      </c>
      <c r="J139" s="5">
        <v>0</v>
      </c>
      <c r="K139" s="16">
        <v>0</v>
      </c>
      <c r="L139" s="16">
        <v>0</v>
      </c>
      <c r="M139" s="16">
        <f t="shared" ref="M139:M162" si="7">K139-L139</f>
        <v>0</v>
      </c>
      <c r="N139" s="5">
        <v>0</v>
      </c>
      <c r="O139" s="33">
        <v>0</v>
      </c>
      <c r="P139" s="16">
        <v>0</v>
      </c>
      <c r="Q139" s="16">
        <f t="shared" ref="Q139:Q162" si="8">O139-P139</f>
        <v>0</v>
      </c>
    </row>
    <row r="140" spans="1:17" x14ac:dyDescent="0.3">
      <c r="A140" s="12">
        <f t="shared" si="4"/>
        <v>133</v>
      </c>
      <c r="B140" s="22" t="s">
        <v>23</v>
      </c>
      <c r="C140" s="18" t="s">
        <v>38</v>
      </c>
      <c r="D140" s="20"/>
      <c r="E140" s="15" t="s">
        <v>30</v>
      </c>
      <c r="F140" s="32" t="s">
        <v>88</v>
      </c>
      <c r="G140" s="26" t="s">
        <v>118</v>
      </c>
      <c r="H140" s="5">
        <v>0</v>
      </c>
      <c r="I140" s="5">
        <v>0</v>
      </c>
      <c r="J140" s="5">
        <v>0</v>
      </c>
      <c r="K140" s="16">
        <v>0</v>
      </c>
      <c r="L140" s="16">
        <v>0</v>
      </c>
      <c r="M140" s="16">
        <f t="shared" si="7"/>
        <v>0</v>
      </c>
      <c r="N140" s="5">
        <v>0</v>
      </c>
      <c r="O140" s="33">
        <v>0</v>
      </c>
      <c r="P140" s="16">
        <v>0</v>
      </c>
      <c r="Q140" s="16">
        <f t="shared" si="8"/>
        <v>0</v>
      </c>
    </row>
    <row r="141" spans="1:17" x14ac:dyDescent="0.3">
      <c r="A141" s="12">
        <f t="shared" si="4"/>
        <v>134</v>
      </c>
      <c r="B141" s="22" t="s">
        <v>24</v>
      </c>
      <c r="C141" s="18" t="s">
        <v>38</v>
      </c>
      <c r="D141" s="20"/>
      <c r="E141" s="15" t="s">
        <v>30</v>
      </c>
      <c r="F141" s="32" t="s">
        <v>88</v>
      </c>
      <c r="G141" s="26" t="s">
        <v>118</v>
      </c>
      <c r="H141" s="5">
        <v>1</v>
      </c>
      <c r="I141" s="5">
        <v>0</v>
      </c>
      <c r="J141" s="5">
        <v>0</v>
      </c>
      <c r="K141" s="16">
        <v>0</v>
      </c>
      <c r="L141" s="16">
        <v>0</v>
      </c>
      <c r="M141" s="16">
        <f t="shared" si="7"/>
        <v>0</v>
      </c>
      <c r="N141" s="5">
        <v>0</v>
      </c>
      <c r="O141" s="33">
        <v>0</v>
      </c>
      <c r="P141" s="16">
        <v>0</v>
      </c>
      <c r="Q141" s="16">
        <f t="shared" si="8"/>
        <v>0</v>
      </c>
    </row>
    <row r="142" spans="1:17" x14ac:dyDescent="0.3">
      <c r="A142" s="12">
        <f t="shared" si="4"/>
        <v>135</v>
      </c>
      <c r="B142" s="22" t="s">
        <v>59</v>
      </c>
      <c r="C142" s="18" t="s">
        <v>49</v>
      </c>
      <c r="D142" s="20" t="s">
        <v>50</v>
      </c>
      <c r="E142" s="15" t="s">
        <v>30</v>
      </c>
      <c r="F142" s="32" t="s">
        <v>208</v>
      </c>
      <c r="G142" s="26" t="s">
        <v>118</v>
      </c>
      <c r="H142" s="5">
        <v>2</v>
      </c>
      <c r="I142" s="5">
        <v>0</v>
      </c>
      <c r="J142" s="5">
        <v>0</v>
      </c>
      <c r="K142" s="16">
        <v>0</v>
      </c>
      <c r="L142" s="16">
        <v>0</v>
      </c>
      <c r="M142" s="16">
        <f t="shared" si="7"/>
        <v>0</v>
      </c>
      <c r="N142" s="5">
        <v>2</v>
      </c>
      <c r="O142" s="33">
        <v>5665.13</v>
      </c>
      <c r="P142" s="16">
        <v>5665.13</v>
      </c>
      <c r="Q142" s="16">
        <f t="shared" si="8"/>
        <v>0</v>
      </c>
    </row>
    <row r="143" spans="1:17" x14ac:dyDescent="0.3">
      <c r="A143" s="12">
        <f t="shared" si="4"/>
        <v>136</v>
      </c>
      <c r="B143" s="22" t="s">
        <v>59</v>
      </c>
      <c r="C143" s="18" t="s">
        <v>49</v>
      </c>
      <c r="D143" s="20" t="s">
        <v>50</v>
      </c>
      <c r="E143" s="15" t="s">
        <v>30</v>
      </c>
      <c r="F143" s="32" t="s">
        <v>88</v>
      </c>
      <c r="G143" s="26" t="s">
        <v>119</v>
      </c>
      <c r="H143" s="5">
        <v>0</v>
      </c>
      <c r="I143" s="5">
        <v>0</v>
      </c>
      <c r="J143" s="5">
        <v>0</v>
      </c>
      <c r="K143" s="16">
        <v>0</v>
      </c>
      <c r="L143" s="16">
        <v>0</v>
      </c>
      <c r="M143" s="16">
        <f t="shared" si="7"/>
        <v>0</v>
      </c>
      <c r="N143" s="5">
        <v>0</v>
      </c>
      <c r="O143" s="33">
        <v>0</v>
      </c>
      <c r="P143" s="16">
        <v>0</v>
      </c>
      <c r="Q143" s="16">
        <f t="shared" si="8"/>
        <v>0</v>
      </c>
    </row>
    <row r="144" spans="1:17" x14ac:dyDescent="0.3">
      <c r="A144" s="12">
        <f t="shared" si="4"/>
        <v>137</v>
      </c>
      <c r="B144" s="22" t="s">
        <v>113</v>
      </c>
      <c r="C144" s="18" t="s">
        <v>38</v>
      </c>
      <c r="D144" s="19"/>
      <c r="E144" s="15" t="s">
        <v>30</v>
      </c>
      <c r="F144" s="32" t="s">
        <v>190</v>
      </c>
      <c r="G144" s="26" t="s">
        <v>118</v>
      </c>
      <c r="H144" s="5">
        <v>4</v>
      </c>
      <c r="I144" s="5">
        <v>2</v>
      </c>
      <c r="J144" s="5">
        <v>5</v>
      </c>
      <c r="K144" s="16">
        <v>7325.6</v>
      </c>
      <c r="L144" s="16">
        <v>7325.6</v>
      </c>
      <c r="M144" s="16">
        <f t="shared" si="7"/>
        <v>0</v>
      </c>
      <c r="N144" s="5">
        <v>4</v>
      </c>
      <c r="O144" s="33">
        <v>6385.35</v>
      </c>
      <c r="P144" s="16">
        <v>6385.35</v>
      </c>
      <c r="Q144" s="16">
        <f t="shared" si="8"/>
        <v>0</v>
      </c>
    </row>
    <row r="145" spans="1:17" x14ac:dyDescent="0.3">
      <c r="A145" s="12">
        <f t="shared" si="4"/>
        <v>138</v>
      </c>
      <c r="B145" s="21" t="s">
        <v>66</v>
      </c>
      <c r="C145" s="18" t="s">
        <v>38</v>
      </c>
      <c r="D145" s="20"/>
      <c r="E145" s="15" t="s">
        <v>30</v>
      </c>
      <c r="F145" s="32" t="s">
        <v>191</v>
      </c>
      <c r="G145" s="26" t="s">
        <v>118</v>
      </c>
      <c r="H145" s="5">
        <v>3</v>
      </c>
      <c r="I145" s="5">
        <v>2</v>
      </c>
      <c r="J145" s="5">
        <v>3</v>
      </c>
      <c r="K145" s="16">
        <v>4209.1900000000005</v>
      </c>
      <c r="L145" s="16">
        <v>4209.1900000000005</v>
      </c>
      <c r="M145" s="16">
        <f t="shared" si="7"/>
        <v>0</v>
      </c>
      <c r="N145" s="5">
        <v>2</v>
      </c>
      <c r="O145" s="33">
        <v>13981.16</v>
      </c>
      <c r="P145" s="16">
        <v>13981.16</v>
      </c>
      <c r="Q145" s="16">
        <f t="shared" si="8"/>
        <v>0</v>
      </c>
    </row>
    <row r="146" spans="1:17" x14ac:dyDescent="0.3">
      <c r="A146" s="12">
        <f t="shared" si="4"/>
        <v>139</v>
      </c>
      <c r="B146" s="23" t="s">
        <v>25</v>
      </c>
      <c r="C146" s="18" t="s">
        <v>38</v>
      </c>
      <c r="D146" s="20"/>
      <c r="E146" s="15" t="s">
        <v>30</v>
      </c>
      <c r="F146" s="32" t="s">
        <v>192</v>
      </c>
      <c r="G146" s="26" t="s">
        <v>118</v>
      </c>
      <c r="H146" s="5">
        <v>0</v>
      </c>
      <c r="I146" s="5">
        <v>0</v>
      </c>
      <c r="J146" s="5">
        <v>0</v>
      </c>
      <c r="K146" s="16">
        <v>0</v>
      </c>
      <c r="L146" s="16">
        <v>0</v>
      </c>
      <c r="M146" s="16">
        <f t="shared" si="7"/>
        <v>0</v>
      </c>
      <c r="N146" s="5">
        <v>2</v>
      </c>
      <c r="O146" s="33">
        <v>3322.08</v>
      </c>
      <c r="P146" s="16">
        <v>3322.08</v>
      </c>
      <c r="Q146" s="16">
        <f t="shared" si="8"/>
        <v>0</v>
      </c>
    </row>
    <row r="147" spans="1:17" x14ac:dyDescent="0.3">
      <c r="A147" s="12">
        <f t="shared" si="4"/>
        <v>140</v>
      </c>
      <c r="B147" s="23" t="s">
        <v>25</v>
      </c>
      <c r="C147" s="18" t="s">
        <v>38</v>
      </c>
      <c r="D147" s="20"/>
      <c r="E147" s="15" t="s">
        <v>30</v>
      </c>
      <c r="F147" s="32" t="s">
        <v>156</v>
      </c>
      <c r="G147" s="26" t="s">
        <v>119</v>
      </c>
      <c r="H147" s="5">
        <v>0</v>
      </c>
      <c r="I147" s="5">
        <v>0</v>
      </c>
      <c r="J147" s="5">
        <v>0</v>
      </c>
      <c r="K147" s="16">
        <v>0</v>
      </c>
      <c r="L147" s="16">
        <v>0</v>
      </c>
      <c r="M147" s="16">
        <f t="shared" si="7"/>
        <v>0</v>
      </c>
      <c r="N147" s="5">
        <v>0</v>
      </c>
      <c r="O147" s="33">
        <v>0</v>
      </c>
      <c r="P147" s="16">
        <v>0</v>
      </c>
      <c r="Q147" s="16">
        <f t="shared" si="8"/>
        <v>0</v>
      </c>
    </row>
    <row r="148" spans="1:17" x14ac:dyDescent="0.3">
      <c r="A148" s="12">
        <f t="shared" si="4"/>
        <v>141</v>
      </c>
      <c r="B148" s="23" t="s">
        <v>129</v>
      </c>
      <c r="C148" s="18" t="s">
        <v>38</v>
      </c>
      <c r="D148" s="20"/>
      <c r="E148" s="15" t="s">
        <v>30</v>
      </c>
      <c r="F148" s="32" t="s">
        <v>193</v>
      </c>
      <c r="G148" s="26" t="s">
        <v>118</v>
      </c>
      <c r="H148" s="5">
        <v>15</v>
      </c>
      <c r="I148" s="5">
        <v>12</v>
      </c>
      <c r="J148" s="5">
        <v>13</v>
      </c>
      <c r="K148" s="16">
        <v>20608.469999999998</v>
      </c>
      <c r="L148" s="16">
        <v>17871.669999999998</v>
      </c>
      <c r="M148" s="16">
        <f t="shared" si="7"/>
        <v>2736.7999999999993</v>
      </c>
      <c r="N148" s="5">
        <v>16</v>
      </c>
      <c r="O148" s="33">
        <v>26270.29</v>
      </c>
      <c r="P148" s="16">
        <v>26270.29</v>
      </c>
      <c r="Q148" s="16">
        <f t="shared" si="8"/>
        <v>0</v>
      </c>
    </row>
    <row r="149" spans="1:17" x14ac:dyDescent="0.3">
      <c r="A149" s="12">
        <f t="shared" si="4"/>
        <v>142</v>
      </c>
      <c r="B149" s="23" t="s">
        <v>129</v>
      </c>
      <c r="C149" s="18" t="s">
        <v>38</v>
      </c>
      <c r="D149" s="20"/>
      <c r="E149" s="15" t="s">
        <v>30</v>
      </c>
      <c r="F149" s="32" t="s">
        <v>160</v>
      </c>
      <c r="G149" s="26" t="s">
        <v>119</v>
      </c>
      <c r="H149" s="5">
        <v>2</v>
      </c>
      <c r="I149" s="5">
        <v>2</v>
      </c>
      <c r="J149" s="5">
        <v>2</v>
      </c>
      <c r="K149" s="16">
        <v>2774.64</v>
      </c>
      <c r="L149" s="16">
        <v>2774.64</v>
      </c>
      <c r="M149" s="16">
        <f t="shared" si="7"/>
        <v>0</v>
      </c>
      <c r="N149" s="5">
        <v>0</v>
      </c>
      <c r="O149" s="33">
        <v>0</v>
      </c>
      <c r="P149" s="16">
        <v>0</v>
      </c>
      <c r="Q149" s="16">
        <f t="shared" si="8"/>
        <v>0</v>
      </c>
    </row>
    <row r="150" spans="1:17" x14ac:dyDescent="0.3">
      <c r="A150" s="12">
        <f t="shared" si="4"/>
        <v>143</v>
      </c>
      <c r="B150" s="22" t="s">
        <v>114</v>
      </c>
      <c r="C150" s="18" t="s">
        <v>38</v>
      </c>
      <c r="D150" s="19"/>
      <c r="E150" s="15" t="s">
        <v>30</v>
      </c>
      <c r="F150" s="32" t="s">
        <v>194</v>
      </c>
      <c r="G150" s="26" t="s">
        <v>118</v>
      </c>
      <c r="H150" s="5">
        <v>1</v>
      </c>
      <c r="I150" s="5">
        <v>0</v>
      </c>
      <c r="J150" s="5">
        <v>0</v>
      </c>
      <c r="K150" s="16">
        <v>0</v>
      </c>
      <c r="L150" s="16">
        <v>0</v>
      </c>
      <c r="M150" s="16">
        <f t="shared" si="7"/>
        <v>0</v>
      </c>
      <c r="N150" s="5">
        <v>6</v>
      </c>
      <c r="O150" s="33">
        <v>9955.1400000000012</v>
      </c>
      <c r="P150" s="16">
        <v>9955.1400000000012</v>
      </c>
      <c r="Q150" s="16">
        <f t="shared" si="8"/>
        <v>0</v>
      </c>
    </row>
    <row r="151" spans="1:17" x14ac:dyDescent="0.3">
      <c r="A151" s="12">
        <f t="shared" si="4"/>
        <v>144</v>
      </c>
      <c r="B151" s="22" t="s">
        <v>114</v>
      </c>
      <c r="C151" s="18" t="s">
        <v>38</v>
      </c>
      <c r="D151" s="19"/>
      <c r="E151" s="15" t="s">
        <v>30</v>
      </c>
      <c r="F151" s="32" t="s">
        <v>147</v>
      </c>
      <c r="G151" s="26" t="s">
        <v>119</v>
      </c>
      <c r="H151" s="5">
        <v>0</v>
      </c>
      <c r="I151" s="5">
        <v>0</v>
      </c>
      <c r="J151" s="5">
        <v>0</v>
      </c>
      <c r="K151" s="16">
        <v>0</v>
      </c>
      <c r="L151" s="16">
        <v>0</v>
      </c>
      <c r="M151" s="16">
        <f t="shared" si="7"/>
        <v>0</v>
      </c>
      <c r="N151" s="5">
        <v>0</v>
      </c>
      <c r="O151" s="33">
        <v>0</v>
      </c>
      <c r="P151" s="16">
        <v>0</v>
      </c>
      <c r="Q151" s="16">
        <f t="shared" si="8"/>
        <v>0</v>
      </c>
    </row>
    <row r="152" spans="1:17" x14ac:dyDescent="0.3">
      <c r="A152" s="12">
        <f t="shared" si="4"/>
        <v>145</v>
      </c>
      <c r="B152" s="22" t="s">
        <v>60</v>
      </c>
      <c r="C152" s="18" t="s">
        <v>38</v>
      </c>
      <c r="D152" s="20" t="s">
        <v>123</v>
      </c>
      <c r="E152" s="15" t="s">
        <v>30</v>
      </c>
      <c r="F152" s="32" t="s">
        <v>195</v>
      </c>
      <c r="G152" s="26" t="s">
        <v>118</v>
      </c>
      <c r="H152" s="5">
        <v>9</v>
      </c>
      <c r="I152" s="5">
        <v>1</v>
      </c>
      <c r="J152" s="5">
        <v>2</v>
      </c>
      <c r="K152" s="16">
        <v>1898.11</v>
      </c>
      <c r="L152" s="16">
        <v>1898.11</v>
      </c>
      <c r="M152" s="16">
        <f t="shared" si="7"/>
        <v>0</v>
      </c>
      <c r="N152" s="5">
        <v>4</v>
      </c>
      <c r="O152" s="33">
        <v>1340.19</v>
      </c>
      <c r="P152" s="16">
        <v>1340.19</v>
      </c>
      <c r="Q152" s="16">
        <f t="shared" si="8"/>
        <v>0</v>
      </c>
    </row>
    <row r="153" spans="1:17" x14ac:dyDescent="0.3">
      <c r="A153" s="12">
        <f t="shared" si="4"/>
        <v>146</v>
      </c>
      <c r="B153" s="22" t="s">
        <v>87</v>
      </c>
      <c r="C153" s="18" t="s">
        <v>38</v>
      </c>
      <c r="D153" s="20"/>
      <c r="E153" s="15" t="s">
        <v>29</v>
      </c>
      <c r="F153" s="32" t="s">
        <v>196</v>
      </c>
      <c r="G153" s="26" t="s">
        <v>118</v>
      </c>
      <c r="H153" s="5">
        <v>5</v>
      </c>
      <c r="I153" s="5">
        <v>3</v>
      </c>
      <c r="J153" s="5">
        <v>3</v>
      </c>
      <c r="K153" s="16">
        <v>2732.6100000000006</v>
      </c>
      <c r="L153" s="16">
        <v>2732.6100000000006</v>
      </c>
      <c r="M153" s="16">
        <f t="shared" si="7"/>
        <v>0</v>
      </c>
      <c r="N153" s="5">
        <v>4</v>
      </c>
      <c r="O153" s="33">
        <v>3438.87</v>
      </c>
      <c r="P153" s="16">
        <v>3438.87</v>
      </c>
      <c r="Q153" s="16">
        <f t="shared" si="8"/>
        <v>0</v>
      </c>
    </row>
    <row r="154" spans="1:17" x14ac:dyDescent="0.3">
      <c r="A154" s="12">
        <f t="shared" si="4"/>
        <v>147</v>
      </c>
      <c r="B154" s="22" t="s">
        <v>87</v>
      </c>
      <c r="C154" s="18" t="s">
        <v>38</v>
      </c>
      <c r="D154" s="20"/>
      <c r="E154" s="15" t="s">
        <v>29</v>
      </c>
      <c r="F154" s="32" t="s">
        <v>141</v>
      </c>
      <c r="G154" s="26" t="s">
        <v>121</v>
      </c>
      <c r="H154" s="5">
        <v>1</v>
      </c>
      <c r="I154" s="5">
        <v>0</v>
      </c>
      <c r="J154" s="5">
        <v>0</v>
      </c>
      <c r="K154" s="16">
        <v>0</v>
      </c>
      <c r="L154" s="16">
        <v>0</v>
      </c>
      <c r="M154" s="16">
        <f t="shared" si="7"/>
        <v>0</v>
      </c>
      <c r="N154" s="5">
        <v>6</v>
      </c>
      <c r="O154" s="33">
        <v>10299.799999999999</v>
      </c>
      <c r="P154" s="16">
        <v>10299.799999999999</v>
      </c>
      <c r="Q154" s="16">
        <f t="shared" si="8"/>
        <v>0</v>
      </c>
    </row>
    <row r="155" spans="1:17" x14ac:dyDescent="0.3">
      <c r="A155" s="12">
        <f t="shared" si="4"/>
        <v>148</v>
      </c>
      <c r="B155" s="22" t="s">
        <v>87</v>
      </c>
      <c r="C155" s="18" t="s">
        <v>38</v>
      </c>
      <c r="D155" s="20"/>
      <c r="E155" s="15" t="s">
        <v>29</v>
      </c>
      <c r="F155" s="32" t="s">
        <v>88</v>
      </c>
      <c r="G155" s="26" t="s">
        <v>119</v>
      </c>
      <c r="H155" s="5">
        <v>2</v>
      </c>
      <c r="I155" s="5">
        <v>0</v>
      </c>
      <c r="J155" s="5">
        <v>0</v>
      </c>
      <c r="K155" s="16">
        <v>0</v>
      </c>
      <c r="L155" s="16">
        <v>0</v>
      </c>
      <c r="M155" s="16">
        <f t="shared" si="7"/>
        <v>0</v>
      </c>
      <c r="N155" s="5">
        <v>0</v>
      </c>
      <c r="O155" s="33">
        <v>0</v>
      </c>
      <c r="P155" s="16">
        <v>0</v>
      </c>
      <c r="Q155" s="16">
        <f t="shared" si="8"/>
        <v>0</v>
      </c>
    </row>
    <row r="156" spans="1:17" x14ac:dyDescent="0.3">
      <c r="A156" s="12">
        <f t="shared" si="4"/>
        <v>149</v>
      </c>
      <c r="B156" s="22" t="s">
        <v>115</v>
      </c>
      <c r="C156" s="18" t="s">
        <v>38</v>
      </c>
      <c r="D156" s="20"/>
      <c r="E156" s="15" t="s">
        <v>29</v>
      </c>
      <c r="F156" s="32" t="s">
        <v>197</v>
      </c>
      <c r="G156" s="26" t="s">
        <v>118</v>
      </c>
      <c r="H156" s="5">
        <v>0</v>
      </c>
      <c r="I156" s="5">
        <v>0</v>
      </c>
      <c r="J156" s="5">
        <v>0</v>
      </c>
      <c r="K156" s="16">
        <v>0</v>
      </c>
      <c r="L156" s="16">
        <v>0</v>
      </c>
      <c r="M156" s="16">
        <f t="shared" si="7"/>
        <v>0</v>
      </c>
      <c r="N156" s="5">
        <v>2</v>
      </c>
      <c r="O156" s="33">
        <v>1109.8599999999999</v>
      </c>
      <c r="P156" s="16">
        <v>1109.8599999999999</v>
      </c>
      <c r="Q156" s="16">
        <f t="shared" si="8"/>
        <v>0</v>
      </c>
    </row>
    <row r="157" spans="1:17" x14ac:dyDescent="0.3">
      <c r="A157" s="12">
        <f t="shared" si="4"/>
        <v>150</v>
      </c>
      <c r="B157" s="22" t="s">
        <v>115</v>
      </c>
      <c r="C157" s="18" t="s">
        <v>38</v>
      </c>
      <c r="D157" s="20"/>
      <c r="E157" s="15" t="s">
        <v>29</v>
      </c>
      <c r="F157" s="32" t="s">
        <v>157</v>
      </c>
      <c r="G157" s="26" t="s">
        <v>119</v>
      </c>
      <c r="H157" s="5">
        <v>1</v>
      </c>
      <c r="I157" s="5">
        <v>0</v>
      </c>
      <c r="J157" s="5">
        <v>0</v>
      </c>
      <c r="K157" s="16">
        <v>0</v>
      </c>
      <c r="L157" s="16">
        <v>0</v>
      </c>
      <c r="M157" s="16">
        <f t="shared" si="7"/>
        <v>0</v>
      </c>
      <c r="N157" s="5">
        <v>0</v>
      </c>
      <c r="O157" s="33">
        <v>0</v>
      </c>
      <c r="P157" s="16">
        <v>0</v>
      </c>
      <c r="Q157" s="16">
        <f t="shared" si="8"/>
        <v>0</v>
      </c>
    </row>
    <row r="158" spans="1:17" x14ac:dyDescent="0.3">
      <c r="A158" s="12">
        <f t="shared" si="4"/>
        <v>151</v>
      </c>
      <c r="B158" s="22" t="s">
        <v>58</v>
      </c>
      <c r="C158" s="18" t="s">
        <v>38</v>
      </c>
      <c r="D158" s="20"/>
      <c r="E158" s="15" t="s">
        <v>29</v>
      </c>
      <c r="F158" s="32" t="s">
        <v>198</v>
      </c>
      <c r="G158" s="26" t="s">
        <v>118</v>
      </c>
      <c r="H158" s="5">
        <v>3</v>
      </c>
      <c r="I158" s="5">
        <v>1</v>
      </c>
      <c r="J158" s="5">
        <v>1</v>
      </c>
      <c r="K158" s="16">
        <v>3409.22</v>
      </c>
      <c r="L158" s="16">
        <v>0</v>
      </c>
      <c r="M158" s="16">
        <f t="shared" si="7"/>
        <v>3409.22</v>
      </c>
      <c r="N158" s="5">
        <v>4</v>
      </c>
      <c r="O158" s="33">
        <v>4229.2199999999993</v>
      </c>
      <c r="P158" s="16">
        <v>3052.1</v>
      </c>
      <c r="Q158" s="16">
        <f t="shared" si="8"/>
        <v>1177.1199999999994</v>
      </c>
    </row>
    <row r="159" spans="1:17" x14ac:dyDescent="0.3">
      <c r="A159" s="12">
        <f t="shared" si="4"/>
        <v>152</v>
      </c>
      <c r="B159" s="22" t="s">
        <v>58</v>
      </c>
      <c r="C159" s="18" t="s">
        <v>38</v>
      </c>
      <c r="D159" s="20"/>
      <c r="E159" s="15" t="s">
        <v>29</v>
      </c>
      <c r="F159" s="32" t="s">
        <v>220</v>
      </c>
      <c r="G159" s="26" t="s">
        <v>119</v>
      </c>
      <c r="H159" s="5">
        <v>2</v>
      </c>
      <c r="I159" s="5">
        <v>0</v>
      </c>
      <c r="J159" s="5">
        <v>0</v>
      </c>
      <c r="K159" s="16">
        <v>0</v>
      </c>
      <c r="L159" s="16">
        <v>0</v>
      </c>
      <c r="M159" s="16">
        <f t="shared" si="7"/>
        <v>0</v>
      </c>
      <c r="N159" s="5">
        <v>16</v>
      </c>
      <c r="O159" s="33">
        <v>27075.599999999999</v>
      </c>
      <c r="P159" s="16">
        <v>27075.599999999999</v>
      </c>
      <c r="Q159" s="16">
        <f t="shared" si="8"/>
        <v>0</v>
      </c>
    </row>
    <row r="160" spans="1:17" x14ac:dyDescent="0.3">
      <c r="A160" s="12">
        <f t="shared" si="4"/>
        <v>153</v>
      </c>
      <c r="B160" s="22" t="s">
        <v>39</v>
      </c>
      <c r="C160" s="18" t="s">
        <v>38</v>
      </c>
      <c r="D160" s="20"/>
      <c r="E160" s="15" t="s">
        <v>30</v>
      </c>
      <c r="F160" s="32" t="s">
        <v>88</v>
      </c>
      <c r="G160" s="26" t="s">
        <v>118</v>
      </c>
      <c r="H160" s="5">
        <v>0</v>
      </c>
      <c r="I160" s="5">
        <v>0</v>
      </c>
      <c r="J160" s="5">
        <v>0</v>
      </c>
      <c r="K160" s="16">
        <v>0</v>
      </c>
      <c r="L160" s="16">
        <v>0</v>
      </c>
      <c r="M160" s="16">
        <f t="shared" si="7"/>
        <v>0</v>
      </c>
      <c r="N160" s="5">
        <v>0</v>
      </c>
      <c r="O160" s="33">
        <v>0</v>
      </c>
      <c r="P160" s="16">
        <v>0</v>
      </c>
      <c r="Q160" s="16">
        <f t="shared" si="8"/>
        <v>0</v>
      </c>
    </row>
    <row r="161" spans="1:17" x14ac:dyDescent="0.3">
      <c r="A161" s="12">
        <f t="shared" si="4"/>
        <v>154</v>
      </c>
      <c r="B161" s="22" t="s">
        <v>78</v>
      </c>
      <c r="C161" s="18" t="s">
        <v>38</v>
      </c>
      <c r="D161" s="20"/>
      <c r="E161" s="15" t="s">
        <v>29</v>
      </c>
      <c r="F161" s="32" t="s">
        <v>88</v>
      </c>
      <c r="G161" s="26" t="s">
        <v>118</v>
      </c>
      <c r="H161" s="5">
        <v>0</v>
      </c>
      <c r="I161" s="5">
        <v>0</v>
      </c>
      <c r="J161" s="5">
        <v>0</v>
      </c>
      <c r="K161" s="16">
        <v>0</v>
      </c>
      <c r="L161" s="16">
        <v>0</v>
      </c>
      <c r="M161" s="16">
        <f t="shared" si="7"/>
        <v>0</v>
      </c>
      <c r="N161" s="5">
        <v>0</v>
      </c>
      <c r="O161" s="33">
        <v>0</v>
      </c>
      <c r="P161" s="16">
        <v>0</v>
      </c>
      <c r="Q161" s="16">
        <f t="shared" si="8"/>
        <v>0</v>
      </c>
    </row>
    <row r="162" spans="1:17" x14ac:dyDescent="0.3">
      <c r="A162" s="12">
        <f t="shared" si="4"/>
        <v>155</v>
      </c>
      <c r="B162" s="24" t="s">
        <v>26</v>
      </c>
      <c r="C162" s="18" t="s">
        <v>38</v>
      </c>
      <c r="D162" s="20"/>
      <c r="E162" s="15" t="s">
        <v>35</v>
      </c>
      <c r="F162" s="32" t="s">
        <v>199</v>
      </c>
      <c r="G162" s="26" t="s">
        <v>118</v>
      </c>
      <c r="H162" s="5">
        <v>9</v>
      </c>
      <c r="I162" s="5">
        <v>3</v>
      </c>
      <c r="J162" s="5">
        <v>3</v>
      </c>
      <c r="K162" s="16">
        <v>4557.9500000000007</v>
      </c>
      <c r="L162" s="16">
        <v>4557.9500000000007</v>
      </c>
      <c r="M162" s="16">
        <f t="shared" si="7"/>
        <v>0</v>
      </c>
      <c r="N162" s="5">
        <v>70</v>
      </c>
      <c r="O162" s="33">
        <v>22823.21</v>
      </c>
      <c r="P162" s="16">
        <v>22823.21</v>
      </c>
      <c r="Q162" s="16">
        <f t="shared" si="8"/>
        <v>0</v>
      </c>
    </row>
    <row r="163" spans="1:17" x14ac:dyDescent="0.3">
      <c r="A163" s="34" t="s">
        <v>1</v>
      </c>
      <c r="B163" s="35"/>
      <c r="C163" s="35"/>
      <c r="D163" s="35"/>
      <c r="E163" s="35"/>
      <c r="F163" s="35"/>
      <c r="G163" s="36"/>
      <c r="H163" s="6">
        <f t="shared" ref="H163:Q163" si="9">SUM(H8:H162)</f>
        <v>470</v>
      </c>
      <c r="I163" s="6">
        <f t="shared" si="9"/>
        <v>199</v>
      </c>
      <c r="J163" s="6">
        <f t="shared" si="9"/>
        <v>232</v>
      </c>
      <c r="K163" s="6">
        <f t="shared" si="9"/>
        <v>392251.38000000006</v>
      </c>
      <c r="L163" s="6">
        <f t="shared" si="9"/>
        <v>340253.06000000011</v>
      </c>
      <c r="M163" s="6">
        <f t="shared" si="9"/>
        <v>51998.320000000007</v>
      </c>
      <c r="N163" s="6">
        <f t="shared" si="9"/>
        <v>726</v>
      </c>
      <c r="O163" s="6">
        <f t="shared" si="9"/>
        <v>1071136.57</v>
      </c>
      <c r="P163" s="6">
        <f t="shared" si="9"/>
        <v>1037023.46</v>
      </c>
      <c r="Q163" s="6">
        <f t="shared" si="9"/>
        <v>34113.109999999993</v>
      </c>
    </row>
  </sheetData>
  <sheetProtection algorithmName="SHA-512" hashValue="sVKnTdC4bnahIOcOFfr1WydC18OwgpcqDfJjtcicLWLc48GBgFHKJvPXQmzscWZnxZuXDy7KHNDWD2LwlJvvog==" saltValue="W0uJI3BnixWHBwibTAVCRg==" spinCount="100000" sheet="1" objects="1" scenarios="1"/>
  <mergeCells count="8">
    <mergeCell ref="A163:G163"/>
    <mergeCell ref="A1:Q1"/>
    <mergeCell ref="A2:Q2"/>
    <mergeCell ref="A3:Q3"/>
    <mergeCell ref="A5:A6"/>
    <mergeCell ref="B5:G5"/>
    <mergeCell ref="H5:M5"/>
    <mergeCell ref="N5:Q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161"/>
  <sheetViews>
    <sheetView workbookViewId="0">
      <selection activeCell="B5" sqref="B5:G5"/>
    </sheetView>
  </sheetViews>
  <sheetFormatPr defaultRowHeight="14.4" x14ac:dyDescent="0.3"/>
  <cols>
    <col min="1" max="1" width="4.33203125" customWidth="1"/>
    <col min="2" max="2" width="33.44140625" customWidth="1"/>
    <col min="3" max="3" width="12.5546875" customWidth="1"/>
    <col min="4" max="4" width="13.44140625" customWidth="1"/>
    <col min="5" max="6" width="15.6640625" customWidth="1"/>
    <col min="7" max="7" width="19" customWidth="1"/>
    <col min="8" max="8" width="18.44140625" customWidth="1"/>
    <col min="9" max="9" width="11.88671875" customWidth="1"/>
    <col min="10" max="10" width="11" customWidth="1"/>
    <col min="11" max="11" width="14.5546875" customWidth="1"/>
    <col min="12" max="12" width="13.44140625" customWidth="1"/>
    <col min="13" max="13" width="15.33203125" customWidth="1"/>
    <col min="14" max="14" width="12.88671875" customWidth="1"/>
    <col min="15" max="15" width="14.44140625" customWidth="1"/>
    <col min="16" max="17" width="13.44140625" customWidth="1"/>
    <col min="18" max="35" width="9.6640625" customWidth="1"/>
  </cols>
  <sheetData>
    <row r="1" spans="1:17" ht="15" customHeight="1" x14ac:dyDescent="0.3">
      <c r="A1" s="37" t="s">
        <v>139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15" customHeight="1" x14ac:dyDescent="0.3">
      <c r="A2" s="38" t="s">
        <v>140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2.75" customHeight="1" x14ac:dyDescent="0.3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12.75" customHeight="1" x14ac:dyDescent="0.3">
      <c r="A4" s="7"/>
      <c r="B4" s="8"/>
      <c r="C4" s="8"/>
      <c r="D4" s="8"/>
      <c r="E4" s="8"/>
      <c r="F4" s="29"/>
      <c r="G4" s="8"/>
      <c r="H4" s="1"/>
      <c r="I4" s="1"/>
      <c r="J4" s="1"/>
      <c r="K4" s="8"/>
      <c r="L4" s="8"/>
      <c r="M4" s="8"/>
      <c r="N4" s="1"/>
      <c r="O4" s="8"/>
      <c r="P4" s="8"/>
      <c r="Q4" s="8"/>
    </row>
    <row r="5" spans="1:17" ht="12.75" customHeight="1" x14ac:dyDescent="0.3">
      <c r="A5" s="40" t="s">
        <v>0</v>
      </c>
      <c r="B5" s="42" t="s">
        <v>80</v>
      </c>
      <c r="C5" s="42"/>
      <c r="D5" s="42"/>
      <c r="E5" s="42"/>
      <c r="F5" s="42"/>
      <c r="G5" s="42"/>
      <c r="H5" s="43" t="s">
        <v>134</v>
      </c>
      <c r="I5" s="44"/>
      <c r="J5" s="44"/>
      <c r="K5" s="44"/>
      <c r="L5" s="44"/>
      <c r="M5" s="44"/>
      <c r="N5" s="43" t="s">
        <v>135</v>
      </c>
      <c r="O5" s="44"/>
      <c r="P5" s="44"/>
      <c r="Q5" s="45"/>
    </row>
    <row r="6" spans="1:17" ht="114.75" customHeight="1" x14ac:dyDescent="0.3">
      <c r="A6" s="41"/>
      <c r="B6" s="9" t="s">
        <v>68</v>
      </c>
      <c r="C6" s="9" t="s">
        <v>69</v>
      </c>
      <c r="D6" s="9" t="s">
        <v>70</v>
      </c>
      <c r="E6" s="9" t="s">
        <v>71</v>
      </c>
      <c r="F6" s="30" t="s">
        <v>81</v>
      </c>
      <c r="G6" s="25" t="s">
        <v>82</v>
      </c>
      <c r="H6" s="2" t="s">
        <v>72</v>
      </c>
      <c r="I6" s="3" t="s">
        <v>73</v>
      </c>
      <c r="J6" s="3" t="s">
        <v>74</v>
      </c>
      <c r="K6" s="10" t="s">
        <v>75</v>
      </c>
      <c r="L6" s="10" t="s">
        <v>76</v>
      </c>
      <c r="M6" s="10" t="s">
        <v>77</v>
      </c>
      <c r="N6" s="27" t="s">
        <v>83</v>
      </c>
      <c r="O6" s="27" t="s">
        <v>84</v>
      </c>
      <c r="P6" s="27" t="s">
        <v>85</v>
      </c>
      <c r="Q6" s="28" t="s">
        <v>86</v>
      </c>
    </row>
    <row r="7" spans="1:17" ht="12.75" customHeight="1" x14ac:dyDescent="0.3">
      <c r="A7" s="11">
        <v>1</v>
      </c>
      <c r="B7" s="4">
        <v>2</v>
      </c>
      <c r="C7" s="4">
        <v>3</v>
      </c>
      <c r="D7" s="4">
        <v>4</v>
      </c>
      <c r="E7" s="4">
        <v>5</v>
      </c>
      <c r="F7" s="31">
        <v>6</v>
      </c>
      <c r="G7" s="4">
        <v>7</v>
      </c>
      <c r="H7" s="4">
        <f>G7+1</f>
        <v>8</v>
      </c>
      <c r="I7" s="4">
        <f t="shared" ref="I7:Q7" si="0">H7+1</f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  <c r="O7" s="4">
        <f t="shared" si="0"/>
        <v>15</v>
      </c>
      <c r="P7" s="4">
        <f t="shared" si="0"/>
        <v>16</v>
      </c>
      <c r="Q7" s="4">
        <f t="shared" si="0"/>
        <v>17</v>
      </c>
    </row>
    <row r="8" spans="1:17" ht="12.75" customHeight="1" x14ac:dyDescent="0.3">
      <c r="A8" s="12">
        <f t="shared" ref="A8:A71" si="1">ROW()-7</f>
        <v>1</v>
      </c>
      <c r="B8" s="13" t="s">
        <v>125</v>
      </c>
      <c r="C8" s="14" t="s">
        <v>38</v>
      </c>
      <c r="D8" s="13"/>
      <c r="E8" s="15" t="s">
        <v>29</v>
      </c>
      <c r="F8" s="32" t="s">
        <v>88</v>
      </c>
      <c r="G8" s="26" t="s">
        <v>118</v>
      </c>
      <c r="H8" s="5">
        <v>0</v>
      </c>
      <c r="I8" s="5">
        <v>0</v>
      </c>
      <c r="J8" s="5">
        <v>0</v>
      </c>
      <c r="K8" s="16">
        <v>0</v>
      </c>
      <c r="L8" s="16">
        <v>0</v>
      </c>
      <c r="M8" s="16">
        <f>K8-L8</f>
        <v>0</v>
      </c>
      <c r="N8" s="5">
        <v>0</v>
      </c>
      <c r="O8" s="33">
        <v>0</v>
      </c>
      <c r="P8" s="16">
        <v>0</v>
      </c>
      <c r="Q8" s="16">
        <f>O8-P8</f>
        <v>0</v>
      </c>
    </row>
    <row r="9" spans="1:17" ht="12.75" customHeight="1" x14ac:dyDescent="0.3">
      <c r="A9" s="12">
        <f t="shared" si="1"/>
        <v>2</v>
      </c>
      <c r="B9" s="13" t="s">
        <v>125</v>
      </c>
      <c r="C9" s="14" t="s">
        <v>38</v>
      </c>
      <c r="D9" s="13"/>
      <c r="E9" s="15" t="s">
        <v>29</v>
      </c>
      <c r="F9" s="32" t="s">
        <v>88</v>
      </c>
      <c r="G9" s="26" t="s">
        <v>119</v>
      </c>
      <c r="H9" s="5">
        <v>0</v>
      </c>
      <c r="I9" s="5">
        <v>0</v>
      </c>
      <c r="J9" s="5">
        <v>0</v>
      </c>
      <c r="K9" s="16">
        <v>0</v>
      </c>
      <c r="L9" s="16">
        <v>0</v>
      </c>
      <c r="M9" s="16">
        <f t="shared" ref="M9:M72" si="2">K9-L9</f>
        <v>0</v>
      </c>
      <c r="N9" s="5">
        <v>0</v>
      </c>
      <c r="O9" s="33">
        <v>0</v>
      </c>
      <c r="P9" s="16">
        <v>0</v>
      </c>
      <c r="Q9" s="16">
        <f t="shared" ref="Q9:Q72" si="3">O9-P9</f>
        <v>0</v>
      </c>
    </row>
    <row r="10" spans="1:17" ht="12.75" customHeight="1" x14ac:dyDescent="0.3">
      <c r="A10" s="12">
        <f t="shared" si="1"/>
        <v>3</v>
      </c>
      <c r="B10" s="13" t="s">
        <v>103</v>
      </c>
      <c r="C10" s="14" t="s">
        <v>38</v>
      </c>
      <c r="D10" s="13"/>
      <c r="E10" s="15" t="s">
        <v>29</v>
      </c>
      <c r="F10" s="32" t="s">
        <v>141</v>
      </c>
      <c r="G10" s="26" t="s">
        <v>118</v>
      </c>
      <c r="H10" s="5">
        <v>0</v>
      </c>
      <c r="I10" s="5">
        <v>0</v>
      </c>
      <c r="J10" s="5">
        <v>0</v>
      </c>
      <c r="K10" s="16">
        <v>0</v>
      </c>
      <c r="L10" s="16">
        <v>0</v>
      </c>
      <c r="M10" s="16">
        <f t="shared" si="2"/>
        <v>0</v>
      </c>
      <c r="N10" s="5">
        <v>0</v>
      </c>
      <c r="O10" s="33">
        <v>0</v>
      </c>
      <c r="P10" s="16">
        <v>0</v>
      </c>
      <c r="Q10" s="16">
        <f t="shared" si="3"/>
        <v>0</v>
      </c>
    </row>
    <row r="11" spans="1:17" ht="12.75" customHeight="1" x14ac:dyDescent="0.3">
      <c r="A11" s="12">
        <f t="shared" si="1"/>
        <v>4</v>
      </c>
      <c r="B11" s="13" t="s">
        <v>103</v>
      </c>
      <c r="C11" s="14" t="s">
        <v>38</v>
      </c>
      <c r="D11" s="13"/>
      <c r="E11" s="15" t="s">
        <v>29</v>
      </c>
      <c r="F11" s="32" t="s">
        <v>88</v>
      </c>
      <c r="G11" s="26" t="s">
        <v>119</v>
      </c>
      <c r="H11" s="5">
        <v>0</v>
      </c>
      <c r="I11" s="5">
        <v>0</v>
      </c>
      <c r="J11" s="5">
        <v>0</v>
      </c>
      <c r="K11" s="16">
        <v>0</v>
      </c>
      <c r="L11" s="16">
        <v>0</v>
      </c>
      <c r="M11" s="16">
        <f t="shared" si="2"/>
        <v>0</v>
      </c>
      <c r="N11" s="5">
        <v>0</v>
      </c>
      <c r="O11" s="33">
        <v>0</v>
      </c>
      <c r="P11" s="16">
        <v>0</v>
      </c>
      <c r="Q11" s="16">
        <f t="shared" si="3"/>
        <v>0</v>
      </c>
    </row>
    <row r="12" spans="1:17" ht="12.75" customHeight="1" x14ac:dyDescent="0.3">
      <c r="A12" s="12">
        <f t="shared" si="1"/>
        <v>5</v>
      </c>
      <c r="B12" s="13" t="s">
        <v>94</v>
      </c>
      <c r="C12" s="14" t="s">
        <v>38</v>
      </c>
      <c r="D12" s="13"/>
      <c r="E12" s="15" t="s">
        <v>29</v>
      </c>
      <c r="F12" s="32" t="s">
        <v>142</v>
      </c>
      <c r="G12" s="26" t="s">
        <v>118</v>
      </c>
      <c r="H12" s="5">
        <v>0</v>
      </c>
      <c r="I12" s="5">
        <v>0</v>
      </c>
      <c r="J12" s="5">
        <v>0</v>
      </c>
      <c r="K12" s="16">
        <v>0</v>
      </c>
      <c r="L12" s="16">
        <v>0</v>
      </c>
      <c r="M12" s="16">
        <f t="shared" si="2"/>
        <v>0</v>
      </c>
      <c r="N12" s="5">
        <v>0</v>
      </c>
      <c r="O12" s="33">
        <v>0</v>
      </c>
      <c r="P12" s="16">
        <v>0</v>
      </c>
      <c r="Q12" s="16">
        <f t="shared" si="3"/>
        <v>0</v>
      </c>
    </row>
    <row r="13" spans="1:17" ht="12.75" customHeight="1" x14ac:dyDescent="0.3">
      <c r="A13" s="12">
        <f t="shared" si="1"/>
        <v>6</v>
      </c>
      <c r="B13" s="13" t="s">
        <v>94</v>
      </c>
      <c r="C13" s="14" t="s">
        <v>38</v>
      </c>
      <c r="D13" s="13"/>
      <c r="E13" s="15" t="s">
        <v>29</v>
      </c>
      <c r="F13" s="32" t="s">
        <v>88</v>
      </c>
      <c r="G13" s="26" t="s">
        <v>119</v>
      </c>
      <c r="H13" s="5">
        <v>0</v>
      </c>
      <c r="I13" s="5">
        <v>0</v>
      </c>
      <c r="J13" s="5">
        <v>0</v>
      </c>
      <c r="K13" s="16">
        <v>0</v>
      </c>
      <c r="L13" s="16">
        <v>0</v>
      </c>
      <c r="M13" s="16">
        <f t="shared" si="2"/>
        <v>0</v>
      </c>
      <c r="N13" s="5">
        <v>0</v>
      </c>
      <c r="O13" s="33">
        <v>0</v>
      </c>
      <c r="P13" s="16">
        <v>0</v>
      </c>
      <c r="Q13" s="16">
        <f t="shared" si="3"/>
        <v>0</v>
      </c>
    </row>
    <row r="14" spans="1:17" ht="12.75" customHeight="1" x14ac:dyDescent="0.3">
      <c r="A14" s="12">
        <f t="shared" si="1"/>
        <v>7</v>
      </c>
      <c r="B14" s="13" t="s">
        <v>126</v>
      </c>
      <c r="C14" s="14" t="s">
        <v>38</v>
      </c>
      <c r="D14" s="13"/>
      <c r="E14" s="15" t="s">
        <v>29</v>
      </c>
      <c r="F14" s="32" t="s">
        <v>143</v>
      </c>
      <c r="G14" s="26" t="s">
        <v>118</v>
      </c>
      <c r="H14" s="5">
        <v>1</v>
      </c>
      <c r="I14" s="5">
        <v>0</v>
      </c>
      <c r="J14" s="5">
        <v>0</v>
      </c>
      <c r="K14" s="16">
        <v>0</v>
      </c>
      <c r="L14" s="16">
        <v>0</v>
      </c>
      <c r="M14" s="16">
        <f t="shared" si="2"/>
        <v>0</v>
      </c>
      <c r="N14" s="5">
        <v>0</v>
      </c>
      <c r="O14" s="33">
        <v>0</v>
      </c>
      <c r="P14" s="16">
        <v>0</v>
      </c>
      <c r="Q14" s="16">
        <f t="shared" si="3"/>
        <v>0</v>
      </c>
    </row>
    <row r="15" spans="1:17" ht="12.75" customHeight="1" x14ac:dyDescent="0.3">
      <c r="A15" s="12">
        <f t="shared" si="1"/>
        <v>8</v>
      </c>
      <c r="B15" s="13" t="s">
        <v>126</v>
      </c>
      <c r="C15" s="14" t="s">
        <v>38</v>
      </c>
      <c r="D15" s="13"/>
      <c r="E15" s="15" t="s">
        <v>29</v>
      </c>
      <c r="F15" s="32" t="s">
        <v>88</v>
      </c>
      <c r="G15" s="26" t="s">
        <v>119</v>
      </c>
      <c r="H15" s="5">
        <v>0</v>
      </c>
      <c r="I15" s="5">
        <v>0</v>
      </c>
      <c r="J15" s="5">
        <v>0</v>
      </c>
      <c r="K15" s="16">
        <v>0</v>
      </c>
      <c r="L15" s="16">
        <v>0</v>
      </c>
      <c r="M15" s="16">
        <f t="shared" si="2"/>
        <v>0</v>
      </c>
      <c r="N15" s="5">
        <v>0</v>
      </c>
      <c r="O15" s="33">
        <v>0</v>
      </c>
      <c r="P15" s="16">
        <v>0</v>
      </c>
      <c r="Q15" s="16">
        <f t="shared" si="3"/>
        <v>0</v>
      </c>
    </row>
    <row r="16" spans="1:17" ht="12.75" customHeight="1" x14ac:dyDescent="0.3">
      <c r="A16" s="12">
        <f t="shared" si="1"/>
        <v>9</v>
      </c>
      <c r="B16" s="17" t="s">
        <v>2</v>
      </c>
      <c r="C16" s="18" t="s">
        <v>38</v>
      </c>
      <c r="D16" s="19"/>
      <c r="E16" s="15" t="s">
        <v>27</v>
      </c>
      <c r="F16" s="32" t="s">
        <v>144</v>
      </c>
      <c r="G16" s="26" t="s">
        <v>118</v>
      </c>
      <c r="H16" s="5">
        <v>0</v>
      </c>
      <c r="I16" s="5">
        <v>0</v>
      </c>
      <c r="J16" s="5">
        <v>0</v>
      </c>
      <c r="K16" s="16">
        <v>0</v>
      </c>
      <c r="L16" s="16">
        <v>0</v>
      </c>
      <c r="M16" s="16">
        <f t="shared" si="2"/>
        <v>0</v>
      </c>
      <c r="N16" s="5">
        <v>0</v>
      </c>
      <c r="O16" s="33">
        <v>0</v>
      </c>
      <c r="P16" s="16">
        <v>0</v>
      </c>
      <c r="Q16" s="16">
        <f t="shared" si="3"/>
        <v>0</v>
      </c>
    </row>
    <row r="17" spans="1:17" ht="12.75" customHeight="1" x14ac:dyDescent="0.3">
      <c r="A17" s="12">
        <f t="shared" si="1"/>
        <v>10</v>
      </c>
      <c r="B17" s="17" t="s">
        <v>2</v>
      </c>
      <c r="C17" s="18" t="s">
        <v>38</v>
      </c>
      <c r="D17" s="19"/>
      <c r="E17" s="15" t="s">
        <v>27</v>
      </c>
      <c r="F17" s="32" t="s">
        <v>88</v>
      </c>
      <c r="G17" s="26" t="s">
        <v>119</v>
      </c>
      <c r="H17" s="5">
        <v>0</v>
      </c>
      <c r="I17" s="5">
        <v>0</v>
      </c>
      <c r="J17" s="5">
        <v>0</v>
      </c>
      <c r="K17" s="16">
        <v>0</v>
      </c>
      <c r="L17" s="16">
        <v>0</v>
      </c>
      <c r="M17" s="16">
        <f t="shared" si="2"/>
        <v>0</v>
      </c>
      <c r="N17" s="5">
        <v>0</v>
      </c>
      <c r="O17" s="33">
        <v>0</v>
      </c>
      <c r="P17" s="16">
        <v>0</v>
      </c>
      <c r="Q17" s="16">
        <f t="shared" si="3"/>
        <v>0</v>
      </c>
    </row>
    <row r="18" spans="1:17" ht="12.75" customHeight="1" x14ac:dyDescent="0.3">
      <c r="A18" s="12">
        <f t="shared" si="1"/>
        <v>11</v>
      </c>
      <c r="B18" s="17" t="s">
        <v>3</v>
      </c>
      <c r="C18" s="18" t="s">
        <v>38</v>
      </c>
      <c r="D18" s="19"/>
      <c r="E18" s="15" t="s">
        <v>28</v>
      </c>
      <c r="F18" s="32" t="s">
        <v>145</v>
      </c>
      <c r="G18" s="26" t="s">
        <v>118</v>
      </c>
      <c r="H18" s="5">
        <v>0</v>
      </c>
      <c r="I18" s="5">
        <v>0</v>
      </c>
      <c r="J18" s="5">
        <v>0</v>
      </c>
      <c r="K18" s="16">
        <v>0</v>
      </c>
      <c r="L18" s="16">
        <v>0</v>
      </c>
      <c r="M18" s="16">
        <f t="shared" si="2"/>
        <v>0</v>
      </c>
      <c r="N18" s="5">
        <v>0</v>
      </c>
      <c r="O18" s="33">
        <v>0</v>
      </c>
      <c r="P18" s="16">
        <v>0</v>
      </c>
      <c r="Q18" s="16">
        <f t="shared" si="3"/>
        <v>0</v>
      </c>
    </row>
    <row r="19" spans="1:17" ht="12.75" customHeight="1" x14ac:dyDescent="0.3">
      <c r="A19" s="12">
        <f t="shared" si="1"/>
        <v>12</v>
      </c>
      <c r="B19" s="21" t="s">
        <v>89</v>
      </c>
      <c r="C19" s="18" t="s">
        <v>38</v>
      </c>
      <c r="D19" s="20"/>
      <c r="E19" s="15" t="s">
        <v>30</v>
      </c>
      <c r="F19" s="32" t="s">
        <v>146</v>
      </c>
      <c r="G19" s="26" t="s">
        <v>118</v>
      </c>
      <c r="H19" s="5">
        <v>2</v>
      </c>
      <c r="I19" s="5">
        <v>0</v>
      </c>
      <c r="J19" s="5">
        <v>0</v>
      </c>
      <c r="K19" s="16">
        <v>0</v>
      </c>
      <c r="L19" s="16">
        <v>0</v>
      </c>
      <c r="M19" s="16">
        <f t="shared" si="2"/>
        <v>0</v>
      </c>
      <c r="N19" s="5">
        <v>0</v>
      </c>
      <c r="O19" s="33">
        <v>0</v>
      </c>
      <c r="P19" s="16">
        <v>0</v>
      </c>
      <c r="Q19" s="16">
        <f t="shared" si="3"/>
        <v>0</v>
      </c>
    </row>
    <row r="20" spans="1:17" ht="12.75" customHeight="1" x14ac:dyDescent="0.3">
      <c r="A20" s="12">
        <f t="shared" si="1"/>
        <v>13</v>
      </c>
      <c r="B20" s="21" t="s">
        <v>89</v>
      </c>
      <c r="C20" s="18" t="s">
        <v>38</v>
      </c>
      <c r="D20" s="20"/>
      <c r="E20" s="15" t="s">
        <v>30</v>
      </c>
      <c r="F20" s="32" t="s">
        <v>88</v>
      </c>
      <c r="G20" s="26" t="s">
        <v>119</v>
      </c>
      <c r="H20" s="5">
        <v>0</v>
      </c>
      <c r="I20" s="5">
        <v>0</v>
      </c>
      <c r="J20" s="5">
        <v>0</v>
      </c>
      <c r="K20" s="16">
        <v>0</v>
      </c>
      <c r="L20" s="16">
        <v>0</v>
      </c>
      <c r="M20" s="16">
        <f t="shared" si="2"/>
        <v>0</v>
      </c>
      <c r="N20" s="5">
        <v>0</v>
      </c>
      <c r="O20" s="33">
        <v>0</v>
      </c>
      <c r="P20" s="16">
        <v>0</v>
      </c>
      <c r="Q20" s="16">
        <f t="shared" si="3"/>
        <v>0</v>
      </c>
    </row>
    <row r="21" spans="1:17" ht="12.75" customHeight="1" x14ac:dyDescent="0.3">
      <c r="A21" s="12">
        <f t="shared" si="1"/>
        <v>14</v>
      </c>
      <c r="B21" s="17" t="s">
        <v>4</v>
      </c>
      <c r="C21" s="18" t="s">
        <v>38</v>
      </c>
      <c r="D21" s="19"/>
      <c r="E21" s="15" t="s">
        <v>29</v>
      </c>
      <c r="F21" s="32" t="s">
        <v>88</v>
      </c>
      <c r="G21" s="26" t="s">
        <v>118</v>
      </c>
      <c r="H21" s="5">
        <v>0</v>
      </c>
      <c r="I21" s="5">
        <v>0</v>
      </c>
      <c r="J21" s="5">
        <v>0</v>
      </c>
      <c r="K21" s="16">
        <v>0</v>
      </c>
      <c r="L21" s="16">
        <v>0</v>
      </c>
      <c r="M21" s="16">
        <f t="shared" si="2"/>
        <v>0</v>
      </c>
      <c r="N21" s="5">
        <v>0</v>
      </c>
      <c r="O21" s="33">
        <v>0</v>
      </c>
      <c r="P21" s="16">
        <v>0</v>
      </c>
      <c r="Q21" s="16">
        <f t="shared" si="3"/>
        <v>0</v>
      </c>
    </row>
    <row r="22" spans="1:17" ht="12.75" customHeight="1" x14ac:dyDescent="0.3">
      <c r="A22" s="12">
        <f t="shared" si="1"/>
        <v>15</v>
      </c>
      <c r="B22" s="17" t="s">
        <v>5</v>
      </c>
      <c r="C22" s="18" t="s">
        <v>38</v>
      </c>
      <c r="D22" s="19"/>
      <c r="E22" s="15" t="s">
        <v>30</v>
      </c>
      <c r="F22" s="32" t="s">
        <v>88</v>
      </c>
      <c r="G22" s="26" t="s">
        <v>118</v>
      </c>
      <c r="H22" s="5">
        <v>0</v>
      </c>
      <c r="I22" s="5">
        <v>0</v>
      </c>
      <c r="J22" s="5">
        <v>0</v>
      </c>
      <c r="K22" s="16">
        <v>0</v>
      </c>
      <c r="L22" s="16">
        <v>0</v>
      </c>
      <c r="M22" s="16">
        <f t="shared" si="2"/>
        <v>0</v>
      </c>
      <c r="N22" s="5">
        <v>0</v>
      </c>
      <c r="O22" s="33">
        <v>0</v>
      </c>
      <c r="P22" s="16">
        <v>0</v>
      </c>
      <c r="Q22" s="16">
        <f t="shared" si="3"/>
        <v>0</v>
      </c>
    </row>
    <row r="23" spans="1:17" ht="12.75" customHeight="1" x14ac:dyDescent="0.3">
      <c r="A23" s="12">
        <f t="shared" si="1"/>
        <v>16</v>
      </c>
      <c r="B23" s="17" t="s">
        <v>5</v>
      </c>
      <c r="C23" s="18" t="s">
        <v>38</v>
      </c>
      <c r="D23" s="19"/>
      <c r="E23" s="15" t="s">
        <v>30</v>
      </c>
      <c r="F23" s="32" t="s">
        <v>88</v>
      </c>
      <c r="G23" s="26" t="s">
        <v>119</v>
      </c>
      <c r="H23" s="5">
        <v>0</v>
      </c>
      <c r="I23" s="5">
        <v>0</v>
      </c>
      <c r="J23" s="5">
        <v>0</v>
      </c>
      <c r="K23" s="16">
        <v>0</v>
      </c>
      <c r="L23" s="16">
        <v>0</v>
      </c>
      <c r="M23" s="16">
        <f t="shared" si="2"/>
        <v>0</v>
      </c>
      <c r="N23" s="5">
        <v>0</v>
      </c>
      <c r="O23" s="33">
        <v>0</v>
      </c>
      <c r="P23" s="16">
        <v>0</v>
      </c>
      <c r="Q23" s="16">
        <f t="shared" si="3"/>
        <v>0</v>
      </c>
    </row>
    <row r="24" spans="1:17" ht="12.75" customHeight="1" x14ac:dyDescent="0.3">
      <c r="A24" s="12">
        <f t="shared" si="1"/>
        <v>17</v>
      </c>
      <c r="B24" s="21" t="s">
        <v>6</v>
      </c>
      <c r="C24" s="18" t="s">
        <v>38</v>
      </c>
      <c r="D24" s="19"/>
      <c r="E24" s="15" t="s">
        <v>31</v>
      </c>
      <c r="F24" s="32" t="s">
        <v>88</v>
      </c>
      <c r="G24" s="26" t="s">
        <v>118</v>
      </c>
      <c r="H24" s="5">
        <v>0</v>
      </c>
      <c r="I24" s="5">
        <v>0</v>
      </c>
      <c r="J24" s="5">
        <v>0</v>
      </c>
      <c r="K24" s="16">
        <v>0</v>
      </c>
      <c r="L24" s="16">
        <v>0</v>
      </c>
      <c r="M24" s="16">
        <f t="shared" si="2"/>
        <v>0</v>
      </c>
      <c r="N24" s="5">
        <v>0</v>
      </c>
      <c r="O24" s="33">
        <v>0</v>
      </c>
      <c r="P24" s="16">
        <v>0</v>
      </c>
      <c r="Q24" s="16">
        <f t="shared" si="3"/>
        <v>0</v>
      </c>
    </row>
    <row r="25" spans="1:17" ht="12.75" customHeight="1" x14ac:dyDescent="0.3">
      <c r="A25" s="12">
        <f t="shared" si="1"/>
        <v>18</v>
      </c>
      <c r="B25" s="21" t="s">
        <v>6</v>
      </c>
      <c r="C25" s="18" t="s">
        <v>38</v>
      </c>
      <c r="D25" s="19"/>
      <c r="E25" s="15" t="s">
        <v>31</v>
      </c>
      <c r="F25" s="32" t="s">
        <v>88</v>
      </c>
      <c r="G25" s="26" t="s">
        <v>119</v>
      </c>
      <c r="H25" s="5">
        <v>0</v>
      </c>
      <c r="I25" s="5">
        <v>0</v>
      </c>
      <c r="J25" s="5">
        <v>0</v>
      </c>
      <c r="K25" s="16">
        <v>0</v>
      </c>
      <c r="L25" s="16">
        <v>0</v>
      </c>
      <c r="M25" s="16">
        <f t="shared" si="2"/>
        <v>0</v>
      </c>
      <c r="N25" s="5">
        <v>0</v>
      </c>
      <c r="O25" s="33">
        <v>0</v>
      </c>
      <c r="P25" s="16">
        <v>0</v>
      </c>
      <c r="Q25" s="16">
        <f t="shared" si="3"/>
        <v>0</v>
      </c>
    </row>
    <row r="26" spans="1:17" ht="12.75" customHeight="1" x14ac:dyDescent="0.3">
      <c r="A26" s="12">
        <f t="shared" si="1"/>
        <v>19</v>
      </c>
      <c r="B26" s="21" t="s">
        <v>133</v>
      </c>
      <c r="C26" s="18" t="s">
        <v>38</v>
      </c>
      <c r="D26" s="19"/>
      <c r="E26" s="15" t="s">
        <v>31</v>
      </c>
      <c r="F26" s="32" t="s">
        <v>88</v>
      </c>
      <c r="G26" s="26" t="s">
        <v>119</v>
      </c>
      <c r="H26" s="5">
        <v>0</v>
      </c>
      <c r="I26" s="5">
        <v>0</v>
      </c>
      <c r="J26" s="5">
        <v>0</v>
      </c>
      <c r="K26" s="16">
        <v>0</v>
      </c>
      <c r="L26" s="16">
        <v>0</v>
      </c>
      <c r="M26" s="16">
        <f t="shared" si="2"/>
        <v>0</v>
      </c>
      <c r="N26" s="5">
        <v>0</v>
      </c>
      <c r="O26" s="33">
        <v>0</v>
      </c>
      <c r="P26" s="16">
        <v>0</v>
      </c>
      <c r="Q26" s="16">
        <f t="shared" si="3"/>
        <v>0</v>
      </c>
    </row>
    <row r="27" spans="1:17" ht="12.75" customHeight="1" x14ac:dyDescent="0.3">
      <c r="A27" s="12">
        <f t="shared" si="1"/>
        <v>20</v>
      </c>
      <c r="B27" s="22" t="s">
        <v>116</v>
      </c>
      <c r="C27" s="18" t="s">
        <v>38</v>
      </c>
      <c r="D27" s="19"/>
      <c r="E27" s="15" t="s">
        <v>30</v>
      </c>
      <c r="F27" s="32" t="s">
        <v>147</v>
      </c>
      <c r="G27" s="26" t="s">
        <v>118</v>
      </c>
      <c r="H27" s="5">
        <v>0</v>
      </c>
      <c r="I27" s="5">
        <v>0</v>
      </c>
      <c r="J27" s="5">
        <v>0</v>
      </c>
      <c r="K27" s="16">
        <v>0</v>
      </c>
      <c r="L27" s="16">
        <v>0</v>
      </c>
      <c r="M27" s="16">
        <f t="shared" si="2"/>
        <v>0</v>
      </c>
      <c r="N27" s="5">
        <v>0</v>
      </c>
      <c r="O27" s="33">
        <v>0</v>
      </c>
      <c r="P27" s="16">
        <v>0</v>
      </c>
      <c r="Q27" s="16">
        <f t="shared" si="3"/>
        <v>0</v>
      </c>
    </row>
    <row r="28" spans="1:17" ht="12.75" customHeight="1" x14ac:dyDescent="0.3">
      <c r="A28" s="12">
        <f t="shared" si="1"/>
        <v>21</v>
      </c>
      <c r="B28" s="22" t="s">
        <v>7</v>
      </c>
      <c r="C28" s="18" t="s">
        <v>38</v>
      </c>
      <c r="D28" s="19"/>
      <c r="E28" s="15" t="s">
        <v>30</v>
      </c>
      <c r="F28" s="32" t="s">
        <v>148</v>
      </c>
      <c r="G28" s="26" t="s">
        <v>118</v>
      </c>
      <c r="H28" s="5">
        <v>0</v>
      </c>
      <c r="I28" s="5">
        <v>0</v>
      </c>
      <c r="J28" s="5">
        <v>0</v>
      </c>
      <c r="K28" s="16">
        <v>0</v>
      </c>
      <c r="L28" s="16">
        <v>0</v>
      </c>
      <c r="M28" s="16">
        <f t="shared" si="2"/>
        <v>0</v>
      </c>
      <c r="N28" s="5">
        <v>0</v>
      </c>
      <c r="O28" s="33">
        <v>0</v>
      </c>
      <c r="P28" s="16">
        <v>0</v>
      </c>
      <c r="Q28" s="16">
        <f t="shared" si="3"/>
        <v>0</v>
      </c>
    </row>
    <row r="29" spans="1:17" ht="12.75" customHeight="1" x14ac:dyDescent="0.3">
      <c r="A29" s="12">
        <f t="shared" si="1"/>
        <v>22</v>
      </c>
      <c r="B29" s="22" t="s">
        <v>95</v>
      </c>
      <c r="C29" s="18" t="s">
        <v>38</v>
      </c>
      <c r="D29" s="19"/>
      <c r="E29" s="15" t="s">
        <v>30</v>
      </c>
      <c r="F29" s="32" t="s">
        <v>149</v>
      </c>
      <c r="G29" s="26" t="s">
        <v>118</v>
      </c>
      <c r="H29" s="5">
        <v>0</v>
      </c>
      <c r="I29" s="5">
        <v>0</v>
      </c>
      <c r="J29" s="5">
        <v>0</v>
      </c>
      <c r="K29" s="16">
        <v>0</v>
      </c>
      <c r="L29" s="16">
        <v>0</v>
      </c>
      <c r="M29" s="16">
        <f t="shared" si="2"/>
        <v>0</v>
      </c>
      <c r="N29" s="5">
        <v>0</v>
      </c>
      <c r="O29" s="33">
        <v>0</v>
      </c>
      <c r="P29" s="16">
        <v>0</v>
      </c>
      <c r="Q29" s="16">
        <f t="shared" si="3"/>
        <v>0</v>
      </c>
    </row>
    <row r="30" spans="1:17" ht="12.75" customHeight="1" x14ac:dyDescent="0.3">
      <c r="A30" s="12">
        <f t="shared" si="1"/>
        <v>23</v>
      </c>
      <c r="B30" s="22" t="s">
        <v>95</v>
      </c>
      <c r="C30" s="18" t="s">
        <v>38</v>
      </c>
      <c r="D30" s="19"/>
      <c r="E30" s="15" t="s">
        <v>30</v>
      </c>
      <c r="F30" s="32" t="s">
        <v>88</v>
      </c>
      <c r="G30" s="26" t="s">
        <v>119</v>
      </c>
      <c r="H30" s="5">
        <v>0</v>
      </c>
      <c r="I30" s="5">
        <v>0</v>
      </c>
      <c r="J30" s="5">
        <v>0</v>
      </c>
      <c r="K30" s="16">
        <v>0</v>
      </c>
      <c r="L30" s="16">
        <v>0</v>
      </c>
      <c r="M30" s="16">
        <f t="shared" si="2"/>
        <v>0</v>
      </c>
      <c r="N30" s="5">
        <v>0</v>
      </c>
      <c r="O30" s="33">
        <v>0</v>
      </c>
      <c r="P30" s="16">
        <v>0</v>
      </c>
      <c r="Q30" s="16">
        <f t="shared" si="3"/>
        <v>0</v>
      </c>
    </row>
    <row r="31" spans="1:17" ht="12.75" customHeight="1" x14ac:dyDescent="0.3">
      <c r="A31" s="12">
        <f t="shared" si="1"/>
        <v>24</v>
      </c>
      <c r="B31" s="22" t="s">
        <v>136</v>
      </c>
      <c r="C31" s="18" t="s">
        <v>38</v>
      </c>
      <c r="D31" s="19"/>
      <c r="E31" s="15" t="s">
        <v>30</v>
      </c>
      <c r="F31" s="32" t="s">
        <v>150</v>
      </c>
      <c r="G31" s="26" t="s">
        <v>118</v>
      </c>
      <c r="H31" s="5">
        <v>0</v>
      </c>
      <c r="I31" s="5">
        <v>0</v>
      </c>
      <c r="J31" s="5">
        <v>0</v>
      </c>
      <c r="K31" s="16">
        <v>0</v>
      </c>
      <c r="L31" s="16">
        <v>0</v>
      </c>
      <c r="M31" s="16">
        <f t="shared" si="2"/>
        <v>0</v>
      </c>
      <c r="N31" s="5">
        <v>0</v>
      </c>
      <c r="O31" s="33">
        <v>0</v>
      </c>
      <c r="P31" s="16">
        <v>0</v>
      </c>
      <c r="Q31" s="16">
        <f t="shared" si="3"/>
        <v>0</v>
      </c>
    </row>
    <row r="32" spans="1:17" ht="12.75" customHeight="1" x14ac:dyDescent="0.3">
      <c r="A32" s="12">
        <f t="shared" si="1"/>
        <v>25</v>
      </c>
      <c r="B32" s="22" t="s">
        <v>127</v>
      </c>
      <c r="C32" s="18" t="s">
        <v>38</v>
      </c>
      <c r="D32" s="19"/>
      <c r="E32" s="15" t="s">
        <v>30</v>
      </c>
      <c r="F32" s="32" t="s">
        <v>88</v>
      </c>
      <c r="G32" s="26" t="s">
        <v>118</v>
      </c>
      <c r="H32" s="5">
        <v>0</v>
      </c>
      <c r="I32" s="5">
        <v>0</v>
      </c>
      <c r="J32" s="5">
        <v>0</v>
      </c>
      <c r="K32" s="16">
        <v>0</v>
      </c>
      <c r="L32" s="16">
        <v>0</v>
      </c>
      <c r="M32" s="16">
        <f t="shared" si="2"/>
        <v>0</v>
      </c>
      <c r="N32" s="5">
        <v>0</v>
      </c>
      <c r="O32" s="33">
        <v>0</v>
      </c>
      <c r="P32" s="16">
        <v>0</v>
      </c>
      <c r="Q32" s="16">
        <f t="shared" si="3"/>
        <v>0</v>
      </c>
    </row>
    <row r="33" spans="1:17" ht="12.75" customHeight="1" x14ac:dyDescent="0.3">
      <c r="A33" s="12">
        <f t="shared" si="1"/>
        <v>26</v>
      </c>
      <c r="B33" s="22" t="s">
        <v>117</v>
      </c>
      <c r="C33" s="18" t="s">
        <v>38</v>
      </c>
      <c r="D33" s="19"/>
      <c r="E33" s="15" t="s">
        <v>30</v>
      </c>
      <c r="F33" s="32" t="s">
        <v>151</v>
      </c>
      <c r="G33" s="26" t="s">
        <v>118</v>
      </c>
      <c r="H33" s="5">
        <v>0</v>
      </c>
      <c r="I33" s="5">
        <v>0</v>
      </c>
      <c r="J33" s="5">
        <v>0</v>
      </c>
      <c r="K33" s="16">
        <v>0</v>
      </c>
      <c r="L33" s="16">
        <v>0</v>
      </c>
      <c r="M33" s="16">
        <f t="shared" si="2"/>
        <v>0</v>
      </c>
      <c r="N33" s="5">
        <v>0</v>
      </c>
      <c r="O33" s="33">
        <v>0</v>
      </c>
      <c r="P33" s="16">
        <v>0</v>
      </c>
      <c r="Q33" s="16">
        <f t="shared" si="3"/>
        <v>0</v>
      </c>
    </row>
    <row r="34" spans="1:17" ht="12.75" customHeight="1" x14ac:dyDescent="0.3">
      <c r="A34" s="12">
        <f t="shared" si="1"/>
        <v>27</v>
      </c>
      <c r="B34" s="21" t="s">
        <v>62</v>
      </c>
      <c r="C34" s="18" t="s">
        <v>38</v>
      </c>
      <c r="D34" s="20"/>
      <c r="E34" s="15" t="s">
        <v>30</v>
      </c>
      <c r="F34" s="32" t="s">
        <v>152</v>
      </c>
      <c r="G34" s="26" t="s">
        <v>118</v>
      </c>
      <c r="H34" s="5">
        <v>0</v>
      </c>
      <c r="I34" s="5">
        <v>0</v>
      </c>
      <c r="J34" s="5">
        <v>0</v>
      </c>
      <c r="K34" s="16">
        <v>0</v>
      </c>
      <c r="L34" s="16">
        <v>0</v>
      </c>
      <c r="M34" s="16">
        <f t="shared" si="2"/>
        <v>0</v>
      </c>
      <c r="N34" s="5">
        <v>0</v>
      </c>
      <c r="O34" s="33">
        <v>0</v>
      </c>
      <c r="P34" s="16">
        <v>0</v>
      </c>
      <c r="Q34" s="16">
        <f t="shared" si="3"/>
        <v>0</v>
      </c>
    </row>
    <row r="35" spans="1:17" ht="12.75" customHeight="1" x14ac:dyDescent="0.3">
      <c r="A35" s="12">
        <f t="shared" si="1"/>
        <v>28</v>
      </c>
      <c r="B35" s="21" t="s">
        <v>62</v>
      </c>
      <c r="C35" s="18" t="s">
        <v>38</v>
      </c>
      <c r="D35" s="20"/>
      <c r="E35" s="15" t="s">
        <v>30</v>
      </c>
      <c r="F35" s="32" t="s">
        <v>88</v>
      </c>
      <c r="G35" s="26" t="s">
        <v>119</v>
      </c>
      <c r="H35" s="5">
        <v>0</v>
      </c>
      <c r="I35" s="5">
        <v>0</v>
      </c>
      <c r="J35" s="5">
        <v>0</v>
      </c>
      <c r="K35" s="16">
        <v>0</v>
      </c>
      <c r="L35" s="16">
        <v>0</v>
      </c>
      <c r="M35" s="16">
        <f t="shared" si="2"/>
        <v>0</v>
      </c>
      <c r="N35" s="5">
        <v>0</v>
      </c>
      <c r="O35" s="33">
        <v>0</v>
      </c>
      <c r="P35" s="16">
        <v>0</v>
      </c>
      <c r="Q35" s="16">
        <f t="shared" si="3"/>
        <v>0</v>
      </c>
    </row>
    <row r="36" spans="1:17" ht="12.75" customHeight="1" x14ac:dyDescent="0.3">
      <c r="A36" s="12">
        <f t="shared" si="1"/>
        <v>29</v>
      </c>
      <c r="B36" s="17" t="s">
        <v>104</v>
      </c>
      <c r="C36" s="18" t="s">
        <v>38</v>
      </c>
      <c r="D36" s="19"/>
      <c r="E36" s="15" t="s">
        <v>30</v>
      </c>
      <c r="F36" s="32" t="s">
        <v>153</v>
      </c>
      <c r="G36" s="26" t="s">
        <v>118</v>
      </c>
      <c r="H36" s="5">
        <v>0</v>
      </c>
      <c r="I36" s="5">
        <v>0</v>
      </c>
      <c r="J36" s="5">
        <v>0</v>
      </c>
      <c r="K36" s="16">
        <v>0</v>
      </c>
      <c r="L36" s="16">
        <v>0</v>
      </c>
      <c r="M36" s="16">
        <f t="shared" si="2"/>
        <v>0</v>
      </c>
      <c r="N36" s="5">
        <v>0</v>
      </c>
      <c r="O36" s="33">
        <v>0</v>
      </c>
      <c r="P36" s="16">
        <v>0</v>
      </c>
      <c r="Q36" s="16">
        <f t="shared" si="3"/>
        <v>0</v>
      </c>
    </row>
    <row r="37" spans="1:17" ht="12.75" customHeight="1" x14ac:dyDescent="0.3">
      <c r="A37" s="12">
        <f t="shared" si="1"/>
        <v>30</v>
      </c>
      <c r="B37" s="17" t="s">
        <v>104</v>
      </c>
      <c r="C37" s="18" t="s">
        <v>38</v>
      </c>
      <c r="D37" s="19"/>
      <c r="E37" s="15" t="s">
        <v>30</v>
      </c>
      <c r="F37" s="32" t="s">
        <v>88</v>
      </c>
      <c r="G37" s="26" t="s">
        <v>119</v>
      </c>
      <c r="H37" s="5">
        <v>0</v>
      </c>
      <c r="I37" s="5">
        <v>0</v>
      </c>
      <c r="J37" s="5">
        <v>0</v>
      </c>
      <c r="K37" s="16">
        <v>0</v>
      </c>
      <c r="L37" s="16">
        <v>0</v>
      </c>
      <c r="M37" s="16">
        <f t="shared" si="2"/>
        <v>0</v>
      </c>
      <c r="N37" s="5">
        <v>0</v>
      </c>
      <c r="O37" s="33">
        <v>0</v>
      </c>
      <c r="P37" s="16">
        <v>0</v>
      </c>
      <c r="Q37" s="16">
        <f t="shared" si="3"/>
        <v>0</v>
      </c>
    </row>
    <row r="38" spans="1:17" ht="12.75" customHeight="1" x14ac:dyDescent="0.3">
      <c r="A38" s="12">
        <f t="shared" si="1"/>
        <v>31</v>
      </c>
      <c r="B38" s="17" t="s">
        <v>8</v>
      </c>
      <c r="C38" s="18" t="s">
        <v>38</v>
      </c>
      <c r="D38" s="19"/>
      <c r="E38" s="15" t="s">
        <v>30</v>
      </c>
      <c r="F38" s="32" t="s">
        <v>88</v>
      </c>
      <c r="G38" s="26" t="s">
        <v>118</v>
      </c>
      <c r="H38" s="5">
        <v>0</v>
      </c>
      <c r="I38" s="5">
        <v>0</v>
      </c>
      <c r="J38" s="5">
        <v>0</v>
      </c>
      <c r="K38" s="16">
        <v>0</v>
      </c>
      <c r="L38" s="16">
        <v>0</v>
      </c>
      <c r="M38" s="16">
        <f t="shared" si="2"/>
        <v>0</v>
      </c>
      <c r="N38" s="5">
        <v>0</v>
      </c>
      <c r="O38" s="33">
        <v>0</v>
      </c>
      <c r="P38" s="16">
        <v>0</v>
      </c>
      <c r="Q38" s="16">
        <f t="shared" si="3"/>
        <v>0</v>
      </c>
    </row>
    <row r="39" spans="1:17" ht="12.75" customHeight="1" x14ac:dyDescent="0.3">
      <c r="A39" s="12">
        <f t="shared" si="1"/>
        <v>32</v>
      </c>
      <c r="B39" s="17" t="s">
        <v>120</v>
      </c>
      <c r="C39" s="18" t="s">
        <v>38</v>
      </c>
      <c r="D39" s="19"/>
      <c r="E39" s="15" t="s">
        <v>30</v>
      </c>
      <c r="F39" s="32" t="s">
        <v>88</v>
      </c>
      <c r="G39" s="26" t="s">
        <v>119</v>
      </c>
      <c r="H39" s="5">
        <v>1</v>
      </c>
      <c r="I39" s="5">
        <v>0</v>
      </c>
      <c r="J39" s="5">
        <v>0</v>
      </c>
      <c r="K39" s="16">
        <v>0</v>
      </c>
      <c r="L39" s="16">
        <v>0</v>
      </c>
      <c r="M39" s="16">
        <f t="shared" si="2"/>
        <v>0</v>
      </c>
      <c r="N39" s="5">
        <v>0</v>
      </c>
      <c r="O39" s="33">
        <v>0</v>
      </c>
      <c r="P39" s="16">
        <v>0</v>
      </c>
      <c r="Q39" s="16">
        <f t="shared" si="3"/>
        <v>0</v>
      </c>
    </row>
    <row r="40" spans="1:17" ht="12.75" customHeight="1" x14ac:dyDescent="0.3">
      <c r="A40" s="12">
        <f t="shared" si="1"/>
        <v>33</v>
      </c>
      <c r="B40" s="22" t="s">
        <v>40</v>
      </c>
      <c r="C40" s="18" t="s">
        <v>38</v>
      </c>
      <c r="D40" s="19"/>
      <c r="E40" s="15" t="s">
        <v>30</v>
      </c>
      <c r="F40" s="32" t="s">
        <v>88</v>
      </c>
      <c r="G40" s="26" t="s">
        <v>118</v>
      </c>
      <c r="H40" s="5">
        <v>0</v>
      </c>
      <c r="I40" s="5">
        <v>0</v>
      </c>
      <c r="J40" s="5">
        <v>0</v>
      </c>
      <c r="K40" s="16">
        <v>0</v>
      </c>
      <c r="L40" s="16">
        <v>0</v>
      </c>
      <c r="M40" s="16">
        <f t="shared" si="2"/>
        <v>0</v>
      </c>
      <c r="N40" s="5">
        <v>0</v>
      </c>
      <c r="O40" s="33">
        <v>0</v>
      </c>
      <c r="P40" s="16">
        <v>0</v>
      </c>
      <c r="Q40" s="16">
        <f t="shared" si="3"/>
        <v>0</v>
      </c>
    </row>
    <row r="41" spans="1:17" ht="12.75" customHeight="1" x14ac:dyDescent="0.3">
      <c r="A41" s="12">
        <f t="shared" si="1"/>
        <v>34</v>
      </c>
      <c r="B41" s="22" t="s">
        <v>107</v>
      </c>
      <c r="C41" s="18" t="s">
        <v>38</v>
      </c>
      <c r="D41" s="20"/>
      <c r="E41" s="15" t="s">
        <v>30</v>
      </c>
      <c r="F41" s="32" t="s">
        <v>88</v>
      </c>
      <c r="G41" s="26" t="s">
        <v>118</v>
      </c>
      <c r="H41" s="5">
        <v>0</v>
      </c>
      <c r="I41" s="5">
        <v>0</v>
      </c>
      <c r="J41" s="5">
        <v>0</v>
      </c>
      <c r="K41" s="16">
        <v>0</v>
      </c>
      <c r="L41" s="16">
        <v>0</v>
      </c>
      <c r="M41" s="16">
        <f t="shared" si="2"/>
        <v>0</v>
      </c>
      <c r="N41" s="5">
        <v>0</v>
      </c>
      <c r="O41" s="33">
        <v>0</v>
      </c>
      <c r="P41" s="16">
        <v>0</v>
      </c>
      <c r="Q41" s="16">
        <f t="shared" si="3"/>
        <v>0</v>
      </c>
    </row>
    <row r="42" spans="1:17" ht="12.75" customHeight="1" x14ac:dyDescent="0.3">
      <c r="A42" s="12">
        <f t="shared" si="1"/>
        <v>35</v>
      </c>
      <c r="B42" s="22" t="s">
        <v>9</v>
      </c>
      <c r="C42" s="18" t="s">
        <v>38</v>
      </c>
      <c r="D42" s="19"/>
      <c r="E42" s="15" t="s">
        <v>30</v>
      </c>
      <c r="F42" s="32" t="s">
        <v>154</v>
      </c>
      <c r="G42" s="26" t="s">
        <v>118</v>
      </c>
      <c r="H42" s="5">
        <v>1</v>
      </c>
      <c r="I42" s="5">
        <v>0</v>
      </c>
      <c r="J42" s="5">
        <v>0</v>
      </c>
      <c r="K42" s="16">
        <v>0</v>
      </c>
      <c r="L42" s="16">
        <v>0</v>
      </c>
      <c r="M42" s="16">
        <f t="shared" si="2"/>
        <v>0</v>
      </c>
      <c r="N42" s="5">
        <v>0</v>
      </c>
      <c r="O42" s="33">
        <v>0</v>
      </c>
      <c r="P42" s="16">
        <v>0</v>
      </c>
      <c r="Q42" s="16">
        <f t="shared" si="3"/>
        <v>0</v>
      </c>
    </row>
    <row r="43" spans="1:17" ht="12.75" customHeight="1" x14ac:dyDescent="0.3">
      <c r="A43" s="12">
        <f t="shared" si="1"/>
        <v>36</v>
      </c>
      <c r="B43" s="21" t="s">
        <v>90</v>
      </c>
      <c r="C43" s="18" t="s">
        <v>38</v>
      </c>
      <c r="D43" s="20"/>
      <c r="E43" s="15" t="s">
        <v>30</v>
      </c>
      <c r="F43" s="32" t="s">
        <v>155</v>
      </c>
      <c r="G43" s="26" t="s">
        <v>118</v>
      </c>
      <c r="H43" s="5">
        <v>0</v>
      </c>
      <c r="I43" s="5">
        <v>0</v>
      </c>
      <c r="J43" s="5">
        <v>0</v>
      </c>
      <c r="K43" s="16">
        <v>0</v>
      </c>
      <c r="L43" s="16">
        <v>0</v>
      </c>
      <c r="M43" s="16">
        <f t="shared" si="2"/>
        <v>0</v>
      </c>
      <c r="N43" s="5">
        <v>0</v>
      </c>
      <c r="O43" s="33">
        <v>0</v>
      </c>
      <c r="P43" s="16">
        <v>0</v>
      </c>
      <c r="Q43" s="16">
        <f t="shared" si="3"/>
        <v>0</v>
      </c>
    </row>
    <row r="44" spans="1:17" ht="12.75" customHeight="1" x14ac:dyDescent="0.3">
      <c r="A44" s="12">
        <f t="shared" si="1"/>
        <v>37</v>
      </c>
      <c r="B44" s="22" t="s">
        <v>54</v>
      </c>
      <c r="C44" s="18" t="s">
        <v>38</v>
      </c>
      <c r="D44" s="19"/>
      <c r="E44" s="15" t="s">
        <v>30</v>
      </c>
      <c r="F44" s="32" t="s">
        <v>156</v>
      </c>
      <c r="G44" s="26" t="s">
        <v>118</v>
      </c>
      <c r="H44" s="5">
        <v>0</v>
      </c>
      <c r="I44" s="5">
        <v>0</v>
      </c>
      <c r="J44" s="5">
        <v>0</v>
      </c>
      <c r="K44" s="16">
        <v>0</v>
      </c>
      <c r="L44" s="16">
        <v>0</v>
      </c>
      <c r="M44" s="16">
        <f t="shared" si="2"/>
        <v>0</v>
      </c>
      <c r="N44" s="5">
        <v>0</v>
      </c>
      <c r="O44" s="33">
        <v>0</v>
      </c>
      <c r="P44" s="16">
        <v>0</v>
      </c>
      <c r="Q44" s="16">
        <f t="shared" si="3"/>
        <v>0</v>
      </c>
    </row>
    <row r="45" spans="1:17" ht="12.75" customHeight="1" x14ac:dyDescent="0.3">
      <c r="A45" s="12">
        <f t="shared" si="1"/>
        <v>38</v>
      </c>
      <c r="B45" s="21" t="s">
        <v>10</v>
      </c>
      <c r="C45" s="18" t="s">
        <v>38</v>
      </c>
      <c r="D45" s="19"/>
      <c r="E45" s="15" t="s">
        <v>30</v>
      </c>
      <c r="F45" s="32" t="s">
        <v>157</v>
      </c>
      <c r="G45" s="26" t="s">
        <v>118</v>
      </c>
      <c r="H45" s="5">
        <v>0</v>
      </c>
      <c r="I45" s="5">
        <v>0</v>
      </c>
      <c r="J45" s="5">
        <v>0</v>
      </c>
      <c r="K45" s="16">
        <v>0</v>
      </c>
      <c r="L45" s="16">
        <v>0</v>
      </c>
      <c r="M45" s="16">
        <f t="shared" si="2"/>
        <v>0</v>
      </c>
      <c r="N45" s="5">
        <v>0</v>
      </c>
      <c r="O45" s="33">
        <v>0</v>
      </c>
      <c r="P45" s="16">
        <v>0</v>
      </c>
      <c r="Q45" s="16">
        <f t="shared" si="3"/>
        <v>0</v>
      </c>
    </row>
    <row r="46" spans="1:17" ht="12.75" customHeight="1" x14ac:dyDescent="0.3">
      <c r="A46" s="12">
        <f t="shared" si="1"/>
        <v>39</v>
      </c>
      <c r="B46" s="21" t="s">
        <v>11</v>
      </c>
      <c r="C46" s="18" t="s">
        <v>38</v>
      </c>
      <c r="D46" s="19"/>
      <c r="E46" s="15" t="s">
        <v>30</v>
      </c>
      <c r="F46" s="32" t="s">
        <v>88</v>
      </c>
      <c r="G46" s="26" t="s">
        <v>118</v>
      </c>
      <c r="H46" s="5">
        <v>0</v>
      </c>
      <c r="I46" s="5">
        <v>0</v>
      </c>
      <c r="J46" s="5">
        <v>0</v>
      </c>
      <c r="K46" s="16">
        <v>0</v>
      </c>
      <c r="L46" s="16">
        <v>0</v>
      </c>
      <c r="M46" s="16">
        <f t="shared" si="2"/>
        <v>0</v>
      </c>
      <c r="N46" s="5">
        <v>0</v>
      </c>
      <c r="O46" s="33">
        <v>0</v>
      </c>
      <c r="P46" s="16">
        <v>0</v>
      </c>
      <c r="Q46" s="16">
        <f t="shared" si="3"/>
        <v>0</v>
      </c>
    </row>
    <row r="47" spans="1:17" ht="12.75" customHeight="1" x14ac:dyDescent="0.3">
      <c r="A47" s="12">
        <f t="shared" si="1"/>
        <v>40</v>
      </c>
      <c r="B47" s="22" t="s">
        <v>53</v>
      </c>
      <c r="C47" s="18" t="s">
        <v>38</v>
      </c>
      <c r="D47" s="19"/>
      <c r="E47" s="15" t="s">
        <v>30</v>
      </c>
      <c r="F47" s="32" t="s">
        <v>88</v>
      </c>
      <c r="G47" s="26" t="s">
        <v>118</v>
      </c>
      <c r="H47" s="5">
        <v>0</v>
      </c>
      <c r="I47" s="5">
        <v>0</v>
      </c>
      <c r="J47" s="5">
        <v>0</v>
      </c>
      <c r="K47" s="16">
        <v>0</v>
      </c>
      <c r="L47" s="16">
        <v>0</v>
      </c>
      <c r="M47" s="16">
        <f t="shared" si="2"/>
        <v>0</v>
      </c>
      <c r="N47" s="5">
        <v>0</v>
      </c>
      <c r="O47" s="33">
        <v>0</v>
      </c>
      <c r="P47" s="16">
        <v>0</v>
      </c>
      <c r="Q47" s="16">
        <f t="shared" si="3"/>
        <v>0</v>
      </c>
    </row>
    <row r="48" spans="1:17" ht="12.75" customHeight="1" x14ac:dyDescent="0.3">
      <c r="A48" s="12">
        <f t="shared" si="1"/>
        <v>41</v>
      </c>
      <c r="B48" s="22" t="s">
        <v>109</v>
      </c>
      <c r="C48" s="18" t="s">
        <v>38</v>
      </c>
      <c r="D48" s="19"/>
      <c r="E48" s="15" t="s">
        <v>30</v>
      </c>
      <c r="F48" s="32" t="s">
        <v>88</v>
      </c>
      <c r="G48" s="26" t="s">
        <v>118</v>
      </c>
      <c r="H48" s="5">
        <v>0</v>
      </c>
      <c r="I48" s="5">
        <v>0</v>
      </c>
      <c r="J48" s="5">
        <v>0</v>
      </c>
      <c r="K48" s="16">
        <v>0</v>
      </c>
      <c r="L48" s="16">
        <v>0</v>
      </c>
      <c r="M48" s="16">
        <f t="shared" si="2"/>
        <v>0</v>
      </c>
      <c r="N48" s="5">
        <v>0</v>
      </c>
      <c r="O48" s="33">
        <v>0</v>
      </c>
      <c r="P48" s="16">
        <v>0</v>
      </c>
      <c r="Q48" s="16">
        <f t="shared" si="3"/>
        <v>0</v>
      </c>
    </row>
    <row r="49" spans="1:17" ht="12.75" customHeight="1" x14ac:dyDescent="0.3">
      <c r="A49" s="12">
        <f t="shared" si="1"/>
        <v>42</v>
      </c>
      <c r="B49" s="22" t="s">
        <v>109</v>
      </c>
      <c r="C49" s="18" t="s">
        <v>38</v>
      </c>
      <c r="D49" s="19"/>
      <c r="E49" s="15" t="s">
        <v>30</v>
      </c>
      <c r="F49" s="32" t="s">
        <v>88</v>
      </c>
      <c r="G49" s="26" t="s">
        <v>121</v>
      </c>
      <c r="H49" s="5">
        <v>0</v>
      </c>
      <c r="I49" s="5">
        <v>0</v>
      </c>
      <c r="J49" s="5">
        <v>0</v>
      </c>
      <c r="K49" s="16">
        <v>0</v>
      </c>
      <c r="L49" s="16">
        <v>0</v>
      </c>
      <c r="M49" s="16">
        <f t="shared" si="2"/>
        <v>0</v>
      </c>
      <c r="N49" s="5">
        <v>0</v>
      </c>
      <c r="O49" s="33">
        <v>0</v>
      </c>
      <c r="P49" s="16">
        <v>0</v>
      </c>
      <c r="Q49" s="16">
        <f t="shared" si="3"/>
        <v>0</v>
      </c>
    </row>
    <row r="50" spans="1:17" ht="12.75" customHeight="1" x14ac:dyDescent="0.3">
      <c r="A50" s="12">
        <f t="shared" si="1"/>
        <v>43</v>
      </c>
      <c r="B50" s="22" t="s">
        <v>109</v>
      </c>
      <c r="C50" s="18" t="s">
        <v>38</v>
      </c>
      <c r="D50" s="19"/>
      <c r="E50" s="15" t="s">
        <v>30</v>
      </c>
      <c r="F50" s="32" t="s">
        <v>88</v>
      </c>
      <c r="G50" s="26" t="s">
        <v>119</v>
      </c>
      <c r="H50" s="5">
        <v>0</v>
      </c>
      <c r="I50" s="5">
        <v>0</v>
      </c>
      <c r="J50" s="5">
        <v>0</v>
      </c>
      <c r="K50" s="16">
        <v>0</v>
      </c>
      <c r="L50" s="16">
        <v>0</v>
      </c>
      <c r="M50" s="16">
        <f t="shared" si="2"/>
        <v>0</v>
      </c>
      <c r="N50" s="5">
        <v>0</v>
      </c>
      <c r="O50" s="33">
        <v>0</v>
      </c>
      <c r="P50" s="16">
        <v>0</v>
      </c>
      <c r="Q50" s="16">
        <f t="shared" si="3"/>
        <v>0</v>
      </c>
    </row>
    <row r="51" spans="1:17" ht="12.75" customHeight="1" x14ac:dyDescent="0.3">
      <c r="A51" s="12">
        <f t="shared" si="1"/>
        <v>44</v>
      </c>
      <c r="B51" s="21" t="s">
        <v>63</v>
      </c>
      <c r="C51" s="18" t="s">
        <v>38</v>
      </c>
      <c r="D51" s="20"/>
      <c r="E51" s="15" t="s">
        <v>30</v>
      </c>
      <c r="F51" s="32" t="s">
        <v>88</v>
      </c>
      <c r="G51" s="26" t="s">
        <v>118</v>
      </c>
      <c r="H51" s="5">
        <v>0</v>
      </c>
      <c r="I51" s="5">
        <v>0</v>
      </c>
      <c r="J51" s="5">
        <v>0</v>
      </c>
      <c r="K51" s="16">
        <v>0</v>
      </c>
      <c r="L51" s="16">
        <v>0</v>
      </c>
      <c r="M51" s="16">
        <f t="shared" si="2"/>
        <v>0</v>
      </c>
      <c r="N51" s="5">
        <v>0</v>
      </c>
      <c r="O51" s="33">
        <v>0</v>
      </c>
      <c r="P51" s="16">
        <v>0</v>
      </c>
      <c r="Q51" s="16">
        <f t="shared" si="3"/>
        <v>0</v>
      </c>
    </row>
    <row r="52" spans="1:17" ht="12.75" customHeight="1" x14ac:dyDescent="0.3">
      <c r="A52" s="12">
        <f t="shared" si="1"/>
        <v>45</v>
      </c>
      <c r="B52" s="21" t="s">
        <v>63</v>
      </c>
      <c r="C52" s="18" t="s">
        <v>38</v>
      </c>
      <c r="D52" s="20"/>
      <c r="E52" s="15" t="s">
        <v>30</v>
      </c>
      <c r="F52" s="32" t="s">
        <v>88</v>
      </c>
      <c r="G52" s="26" t="s">
        <v>119</v>
      </c>
      <c r="H52" s="5">
        <v>0</v>
      </c>
      <c r="I52" s="5">
        <v>0</v>
      </c>
      <c r="J52" s="5">
        <v>0</v>
      </c>
      <c r="K52" s="16">
        <v>0</v>
      </c>
      <c r="L52" s="16">
        <v>0</v>
      </c>
      <c r="M52" s="16">
        <f t="shared" si="2"/>
        <v>0</v>
      </c>
      <c r="N52" s="5">
        <v>0</v>
      </c>
      <c r="O52" s="33">
        <v>0</v>
      </c>
      <c r="P52" s="16">
        <v>0</v>
      </c>
      <c r="Q52" s="16">
        <f t="shared" si="3"/>
        <v>0</v>
      </c>
    </row>
    <row r="53" spans="1:17" ht="12.75" customHeight="1" x14ac:dyDescent="0.3">
      <c r="A53" s="12">
        <f t="shared" si="1"/>
        <v>46</v>
      </c>
      <c r="B53" s="21" t="s">
        <v>12</v>
      </c>
      <c r="C53" s="18" t="s">
        <v>38</v>
      </c>
      <c r="D53" s="19"/>
      <c r="E53" s="15" t="s">
        <v>32</v>
      </c>
      <c r="F53" s="32" t="s">
        <v>158</v>
      </c>
      <c r="G53" s="26" t="s">
        <v>118</v>
      </c>
      <c r="H53" s="5">
        <v>0</v>
      </c>
      <c r="I53" s="5">
        <v>0</v>
      </c>
      <c r="J53" s="5">
        <v>0</v>
      </c>
      <c r="K53" s="16">
        <v>0</v>
      </c>
      <c r="L53" s="16">
        <v>0</v>
      </c>
      <c r="M53" s="16">
        <f t="shared" si="2"/>
        <v>0</v>
      </c>
      <c r="N53" s="5">
        <v>0</v>
      </c>
      <c r="O53" s="33">
        <v>0</v>
      </c>
      <c r="P53" s="16">
        <v>0</v>
      </c>
      <c r="Q53" s="16">
        <f t="shared" si="3"/>
        <v>0</v>
      </c>
    </row>
    <row r="54" spans="1:17" ht="12.75" customHeight="1" x14ac:dyDescent="0.3">
      <c r="A54" s="12">
        <f t="shared" si="1"/>
        <v>47</v>
      </c>
      <c r="B54" s="21" t="s">
        <v>12</v>
      </c>
      <c r="C54" s="18" t="s">
        <v>38</v>
      </c>
      <c r="D54" s="19"/>
      <c r="E54" s="15" t="s">
        <v>32</v>
      </c>
      <c r="F54" s="32" t="s">
        <v>88</v>
      </c>
      <c r="G54" s="26" t="s">
        <v>122</v>
      </c>
      <c r="H54" s="5">
        <v>0</v>
      </c>
      <c r="I54" s="5">
        <v>0</v>
      </c>
      <c r="J54" s="5">
        <v>0</v>
      </c>
      <c r="K54" s="16">
        <v>0</v>
      </c>
      <c r="L54" s="16">
        <v>0</v>
      </c>
      <c r="M54" s="16">
        <f t="shared" si="2"/>
        <v>0</v>
      </c>
      <c r="N54" s="5">
        <v>0</v>
      </c>
      <c r="O54" s="33">
        <v>0</v>
      </c>
      <c r="P54" s="16">
        <v>0</v>
      </c>
      <c r="Q54" s="16">
        <f t="shared" si="3"/>
        <v>0</v>
      </c>
    </row>
    <row r="55" spans="1:17" ht="12.75" customHeight="1" x14ac:dyDescent="0.3">
      <c r="A55" s="12">
        <f t="shared" si="1"/>
        <v>48</v>
      </c>
      <c r="B55" s="21" t="s">
        <v>96</v>
      </c>
      <c r="C55" s="18" t="s">
        <v>38</v>
      </c>
      <c r="D55" s="20"/>
      <c r="E55" s="15" t="s">
        <v>32</v>
      </c>
      <c r="F55" s="32" t="s">
        <v>159</v>
      </c>
      <c r="G55" s="26" t="s">
        <v>118</v>
      </c>
      <c r="H55" s="5">
        <v>1</v>
      </c>
      <c r="I55" s="5">
        <v>0</v>
      </c>
      <c r="J55" s="5">
        <v>0</v>
      </c>
      <c r="K55" s="16">
        <v>0</v>
      </c>
      <c r="L55" s="16">
        <v>0</v>
      </c>
      <c r="M55" s="16">
        <f t="shared" si="2"/>
        <v>0</v>
      </c>
      <c r="N55" s="5">
        <v>0</v>
      </c>
      <c r="O55" s="33">
        <v>0</v>
      </c>
      <c r="P55" s="16">
        <v>0</v>
      </c>
      <c r="Q55" s="16">
        <f t="shared" si="3"/>
        <v>0</v>
      </c>
    </row>
    <row r="56" spans="1:17" ht="12.75" customHeight="1" x14ac:dyDescent="0.3">
      <c r="A56" s="12">
        <f t="shared" si="1"/>
        <v>49</v>
      </c>
      <c r="B56" s="21" t="s">
        <v>96</v>
      </c>
      <c r="C56" s="18" t="s">
        <v>38</v>
      </c>
      <c r="D56" s="20"/>
      <c r="E56" s="15" t="s">
        <v>32</v>
      </c>
      <c r="F56" s="32" t="s">
        <v>88</v>
      </c>
      <c r="G56" s="26" t="s">
        <v>122</v>
      </c>
      <c r="H56" s="5">
        <v>0</v>
      </c>
      <c r="I56" s="5">
        <v>0</v>
      </c>
      <c r="J56" s="5">
        <v>0</v>
      </c>
      <c r="K56" s="16">
        <v>0</v>
      </c>
      <c r="L56" s="16">
        <v>0</v>
      </c>
      <c r="M56" s="16">
        <f t="shared" si="2"/>
        <v>0</v>
      </c>
      <c r="N56" s="5">
        <v>0</v>
      </c>
      <c r="O56" s="33">
        <v>0</v>
      </c>
      <c r="P56" s="16">
        <v>0</v>
      </c>
      <c r="Q56" s="16">
        <f t="shared" si="3"/>
        <v>0</v>
      </c>
    </row>
    <row r="57" spans="1:17" ht="12.75" customHeight="1" x14ac:dyDescent="0.3">
      <c r="A57" s="12">
        <f t="shared" si="1"/>
        <v>50</v>
      </c>
      <c r="B57" s="21" t="s">
        <v>97</v>
      </c>
      <c r="C57" s="18" t="s">
        <v>38</v>
      </c>
      <c r="D57" s="20"/>
      <c r="E57" s="15" t="s">
        <v>32</v>
      </c>
      <c r="F57" s="32" t="s">
        <v>88</v>
      </c>
      <c r="G57" s="26" t="s">
        <v>118</v>
      </c>
      <c r="H57" s="5">
        <v>0</v>
      </c>
      <c r="I57" s="5">
        <v>0</v>
      </c>
      <c r="J57" s="5">
        <v>0</v>
      </c>
      <c r="K57" s="16">
        <v>0</v>
      </c>
      <c r="L57" s="16">
        <v>0</v>
      </c>
      <c r="M57" s="16">
        <f t="shared" si="2"/>
        <v>0</v>
      </c>
      <c r="N57" s="5">
        <v>0</v>
      </c>
      <c r="O57" s="33">
        <v>0</v>
      </c>
      <c r="P57" s="16">
        <v>0</v>
      </c>
      <c r="Q57" s="16">
        <f t="shared" si="3"/>
        <v>0</v>
      </c>
    </row>
    <row r="58" spans="1:17" ht="12.75" customHeight="1" x14ac:dyDescent="0.3">
      <c r="A58" s="12">
        <f t="shared" si="1"/>
        <v>51</v>
      </c>
      <c r="B58" s="22" t="s">
        <v>41</v>
      </c>
      <c r="C58" s="18" t="s">
        <v>38</v>
      </c>
      <c r="D58" s="19"/>
      <c r="E58" s="15" t="s">
        <v>33</v>
      </c>
      <c r="F58" s="32" t="s">
        <v>160</v>
      </c>
      <c r="G58" s="26" t="s">
        <v>118</v>
      </c>
      <c r="H58" s="5">
        <v>0</v>
      </c>
      <c r="I58" s="5">
        <v>0</v>
      </c>
      <c r="J58" s="5">
        <v>0</v>
      </c>
      <c r="K58" s="16">
        <v>0</v>
      </c>
      <c r="L58" s="16">
        <v>0</v>
      </c>
      <c r="M58" s="16">
        <f t="shared" si="2"/>
        <v>0</v>
      </c>
      <c r="N58" s="5">
        <v>0</v>
      </c>
      <c r="O58" s="33">
        <v>0</v>
      </c>
      <c r="P58" s="16">
        <v>0</v>
      </c>
      <c r="Q58" s="16">
        <f t="shared" si="3"/>
        <v>0</v>
      </c>
    </row>
    <row r="59" spans="1:17" ht="12.75" customHeight="1" x14ac:dyDescent="0.3">
      <c r="A59" s="12">
        <f t="shared" si="1"/>
        <v>52</v>
      </c>
      <c r="B59" s="22" t="s">
        <v>41</v>
      </c>
      <c r="C59" s="18" t="s">
        <v>38</v>
      </c>
      <c r="D59" s="19"/>
      <c r="E59" s="15" t="s">
        <v>33</v>
      </c>
      <c r="F59" s="32" t="s">
        <v>88</v>
      </c>
      <c r="G59" s="26" t="s">
        <v>122</v>
      </c>
      <c r="H59" s="5">
        <v>1</v>
      </c>
      <c r="I59" s="5">
        <v>0</v>
      </c>
      <c r="J59" s="5">
        <v>0</v>
      </c>
      <c r="K59" s="16">
        <v>0</v>
      </c>
      <c r="L59" s="16">
        <v>0</v>
      </c>
      <c r="M59" s="16">
        <f t="shared" si="2"/>
        <v>0</v>
      </c>
      <c r="N59" s="5">
        <v>0</v>
      </c>
      <c r="O59" s="33">
        <v>0</v>
      </c>
      <c r="P59" s="16">
        <v>0</v>
      </c>
      <c r="Q59" s="16">
        <f t="shared" si="3"/>
        <v>0</v>
      </c>
    </row>
    <row r="60" spans="1:17" ht="12.75" customHeight="1" x14ac:dyDescent="0.3">
      <c r="A60" s="12">
        <f t="shared" si="1"/>
        <v>53</v>
      </c>
      <c r="B60" s="22" t="s">
        <v>112</v>
      </c>
      <c r="C60" s="18" t="s">
        <v>38</v>
      </c>
      <c r="D60" s="19"/>
      <c r="E60" s="15" t="s">
        <v>30</v>
      </c>
      <c r="F60" s="32" t="s">
        <v>161</v>
      </c>
      <c r="G60" s="26" t="s">
        <v>118</v>
      </c>
      <c r="H60" s="5">
        <v>1</v>
      </c>
      <c r="I60" s="5">
        <v>0</v>
      </c>
      <c r="J60" s="5">
        <v>0</v>
      </c>
      <c r="K60" s="16">
        <v>0</v>
      </c>
      <c r="L60" s="16">
        <v>0</v>
      </c>
      <c r="M60" s="16">
        <f t="shared" si="2"/>
        <v>0</v>
      </c>
      <c r="N60" s="5">
        <v>0</v>
      </c>
      <c r="O60" s="33">
        <v>0</v>
      </c>
      <c r="P60" s="16">
        <v>0</v>
      </c>
      <c r="Q60" s="16">
        <f t="shared" si="3"/>
        <v>0</v>
      </c>
    </row>
    <row r="61" spans="1:17" ht="12.75" customHeight="1" x14ac:dyDescent="0.3">
      <c r="A61" s="12">
        <f t="shared" si="1"/>
        <v>54</v>
      </c>
      <c r="B61" s="22" t="s">
        <v>112</v>
      </c>
      <c r="C61" s="18" t="s">
        <v>38</v>
      </c>
      <c r="D61" s="19"/>
      <c r="E61" s="15" t="s">
        <v>30</v>
      </c>
      <c r="F61" s="32" t="s">
        <v>88</v>
      </c>
      <c r="G61" s="26" t="s">
        <v>119</v>
      </c>
      <c r="H61" s="5">
        <v>0</v>
      </c>
      <c r="I61" s="5">
        <v>0</v>
      </c>
      <c r="J61" s="5">
        <v>0</v>
      </c>
      <c r="K61" s="16">
        <v>0</v>
      </c>
      <c r="L61" s="16">
        <v>0</v>
      </c>
      <c r="M61" s="16">
        <f t="shared" si="2"/>
        <v>0</v>
      </c>
      <c r="N61" s="5">
        <v>0</v>
      </c>
      <c r="O61" s="33">
        <v>0</v>
      </c>
      <c r="P61" s="16">
        <v>0</v>
      </c>
      <c r="Q61" s="16">
        <f t="shared" si="3"/>
        <v>0</v>
      </c>
    </row>
    <row r="62" spans="1:17" ht="12.75" customHeight="1" x14ac:dyDescent="0.3">
      <c r="A62" s="12">
        <f t="shared" si="1"/>
        <v>55</v>
      </c>
      <c r="B62" s="22" t="s">
        <v>42</v>
      </c>
      <c r="C62" s="18" t="s">
        <v>38</v>
      </c>
      <c r="D62" s="19"/>
      <c r="E62" s="15" t="s">
        <v>30</v>
      </c>
      <c r="F62" s="32" t="s">
        <v>162</v>
      </c>
      <c r="G62" s="26" t="s">
        <v>118</v>
      </c>
      <c r="H62" s="5">
        <v>0</v>
      </c>
      <c r="I62" s="5">
        <v>0</v>
      </c>
      <c r="J62" s="5">
        <v>0</v>
      </c>
      <c r="K62" s="16">
        <v>0</v>
      </c>
      <c r="L62" s="16">
        <v>0</v>
      </c>
      <c r="M62" s="16">
        <f t="shared" si="2"/>
        <v>0</v>
      </c>
      <c r="N62" s="5">
        <v>0</v>
      </c>
      <c r="O62" s="33">
        <v>0</v>
      </c>
      <c r="P62" s="16">
        <v>0</v>
      </c>
      <c r="Q62" s="16">
        <f t="shared" si="3"/>
        <v>0</v>
      </c>
    </row>
    <row r="63" spans="1:17" ht="12.75" customHeight="1" x14ac:dyDescent="0.3">
      <c r="A63" s="12">
        <f t="shared" si="1"/>
        <v>56</v>
      </c>
      <c r="B63" s="22" t="s">
        <v>131</v>
      </c>
      <c r="C63" s="18" t="s">
        <v>38</v>
      </c>
      <c r="D63" s="19"/>
      <c r="E63" s="15" t="s">
        <v>30</v>
      </c>
      <c r="F63" s="32" t="s">
        <v>163</v>
      </c>
      <c r="G63" s="26" t="s">
        <v>118</v>
      </c>
      <c r="H63" s="5">
        <v>0</v>
      </c>
      <c r="I63" s="5">
        <v>0</v>
      </c>
      <c r="J63" s="5">
        <v>0</v>
      </c>
      <c r="K63" s="16">
        <v>0</v>
      </c>
      <c r="L63" s="16">
        <v>0</v>
      </c>
      <c r="M63" s="16">
        <f t="shared" si="2"/>
        <v>0</v>
      </c>
      <c r="N63" s="5">
        <v>0</v>
      </c>
      <c r="O63" s="33">
        <v>0</v>
      </c>
      <c r="P63" s="16">
        <v>0</v>
      </c>
      <c r="Q63" s="16">
        <f t="shared" si="3"/>
        <v>0</v>
      </c>
    </row>
    <row r="64" spans="1:17" ht="12.75" customHeight="1" x14ac:dyDescent="0.3">
      <c r="A64" s="12">
        <f t="shared" si="1"/>
        <v>57</v>
      </c>
      <c r="B64" s="22" t="s">
        <v>131</v>
      </c>
      <c r="C64" s="18" t="s">
        <v>38</v>
      </c>
      <c r="D64" s="19"/>
      <c r="E64" s="15" t="s">
        <v>30</v>
      </c>
      <c r="F64" s="32" t="s">
        <v>88</v>
      </c>
      <c r="G64" s="26" t="s">
        <v>119</v>
      </c>
      <c r="H64" s="5">
        <v>0</v>
      </c>
      <c r="I64" s="5">
        <v>0</v>
      </c>
      <c r="J64" s="5">
        <v>0</v>
      </c>
      <c r="K64" s="16">
        <v>0</v>
      </c>
      <c r="L64" s="16">
        <v>0</v>
      </c>
      <c r="M64" s="16">
        <f t="shared" si="2"/>
        <v>0</v>
      </c>
      <c r="N64" s="5">
        <v>0</v>
      </c>
      <c r="O64" s="33">
        <v>0</v>
      </c>
      <c r="P64" s="16">
        <v>0</v>
      </c>
      <c r="Q64" s="16">
        <f t="shared" si="3"/>
        <v>0</v>
      </c>
    </row>
    <row r="65" spans="1:17" ht="12.75" customHeight="1" x14ac:dyDescent="0.3">
      <c r="A65" s="12">
        <f t="shared" si="1"/>
        <v>58</v>
      </c>
      <c r="B65" s="22" t="s">
        <v>13</v>
      </c>
      <c r="C65" s="18" t="s">
        <v>38</v>
      </c>
      <c r="D65" s="20"/>
      <c r="E65" s="15" t="s">
        <v>30</v>
      </c>
      <c r="F65" s="32" t="s">
        <v>164</v>
      </c>
      <c r="G65" s="26" t="s">
        <v>118</v>
      </c>
      <c r="H65" s="5">
        <v>0</v>
      </c>
      <c r="I65" s="5">
        <v>0</v>
      </c>
      <c r="J65" s="5">
        <v>0</v>
      </c>
      <c r="K65" s="16">
        <v>0</v>
      </c>
      <c r="L65" s="16">
        <v>0</v>
      </c>
      <c r="M65" s="16">
        <f t="shared" si="2"/>
        <v>0</v>
      </c>
      <c r="N65" s="5">
        <v>0</v>
      </c>
      <c r="O65" s="33">
        <v>0</v>
      </c>
      <c r="P65" s="16">
        <v>0</v>
      </c>
      <c r="Q65" s="16">
        <f t="shared" si="3"/>
        <v>0</v>
      </c>
    </row>
    <row r="66" spans="1:17" ht="12.75" customHeight="1" x14ac:dyDescent="0.3">
      <c r="A66" s="12">
        <f t="shared" si="1"/>
        <v>59</v>
      </c>
      <c r="B66" s="22" t="s">
        <v>13</v>
      </c>
      <c r="C66" s="18" t="s">
        <v>38</v>
      </c>
      <c r="D66" s="20"/>
      <c r="E66" s="15" t="s">
        <v>30</v>
      </c>
      <c r="F66" s="32" t="s">
        <v>88</v>
      </c>
      <c r="G66" s="26" t="s">
        <v>119</v>
      </c>
      <c r="H66" s="5">
        <v>0</v>
      </c>
      <c r="I66" s="5">
        <v>0</v>
      </c>
      <c r="J66" s="5">
        <v>0</v>
      </c>
      <c r="K66" s="16">
        <v>0</v>
      </c>
      <c r="L66" s="16">
        <v>0</v>
      </c>
      <c r="M66" s="16">
        <f t="shared" si="2"/>
        <v>0</v>
      </c>
      <c r="N66" s="5">
        <v>0</v>
      </c>
      <c r="O66" s="33">
        <v>0</v>
      </c>
      <c r="P66" s="16">
        <v>0</v>
      </c>
      <c r="Q66" s="16">
        <f t="shared" si="3"/>
        <v>0</v>
      </c>
    </row>
    <row r="67" spans="1:17" ht="12.75" customHeight="1" x14ac:dyDescent="0.3">
      <c r="A67" s="12">
        <f t="shared" si="1"/>
        <v>60</v>
      </c>
      <c r="B67" s="21" t="s">
        <v>14</v>
      </c>
      <c r="C67" s="18" t="s">
        <v>38</v>
      </c>
      <c r="D67" s="20"/>
      <c r="E67" s="15" t="s">
        <v>30</v>
      </c>
      <c r="F67" s="32" t="s">
        <v>165</v>
      </c>
      <c r="G67" s="26" t="s">
        <v>118</v>
      </c>
      <c r="H67" s="5">
        <v>0</v>
      </c>
      <c r="I67" s="5">
        <v>0</v>
      </c>
      <c r="J67" s="5">
        <v>0</v>
      </c>
      <c r="K67" s="16">
        <v>0</v>
      </c>
      <c r="L67" s="16">
        <v>0</v>
      </c>
      <c r="M67" s="16">
        <f t="shared" si="2"/>
        <v>0</v>
      </c>
      <c r="N67" s="5">
        <v>0</v>
      </c>
      <c r="O67" s="33">
        <v>0</v>
      </c>
      <c r="P67" s="16">
        <v>0</v>
      </c>
      <c r="Q67" s="16">
        <f t="shared" si="3"/>
        <v>0</v>
      </c>
    </row>
    <row r="68" spans="1:17" ht="12.75" customHeight="1" x14ac:dyDescent="0.3">
      <c r="A68" s="12">
        <f t="shared" si="1"/>
        <v>61</v>
      </c>
      <c r="B68" s="21" t="s">
        <v>79</v>
      </c>
      <c r="C68" s="18" t="s">
        <v>38</v>
      </c>
      <c r="D68" s="20"/>
      <c r="E68" s="15" t="s">
        <v>30</v>
      </c>
      <c r="F68" s="32" t="s">
        <v>166</v>
      </c>
      <c r="G68" s="26" t="s">
        <v>118</v>
      </c>
      <c r="H68" s="5">
        <v>0</v>
      </c>
      <c r="I68" s="5">
        <v>0</v>
      </c>
      <c r="J68" s="5">
        <v>0</v>
      </c>
      <c r="K68" s="16">
        <v>0</v>
      </c>
      <c r="L68" s="16">
        <v>0</v>
      </c>
      <c r="M68" s="16">
        <f t="shared" si="2"/>
        <v>0</v>
      </c>
      <c r="N68" s="5">
        <v>0</v>
      </c>
      <c r="O68" s="33">
        <v>0</v>
      </c>
      <c r="P68" s="16">
        <v>0</v>
      </c>
      <c r="Q68" s="16">
        <f t="shared" si="3"/>
        <v>0</v>
      </c>
    </row>
    <row r="69" spans="1:17" ht="12.75" customHeight="1" x14ac:dyDescent="0.3">
      <c r="A69" s="12">
        <f t="shared" si="1"/>
        <v>62</v>
      </c>
      <c r="B69" s="21" t="s">
        <v>79</v>
      </c>
      <c r="C69" s="18" t="s">
        <v>38</v>
      </c>
      <c r="D69" s="20"/>
      <c r="E69" s="15" t="s">
        <v>30</v>
      </c>
      <c r="F69" s="32" t="s">
        <v>88</v>
      </c>
      <c r="G69" s="26" t="s">
        <v>119</v>
      </c>
      <c r="H69" s="5">
        <v>0</v>
      </c>
      <c r="I69" s="5">
        <v>0</v>
      </c>
      <c r="J69" s="5">
        <v>0</v>
      </c>
      <c r="K69" s="16">
        <v>0</v>
      </c>
      <c r="L69" s="16">
        <v>0</v>
      </c>
      <c r="M69" s="16">
        <f t="shared" si="2"/>
        <v>0</v>
      </c>
      <c r="N69" s="5">
        <v>0</v>
      </c>
      <c r="O69" s="33">
        <v>0</v>
      </c>
      <c r="P69" s="16">
        <v>0</v>
      </c>
      <c r="Q69" s="16">
        <f t="shared" si="3"/>
        <v>0</v>
      </c>
    </row>
    <row r="70" spans="1:17" ht="12.75" customHeight="1" x14ac:dyDescent="0.3">
      <c r="A70" s="12">
        <f t="shared" si="1"/>
        <v>63</v>
      </c>
      <c r="B70" s="21" t="s">
        <v>91</v>
      </c>
      <c r="C70" s="18" t="s">
        <v>38</v>
      </c>
      <c r="D70" s="20"/>
      <c r="E70" s="15" t="s">
        <v>30</v>
      </c>
      <c r="F70" s="32" t="s">
        <v>167</v>
      </c>
      <c r="G70" s="26" t="s">
        <v>118</v>
      </c>
      <c r="H70" s="5">
        <v>1</v>
      </c>
      <c r="I70" s="5">
        <v>0</v>
      </c>
      <c r="J70" s="5">
        <v>0</v>
      </c>
      <c r="K70" s="16">
        <v>0</v>
      </c>
      <c r="L70" s="16">
        <v>0</v>
      </c>
      <c r="M70" s="16">
        <f t="shared" si="2"/>
        <v>0</v>
      </c>
      <c r="N70" s="5">
        <v>0</v>
      </c>
      <c r="O70" s="33">
        <v>0</v>
      </c>
      <c r="P70" s="16">
        <v>0</v>
      </c>
      <c r="Q70" s="16">
        <f t="shared" si="3"/>
        <v>0</v>
      </c>
    </row>
    <row r="71" spans="1:17" x14ac:dyDescent="0.3">
      <c r="A71" s="12">
        <f t="shared" si="1"/>
        <v>64</v>
      </c>
      <c r="B71" s="21" t="s">
        <v>91</v>
      </c>
      <c r="C71" s="18" t="s">
        <v>38</v>
      </c>
      <c r="D71" s="20"/>
      <c r="E71" s="15" t="s">
        <v>30</v>
      </c>
      <c r="F71" s="32" t="s">
        <v>88</v>
      </c>
      <c r="G71" s="26" t="s">
        <v>119</v>
      </c>
      <c r="H71" s="5">
        <v>2</v>
      </c>
      <c r="I71" s="5">
        <v>0</v>
      </c>
      <c r="J71" s="5">
        <v>0</v>
      </c>
      <c r="K71" s="16">
        <v>0</v>
      </c>
      <c r="L71" s="16">
        <v>0</v>
      </c>
      <c r="M71" s="16">
        <f t="shared" si="2"/>
        <v>0</v>
      </c>
      <c r="N71" s="5">
        <v>0</v>
      </c>
      <c r="O71" s="33">
        <v>0</v>
      </c>
      <c r="P71" s="16">
        <v>0</v>
      </c>
      <c r="Q71" s="16">
        <f t="shared" si="3"/>
        <v>0</v>
      </c>
    </row>
    <row r="72" spans="1:17" x14ac:dyDescent="0.3">
      <c r="A72" s="12">
        <f t="shared" ref="A72:A160" si="4">ROW()-7</f>
        <v>65</v>
      </c>
      <c r="B72" s="21" t="s">
        <v>105</v>
      </c>
      <c r="C72" s="18" t="s">
        <v>38</v>
      </c>
      <c r="D72" s="20"/>
      <c r="E72" s="15" t="s">
        <v>32</v>
      </c>
      <c r="F72" s="32" t="s">
        <v>168</v>
      </c>
      <c r="G72" s="26" t="s">
        <v>118</v>
      </c>
      <c r="H72" s="5">
        <v>0</v>
      </c>
      <c r="I72" s="5">
        <v>0</v>
      </c>
      <c r="J72" s="5">
        <v>0</v>
      </c>
      <c r="K72" s="16">
        <v>0</v>
      </c>
      <c r="L72" s="16">
        <v>0</v>
      </c>
      <c r="M72" s="16">
        <f t="shared" si="2"/>
        <v>0</v>
      </c>
      <c r="N72" s="5">
        <v>0</v>
      </c>
      <c r="O72" s="33">
        <v>0</v>
      </c>
      <c r="P72" s="16">
        <v>0</v>
      </c>
      <c r="Q72" s="16">
        <f t="shared" si="3"/>
        <v>0</v>
      </c>
    </row>
    <row r="73" spans="1:17" x14ac:dyDescent="0.3">
      <c r="A73" s="12">
        <f t="shared" si="4"/>
        <v>66</v>
      </c>
      <c r="B73" s="21" t="s">
        <v>105</v>
      </c>
      <c r="C73" s="18" t="s">
        <v>38</v>
      </c>
      <c r="D73" s="20"/>
      <c r="E73" s="15" t="s">
        <v>32</v>
      </c>
      <c r="F73" s="32" t="s">
        <v>88</v>
      </c>
      <c r="G73" s="26" t="s">
        <v>122</v>
      </c>
      <c r="H73" s="5">
        <v>1</v>
      </c>
      <c r="I73" s="5">
        <v>0</v>
      </c>
      <c r="J73" s="5">
        <v>0</v>
      </c>
      <c r="K73" s="16">
        <v>0</v>
      </c>
      <c r="L73" s="16">
        <v>0</v>
      </c>
      <c r="M73" s="16">
        <f t="shared" ref="M73:M136" si="5">K73-L73</f>
        <v>0</v>
      </c>
      <c r="N73" s="5">
        <v>0</v>
      </c>
      <c r="O73" s="33">
        <v>0</v>
      </c>
      <c r="P73" s="16">
        <v>0</v>
      </c>
      <c r="Q73" s="16">
        <f t="shared" ref="Q73:Q136" si="6">O73-P73</f>
        <v>0</v>
      </c>
    </row>
    <row r="74" spans="1:17" x14ac:dyDescent="0.3">
      <c r="A74" s="12">
        <f t="shared" si="4"/>
        <v>67</v>
      </c>
      <c r="B74" s="21" t="s">
        <v>64</v>
      </c>
      <c r="C74" s="18" t="s">
        <v>38</v>
      </c>
      <c r="D74" s="20"/>
      <c r="E74" s="15" t="s">
        <v>30</v>
      </c>
      <c r="F74" s="32" t="s">
        <v>88</v>
      </c>
      <c r="G74" s="26" t="s">
        <v>118</v>
      </c>
      <c r="H74" s="5">
        <v>0</v>
      </c>
      <c r="I74" s="5">
        <v>0</v>
      </c>
      <c r="J74" s="5">
        <v>0</v>
      </c>
      <c r="K74" s="16">
        <v>0</v>
      </c>
      <c r="L74" s="16">
        <v>0</v>
      </c>
      <c r="M74" s="16">
        <f t="shared" si="5"/>
        <v>0</v>
      </c>
      <c r="N74" s="5">
        <v>0</v>
      </c>
      <c r="O74" s="33">
        <v>0</v>
      </c>
      <c r="P74" s="16">
        <v>0</v>
      </c>
      <c r="Q74" s="16">
        <f t="shared" si="6"/>
        <v>0</v>
      </c>
    </row>
    <row r="75" spans="1:17" x14ac:dyDescent="0.3">
      <c r="A75" s="12">
        <f t="shared" si="4"/>
        <v>68</v>
      </c>
      <c r="B75" s="21" t="s">
        <v>64</v>
      </c>
      <c r="C75" s="18" t="s">
        <v>38</v>
      </c>
      <c r="D75" s="20"/>
      <c r="E75" s="15" t="s">
        <v>30</v>
      </c>
      <c r="F75" s="32" t="s">
        <v>88</v>
      </c>
      <c r="G75" s="26" t="s">
        <v>122</v>
      </c>
      <c r="H75" s="5">
        <v>0</v>
      </c>
      <c r="I75" s="5">
        <v>0</v>
      </c>
      <c r="J75" s="5">
        <v>0</v>
      </c>
      <c r="K75" s="16">
        <v>0</v>
      </c>
      <c r="L75" s="16">
        <v>0</v>
      </c>
      <c r="M75" s="16">
        <f t="shared" si="5"/>
        <v>0</v>
      </c>
      <c r="N75" s="5">
        <v>0</v>
      </c>
      <c r="O75" s="33">
        <v>0</v>
      </c>
      <c r="P75" s="16">
        <v>0</v>
      </c>
      <c r="Q75" s="16">
        <f t="shared" si="6"/>
        <v>0</v>
      </c>
    </row>
    <row r="76" spans="1:17" x14ac:dyDescent="0.3">
      <c r="A76" s="12">
        <f t="shared" si="4"/>
        <v>69</v>
      </c>
      <c r="B76" s="21" t="s">
        <v>52</v>
      </c>
      <c r="C76" s="18" t="s">
        <v>38</v>
      </c>
      <c r="D76" s="20"/>
      <c r="E76" s="15" t="s">
        <v>30</v>
      </c>
      <c r="F76" s="32" t="s">
        <v>169</v>
      </c>
      <c r="G76" s="26" t="s">
        <v>118</v>
      </c>
      <c r="H76" s="5">
        <v>0</v>
      </c>
      <c r="I76" s="5">
        <v>0</v>
      </c>
      <c r="J76" s="5">
        <v>0</v>
      </c>
      <c r="K76" s="16">
        <v>0</v>
      </c>
      <c r="L76" s="16">
        <v>0</v>
      </c>
      <c r="M76" s="16">
        <f t="shared" si="5"/>
        <v>0</v>
      </c>
      <c r="N76" s="5">
        <v>0</v>
      </c>
      <c r="O76" s="33">
        <v>0</v>
      </c>
      <c r="P76" s="16">
        <v>0</v>
      </c>
      <c r="Q76" s="16">
        <f t="shared" si="6"/>
        <v>0</v>
      </c>
    </row>
    <row r="77" spans="1:17" x14ac:dyDescent="0.3">
      <c r="A77" s="12">
        <f t="shared" si="4"/>
        <v>70</v>
      </c>
      <c r="B77" s="21" t="s">
        <v>128</v>
      </c>
      <c r="C77" s="18" t="s">
        <v>38</v>
      </c>
      <c r="D77" s="20"/>
      <c r="E77" s="15" t="s">
        <v>30</v>
      </c>
      <c r="F77" s="32" t="s">
        <v>170</v>
      </c>
      <c r="G77" s="26" t="s">
        <v>118</v>
      </c>
      <c r="H77" s="5">
        <v>0</v>
      </c>
      <c r="I77" s="5">
        <v>0</v>
      </c>
      <c r="J77" s="5">
        <v>0</v>
      </c>
      <c r="K77" s="16">
        <v>0</v>
      </c>
      <c r="L77" s="16">
        <v>0</v>
      </c>
      <c r="M77" s="16">
        <f t="shared" si="5"/>
        <v>0</v>
      </c>
      <c r="N77" s="5">
        <v>0</v>
      </c>
      <c r="O77" s="33">
        <v>0</v>
      </c>
      <c r="P77" s="16">
        <v>0</v>
      </c>
      <c r="Q77" s="16">
        <f t="shared" si="6"/>
        <v>0</v>
      </c>
    </row>
    <row r="78" spans="1:17" x14ac:dyDescent="0.3">
      <c r="A78" s="12">
        <f t="shared" si="4"/>
        <v>71</v>
      </c>
      <c r="B78" s="21" t="s">
        <v>128</v>
      </c>
      <c r="C78" s="18" t="s">
        <v>38</v>
      </c>
      <c r="D78" s="20"/>
      <c r="E78" s="15" t="s">
        <v>30</v>
      </c>
      <c r="F78" s="32" t="s">
        <v>88</v>
      </c>
      <c r="G78" s="26" t="s">
        <v>119</v>
      </c>
      <c r="H78" s="5">
        <v>0</v>
      </c>
      <c r="I78" s="5">
        <v>0</v>
      </c>
      <c r="J78" s="5">
        <v>0</v>
      </c>
      <c r="K78" s="16">
        <v>0</v>
      </c>
      <c r="L78" s="16">
        <v>0</v>
      </c>
      <c r="M78" s="16">
        <f t="shared" si="5"/>
        <v>0</v>
      </c>
      <c r="N78" s="5">
        <v>0</v>
      </c>
      <c r="O78" s="33">
        <v>0</v>
      </c>
      <c r="P78" s="16">
        <v>0</v>
      </c>
      <c r="Q78" s="16">
        <f t="shared" si="6"/>
        <v>0</v>
      </c>
    </row>
    <row r="79" spans="1:17" x14ac:dyDescent="0.3">
      <c r="A79" s="12">
        <f t="shared" si="4"/>
        <v>72</v>
      </c>
      <c r="B79" s="22" t="s">
        <v>43</v>
      </c>
      <c r="C79" s="18" t="s">
        <v>38</v>
      </c>
      <c r="D79" s="20"/>
      <c r="E79" s="15" t="s">
        <v>34</v>
      </c>
      <c r="F79" s="32" t="s">
        <v>171</v>
      </c>
      <c r="G79" s="26" t="s">
        <v>118</v>
      </c>
      <c r="H79" s="5">
        <v>0</v>
      </c>
      <c r="I79" s="5">
        <v>0</v>
      </c>
      <c r="J79" s="5">
        <v>0</v>
      </c>
      <c r="K79" s="16">
        <v>0</v>
      </c>
      <c r="L79" s="16">
        <v>0</v>
      </c>
      <c r="M79" s="16">
        <f t="shared" si="5"/>
        <v>0</v>
      </c>
      <c r="N79" s="5">
        <v>0</v>
      </c>
      <c r="O79" s="33">
        <v>0</v>
      </c>
      <c r="P79" s="16">
        <v>0</v>
      </c>
      <c r="Q79" s="16">
        <f t="shared" si="6"/>
        <v>0</v>
      </c>
    </row>
    <row r="80" spans="1:17" x14ac:dyDescent="0.3">
      <c r="A80" s="12">
        <f t="shared" si="4"/>
        <v>73</v>
      </c>
      <c r="B80" s="22" t="s">
        <v>43</v>
      </c>
      <c r="C80" s="18" t="s">
        <v>38</v>
      </c>
      <c r="D80" s="20"/>
      <c r="E80" s="15" t="s">
        <v>34</v>
      </c>
      <c r="F80" s="32" t="s">
        <v>88</v>
      </c>
      <c r="G80" s="26" t="s">
        <v>121</v>
      </c>
      <c r="H80" s="5">
        <v>0</v>
      </c>
      <c r="I80" s="5">
        <v>0</v>
      </c>
      <c r="J80" s="5">
        <v>0</v>
      </c>
      <c r="K80" s="16">
        <v>0</v>
      </c>
      <c r="L80" s="16">
        <v>0</v>
      </c>
      <c r="M80" s="16">
        <f t="shared" si="5"/>
        <v>0</v>
      </c>
      <c r="N80" s="5">
        <v>0</v>
      </c>
      <c r="O80" s="33">
        <v>0</v>
      </c>
      <c r="P80" s="16">
        <v>0</v>
      </c>
      <c r="Q80" s="16">
        <f t="shared" si="6"/>
        <v>0</v>
      </c>
    </row>
    <row r="81" spans="1:17" x14ac:dyDescent="0.3">
      <c r="A81" s="12">
        <f t="shared" si="4"/>
        <v>74</v>
      </c>
      <c r="B81" s="22" t="s">
        <v>51</v>
      </c>
      <c r="C81" s="18" t="s">
        <v>38</v>
      </c>
      <c r="D81" s="20"/>
      <c r="E81" s="15" t="s">
        <v>30</v>
      </c>
      <c r="F81" s="32" t="s">
        <v>88</v>
      </c>
      <c r="G81" s="26" t="s">
        <v>118</v>
      </c>
      <c r="H81" s="5">
        <v>0</v>
      </c>
      <c r="I81" s="5">
        <v>0</v>
      </c>
      <c r="J81" s="5">
        <v>0</v>
      </c>
      <c r="K81" s="16">
        <v>0</v>
      </c>
      <c r="L81" s="16">
        <v>0</v>
      </c>
      <c r="M81" s="16">
        <f t="shared" si="5"/>
        <v>0</v>
      </c>
      <c r="N81" s="5">
        <v>0</v>
      </c>
      <c r="O81" s="33">
        <v>0</v>
      </c>
      <c r="P81" s="16">
        <v>0</v>
      </c>
      <c r="Q81" s="16">
        <f t="shared" si="6"/>
        <v>0</v>
      </c>
    </row>
    <row r="82" spans="1:17" x14ac:dyDescent="0.3">
      <c r="A82" s="12">
        <f t="shared" si="4"/>
        <v>75</v>
      </c>
      <c r="B82" s="22" t="s">
        <v>61</v>
      </c>
      <c r="C82" s="18" t="s">
        <v>38</v>
      </c>
      <c r="D82" s="20"/>
      <c r="E82" s="15" t="s">
        <v>30</v>
      </c>
      <c r="F82" s="32" t="s">
        <v>172</v>
      </c>
      <c r="G82" s="26" t="s">
        <v>118</v>
      </c>
      <c r="H82" s="5">
        <v>0</v>
      </c>
      <c r="I82" s="5">
        <v>0</v>
      </c>
      <c r="J82" s="5">
        <v>0</v>
      </c>
      <c r="K82" s="16">
        <v>0</v>
      </c>
      <c r="L82" s="16">
        <v>0</v>
      </c>
      <c r="M82" s="16">
        <f t="shared" si="5"/>
        <v>0</v>
      </c>
      <c r="N82" s="5">
        <v>0</v>
      </c>
      <c r="O82" s="33">
        <v>0</v>
      </c>
      <c r="P82" s="16">
        <v>0</v>
      </c>
      <c r="Q82" s="16">
        <f t="shared" si="6"/>
        <v>0</v>
      </c>
    </row>
    <row r="83" spans="1:17" x14ac:dyDescent="0.3">
      <c r="A83" s="12">
        <f t="shared" si="4"/>
        <v>76</v>
      </c>
      <c r="B83" s="22" t="s">
        <v>15</v>
      </c>
      <c r="C83" s="18" t="s">
        <v>38</v>
      </c>
      <c r="D83" s="20"/>
      <c r="E83" s="15" t="s">
        <v>30</v>
      </c>
      <c r="F83" s="32" t="s">
        <v>88</v>
      </c>
      <c r="G83" s="26" t="s">
        <v>118</v>
      </c>
      <c r="H83" s="5">
        <v>0</v>
      </c>
      <c r="I83" s="5">
        <v>0</v>
      </c>
      <c r="J83" s="5">
        <v>0</v>
      </c>
      <c r="K83" s="16">
        <v>0</v>
      </c>
      <c r="L83" s="16">
        <v>0</v>
      </c>
      <c r="M83" s="16">
        <f t="shared" si="5"/>
        <v>0</v>
      </c>
      <c r="N83" s="5">
        <v>0</v>
      </c>
      <c r="O83" s="33">
        <v>0</v>
      </c>
      <c r="P83" s="16">
        <v>0</v>
      </c>
      <c r="Q83" s="16">
        <f t="shared" si="6"/>
        <v>0</v>
      </c>
    </row>
    <row r="84" spans="1:17" x14ac:dyDescent="0.3">
      <c r="A84" s="12">
        <f t="shared" si="4"/>
        <v>77</v>
      </c>
      <c r="B84" s="21" t="s">
        <v>92</v>
      </c>
      <c r="C84" s="18" t="s">
        <v>38</v>
      </c>
      <c r="D84" s="20"/>
      <c r="E84" s="15" t="s">
        <v>30</v>
      </c>
      <c r="F84" s="32" t="s">
        <v>173</v>
      </c>
      <c r="G84" s="26" t="s">
        <v>118</v>
      </c>
      <c r="H84" s="5">
        <v>0</v>
      </c>
      <c r="I84" s="5">
        <v>0</v>
      </c>
      <c r="J84" s="5">
        <v>0</v>
      </c>
      <c r="K84" s="16">
        <v>0</v>
      </c>
      <c r="L84" s="16">
        <v>0</v>
      </c>
      <c r="M84" s="16">
        <f t="shared" si="5"/>
        <v>0</v>
      </c>
      <c r="N84" s="5">
        <v>0</v>
      </c>
      <c r="O84" s="33">
        <v>0</v>
      </c>
      <c r="P84" s="16">
        <v>0</v>
      </c>
      <c r="Q84" s="16">
        <f t="shared" si="6"/>
        <v>0</v>
      </c>
    </row>
    <row r="85" spans="1:17" x14ac:dyDescent="0.3">
      <c r="A85" s="12">
        <f t="shared" si="4"/>
        <v>78</v>
      </c>
      <c r="B85" s="21" t="s">
        <v>92</v>
      </c>
      <c r="C85" s="18" t="s">
        <v>38</v>
      </c>
      <c r="D85" s="20"/>
      <c r="E85" s="15" t="s">
        <v>30</v>
      </c>
      <c r="F85" s="32" t="s">
        <v>88</v>
      </c>
      <c r="G85" s="26" t="s">
        <v>121</v>
      </c>
      <c r="H85" s="5">
        <v>0</v>
      </c>
      <c r="I85" s="5">
        <v>0</v>
      </c>
      <c r="J85" s="5">
        <v>0</v>
      </c>
      <c r="K85" s="16">
        <v>0</v>
      </c>
      <c r="L85" s="16">
        <v>0</v>
      </c>
      <c r="M85" s="16">
        <f t="shared" si="5"/>
        <v>0</v>
      </c>
      <c r="N85" s="5">
        <v>0</v>
      </c>
      <c r="O85" s="33">
        <v>0</v>
      </c>
      <c r="P85" s="16">
        <v>0</v>
      </c>
      <c r="Q85" s="16">
        <f t="shared" si="6"/>
        <v>0</v>
      </c>
    </row>
    <row r="86" spans="1:17" x14ac:dyDescent="0.3">
      <c r="A86" s="12">
        <f t="shared" si="4"/>
        <v>79</v>
      </c>
      <c r="B86" s="21" t="s">
        <v>65</v>
      </c>
      <c r="C86" s="18" t="s">
        <v>38</v>
      </c>
      <c r="D86" s="20"/>
      <c r="E86" s="15" t="s">
        <v>30</v>
      </c>
      <c r="F86" s="32" t="s">
        <v>174</v>
      </c>
      <c r="G86" s="26" t="s">
        <v>118</v>
      </c>
      <c r="H86" s="5">
        <v>1</v>
      </c>
      <c r="I86" s="5">
        <v>0</v>
      </c>
      <c r="J86" s="5">
        <v>0</v>
      </c>
      <c r="K86" s="16">
        <v>0</v>
      </c>
      <c r="L86" s="16">
        <v>0</v>
      </c>
      <c r="M86" s="16">
        <f t="shared" si="5"/>
        <v>0</v>
      </c>
      <c r="N86" s="5">
        <v>0</v>
      </c>
      <c r="O86" s="33">
        <v>0</v>
      </c>
      <c r="P86" s="16">
        <v>0</v>
      </c>
      <c r="Q86" s="16">
        <f t="shared" si="6"/>
        <v>0</v>
      </c>
    </row>
    <row r="87" spans="1:17" x14ac:dyDescent="0.3">
      <c r="A87" s="12">
        <f t="shared" si="4"/>
        <v>80</v>
      </c>
      <c r="B87" s="21" t="s">
        <v>65</v>
      </c>
      <c r="C87" s="18" t="s">
        <v>38</v>
      </c>
      <c r="D87" s="20"/>
      <c r="E87" s="15" t="s">
        <v>30</v>
      </c>
      <c r="F87" s="32" t="s">
        <v>88</v>
      </c>
      <c r="G87" s="26" t="s">
        <v>119</v>
      </c>
      <c r="H87" s="5">
        <v>0</v>
      </c>
      <c r="I87" s="5">
        <v>0</v>
      </c>
      <c r="J87" s="5">
        <v>0</v>
      </c>
      <c r="K87" s="16">
        <v>0</v>
      </c>
      <c r="L87" s="16">
        <v>0</v>
      </c>
      <c r="M87" s="16">
        <f t="shared" si="5"/>
        <v>0</v>
      </c>
      <c r="N87" s="5">
        <v>0</v>
      </c>
      <c r="O87" s="33">
        <v>0</v>
      </c>
      <c r="P87" s="16">
        <v>0</v>
      </c>
      <c r="Q87" s="16">
        <f t="shared" si="6"/>
        <v>0</v>
      </c>
    </row>
    <row r="88" spans="1:17" x14ac:dyDescent="0.3">
      <c r="A88" s="12">
        <f t="shared" si="4"/>
        <v>81</v>
      </c>
      <c r="B88" s="17" t="s">
        <v>98</v>
      </c>
      <c r="C88" s="18" t="s">
        <v>38</v>
      </c>
      <c r="D88" s="20"/>
      <c r="E88" s="15" t="s">
        <v>30</v>
      </c>
      <c r="F88" s="32" t="s">
        <v>88</v>
      </c>
      <c r="G88" s="26" t="s">
        <v>118</v>
      </c>
      <c r="H88" s="5">
        <v>0</v>
      </c>
      <c r="I88" s="5">
        <v>0</v>
      </c>
      <c r="J88" s="5">
        <v>0</v>
      </c>
      <c r="K88" s="16">
        <v>0</v>
      </c>
      <c r="L88" s="16">
        <v>0</v>
      </c>
      <c r="M88" s="16">
        <f t="shared" si="5"/>
        <v>0</v>
      </c>
      <c r="N88" s="5">
        <v>0</v>
      </c>
      <c r="O88" s="33">
        <v>0</v>
      </c>
      <c r="P88" s="16">
        <v>0</v>
      </c>
      <c r="Q88" s="16">
        <f t="shared" si="6"/>
        <v>0</v>
      </c>
    </row>
    <row r="89" spans="1:17" x14ac:dyDescent="0.3">
      <c r="A89" s="12">
        <f>ROW()-7</f>
        <v>82</v>
      </c>
      <c r="B89" s="13" t="s">
        <v>101</v>
      </c>
      <c r="C89" s="14" t="s">
        <v>38</v>
      </c>
      <c r="D89" s="13"/>
      <c r="E89" s="15" t="s">
        <v>29</v>
      </c>
      <c r="F89" s="32" t="s">
        <v>175</v>
      </c>
      <c r="G89" s="26" t="s">
        <v>118</v>
      </c>
      <c r="H89" s="5">
        <v>0</v>
      </c>
      <c r="I89" s="5">
        <v>0</v>
      </c>
      <c r="J89" s="5">
        <v>0</v>
      </c>
      <c r="K89" s="16">
        <v>0</v>
      </c>
      <c r="L89" s="16">
        <v>0</v>
      </c>
      <c r="M89" s="16">
        <f t="shared" si="5"/>
        <v>0</v>
      </c>
      <c r="N89" s="5">
        <v>0</v>
      </c>
      <c r="O89" s="33">
        <v>0</v>
      </c>
      <c r="P89" s="16">
        <v>0</v>
      </c>
      <c r="Q89" s="16">
        <f t="shared" si="6"/>
        <v>0</v>
      </c>
    </row>
    <row r="90" spans="1:17" x14ac:dyDescent="0.3">
      <c r="A90" s="12">
        <f>ROW()-7</f>
        <v>83</v>
      </c>
      <c r="B90" s="13" t="s">
        <v>101</v>
      </c>
      <c r="C90" s="14" t="s">
        <v>38</v>
      </c>
      <c r="D90" s="13"/>
      <c r="E90" s="15" t="s">
        <v>29</v>
      </c>
      <c r="F90" s="32" t="s">
        <v>88</v>
      </c>
      <c r="G90" s="26" t="s">
        <v>119</v>
      </c>
      <c r="H90" s="5">
        <v>0</v>
      </c>
      <c r="I90" s="5">
        <v>0</v>
      </c>
      <c r="J90" s="5">
        <v>0</v>
      </c>
      <c r="K90" s="16">
        <v>0</v>
      </c>
      <c r="L90" s="16">
        <v>0</v>
      </c>
      <c r="M90" s="16">
        <f t="shared" si="5"/>
        <v>0</v>
      </c>
      <c r="N90" s="5">
        <v>0</v>
      </c>
      <c r="O90" s="33">
        <v>0</v>
      </c>
      <c r="P90" s="16">
        <v>0</v>
      </c>
      <c r="Q90" s="16">
        <f t="shared" si="6"/>
        <v>0</v>
      </c>
    </row>
    <row r="91" spans="1:17" x14ac:dyDescent="0.3">
      <c r="A91" s="12">
        <f t="shared" si="4"/>
        <v>84</v>
      </c>
      <c r="B91" s="22" t="s">
        <v>44</v>
      </c>
      <c r="C91" s="18" t="s">
        <v>38</v>
      </c>
      <c r="D91" s="20"/>
      <c r="E91" s="15" t="s">
        <v>30</v>
      </c>
      <c r="F91" s="32" t="s">
        <v>88</v>
      </c>
      <c r="G91" s="26" t="s">
        <v>118</v>
      </c>
      <c r="H91" s="5">
        <v>0</v>
      </c>
      <c r="I91" s="5">
        <v>0</v>
      </c>
      <c r="J91" s="5">
        <v>0</v>
      </c>
      <c r="K91" s="16">
        <v>0</v>
      </c>
      <c r="L91" s="16">
        <v>0</v>
      </c>
      <c r="M91" s="16">
        <f t="shared" si="5"/>
        <v>0</v>
      </c>
      <c r="N91" s="5">
        <v>0</v>
      </c>
      <c r="O91" s="33">
        <v>0</v>
      </c>
      <c r="P91" s="16">
        <v>0</v>
      </c>
      <c r="Q91" s="16">
        <f t="shared" si="6"/>
        <v>0</v>
      </c>
    </row>
    <row r="92" spans="1:17" x14ac:dyDescent="0.3">
      <c r="A92" s="12">
        <f t="shared" si="4"/>
        <v>85</v>
      </c>
      <c r="B92" s="22" t="s">
        <v>44</v>
      </c>
      <c r="C92" s="18" t="s">
        <v>38</v>
      </c>
      <c r="D92" s="20"/>
      <c r="E92" s="15" t="s">
        <v>30</v>
      </c>
      <c r="F92" s="32" t="s">
        <v>88</v>
      </c>
      <c r="G92" s="26" t="s">
        <v>119</v>
      </c>
      <c r="H92" s="5">
        <v>0</v>
      </c>
      <c r="I92" s="5">
        <v>0</v>
      </c>
      <c r="J92" s="5">
        <v>0</v>
      </c>
      <c r="K92" s="16">
        <v>0</v>
      </c>
      <c r="L92" s="16">
        <v>0</v>
      </c>
      <c r="M92" s="16">
        <f t="shared" si="5"/>
        <v>0</v>
      </c>
      <c r="N92" s="5">
        <v>0</v>
      </c>
      <c r="O92" s="33">
        <v>0</v>
      </c>
      <c r="P92" s="16">
        <v>0</v>
      </c>
      <c r="Q92" s="16">
        <f t="shared" si="6"/>
        <v>0</v>
      </c>
    </row>
    <row r="93" spans="1:17" x14ac:dyDescent="0.3">
      <c r="A93" s="12">
        <f t="shared" si="4"/>
        <v>86</v>
      </c>
      <c r="B93" s="22" t="s">
        <v>44</v>
      </c>
      <c r="C93" s="18" t="s">
        <v>38</v>
      </c>
      <c r="D93" s="20"/>
      <c r="E93" s="15" t="s">
        <v>30</v>
      </c>
      <c r="F93" s="32" t="s">
        <v>88</v>
      </c>
      <c r="G93" s="26" t="s">
        <v>121</v>
      </c>
      <c r="H93" s="5">
        <v>0</v>
      </c>
      <c r="I93" s="5">
        <v>0</v>
      </c>
      <c r="J93" s="5">
        <v>0</v>
      </c>
      <c r="K93" s="16">
        <v>0</v>
      </c>
      <c r="L93" s="16">
        <v>0</v>
      </c>
      <c r="M93" s="16">
        <f t="shared" si="5"/>
        <v>0</v>
      </c>
      <c r="N93" s="5">
        <v>0</v>
      </c>
      <c r="O93" s="33">
        <v>0</v>
      </c>
      <c r="P93" s="16">
        <v>0</v>
      </c>
      <c r="Q93" s="16">
        <f t="shared" si="6"/>
        <v>0</v>
      </c>
    </row>
    <row r="94" spans="1:17" x14ac:dyDescent="0.3">
      <c r="A94" s="12">
        <f t="shared" si="4"/>
        <v>87</v>
      </c>
      <c r="B94" s="22" t="s">
        <v>36</v>
      </c>
      <c r="C94" s="18" t="s">
        <v>38</v>
      </c>
      <c r="D94" s="20"/>
      <c r="E94" s="15" t="s">
        <v>30</v>
      </c>
      <c r="F94" s="32" t="s">
        <v>88</v>
      </c>
      <c r="G94" s="26" t="s">
        <v>118</v>
      </c>
      <c r="H94" s="5">
        <v>0</v>
      </c>
      <c r="I94" s="5">
        <v>0</v>
      </c>
      <c r="J94" s="5">
        <v>0</v>
      </c>
      <c r="K94" s="16">
        <v>0</v>
      </c>
      <c r="L94" s="16">
        <v>0</v>
      </c>
      <c r="M94" s="16">
        <f t="shared" si="5"/>
        <v>0</v>
      </c>
      <c r="N94" s="5">
        <v>0</v>
      </c>
      <c r="O94" s="33">
        <v>0</v>
      </c>
      <c r="P94" s="16">
        <v>0</v>
      </c>
      <c r="Q94" s="16">
        <f t="shared" si="6"/>
        <v>0</v>
      </c>
    </row>
    <row r="95" spans="1:17" x14ac:dyDescent="0.3">
      <c r="A95" s="12">
        <f t="shared" si="4"/>
        <v>88</v>
      </c>
      <c r="B95" s="22" t="s">
        <v>108</v>
      </c>
      <c r="C95" s="18" t="s">
        <v>38</v>
      </c>
      <c r="D95" s="20"/>
      <c r="E95" s="15" t="s">
        <v>30</v>
      </c>
      <c r="F95" s="32" t="s">
        <v>176</v>
      </c>
      <c r="G95" s="26" t="s">
        <v>118</v>
      </c>
      <c r="H95" s="5">
        <v>0</v>
      </c>
      <c r="I95" s="5">
        <v>0</v>
      </c>
      <c r="J95" s="5">
        <v>0</v>
      </c>
      <c r="K95" s="16">
        <v>0</v>
      </c>
      <c r="L95" s="16">
        <v>0</v>
      </c>
      <c r="M95" s="16">
        <f t="shared" si="5"/>
        <v>0</v>
      </c>
      <c r="N95" s="5">
        <v>0</v>
      </c>
      <c r="O95" s="33">
        <v>0</v>
      </c>
      <c r="P95" s="16">
        <v>0</v>
      </c>
      <c r="Q95" s="16">
        <f t="shared" si="6"/>
        <v>0</v>
      </c>
    </row>
    <row r="96" spans="1:17" x14ac:dyDescent="0.3">
      <c r="A96" s="12">
        <f t="shared" si="4"/>
        <v>89</v>
      </c>
      <c r="B96" s="22" t="s">
        <v>108</v>
      </c>
      <c r="C96" s="18" t="s">
        <v>38</v>
      </c>
      <c r="D96" s="20"/>
      <c r="E96" s="15" t="s">
        <v>30</v>
      </c>
      <c r="F96" s="32" t="s">
        <v>88</v>
      </c>
      <c r="G96" s="26" t="s">
        <v>119</v>
      </c>
      <c r="H96" s="5">
        <v>0</v>
      </c>
      <c r="I96" s="5">
        <v>0</v>
      </c>
      <c r="J96" s="5">
        <v>0</v>
      </c>
      <c r="K96" s="16">
        <v>0</v>
      </c>
      <c r="L96" s="16">
        <v>0</v>
      </c>
      <c r="M96" s="16">
        <f t="shared" si="5"/>
        <v>0</v>
      </c>
      <c r="N96" s="5">
        <v>0</v>
      </c>
      <c r="O96" s="33">
        <v>0</v>
      </c>
      <c r="P96" s="16">
        <v>0</v>
      </c>
      <c r="Q96" s="16">
        <f t="shared" si="6"/>
        <v>0</v>
      </c>
    </row>
    <row r="97" spans="1:17" x14ac:dyDescent="0.3">
      <c r="A97" s="12">
        <f t="shared" si="4"/>
        <v>90</v>
      </c>
      <c r="B97" s="17" t="s">
        <v>130</v>
      </c>
      <c r="C97" s="18" t="s">
        <v>38</v>
      </c>
      <c r="D97" s="20"/>
      <c r="E97" s="15" t="s">
        <v>30</v>
      </c>
      <c r="F97" s="32" t="s">
        <v>177</v>
      </c>
      <c r="G97" s="26" t="s">
        <v>118</v>
      </c>
      <c r="H97" s="5">
        <v>0</v>
      </c>
      <c r="I97" s="5">
        <v>0</v>
      </c>
      <c r="J97" s="5">
        <v>0</v>
      </c>
      <c r="K97" s="16">
        <v>0</v>
      </c>
      <c r="L97" s="16">
        <v>0</v>
      </c>
      <c r="M97" s="16">
        <f t="shared" si="5"/>
        <v>0</v>
      </c>
      <c r="N97" s="5">
        <v>0</v>
      </c>
      <c r="O97" s="33">
        <v>0</v>
      </c>
      <c r="P97" s="16">
        <v>0</v>
      </c>
      <c r="Q97" s="16">
        <f t="shared" si="6"/>
        <v>0</v>
      </c>
    </row>
    <row r="98" spans="1:17" x14ac:dyDescent="0.3">
      <c r="A98" s="12">
        <f t="shared" si="4"/>
        <v>91</v>
      </c>
      <c r="B98" s="17" t="s">
        <v>130</v>
      </c>
      <c r="C98" s="18" t="s">
        <v>38</v>
      </c>
      <c r="D98" s="20"/>
      <c r="E98" s="15" t="s">
        <v>30</v>
      </c>
      <c r="F98" s="32" t="s">
        <v>88</v>
      </c>
      <c r="G98" s="26" t="s">
        <v>119</v>
      </c>
      <c r="H98" s="5">
        <v>0</v>
      </c>
      <c r="I98" s="5">
        <v>0</v>
      </c>
      <c r="J98" s="5">
        <v>0</v>
      </c>
      <c r="K98" s="16">
        <v>0</v>
      </c>
      <c r="L98" s="16">
        <v>0</v>
      </c>
      <c r="M98" s="16">
        <f t="shared" si="5"/>
        <v>0</v>
      </c>
      <c r="N98" s="5">
        <v>0</v>
      </c>
      <c r="O98" s="33">
        <v>0</v>
      </c>
      <c r="P98" s="16">
        <v>0</v>
      </c>
      <c r="Q98" s="16">
        <f t="shared" si="6"/>
        <v>0</v>
      </c>
    </row>
    <row r="99" spans="1:17" x14ac:dyDescent="0.3">
      <c r="A99" s="12">
        <f t="shared" si="4"/>
        <v>92</v>
      </c>
      <c r="B99" s="17" t="s">
        <v>99</v>
      </c>
      <c r="C99" s="18" t="s">
        <v>38</v>
      </c>
      <c r="D99" s="20"/>
      <c r="E99" s="15" t="s">
        <v>30</v>
      </c>
      <c r="F99" s="32" t="s">
        <v>178</v>
      </c>
      <c r="G99" s="26" t="s">
        <v>118</v>
      </c>
      <c r="H99" s="5">
        <v>0</v>
      </c>
      <c r="I99" s="5">
        <v>0</v>
      </c>
      <c r="J99" s="5">
        <v>0</v>
      </c>
      <c r="K99" s="16">
        <v>0</v>
      </c>
      <c r="L99" s="16">
        <v>0</v>
      </c>
      <c r="M99" s="16">
        <f t="shared" si="5"/>
        <v>0</v>
      </c>
      <c r="N99" s="5">
        <v>0</v>
      </c>
      <c r="O99" s="33">
        <v>0</v>
      </c>
      <c r="P99" s="16">
        <v>0</v>
      </c>
      <c r="Q99" s="16">
        <f t="shared" si="6"/>
        <v>0</v>
      </c>
    </row>
    <row r="100" spans="1:17" x14ac:dyDescent="0.3">
      <c r="A100" s="12">
        <f t="shared" si="4"/>
        <v>93</v>
      </c>
      <c r="B100" s="17" t="s">
        <v>124</v>
      </c>
      <c r="C100" s="18" t="s">
        <v>38</v>
      </c>
      <c r="D100" s="20"/>
      <c r="E100" s="15" t="s">
        <v>30</v>
      </c>
      <c r="F100" s="32" t="s">
        <v>88</v>
      </c>
      <c r="G100" s="26" t="s">
        <v>119</v>
      </c>
      <c r="H100" s="5">
        <v>0</v>
      </c>
      <c r="I100" s="5">
        <v>0</v>
      </c>
      <c r="J100" s="5">
        <v>0</v>
      </c>
      <c r="K100" s="16">
        <v>0</v>
      </c>
      <c r="L100" s="16">
        <v>0</v>
      </c>
      <c r="M100" s="16">
        <f t="shared" si="5"/>
        <v>0</v>
      </c>
      <c r="N100" s="5">
        <v>0</v>
      </c>
      <c r="O100" s="33">
        <v>0</v>
      </c>
      <c r="P100" s="16">
        <v>0</v>
      </c>
      <c r="Q100" s="16">
        <f t="shared" si="6"/>
        <v>0</v>
      </c>
    </row>
    <row r="101" spans="1:17" x14ac:dyDescent="0.3">
      <c r="A101" s="12">
        <f t="shared" si="4"/>
        <v>94</v>
      </c>
      <c r="B101" s="17" t="s">
        <v>100</v>
      </c>
      <c r="C101" s="18" t="s">
        <v>38</v>
      </c>
      <c r="D101" s="20"/>
      <c r="E101" s="15" t="s">
        <v>30</v>
      </c>
      <c r="F101" s="32" t="s">
        <v>88</v>
      </c>
      <c r="G101" s="26" t="s">
        <v>118</v>
      </c>
      <c r="H101" s="5">
        <v>0</v>
      </c>
      <c r="I101" s="5">
        <v>0</v>
      </c>
      <c r="J101" s="5">
        <v>0</v>
      </c>
      <c r="K101" s="16">
        <v>0</v>
      </c>
      <c r="L101" s="16">
        <v>0</v>
      </c>
      <c r="M101" s="16">
        <f t="shared" si="5"/>
        <v>0</v>
      </c>
      <c r="N101" s="5">
        <v>0</v>
      </c>
      <c r="O101" s="33">
        <v>0</v>
      </c>
      <c r="P101" s="16">
        <v>0</v>
      </c>
      <c r="Q101" s="16">
        <f t="shared" si="6"/>
        <v>0</v>
      </c>
    </row>
    <row r="102" spans="1:17" x14ac:dyDescent="0.3">
      <c r="A102" s="12">
        <f t="shared" si="4"/>
        <v>95</v>
      </c>
      <c r="B102" s="17" t="s">
        <v>100</v>
      </c>
      <c r="C102" s="18" t="s">
        <v>38</v>
      </c>
      <c r="D102" s="20"/>
      <c r="E102" s="15" t="s">
        <v>30</v>
      </c>
      <c r="F102" s="32" t="s">
        <v>88</v>
      </c>
      <c r="G102" s="26" t="s">
        <v>119</v>
      </c>
      <c r="H102" s="5">
        <v>0</v>
      </c>
      <c r="I102" s="5">
        <v>0</v>
      </c>
      <c r="J102" s="5">
        <v>0</v>
      </c>
      <c r="K102" s="16">
        <v>0</v>
      </c>
      <c r="L102" s="16">
        <v>0</v>
      </c>
      <c r="M102" s="16">
        <f t="shared" si="5"/>
        <v>0</v>
      </c>
      <c r="N102" s="5">
        <v>0</v>
      </c>
      <c r="O102" s="33">
        <v>0</v>
      </c>
      <c r="P102" s="16">
        <v>0</v>
      </c>
      <c r="Q102" s="16">
        <f t="shared" si="6"/>
        <v>0</v>
      </c>
    </row>
    <row r="103" spans="1:17" x14ac:dyDescent="0.3">
      <c r="A103" s="12">
        <f t="shared" si="4"/>
        <v>96</v>
      </c>
      <c r="B103" s="22" t="s">
        <v>45</v>
      </c>
      <c r="C103" s="18" t="s">
        <v>38</v>
      </c>
      <c r="D103" s="20"/>
      <c r="E103" s="15" t="s">
        <v>30</v>
      </c>
      <c r="F103" s="32" t="s">
        <v>88</v>
      </c>
      <c r="G103" s="26" t="s">
        <v>118</v>
      </c>
      <c r="H103" s="5">
        <v>0</v>
      </c>
      <c r="I103" s="5">
        <v>0</v>
      </c>
      <c r="J103" s="5">
        <v>0</v>
      </c>
      <c r="K103" s="16">
        <v>0</v>
      </c>
      <c r="L103" s="16">
        <v>0</v>
      </c>
      <c r="M103" s="16">
        <f t="shared" si="5"/>
        <v>0</v>
      </c>
      <c r="N103" s="5">
        <v>0</v>
      </c>
      <c r="O103" s="33">
        <v>0</v>
      </c>
      <c r="P103" s="16">
        <v>0</v>
      </c>
      <c r="Q103" s="16">
        <f t="shared" si="6"/>
        <v>0</v>
      </c>
    </row>
    <row r="104" spans="1:17" x14ac:dyDescent="0.3">
      <c r="A104" s="12">
        <f t="shared" si="4"/>
        <v>97</v>
      </c>
      <c r="B104" s="21" t="s">
        <v>16</v>
      </c>
      <c r="C104" s="18" t="s">
        <v>38</v>
      </c>
      <c r="D104" s="20"/>
      <c r="E104" s="15" t="s">
        <v>30</v>
      </c>
      <c r="F104" s="32" t="s">
        <v>88</v>
      </c>
      <c r="G104" s="26" t="s">
        <v>118</v>
      </c>
      <c r="H104" s="5">
        <v>0</v>
      </c>
      <c r="I104" s="5">
        <v>0</v>
      </c>
      <c r="J104" s="5">
        <v>0</v>
      </c>
      <c r="K104" s="16">
        <v>0</v>
      </c>
      <c r="L104" s="16">
        <v>0</v>
      </c>
      <c r="M104" s="16">
        <f t="shared" si="5"/>
        <v>0</v>
      </c>
      <c r="N104" s="5">
        <v>0</v>
      </c>
      <c r="O104" s="33">
        <v>0</v>
      </c>
      <c r="P104" s="16">
        <v>0</v>
      </c>
      <c r="Q104" s="16">
        <f t="shared" si="6"/>
        <v>0</v>
      </c>
    </row>
    <row r="105" spans="1:17" x14ac:dyDescent="0.3">
      <c r="A105" s="12">
        <f t="shared" si="4"/>
        <v>98</v>
      </c>
      <c r="B105" s="21" t="s">
        <v>55</v>
      </c>
      <c r="C105" s="18" t="s">
        <v>38</v>
      </c>
      <c r="D105" s="20"/>
      <c r="E105" s="15" t="s">
        <v>30</v>
      </c>
      <c r="F105" s="32" t="s">
        <v>88</v>
      </c>
      <c r="G105" s="26" t="s">
        <v>118</v>
      </c>
      <c r="H105" s="5">
        <v>0</v>
      </c>
      <c r="I105" s="5">
        <v>0</v>
      </c>
      <c r="J105" s="5">
        <v>0</v>
      </c>
      <c r="K105" s="16">
        <v>0</v>
      </c>
      <c r="L105" s="16">
        <v>0</v>
      </c>
      <c r="M105" s="16">
        <f t="shared" si="5"/>
        <v>0</v>
      </c>
      <c r="N105" s="5">
        <v>0</v>
      </c>
      <c r="O105" s="33">
        <v>0</v>
      </c>
      <c r="P105" s="16">
        <v>0</v>
      </c>
      <c r="Q105" s="16">
        <f t="shared" si="6"/>
        <v>0</v>
      </c>
    </row>
    <row r="106" spans="1:17" x14ac:dyDescent="0.3">
      <c r="A106" s="12">
        <f t="shared" si="4"/>
        <v>99</v>
      </c>
      <c r="B106" s="21" t="s">
        <v>55</v>
      </c>
      <c r="C106" s="18" t="s">
        <v>38</v>
      </c>
      <c r="D106" s="20"/>
      <c r="E106" s="15" t="s">
        <v>30</v>
      </c>
      <c r="F106" s="32" t="s">
        <v>88</v>
      </c>
      <c r="G106" s="26" t="s">
        <v>119</v>
      </c>
      <c r="H106" s="5">
        <v>0</v>
      </c>
      <c r="I106" s="5">
        <v>0</v>
      </c>
      <c r="J106" s="5">
        <v>0</v>
      </c>
      <c r="K106" s="16">
        <v>0</v>
      </c>
      <c r="L106" s="16">
        <v>0</v>
      </c>
      <c r="M106" s="16">
        <f t="shared" si="5"/>
        <v>0</v>
      </c>
      <c r="N106" s="5">
        <v>0</v>
      </c>
      <c r="O106" s="33">
        <v>0</v>
      </c>
      <c r="P106" s="16">
        <v>0</v>
      </c>
      <c r="Q106" s="16">
        <f t="shared" si="6"/>
        <v>0</v>
      </c>
    </row>
    <row r="107" spans="1:17" x14ac:dyDescent="0.3">
      <c r="A107" s="12">
        <f t="shared" si="4"/>
        <v>100</v>
      </c>
      <c r="B107" s="22" t="s">
        <v>110</v>
      </c>
      <c r="C107" s="18" t="s">
        <v>38</v>
      </c>
      <c r="D107" s="19"/>
      <c r="E107" s="15" t="s">
        <v>30</v>
      </c>
      <c r="F107" s="32" t="s">
        <v>179</v>
      </c>
      <c r="G107" s="26" t="s">
        <v>118</v>
      </c>
      <c r="H107" s="5">
        <v>3</v>
      </c>
      <c r="I107" s="5">
        <v>0</v>
      </c>
      <c r="J107" s="5">
        <v>0</v>
      </c>
      <c r="K107" s="16">
        <v>0</v>
      </c>
      <c r="L107" s="16">
        <v>0</v>
      </c>
      <c r="M107" s="16">
        <f t="shared" si="5"/>
        <v>0</v>
      </c>
      <c r="N107" s="5">
        <v>0</v>
      </c>
      <c r="O107" s="33">
        <v>0</v>
      </c>
      <c r="P107" s="16">
        <v>0</v>
      </c>
      <c r="Q107" s="16">
        <f t="shared" si="6"/>
        <v>0</v>
      </c>
    </row>
    <row r="108" spans="1:17" x14ac:dyDescent="0.3">
      <c r="A108" s="12">
        <f t="shared" si="4"/>
        <v>101</v>
      </c>
      <c r="B108" s="22" t="s">
        <v>110</v>
      </c>
      <c r="C108" s="18" t="s">
        <v>38</v>
      </c>
      <c r="D108" s="19"/>
      <c r="E108" s="15" t="s">
        <v>30</v>
      </c>
      <c r="F108" s="32" t="s">
        <v>88</v>
      </c>
      <c r="G108" s="26" t="s">
        <v>119</v>
      </c>
      <c r="H108" s="5">
        <v>0</v>
      </c>
      <c r="I108" s="5">
        <v>0</v>
      </c>
      <c r="J108" s="5">
        <v>0</v>
      </c>
      <c r="K108" s="16">
        <v>0</v>
      </c>
      <c r="L108" s="16">
        <v>0</v>
      </c>
      <c r="M108" s="16">
        <f t="shared" si="5"/>
        <v>0</v>
      </c>
      <c r="N108" s="5">
        <v>0</v>
      </c>
      <c r="O108" s="33">
        <v>0</v>
      </c>
      <c r="P108" s="16">
        <v>0</v>
      </c>
      <c r="Q108" s="16">
        <f t="shared" si="6"/>
        <v>0</v>
      </c>
    </row>
    <row r="109" spans="1:17" x14ac:dyDescent="0.3">
      <c r="A109" s="12">
        <f t="shared" si="4"/>
        <v>102</v>
      </c>
      <c r="B109" s="22" t="s">
        <v>17</v>
      </c>
      <c r="C109" s="18" t="s">
        <v>38</v>
      </c>
      <c r="D109" s="20"/>
      <c r="E109" s="15" t="s">
        <v>34</v>
      </c>
      <c r="F109" s="32" t="s">
        <v>180</v>
      </c>
      <c r="G109" s="26" t="s">
        <v>118</v>
      </c>
      <c r="H109" s="5">
        <v>0</v>
      </c>
      <c r="I109" s="5">
        <v>0</v>
      </c>
      <c r="J109" s="5">
        <v>0</v>
      </c>
      <c r="K109" s="16">
        <v>0</v>
      </c>
      <c r="L109" s="16">
        <v>0</v>
      </c>
      <c r="M109" s="16">
        <f t="shared" si="5"/>
        <v>0</v>
      </c>
      <c r="N109" s="5">
        <v>0</v>
      </c>
      <c r="O109" s="33">
        <v>0</v>
      </c>
      <c r="P109" s="16">
        <v>0</v>
      </c>
      <c r="Q109" s="16">
        <f t="shared" si="6"/>
        <v>0</v>
      </c>
    </row>
    <row r="110" spans="1:17" x14ac:dyDescent="0.3">
      <c r="A110" s="12">
        <f t="shared" si="4"/>
        <v>103</v>
      </c>
      <c r="B110" s="22" t="s">
        <v>17</v>
      </c>
      <c r="C110" s="18" t="s">
        <v>38</v>
      </c>
      <c r="D110" s="20"/>
      <c r="E110" s="15" t="s">
        <v>34</v>
      </c>
      <c r="F110" s="32" t="s">
        <v>88</v>
      </c>
      <c r="G110" s="26" t="s">
        <v>121</v>
      </c>
      <c r="H110" s="5">
        <v>0</v>
      </c>
      <c r="I110" s="5">
        <v>0</v>
      </c>
      <c r="J110" s="5">
        <v>0</v>
      </c>
      <c r="K110" s="16">
        <v>0</v>
      </c>
      <c r="L110" s="16">
        <v>0</v>
      </c>
      <c r="M110" s="16">
        <f t="shared" si="5"/>
        <v>0</v>
      </c>
      <c r="N110" s="5">
        <v>0</v>
      </c>
      <c r="O110" s="33">
        <v>0</v>
      </c>
      <c r="P110" s="16">
        <v>0</v>
      </c>
      <c r="Q110" s="16">
        <f t="shared" si="6"/>
        <v>0</v>
      </c>
    </row>
    <row r="111" spans="1:17" x14ac:dyDescent="0.3">
      <c r="A111" s="12">
        <f t="shared" si="4"/>
        <v>104</v>
      </c>
      <c r="B111" s="17" t="s">
        <v>106</v>
      </c>
      <c r="C111" s="18" t="s">
        <v>38</v>
      </c>
      <c r="D111" s="20"/>
      <c r="E111" s="15" t="s">
        <v>30</v>
      </c>
      <c r="F111" s="32" t="s">
        <v>88</v>
      </c>
      <c r="G111" s="26" t="s">
        <v>118</v>
      </c>
      <c r="H111" s="5">
        <v>0</v>
      </c>
      <c r="I111" s="5">
        <v>0</v>
      </c>
      <c r="J111" s="5">
        <v>0</v>
      </c>
      <c r="K111" s="16">
        <v>0</v>
      </c>
      <c r="L111" s="16">
        <v>0</v>
      </c>
      <c r="M111" s="16">
        <f t="shared" si="5"/>
        <v>0</v>
      </c>
      <c r="N111" s="5">
        <v>0</v>
      </c>
      <c r="O111" s="33">
        <v>0</v>
      </c>
      <c r="P111" s="16">
        <v>0</v>
      </c>
      <c r="Q111" s="16">
        <f t="shared" si="6"/>
        <v>0</v>
      </c>
    </row>
    <row r="112" spans="1:17" x14ac:dyDescent="0.3">
      <c r="A112" s="12">
        <f t="shared" si="4"/>
        <v>105</v>
      </c>
      <c r="B112" s="17" t="s">
        <v>106</v>
      </c>
      <c r="C112" s="18" t="s">
        <v>38</v>
      </c>
      <c r="D112" s="20"/>
      <c r="E112" s="15" t="s">
        <v>30</v>
      </c>
      <c r="F112" s="32" t="s">
        <v>88</v>
      </c>
      <c r="G112" s="26" t="s">
        <v>119</v>
      </c>
      <c r="H112" s="5">
        <v>0</v>
      </c>
      <c r="I112" s="5">
        <v>0</v>
      </c>
      <c r="J112" s="5">
        <v>0</v>
      </c>
      <c r="K112" s="16">
        <v>0</v>
      </c>
      <c r="L112" s="16">
        <v>0</v>
      </c>
      <c r="M112" s="16">
        <f t="shared" si="5"/>
        <v>0</v>
      </c>
      <c r="N112" s="5">
        <v>0</v>
      </c>
      <c r="O112" s="33">
        <v>0</v>
      </c>
      <c r="P112" s="16">
        <v>0</v>
      </c>
      <c r="Q112" s="16">
        <f t="shared" si="6"/>
        <v>0</v>
      </c>
    </row>
    <row r="113" spans="1:17" x14ac:dyDescent="0.3">
      <c r="A113" s="12">
        <f t="shared" si="4"/>
        <v>106</v>
      </c>
      <c r="B113" s="17" t="s">
        <v>37</v>
      </c>
      <c r="C113" s="18" t="s">
        <v>38</v>
      </c>
      <c r="D113" s="20"/>
      <c r="E113" s="15" t="s">
        <v>30</v>
      </c>
      <c r="F113" s="32" t="s">
        <v>88</v>
      </c>
      <c r="G113" s="26" t="s">
        <v>118</v>
      </c>
      <c r="H113" s="5">
        <v>0</v>
      </c>
      <c r="I113" s="5">
        <v>0</v>
      </c>
      <c r="J113" s="5">
        <v>0</v>
      </c>
      <c r="K113" s="16">
        <v>0</v>
      </c>
      <c r="L113" s="16">
        <v>0</v>
      </c>
      <c r="M113" s="16">
        <f t="shared" si="5"/>
        <v>0</v>
      </c>
      <c r="N113" s="5">
        <v>0</v>
      </c>
      <c r="O113" s="33">
        <v>0</v>
      </c>
      <c r="P113" s="16">
        <v>0</v>
      </c>
      <c r="Q113" s="16">
        <f t="shared" si="6"/>
        <v>0</v>
      </c>
    </row>
    <row r="114" spans="1:17" x14ac:dyDescent="0.3">
      <c r="A114" s="12">
        <f t="shared" si="4"/>
        <v>107</v>
      </c>
      <c r="B114" s="21" t="s">
        <v>18</v>
      </c>
      <c r="C114" s="18" t="s">
        <v>38</v>
      </c>
      <c r="D114" s="20"/>
      <c r="E114" s="15" t="s">
        <v>30</v>
      </c>
      <c r="F114" s="32" t="s">
        <v>181</v>
      </c>
      <c r="G114" s="26" t="s">
        <v>118</v>
      </c>
      <c r="H114" s="5">
        <v>0</v>
      </c>
      <c r="I114" s="5">
        <v>0</v>
      </c>
      <c r="J114" s="5">
        <v>0</v>
      </c>
      <c r="K114" s="16">
        <v>0</v>
      </c>
      <c r="L114" s="16">
        <v>0</v>
      </c>
      <c r="M114" s="16">
        <f t="shared" si="5"/>
        <v>0</v>
      </c>
      <c r="N114" s="5">
        <v>0</v>
      </c>
      <c r="O114" s="33">
        <v>0</v>
      </c>
      <c r="P114" s="16">
        <v>0</v>
      </c>
      <c r="Q114" s="16">
        <f t="shared" si="6"/>
        <v>0</v>
      </c>
    </row>
    <row r="115" spans="1:17" x14ac:dyDescent="0.3">
      <c r="A115" s="12">
        <f t="shared" si="4"/>
        <v>108</v>
      </c>
      <c r="B115" s="21" t="s">
        <v>18</v>
      </c>
      <c r="C115" s="18" t="s">
        <v>38</v>
      </c>
      <c r="D115" s="20"/>
      <c r="E115" s="15" t="s">
        <v>30</v>
      </c>
      <c r="F115" s="32" t="s">
        <v>88</v>
      </c>
      <c r="G115" s="26" t="s">
        <v>119</v>
      </c>
      <c r="H115" s="5">
        <v>0</v>
      </c>
      <c r="I115" s="5">
        <v>0</v>
      </c>
      <c r="J115" s="5">
        <v>0</v>
      </c>
      <c r="K115" s="16">
        <v>0</v>
      </c>
      <c r="L115" s="16">
        <v>0</v>
      </c>
      <c r="M115" s="16">
        <f t="shared" si="5"/>
        <v>0</v>
      </c>
      <c r="N115" s="5">
        <v>0</v>
      </c>
      <c r="O115" s="33">
        <v>0</v>
      </c>
      <c r="P115" s="16">
        <v>0</v>
      </c>
      <c r="Q115" s="16">
        <f t="shared" si="6"/>
        <v>0</v>
      </c>
    </row>
    <row r="116" spans="1:17" x14ac:dyDescent="0.3">
      <c r="A116" s="12">
        <f t="shared" si="4"/>
        <v>109</v>
      </c>
      <c r="B116" s="22" t="s">
        <v>19</v>
      </c>
      <c r="C116" s="18" t="s">
        <v>38</v>
      </c>
      <c r="D116" s="20"/>
      <c r="E116" s="15" t="s">
        <v>35</v>
      </c>
      <c r="F116" s="32" t="s">
        <v>88</v>
      </c>
      <c r="G116" s="26" t="s">
        <v>118</v>
      </c>
      <c r="H116" s="5">
        <v>0</v>
      </c>
      <c r="I116" s="5">
        <v>0</v>
      </c>
      <c r="J116" s="5">
        <v>0</v>
      </c>
      <c r="K116" s="16">
        <v>0</v>
      </c>
      <c r="L116" s="16">
        <v>0</v>
      </c>
      <c r="M116" s="16">
        <f t="shared" si="5"/>
        <v>0</v>
      </c>
      <c r="N116" s="5">
        <v>0</v>
      </c>
      <c r="O116" s="33">
        <v>0</v>
      </c>
      <c r="P116" s="16">
        <v>0</v>
      </c>
      <c r="Q116" s="16">
        <f t="shared" si="6"/>
        <v>0</v>
      </c>
    </row>
    <row r="117" spans="1:17" x14ac:dyDescent="0.3">
      <c r="A117" s="12">
        <f t="shared" si="4"/>
        <v>110</v>
      </c>
      <c r="B117" s="22" t="s">
        <v>111</v>
      </c>
      <c r="C117" s="18" t="s">
        <v>38</v>
      </c>
      <c r="D117" s="19"/>
      <c r="E117" s="15" t="s">
        <v>30</v>
      </c>
      <c r="F117" s="32" t="s">
        <v>182</v>
      </c>
      <c r="G117" s="26" t="s">
        <v>118</v>
      </c>
      <c r="H117" s="5">
        <v>2</v>
      </c>
      <c r="I117" s="5">
        <v>0</v>
      </c>
      <c r="J117" s="5">
        <v>0</v>
      </c>
      <c r="K117" s="16">
        <v>0</v>
      </c>
      <c r="L117" s="16">
        <v>0</v>
      </c>
      <c r="M117" s="16">
        <f t="shared" si="5"/>
        <v>0</v>
      </c>
      <c r="N117" s="5">
        <v>0</v>
      </c>
      <c r="O117" s="33">
        <v>0</v>
      </c>
      <c r="P117" s="16">
        <v>0</v>
      </c>
      <c r="Q117" s="16">
        <f t="shared" si="6"/>
        <v>0</v>
      </c>
    </row>
    <row r="118" spans="1:17" x14ac:dyDescent="0.3">
      <c r="A118" s="12">
        <f t="shared" si="4"/>
        <v>111</v>
      </c>
      <c r="B118" s="22" t="s">
        <v>111</v>
      </c>
      <c r="C118" s="18" t="s">
        <v>38</v>
      </c>
      <c r="D118" s="19"/>
      <c r="E118" s="15" t="s">
        <v>30</v>
      </c>
      <c r="F118" s="32" t="s">
        <v>88</v>
      </c>
      <c r="G118" s="26" t="s">
        <v>119</v>
      </c>
      <c r="H118" s="5">
        <v>0</v>
      </c>
      <c r="I118" s="5">
        <v>0</v>
      </c>
      <c r="J118" s="5">
        <v>0</v>
      </c>
      <c r="K118" s="16">
        <v>0</v>
      </c>
      <c r="L118" s="16">
        <v>0</v>
      </c>
      <c r="M118" s="16">
        <f t="shared" si="5"/>
        <v>0</v>
      </c>
      <c r="N118" s="5">
        <v>0</v>
      </c>
      <c r="O118" s="33">
        <v>0</v>
      </c>
      <c r="P118" s="16">
        <v>0</v>
      </c>
      <c r="Q118" s="16">
        <f t="shared" si="6"/>
        <v>0</v>
      </c>
    </row>
    <row r="119" spans="1:17" x14ac:dyDescent="0.3">
      <c r="A119" s="12">
        <f t="shared" si="4"/>
        <v>112</v>
      </c>
      <c r="B119" s="22" t="s">
        <v>20</v>
      </c>
      <c r="C119" s="18" t="s">
        <v>38</v>
      </c>
      <c r="D119" s="20"/>
      <c r="E119" s="15" t="s">
        <v>30</v>
      </c>
      <c r="F119" s="32" t="s">
        <v>88</v>
      </c>
      <c r="G119" s="26" t="s">
        <v>118</v>
      </c>
      <c r="H119" s="5">
        <v>0</v>
      </c>
      <c r="I119" s="5">
        <v>0</v>
      </c>
      <c r="J119" s="5">
        <v>0</v>
      </c>
      <c r="K119" s="16">
        <v>0</v>
      </c>
      <c r="L119" s="16">
        <v>0</v>
      </c>
      <c r="M119" s="16">
        <f t="shared" si="5"/>
        <v>0</v>
      </c>
      <c r="N119" s="5">
        <v>0</v>
      </c>
      <c r="O119" s="33">
        <v>0</v>
      </c>
      <c r="P119" s="16">
        <v>0</v>
      </c>
      <c r="Q119" s="16">
        <f t="shared" si="6"/>
        <v>0</v>
      </c>
    </row>
    <row r="120" spans="1:17" x14ac:dyDescent="0.3">
      <c r="A120" s="12">
        <f t="shared" si="4"/>
        <v>113</v>
      </c>
      <c r="B120" s="22" t="s">
        <v>20</v>
      </c>
      <c r="C120" s="18" t="s">
        <v>38</v>
      </c>
      <c r="D120" s="20"/>
      <c r="E120" s="15" t="s">
        <v>30</v>
      </c>
      <c r="F120" s="32" t="s">
        <v>88</v>
      </c>
      <c r="G120" s="26" t="s">
        <v>119</v>
      </c>
      <c r="H120" s="5">
        <v>0</v>
      </c>
      <c r="I120" s="5">
        <v>0</v>
      </c>
      <c r="J120" s="5">
        <v>0</v>
      </c>
      <c r="K120" s="16">
        <v>0</v>
      </c>
      <c r="L120" s="16">
        <v>0</v>
      </c>
      <c r="M120" s="16">
        <f t="shared" si="5"/>
        <v>0</v>
      </c>
      <c r="N120" s="5">
        <v>0</v>
      </c>
      <c r="O120" s="33">
        <v>0</v>
      </c>
      <c r="P120" s="16">
        <v>0</v>
      </c>
      <c r="Q120" s="16">
        <f t="shared" si="6"/>
        <v>0</v>
      </c>
    </row>
    <row r="121" spans="1:17" x14ac:dyDescent="0.3">
      <c r="A121" s="12">
        <f t="shared" si="4"/>
        <v>114</v>
      </c>
      <c r="B121" s="21" t="s">
        <v>21</v>
      </c>
      <c r="C121" s="18" t="s">
        <v>38</v>
      </c>
      <c r="D121" s="20"/>
      <c r="E121" s="15" t="s">
        <v>30</v>
      </c>
      <c r="F121" s="32" t="s">
        <v>88</v>
      </c>
      <c r="G121" s="26" t="s">
        <v>118</v>
      </c>
      <c r="H121" s="5">
        <v>0</v>
      </c>
      <c r="I121" s="5">
        <v>0</v>
      </c>
      <c r="J121" s="5">
        <v>0</v>
      </c>
      <c r="K121" s="16">
        <v>0</v>
      </c>
      <c r="L121" s="16">
        <v>0</v>
      </c>
      <c r="M121" s="16">
        <f t="shared" si="5"/>
        <v>0</v>
      </c>
      <c r="N121" s="5">
        <v>0</v>
      </c>
      <c r="O121" s="33">
        <v>0</v>
      </c>
      <c r="P121" s="16">
        <v>0</v>
      </c>
      <c r="Q121" s="16">
        <f t="shared" si="6"/>
        <v>0</v>
      </c>
    </row>
    <row r="122" spans="1:17" x14ac:dyDescent="0.3">
      <c r="A122" s="12">
        <f t="shared" si="4"/>
        <v>115</v>
      </c>
      <c r="B122" s="21" t="s">
        <v>21</v>
      </c>
      <c r="C122" s="18" t="s">
        <v>38</v>
      </c>
      <c r="D122" s="20"/>
      <c r="E122" s="15" t="s">
        <v>30</v>
      </c>
      <c r="F122" s="32" t="s">
        <v>88</v>
      </c>
      <c r="G122" s="26" t="s">
        <v>119</v>
      </c>
      <c r="H122" s="5">
        <v>0</v>
      </c>
      <c r="I122" s="5">
        <v>0</v>
      </c>
      <c r="J122" s="5">
        <v>0</v>
      </c>
      <c r="K122" s="16">
        <v>0</v>
      </c>
      <c r="L122" s="16">
        <v>0</v>
      </c>
      <c r="M122" s="16">
        <f t="shared" si="5"/>
        <v>0</v>
      </c>
      <c r="N122" s="5">
        <v>0</v>
      </c>
      <c r="O122" s="33">
        <v>0</v>
      </c>
      <c r="P122" s="16">
        <v>0</v>
      </c>
      <c r="Q122" s="16">
        <f t="shared" si="6"/>
        <v>0</v>
      </c>
    </row>
    <row r="123" spans="1:17" x14ac:dyDescent="0.3">
      <c r="A123" s="12">
        <f t="shared" si="4"/>
        <v>116</v>
      </c>
      <c r="B123" s="22" t="s">
        <v>56</v>
      </c>
      <c r="C123" s="18" t="s">
        <v>38</v>
      </c>
      <c r="D123" s="20"/>
      <c r="E123" s="15" t="s">
        <v>30</v>
      </c>
      <c r="F123" s="32" t="s">
        <v>183</v>
      </c>
      <c r="G123" s="26" t="s">
        <v>118</v>
      </c>
      <c r="H123" s="5">
        <v>0</v>
      </c>
      <c r="I123" s="5">
        <v>0</v>
      </c>
      <c r="J123" s="5">
        <v>0</v>
      </c>
      <c r="K123" s="16">
        <v>0</v>
      </c>
      <c r="L123" s="16">
        <v>0</v>
      </c>
      <c r="M123" s="16">
        <f t="shared" si="5"/>
        <v>0</v>
      </c>
      <c r="N123" s="5">
        <v>0</v>
      </c>
      <c r="O123" s="33">
        <v>0</v>
      </c>
      <c r="P123" s="16">
        <v>0</v>
      </c>
      <c r="Q123" s="16">
        <f t="shared" si="6"/>
        <v>0</v>
      </c>
    </row>
    <row r="124" spans="1:17" x14ac:dyDescent="0.3">
      <c r="A124" s="12">
        <f t="shared" si="4"/>
        <v>117</v>
      </c>
      <c r="B124" s="22" t="s">
        <v>56</v>
      </c>
      <c r="C124" s="18" t="s">
        <v>38</v>
      </c>
      <c r="D124" s="20"/>
      <c r="E124" s="15" t="s">
        <v>30</v>
      </c>
      <c r="F124" s="32" t="s">
        <v>88</v>
      </c>
      <c r="G124" s="26" t="s">
        <v>119</v>
      </c>
      <c r="H124" s="5">
        <v>0</v>
      </c>
      <c r="I124" s="5">
        <v>0</v>
      </c>
      <c r="J124" s="5">
        <v>0</v>
      </c>
      <c r="K124" s="16">
        <v>0</v>
      </c>
      <c r="L124" s="16">
        <v>0</v>
      </c>
      <c r="M124" s="16">
        <f t="shared" si="5"/>
        <v>0</v>
      </c>
      <c r="N124" s="5">
        <v>0</v>
      </c>
      <c r="O124" s="33">
        <v>0</v>
      </c>
      <c r="P124" s="16">
        <v>0</v>
      </c>
      <c r="Q124" s="16">
        <f t="shared" si="6"/>
        <v>0</v>
      </c>
    </row>
    <row r="125" spans="1:17" x14ac:dyDescent="0.3">
      <c r="A125" s="12">
        <f t="shared" si="4"/>
        <v>118</v>
      </c>
      <c r="B125" s="21" t="s">
        <v>22</v>
      </c>
      <c r="C125" s="18" t="s">
        <v>38</v>
      </c>
      <c r="D125" s="20"/>
      <c r="E125" s="15" t="s">
        <v>32</v>
      </c>
      <c r="F125" s="32" t="s">
        <v>184</v>
      </c>
      <c r="G125" s="26" t="s">
        <v>118</v>
      </c>
      <c r="H125" s="5">
        <v>0</v>
      </c>
      <c r="I125" s="5">
        <v>0</v>
      </c>
      <c r="J125" s="5">
        <v>0</v>
      </c>
      <c r="K125" s="16">
        <v>0</v>
      </c>
      <c r="L125" s="16">
        <v>0</v>
      </c>
      <c r="M125" s="16">
        <f t="shared" si="5"/>
        <v>0</v>
      </c>
      <c r="N125" s="5">
        <v>0</v>
      </c>
      <c r="O125" s="33">
        <v>0</v>
      </c>
      <c r="P125" s="16">
        <v>0</v>
      </c>
      <c r="Q125" s="16">
        <f t="shared" si="6"/>
        <v>0</v>
      </c>
    </row>
    <row r="126" spans="1:17" x14ac:dyDescent="0.3">
      <c r="A126" s="12">
        <f t="shared" si="4"/>
        <v>119</v>
      </c>
      <c r="B126" s="21" t="s">
        <v>22</v>
      </c>
      <c r="C126" s="18" t="s">
        <v>38</v>
      </c>
      <c r="D126" s="20"/>
      <c r="E126" s="15" t="s">
        <v>32</v>
      </c>
      <c r="F126" s="32" t="s">
        <v>88</v>
      </c>
      <c r="G126" s="26" t="s">
        <v>122</v>
      </c>
      <c r="H126" s="5">
        <v>1</v>
      </c>
      <c r="I126" s="5">
        <v>0</v>
      </c>
      <c r="J126" s="5">
        <v>0</v>
      </c>
      <c r="K126" s="16">
        <v>0</v>
      </c>
      <c r="L126" s="16">
        <v>0</v>
      </c>
      <c r="M126" s="16">
        <f t="shared" si="5"/>
        <v>0</v>
      </c>
      <c r="N126" s="5">
        <v>0</v>
      </c>
      <c r="O126" s="33">
        <v>0</v>
      </c>
      <c r="P126" s="16">
        <v>0</v>
      </c>
      <c r="Q126" s="16">
        <f t="shared" si="6"/>
        <v>0</v>
      </c>
    </row>
    <row r="127" spans="1:17" x14ac:dyDescent="0.3">
      <c r="A127" s="12">
        <f t="shared" si="4"/>
        <v>120</v>
      </c>
      <c r="B127" s="21" t="s">
        <v>93</v>
      </c>
      <c r="C127" s="18" t="s">
        <v>38</v>
      </c>
      <c r="D127" s="20"/>
      <c r="E127" s="15" t="s">
        <v>30</v>
      </c>
      <c r="F127" s="32" t="s">
        <v>185</v>
      </c>
      <c r="G127" s="26" t="s">
        <v>118</v>
      </c>
      <c r="H127" s="5">
        <v>0</v>
      </c>
      <c r="I127" s="5">
        <v>0</v>
      </c>
      <c r="J127" s="5">
        <v>0</v>
      </c>
      <c r="K127" s="16">
        <v>0</v>
      </c>
      <c r="L127" s="16">
        <v>0</v>
      </c>
      <c r="M127" s="16">
        <f t="shared" si="5"/>
        <v>0</v>
      </c>
      <c r="N127" s="5">
        <v>0</v>
      </c>
      <c r="O127" s="33">
        <v>0</v>
      </c>
      <c r="P127" s="16">
        <v>0</v>
      </c>
      <c r="Q127" s="16">
        <f t="shared" si="6"/>
        <v>0</v>
      </c>
    </row>
    <row r="128" spans="1:17" x14ac:dyDescent="0.3">
      <c r="A128" s="12">
        <f t="shared" si="4"/>
        <v>121</v>
      </c>
      <c r="B128" s="21" t="s">
        <v>93</v>
      </c>
      <c r="C128" s="18" t="s">
        <v>38</v>
      </c>
      <c r="D128" s="20"/>
      <c r="E128" s="15" t="s">
        <v>30</v>
      </c>
      <c r="F128" s="32" t="s">
        <v>88</v>
      </c>
      <c r="G128" s="26" t="s">
        <v>122</v>
      </c>
      <c r="H128" s="5">
        <v>0</v>
      </c>
      <c r="I128" s="5">
        <v>0</v>
      </c>
      <c r="J128" s="5">
        <v>0</v>
      </c>
      <c r="K128" s="16">
        <v>0</v>
      </c>
      <c r="L128" s="16">
        <v>0</v>
      </c>
      <c r="M128" s="16">
        <f t="shared" si="5"/>
        <v>0</v>
      </c>
      <c r="N128" s="5">
        <v>0</v>
      </c>
      <c r="O128" s="33">
        <v>0</v>
      </c>
      <c r="P128" s="16">
        <v>0</v>
      </c>
      <c r="Q128" s="16">
        <f t="shared" si="6"/>
        <v>0</v>
      </c>
    </row>
    <row r="129" spans="1:17" x14ac:dyDescent="0.3">
      <c r="A129" s="12">
        <f t="shared" si="4"/>
        <v>122</v>
      </c>
      <c r="B129" s="22" t="s">
        <v>46</v>
      </c>
      <c r="C129" s="18" t="s">
        <v>38</v>
      </c>
      <c r="D129" s="20"/>
      <c r="E129" s="15" t="s">
        <v>28</v>
      </c>
      <c r="F129" s="32" t="s">
        <v>88</v>
      </c>
      <c r="G129" s="26" t="s">
        <v>121</v>
      </c>
      <c r="H129" s="5">
        <v>0</v>
      </c>
      <c r="I129" s="5">
        <v>0</v>
      </c>
      <c r="J129" s="5">
        <v>0</v>
      </c>
      <c r="K129" s="16">
        <v>0</v>
      </c>
      <c r="L129" s="16">
        <v>0</v>
      </c>
      <c r="M129" s="16">
        <f t="shared" si="5"/>
        <v>0</v>
      </c>
      <c r="N129" s="5">
        <v>0</v>
      </c>
      <c r="O129" s="33">
        <v>0</v>
      </c>
      <c r="P129" s="16">
        <v>0</v>
      </c>
      <c r="Q129" s="16">
        <f t="shared" si="6"/>
        <v>0</v>
      </c>
    </row>
    <row r="130" spans="1:17" x14ac:dyDescent="0.3">
      <c r="A130" s="12">
        <f>ROW()-7</f>
        <v>123</v>
      </c>
      <c r="B130" s="13" t="s">
        <v>102</v>
      </c>
      <c r="C130" s="14" t="s">
        <v>38</v>
      </c>
      <c r="D130" s="13"/>
      <c r="E130" s="15" t="s">
        <v>29</v>
      </c>
      <c r="F130" s="32" t="s">
        <v>186</v>
      </c>
      <c r="G130" s="26" t="s">
        <v>118</v>
      </c>
      <c r="H130" s="5">
        <v>0</v>
      </c>
      <c r="I130" s="5">
        <v>0</v>
      </c>
      <c r="J130" s="5">
        <v>0</v>
      </c>
      <c r="K130" s="16">
        <v>0</v>
      </c>
      <c r="L130" s="16">
        <v>0</v>
      </c>
      <c r="M130" s="16">
        <f t="shared" si="5"/>
        <v>0</v>
      </c>
      <c r="N130" s="5">
        <v>0</v>
      </c>
      <c r="O130" s="33">
        <v>0</v>
      </c>
      <c r="P130" s="16">
        <v>0</v>
      </c>
      <c r="Q130" s="16">
        <f t="shared" si="6"/>
        <v>0</v>
      </c>
    </row>
    <row r="131" spans="1:17" x14ac:dyDescent="0.3">
      <c r="A131" s="12">
        <f t="shared" si="4"/>
        <v>124</v>
      </c>
      <c r="B131" s="22" t="s">
        <v>47</v>
      </c>
      <c r="C131" s="18" t="s">
        <v>38</v>
      </c>
      <c r="D131" s="20"/>
      <c r="E131" s="15" t="s">
        <v>30</v>
      </c>
      <c r="F131" s="32" t="s">
        <v>187</v>
      </c>
      <c r="G131" s="26" t="s">
        <v>118</v>
      </c>
      <c r="H131" s="5">
        <v>0</v>
      </c>
      <c r="I131" s="5">
        <v>0</v>
      </c>
      <c r="J131" s="5">
        <v>0</v>
      </c>
      <c r="K131" s="16">
        <v>0</v>
      </c>
      <c r="L131" s="16">
        <v>0</v>
      </c>
      <c r="M131" s="16">
        <f t="shared" si="5"/>
        <v>0</v>
      </c>
      <c r="N131" s="5">
        <v>0</v>
      </c>
      <c r="O131" s="33">
        <v>0</v>
      </c>
      <c r="P131" s="16">
        <v>0</v>
      </c>
      <c r="Q131" s="16">
        <f t="shared" si="6"/>
        <v>0</v>
      </c>
    </row>
    <row r="132" spans="1:17" x14ac:dyDescent="0.3">
      <c r="A132" s="12">
        <f t="shared" si="4"/>
        <v>125</v>
      </c>
      <c r="B132" s="22" t="s">
        <v>47</v>
      </c>
      <c r="C132" s="18" t="s">
        <v>38</v>
      </c>
      <c r="D132" s="20"/>
      <c r="E132" s="15" t="s">
        <v>30</v>
      </c>
      <c r="F132" s="32" t="s">
        <v>88</v>
      </c>
      <c r="G132" s="26" t="s">
        <v>119</v>
      </c>
      <c r="H132" s="5">
        <v>0</v>
      </c>
      <c r="I132" s="5">
        <v>0</v>
      </c>
      <c r="J132" s="5">
        <v>0</v>
      </c>
      <c r="K132" s="16">
        <v>0</v>
      </c>
      <c r="L132" s="16">
        <v>0</v>
      </c>
      <c r="M132" s="16">
        <f t="shared" si="5"/>
        <v>0</v>
      </c>
      <c r="N132" s="5">
        <v>0</v>
      </c>
      <c r="O132" s="33">
        <v>0</v>
      </c>
      <c r="P132" s="16">
        <v>0</v>
      </c>
      <c r="Q132" s="16">
        <f t="shared" si="6"/>
        <v>0</v>
      </c>
    </row>
    <row r="133" spans="1:17" x14ac:dyDescent="0.3">
      <c r="A133" s="12">
        <f t="shared" si="4"/>
        <v>126</v>
      </c>
      <c r="B133" s="22" t="s">
        <v>48</v>
      </c>
      <c r="C133" s="18" t="s">
        <v>38</v>
      </c>
      <c r="D133" s="20"/>
      <c r="E133" s="15" t="s">
        <v>30</v>
      </c>
      <c r="F133" s="32" t="s">
        <v>88</v>
      </c>
      <c r="G133" s="26" t="s">
        <v>118</v>
      </c>
      <c r="H133" s="5">
        <v>0</v>
      </c>
      <c r="I133" s="5">
        <v>0</v>
      </c>
      <c r="J133" s="5">
        <v>0</v>
      </c>
      <c r="K133" s="16">
        <v>0</v>
      </c>
      <c r="L133" s="16">
        <v>0</v>
      </c>
      <c r="M133" s="16">
        <f t="shared" si="5"/>
        <v>0</v>
      </c>
      <c r="N133" s="5">
        <v>0</v>
      </c>
      <c r="O133" s="33">
        <v>0</v>
      </c>
      <c r="P133" s="16">
        <v>0</v>
      </c>
      <c r="Q133" s="16">
        <f t="shared" si="6"/>
        <v>0</v>
      </c>
    </row>
    <row r="134" spans="1:17" x14ac:dyDescent="0.3">
      <c r="A134" s="12">
        <f t="shared" si="4"/>
        <v>127</v>
      </c>
      <c r="B134" s="22" t="s">
        <v>57</v>
      </c>
      <c r="C134" s="18" t="s">
        <v>38</v>
      </c>
      <c r="D134" s="20"/>
      <c r="E134" s="15" t="s">
        <v>31</v>
      </c>
      <c r="F134" s="32" t="s">
        <v>88</v>
      </c>
      <c r="G134" s="26" t="s">
        <v>118</v>
      </c>
      <c r="H134" s="5">
        <v>0</v>
      </c>
      <c r="I134" s="5">
        <v>0</v>
      </c>
      <c r="J134" s="5">
        <v>0</v>
      </c>
      <c r="K134" s="16">
        <v>0</v>
      </c>
      <c r="L134" s="16">
        <v>0</v>
      </c>
      <c r="M134" s="16">
        <f t="shared" si="5"/>
        <v>0</v>
      </c>
      <c r="N134" s="5">
        <v>0</v>
      </c>
      <c r="O134" s="33">
        <v>0</v>
      </c>
      <c r="P134" s="16">
        <v>0</v>
      </c>
      <c r="Q134" s="16">
        <f t="shared" si="6"/>
        <v>0</v>
      </c>
    </row>
    <row r="135" spans="1:17" x14ac:dyDescent="0.3">
      <c r="A135" s="12">
        <f t="shared" si="4"/>
        <v>128</v>
      </c>
      <c r="B135" s="22" t="s">
        <v>57</v>
      </c>
      <c r="C135" s="18" t="s">
        <v>38</v>
      </c>
      <c r="D135" s="20"/>
      <c r="E135" s="15" t="s">
        <v>31</v>
      </c>
      <c r="F135" s="32" t="s">
        <v>188</v>
      </c>
      <c r="G135" s="26" t="s">
        <v>119</v>
      </c>
      <c r="H135" s="5">
        <v>0</v>
      </c>
      <c r="I135" s="5">
        <v>0</v>
      </c>
      <c r="J135" s="5">
        <v>0</v>
      </c>
      <c r="K135" s="16">
        <v>0</v>
      </c>
      <c r="L135" s="16">
        <v>0</v>
      </c>
      <c r="M135" s="16">
        <f t="shared" si="5"/>
        <v>0</v>
      </c>
      <c r="N135" s="5">
        <v>0</v>
      </c>
      <c r="O135" s="33">
        <v>0</v>
      </c>
      <c r="P135" s="16">
        <v>0</v>
      </c>
      <c r="Q135" s="16">
        <f t="shared" si="6"/>
        <v>0</v>
      </c>
    </row>
    <row r="136" spans="1:17" x14ac:dyDescent="0.3">
      <c r="A136" s="12">
        <f t="shared" si="4"/>
        <v>129</v>
      </c>
      <c r="B136" s="22" t="s">
        <v>132</v>
      </c>
      <c r="C136" s="18" t="s">
        <v>38</v>
      </c>
      <c r="D136" s="20"/>
      <c r="E136" s="15" t="s">
        <v>31</v>
      </c>
      <c r="F136" s="32" t="s">
        <v>189</v>
      </c>
      <c r="G136" s="26" t="s">
        <v>118</v>
      </c>
      <c r="H136" s="5">
        <v>0</v>
      </c>
      <c r="I136" s="5">
        <v>0</v>
      </c>
      <c r="J136" s="5">
        <v>0</v>
      </c>
      <c r="K136" s="16">
        <v>0</v>
      </c>
      <c r="L136" s="16">
        <v>0</v>
      </c>
      <c r="M136" s="16">
        <f t="shared" si="5"/>
        <v>0</v>
      </c>
      <c r="N136" s="5">
        <v>0</v>
      </c>
      <c r="O136" s="33">
        <v>0</v>
      </c>
      <c r="P136" s="16">
        <v>0</v>
      </c>
      <c r="Q136" s="16">
        <f t="shared" si="6"/>
        <v>0</v>
      </c>
    </row>
    <row r="137" spans="1:17" x14ac:dyDescent="0.3">
      <c r="A137" s="12">
        <f t="shared" si="4"/>
        <v>130</v>
      </c>
      <c r="B137" s="22" t="s">
        <v>132</v>
      </c>
      <c r="C137" s="18" t="s">
        <v>38</v>
      </c>
      <c r="D137" s="20"/>
      <c r="E137" s="15" t="s">
        <v>31</v>
      </c>
      <c r="F137" s="32" t="s">
        <v>88</v>
      </c>
      <c r="G137" s="26" t="s">
        <v>119</v>
      </c>
      <c r="H137" s="5">
        <v>0</v>
      </c>
      <c r="I137" s="5">
        <v>0</v>
      </c>
      <c r="J137" s="5">
        <v>0</v>
      </c>
      <c r="K137" s="16">
        <v>0</v>
      </c>
      <c r="L137" s="16">
        <v>0</v>
      </c>
      <c r="M137" s="16">
        <f t="shared" ref="M137:M160" si="7">K137-L137</f>
        <v>0</v>
      </c>
      <c r="N137" s="5">
        <v>0</v>
      </c>
      <c r="O137" s="33">
        <v>0</v>
      </c>
      <c r="P137" s="16">
        <v>0</v>
      </c>
      <c r="Q137" s="16">
        <f t="shared" ref="Q137:Q160" si="8">O137-P137</f>
        <v>0</v>
      </c>
    </row>
    <row r="138" spans="1:17" x14ac:dyDescent="0.3">
      <c r="A138" s="12">
        <f t="shared" si="4"/>
        <v>131</v>
      </c>
      <c r="B138" s="22" t="s">
        <v>23</v>
      </c>
      <c r="C138" s="18" t="s">
        <v>38</v>
      </c>
      <c r="D138" s="20"/>
      <c r="E138" s="15" t="s">
        <v>30</v>
      </c>
      <c r="F138" s="32" t="s">
        <v>88</v>
      </c>
      <c r="G138" s="26" t="s">
        <v>118</v>
      </c>
      <c r="H138" s="5">
        <v>0</v>
      </c>
      <c r="I138" s="5">
        <v>0</v>
      </c>
      <c r="J138" s="5">
        <v>0</v>
      </c>
      <c r="K138" s="16">
        <v>0</v>
      </c>
      <c r="L138" s="16">
        <v>0</v>
      </c>
      <c r="M138" s="16">
        <f t="shared" si="7"/>
        <v>0</v>
      </c>
      <c r="N138" s="5">
        <v>0</v>
      </c>
      <c r="O138" s="33">
        <v>0</v>
      </c>
      <c r="P138" s="16">
        <v>0</v>
      </c>
      <c r="Q138" s="16">
        <f t="shared" si="8"/>
        <v>0</v>
      </c>
    </row>
    <row r="139" spans="1:17" x14ac:dyDescent="0.3">
      <c r="A139" s="12">
        <f t="shared" si="4"/>
        <v>132</v>
      </c>
      <c r="B139" s="22" t="s">
        <v>24</v>
      </c>
      <c r="C139" s="18" t="s">
        <v>38</v>
      </c>
      <c r="D139" s="20"/>
      <c r="E139" s="15" t="s">
        <v>30</v>
      </c>
      <c r="F139" s="32" t="s">
        <v>88</v>
      </c>
      <c r="G139" s="26" t="s">
        <v>118</v>
      </c>
      <c r="H139" s="5">
        <v>0</v>
      </c>
      <c r="I139" s="5">
        <v>0</v>
      </c>
      <c r="J139" s="5">
        <v>0</v>
      </c>
      <c r="K139" s="16">
        <v>0</v>
      </c>
      <c r="L139" s="16">
        <v>0</v>
      </c>
      <c r="M139" s="16">
        <f t="shared" si="7"/>
        <v>0</v>
      </c>
      <c r="N139" s="5">
        <v>0</v>
      </c>
      <c r="O139" s="33">
        <v>0</v>
      </c>
      <c r="P139" s="16">
        <v>0</v>
      </c>
      <c r="Q139" s="16">
        <f t="shared" si="8"/>
        <v>0</v>
      </c>
    </row>
    <row r="140" spans="1:17" x14ac:dyDescent="0.3">
      <c r="A140" s="12">
        <f t="shared" si="4"/>
        <v>133</v>
      </c>
      <c r="B140" s="22" t="s">
        <v>59</v>
      </c>
      <c r="C140" s="18" t="s">
        <v>49</v>
      </c>
      <c r="D140" s="20" t="s">
        <v>50</v>
      </c>
      <c r="E140" s="15" t="s">
        <v>30</v>
      </c>
      <c r="F140" s="32" t="s">
        <v>88</v>
      </c>
      <c r="G140" s="26" t="s">
        <v>118</v>
      </c>
      <c r="H140" s="5">
        <v>0</v>
      </c>
      <c r="I140" s="5">
        <v>0</v>
      </c>
      <c r="J140" s="5">
        <v>0</v>
      </c>
      <c r="K140" s="16">
        <v>0</v>
      </c>
      <c r="L140" s="16">
        <v>0</v>
      </c>
      <c r="M140" s="16">
        <f t="shared" si="7"/>
        <v>0</v>
      </c>
      <c r="N140" s="5">
        <v>0</v>
      </c>
      <c r="O140" s="33">
        <v>0</v>
      </c>
      <c r="P140" s="16">
        <v>0</v>
      </c>
      <c r="Q140" s="16">
        <f t="shared" si="8"/>
        <v>0</v>
      </c>
    </row>
    <row r="141" spans="1:17" x14ac:dyDescent="0.3">
      <c r="A141" s="12">
        <f t="shared" si="4"/>
        <v>134</v>
      </c>
      <c r="B141" s="22" t="s">
        <v>59</v>
      </c>
      <c r="C141" s="18" t="s">
        <v>49</v>
      </c>
      <c r="D141" s="20" t="s">
        <v>50</v>
      </c>
      <c r="E141" s="15" t="s">
        <v>30</v>
      </c>
      <c r="F141" s="32" t="s">
        <v>88</v>
      </c>
      <c r="G141" s="26" t="s">
        <v>119</v>
      </c>
      <c r="H141" s="5">
        <v>0</v>
      </c>
      <c r="I141" s="5">
        <v>0</v>
      </c>
      <c r="J141" s="5">
        <v>0</v>
      </c>
      <c r="K141" s="16">
        <v>0</v>
      </c>
      <c r="L141" s="16">
        <v>0</v>
      </c>
      <c r="M141" s="16">
        <f t="shared" si="7"/>
        <v>0</v>
      </c>
      <c r="N141" s="5">
        <v>0</v>
      </c>
      <c r="O141" s="33">
        <v>0</v>
      </c>
      <c r="P141" s="16">
        <v>0</v>
      </c>
      <c r="Q141" s="16">
        <f t="shared" si="8"/>
        <v>0</v>
      </c>
    </row>
    <row r="142" spans="1:17" x14ac:dyDescent="0.3">
      <c r="A142" s="12">
        <f t="shared" si="4"/>
        <v>135</v>
      </c>
      <c r="B142" s="22" t="s">
        <v>113</v>
      </c>
      <c r="C142" s="18" t="s">
        <v>38</v>
      </c>
      <c r="D142" s="19"/>
      <c r="E142" s="15" t="s">
        <v>30</v>
      </c>
      <c r="F142" s="32" t="s">
        <v>190</v>
      </c>
      <c r="G142" s="26" t="s">
        <v>118</v>
      </c>
      <c r="H142" s="5">
        <v>0</v>
      </c>
      <c r="I142" s="5">
        <v>0</v>
      </c>
      <c r="J142" s="5">
        <v>0</v>
      </c>
      <c r="K142" s="16">
        <v>0</v>
      </c>
      <c r="L142" s="16">
        <v>0</v>
      </c>
      <c r="M142" s="16">
        <f t="shared" si="7"/>
        <v>0</v>
      </c>
      <c r="N142" s="5">
        <v>0</v>
      </c>
      <c r="O142" s="33">
        <v>0</v>
      </c>
      <c r="P142" s="16">
        <v>0</v>
      </c>
      <c r="Q142" s="16">
        <f t="shared" si="8"/>
        <v>0</v>
      </c>
    </row>
    <row r="143" spans="1:17" x14ac:dyDescent="0.3">
      <c r="A143" s="12">
        <f t="shared" si="4"/>
        <v>136</v>
      </c>
      <c r="B143" s="21" t="s">
        <v>66</v>
      </c>
      <c r="C143" s="18" t="s">
        <v>38</v>
      </c>
      <c r="D143" s="20"/>
      <c r="E143" s="15" t="s">
        <v>30</v>
      </c>
      <c r="F143" s="32" t="s">
        <v>191</v>
      </c>
      <c r="G143" s="26" t="s">
        <v>118</v>
      </c>
      <c r="H143" s="5">
        <v>0</v>
      </c>
      <c r="I143" s="5">
        <v>0</v>
      </c>
      <c r="J143" s="5">
        <v>0</v>
      </c>
      <c r="K143" s="16">
        <v>0</v>
      </c>
      <c r="L143" s="16">
        <v>0</v>
      </c>
      <c r="M143" s="16">
        <f t="shared" si="7"/>
        <v>0</v>
      </c>
      <c r="N143" s="5">
        <v>0</v>
      </c>
      <c r="O143" s="33">
        <v>0</v>
      </c>
      <c r="P143" s="16">
        <v>0</v>
      </c>
      <c r="Q143" s="16">
        <f t="shared" si="8"/>
        <v>0</v>
      </c>
    </row>
    <row r="144" spans="1:17" x14ac:dyDescent="0.3">
      <c r="A144" s="12">
        <f t="shared" si="4"/>
        <v>137</v>
      </c>
      <c r="B144" s="23" t="s">
        <v>25</v>
      </c>
      <c r="C144" s="18" t="s">
        <v>38</v>
      </c>
      <c r="D144" s="20"/>
      <c r="E144" s="15" t="s">
        <v>30</v>
      </c>
      <c r="F144" s="32" t="s">
        <v>192</v>
      </c>
      <c r="G144" s="26" t="s">
        <v>118</v>
      </c>
      <c r="H144" s="5">
        <v>0</v>
      </c>
      <c r="I144" s="5">
        <v>0</v>
      </c>
      <c r="J144" s="5">
        <v>0</v>
      </c>
      <c r="K144" s="16">
        <v>0</v>
      </c>
      <c r="L144" s="16">
        <v>0</v>
      </c>
      <c r="M144" s="16">
        <f t="shared" si="7"/>
        <v>0</v>
      </c>
      <c r="N144" s="5">
        <v>0</v>
      </c>
      <c r="O144" s="33">
        <v>0</v>
      </c>
      <c r="P144" s="16">
        <v>0</v>
      </c>
      <c r="Q144" s="16">
        <f t="shared" si="8"/>
        <v>0</v>
      </c>
    </row>
    <row r="145" spans="1:17" x14ac:dyDescent="0.3">
      <c r="A145" s="12">
        <f t="shared" si="4"/>
        <v>138</v>
      </c>
      <c r="B145" s="23" t="s">
        <v>25</v>
      </c>
      <c r="C145" s="18" t="s">
        <v>38</v>
      </c>
      <c r="D145" s="20"/>
      <c r="E145" s="15" t="s">
        <v>30</v>
      </c>
      <c r="F145" s="32" t="s">
        <v>88</v>
      </c>
      <c r="G145" s="26" t="s">
        <v>119</v>
      </c>
      <c r="H145" s="5">
        <v>0</v>
      </c>
      <c r="I145" s="5">
        <v>0</v>
      </c>
      <c r="J145" s="5">
        <v>0</v>
      </c>
      <c r="K145" s="16">
        <v>0</v>
      </c>
      <c r="L145" s="16">
        <v>0</v>
      </c>
      <c r="M145" s="16">
        <f t="shared" si="7"/>
        <v>0</v>
      </c>
      <c r="N145" s="5">
        <v>0</v>
      </c>
      <c r="O145" s="33">
        <v>0</v>
      </c>
      <c r="P145" s="16">
        <v>0</v>
      </c>
      <c r="Q145" s="16">
        <f t="shared" si="8"/>
        <v>0</v>
      </c>
    </row>
    <row r="146" spans="1:17" x14ac:dyDescent="0.3">
      <c r="A146" s="12">
        <f t="shared" si="4"/>
        <v>139</v>
      </c>
      <c r="B146" s="23" t="s">
        <v>129</v>
      </c>
      <c r="C146" s="18" t="s">
        <v>38</v>
      </c>
      <c r="D146" s="20"/>
      <c r="E146" s="15" t="s">
        <v>30</v>
      </c>
      <c r="F146" s="32" t="s">
        <v>193</v>
      </c>
      <c r="G146" s="26" t="s">
        <v>118</v>
      </c>
      <c r="H146" s="5">
        <v>0</v>
      </c>
      <c r="I146" s="5">
        <v>0</v>
      </c>
      <c r="J146" s="5">
        <v>0</v>
      </c>
      <c r="K146" s="16">
        <v>0</v>
      </c>
      <c r="L146" s="16">
        <v>0</v>
      </c>
      <c r="M146" s="16">
        <f t="shared" si="7"/>
        <v>0</v>
      </c>
      <c r="N146" s="5">
        <v>0</v>
      </c>
      <c r="O146" s="33">
        <v>0</v>
      </c>
      <c r="P146" s="16">
        <v>0</v>
      </c>
      <c r="Q146" s="16">
        <f t="shared" si="8"/>
        <v>0</v>
      </c>
    </row>
    <row r="147" spans="1:17" x14ac:dyDescent="0.3">
      <c r="A147" s="12">
        <f t="shared" si="4"/>
        <v>140</v>
      </c>
      <c r="B147" s="23" t="s">
        <v>129</v>
      </c>
      <c r="C147" s="18" t="s">
        <v>38</v>
      </c>
      <c r="D147" s="20"/>
      <c r="E147" s="15" t="s">
        <v>30</v>
      </c>
      <c r="F147" s="32" t="s">
        <v>88</v>
      </c>
      <c r="G147" s="26" t="s">
        <v>119</v>
      </c>
      <c r="H147" s="5">
        <v>1</v>
      </c>
      <c r="I147" s="5">
        <v>0</v>
      </c>
      <c r="J147" s="5">
        <v>0</v>
      </c>
      <c r="K147" s="16">
        <v>0</v>
      </c>
      <c r="L147" s="16">
        <v>0</v>
      </c>
      <c r="M147" s="16">
        <f t="shared" si="7"/>
        <v>0</v>
      </c>
      <c r="N147" s="5">
        <v>0</v>
      </c>
      <c r="O147" s="33">
        <v>0</v>
      </c>
      <c r="P147" s="16">
        <v>0</v>
      </c>
      <c r="Q147" s="16">
        <f t="shared" si="8"/>
        <v>0</v>
      </c>
    </row>
    <row r="148" spans="1:17" x14ac:dyDescent="0.3">
      <c r="A148" s="12">
        <f t="shared" si="4"/>
        <v>141</v>
      </c>
      <c r="B148" s="22" t="s">
        <v>114</v>
      </c>
      <c r="C148" s="18" t="s">
        <v>38</v>
      </c>
      <c r="D148" s="19"/>
      <c r="E148" s="15" t="s">
        <v>30</v>
      </c>
      <c r="F148" s="32" t="s">
        <v>194</v>
      </c>
      <c r="G148" s="26" t="s">
        <v>118</v>
      </c>
      <c r="H148" s="5">
        <v>0</v>
      </c>
      <c r="I148" s="5">
        <v>0</v>
      </c>
      <c r="J148" s="5">
        <v>0</v>
      </c>
      <c r="K148" s="16">
        <v>0</v>
      </c>
      <c r="L148" s="16">
        <v>0</v>
      </c>
      <c r="M148" s="16">
        <f t="shared" si="7"/>
        <v>0</v>
      </c>
      <c r="N148" s="5">
        <v>0</v>
      </c>
      <c r="O148" s="33">
        <v>0</v>
      </c>
      <c r="P148" s="16">
        <v>0</v>
      </c>
      <c r="Q148" s="16">
        <f t="shared" si="8"/>
        <v>0</v>
      </c>
    </row>
    <row r="149" spans="1:17" x14ac:dyDescent="0.3">
      <c r="A149" s="12">
        <f t="shared" si="4"/>
        <v>142</v>
      </c>
      <c r="B149" s="22" t="s">
        <v>114</v>
      </c>
      <c r="C149" s="18" t="s">
        <v>38</v>
      </c>
      <c r="D149" s="19"/>
      <c r="E149" s="15" t="s">
        <v>30</v>
      </c>
      <c r="F149" s="32" t="s">
        <v>88</v>
      </c>
      <c r="G149" s="26" t="s">
        <v>119</v>
      </c>
      <c r="H149" s="5">
        <v>0</v>
      </c>
      <c r="I149" s="5">
        <v>0</v>
      </c>
      <c r="J149" s="5">
        <v>0</v>
      </c>
      <c r="K149" s="16">
        <v>0</v>
      </c>
      <c r="L149" s="16">
        <v>0</v>
      </c>
      <c r="M149" s="16">
        <f t="shared" si="7"/>
        <v>0</v>
      </c>
      <c r="N149" s="5">
        <v>0</v>
      </c>
      <c r="O149" s="33">
        <v>0</v>
      </c>
      <c r="P149" s="16">
        <v>0</v>
      </c>
      <c r="Q149" s="16">
        <f t="shared" si="8"/>
        <v>0</v>
      </c>
    </row>
    <row r="150" spans="1:17" x14ac:dyDescent="0.3">
      <c r="A150" s="12">
        <f t="shared" si="4"/>
        <v>143</v>
      </c>
      <c r="B150" s="22" t="s">
        <v>60</v>
      </c>
      <c r="C150" s="18" t="s">
        <v>38</v>
      </c>
      <c r="D150" s="20" t="s">
        <v>123</v>
      </c>
      <c r="E150" s="15" t="s">
        <v>30</v>
      </c>
      <c r="F150" s="32" t="s">
        <v>195</v>
      </c>
      <c r="G150" s="26" t="s">
        <v>118</v>
      </c>
      <c r="H150" s="5">
        <v>0</v>
      </c>
      <c r="I150" s="5">
        <v>0</v>
      </c>
      <c r="J150" s="5">
        <v>0</v>
      </c>
      <c r="K150" s="16">
        <v>0</v>
      </c>
      <c r="L150" s="16">
        <v>0</v>
      </c>
      <c r="M150" s="16">
        <f t="shared" si="7"/>
        <v>0</v>
      </c>
      <c r="N150" s="5">
        <v>0</v>
      </c>
      <c r="O150" s="33">
        <v>0</v>
      </c>
      <c r="P150" s="16">
        <v>0</v>
      </c>
      <c r="Q150" s="16">
        <f t="shared" si="8"/>
        <v>0</v>
      </c>
    </row>
    <row r="151" spans="1:17" x14ac:dyDescent="0.3">
      <c r="A151" s="12">
        <f t="shared" si="4"/>
        <v>144</v>
      </c>
      <c r="B151" s="22" t="s">
        <v>87</v>
      </c>
      <c r="C151" s="18" t="s">
        <v>38</v>
      </c>
      <c r="D151" s="20"/>
      <c r="E151" s="15" t="s">
        <v>29</v>
      </c>
      <c r="F151" s="32" t="s">
        <v>196</v>
      </c>
      <c r="G151" s="26" t="s">
        <v>118</v>
      </c>
      <c r="H151" s="5">
        <v>0</v>
      </c>
      <c r="I151" s="5">
        <v>0</v>
      </c>
      <c r="J151" s="5">
        <v>0</v>
      </c>
      <c r="K151" s="16">
        <v>0</v>
      </c>
      <c r="L151" s="16">
        <v>0</v>
      </c>
      <c r="M151" s="16">
        <f t="shared" si="7"/>
        <v>0</v>
      </c>
      <c r="N151" s="5">
        <v>0</v>
      </c>
      <c r="O151" s="33">
        <v>0</v>
      </c>
      <c r="P151" s="16">
        <v>0</v>
      </c>
      <c r="Q151" s="16">
        <f t="shared" si="8"/>
        <v>0</v>
      </c>
    </row>
    <row r="152" spans="1:17" x14ac:dyDescent="0.3">
      <c r="A152" s="12">
        <f t="shared" si="4"/>
        <v>145</v>
      </c>
      <c r="B152" s="22" t="s">
        <v>87</v>
      </c>
      <c r="C152" s="18" t="s">
        <v>38</v>
      </c>
      <c r="D152" s="20"/>
      <c r="E152" s="15" t="s">
        <v>29</v>
      </c>
      <c r="F152" s="32" t="s">
        <v>88</v>
      </c>
      <c r="G152" s="26" t="s">
        <v>121</v>
      </c>
      <c r="H152" s="5">
        <v>0</v>
      </c>
      <c r="I152" s="5">
        <v>0</v>
      </c>
      <c r="J152" s="5">
        <v>0</v>
      </c>
      <c r="K152" s="16">
        <v>0</v>
      </c>
      <c r="L152" s="16">
        <v>0</v>
      </c>
      <c r="M152" s="16">
        <f t="shared" si="7"/>
        <v>0</v>
      </c>
      <c r="N152" s="5">
        <v>0</v>
      </c>
      <c r="O152" s="33">
        <v>0</v>
      </c>
      <c r="P152" s="16">
        <v>0</v>
      </c>
      <c r="Q152" s="16">
        <f t="shared" si="8"/>
        <v>0</v>
      </c>
    </row>
    <row r="153" spans="1:17" x14ac:dyDescent="0.3">
      <c r="A153" s="12">
        <f t="shared" si="4"/>
        <v>146</v>
      </c>
      <c r="B153" s="22" t="s">
        <v>87</v>
      </c>
      <c r="C153" s="18" t="s">
        <v>38</v>
      </c>
      <c r="D153" s="20"/>
      <c r="E153" s="15" t="s">
        <v>29</v>
      </c>
      <c r="F153" s="32" t="s">
        <v>88</v>
      </c>
      <c r="G153" s="26" t="s">
        <v>119</v>
      </c>
      <c r="H153" s="5">
        <v>0</v>
      </c>
      <c r="I153" s="5">
        <v>0</v>
      </c>
      <c r="J153" s="5">
        <v>0</v>
      </c>
      <c r="K153" s="16">
        <v>0</v>
      </c>
      <c r="L153" s="16">
        <v>0</v>
      </c>
      <c r="M153" s="16">
        <f t="shared" si="7"/>
        <v>0</v>
      </c>
      <c r="N153" s="5">
        <v>0</v>
      </c>
      <c r="O153" s="33">
        <v>0</v>
      </c>
      <c r="P153" s="16">
        <v>0</v>
      </c>
      <c r="Q153" s="16">
        <f t="shared" si="8"/>
        <v>0</v>
      </c>
    </row>
    <row r="154" spans="1:17" x14ac:dyDescent="0.3">
      <c r="A154" s="12">
        <f t="shared" si="4"/>
        <v>147</v>
      </c>
      <c r="B154" s="22" t="s">
        <v>115</v>
      </c>
      <c r="C154" s="18" t="s">
        <v>38</v>
      </c>
      <c r="D154" s="20"/>
      <c r="E154" s="15" t="s">
        <v>29</v>
      </c>
      <c r="F154" s="32" t="s">
        <v>197</v>
      </c>
      <c r="G154" s="26" t="s">
        <v>118</v>
      </c>
      <c r="H154" s="5">
        <v>0</v>
      </c>
      <c r="I154" s="5">
        <v>0</v>
      </c>
      <c r="J154" s="5">
        <v>0</v>
      </c>
      <c r="K154" s="16">
        <v>0</v>
      </c>
      <c r="L154" s="16">
        <v>0</v>
      </c>
      <c r="M154" s="16">
        <f t="shared" si="7"/>
        <v>0</v>
      </c>
      <c r="N154" s="5">
        <v>0</v>
      </c>
      <c r="O154" s="33">
        <v>0</v>
      </c>
      <c r="P154" s="16">
        <v>0</v>
      </c>
      <c r="Q154" s="16">
        <f t="shared" si="8"/>
        <v>0</v>
      </c>
    </row>
    <row r="155" spans="1:17" x14ac:dyDescent="0.3">
      <c r="A155" s="12">
        <f t="shared" si="4"/>
        <v>148</v>
      </c>
      <c r="B155" s="22" t="s">
        <v>115</v>
      </c>
      <c r="C155" s="18" t="s">
        <v>38</v>
      </c>
      <c r="D155" s="20"/>
      <c r="E155" s="15" t="s">
        <v>29</v>
      </c>
      <c r="F155" s="32" t="s">
        <v>88</v>
      </c>
      <c r="G155" s="26" t="s">
        <v>119</v>
      </c>
      <c r="H155" s="5">
        <v>0</v>
      </c>
      <c r="I155" s="5">
        <v>0</v>
      </c>
      <c r="J155" s="5">
        <v>0</v>
      </c>
      <c r="K155" s="16">
        <v>0</v>
      </c>
      <c r="L155" s="16">
        <v>0</v>
      </c>
      <c r="M155" s="16">
        <f t="shared" si="7"/>
        <v>0</v>
      </c>
      <c r="N155" s="5">
        <v>0</v>
      </c>
      <c r="O155" s="33">
        <v>0</v>
      </c>
      <c r="P155" s="16">
        <v>0</v>
      </c>
      <c r="Q155" s="16">
        <f t="shared" si="8"/>
        <v>0</v>
      </c>
    </row>
    <row r="156" spans="1:17" x14ac:dyDescent="0.3">
      <c r="A156" s="12">
        <f t="shared" si="4"/>
        <v>149</v>
      </c>
      <c r="B156" s="22" t="s">
        <v>58</v>
      </c>
      <c r="C156" s="18" t="s">
        <v>38</v>
      </c>
      <c r="D156" s="20"/>
      <c r="E156" s="15" t="s">
        <v>29</v>
      </c>
      <c r="F156" s="32" t="s">
        <v>198</v>
      </c>
      <c r="G156" s="26" t="s">
        <v>118</v>
      </c>
      <c r="H156" s="5">
        <v>0</v>
      </c>
      <c r="I156" s="5">
        <v>0</v>
      </c>
      <c r="J156" s="5">
        <v>0</v>
      </c>
      <c r="K156" s="16">
        <v>0</v>
      </c>
      <c r="L156" s="16">
        <v>0</v>
      </c>
      <c r="M156" s="16">
        <f t="shared" si="7"/>
        <v>0</v>
      </c>
      <c r="N156" s="5">
        <v>0</v>
      </c>
      <c r="O156" s="33">
        <v>0</v>
      </c>
      <c r="P156" s="16">
        <v>0</v>
      </c>
      <c r="Q156" s="16">
        <f t="shared" si="8"/>
        <v>0</v>
      </c>
    </row>
    <row r="157" spans="1:17" x14ac:dyDescent="0.3">
      <c r="A157" s="12">
        <f t="shared" si="4"/>
        <v>150</v>
      </c>
      <c r="B157" s="22" t="s">
        <v>58</v>
      </c>
      <c r="C157" s="18" t="s">
        <v>38</v>
      </c>
      <c r="D157" s="20"/>
      <c r="E157" s="15" t="s">
        <v>29</v>
      </c>
      <c r="F157" s="32" t="s">
        <v>88</v>
      </c>
      <c r="G157" s="26" t="s">
        <v>119</v>
      </c>
      <c r="H157" s="5">
        <v>0</v>
      </c>
      <c r="I157" s="5">
        <v>0</v>
      </c>
      <c r="J157" s="5">
        <v>0</v>
      </c>
      <c r="K157" s="16">
        <v>0</v>
      </c>
      <c r="L157" s="16">
        <v>0</v>
      </c>
      <c r="M157" s="16">
        <f t="shared" si="7"/>
        <v>0</v>
      </c>
      <c r="N157" s="5">
        <v>0</v>
      </c>
      <c r="O157" s="33">
        <v>0</v>
      </c>
      <c r="P157" s="16">
        <v>0</v>
      </c>
      <c r="Q157" s="16">
        <f t="shared" si="8"/>
        <v>0</v>
      </c>
    </row>
    <row r="158" spans="1:17" x14ac:dyDescent="0.3">
      <c r="A158" s="12">
        <f t="shared" si="4"/>
        <v>151</v>
      </c>
      <c r="B158" s="22" t="s">
        <v>39</v>
      </c>
      <c r="C158" s="18" t="s">
        <v>38</v>
      </c>
      <c r="D158" s="20"/>
      <c r="E158" s="15" t="s">
        <v>30</v>
      </c>
      <c r="F158" s="32" t="s">
        <v>88</v>
      </c>
      <c r="G158" s="26" t="s">
        <v>118</v>
      </c>
      <c r="H158" s="5">
        <v>0</v>
      </c>
      <c r="I158" s="5">
        <v>0</v>
      </c>
      <c r="J158" s="5">
        <v>0</v>
      </c>
      <c r="K158" s="16">
        <v>0</v>
      </c>
      <c r="L158" s="16">
        <v>0</v>
      </c>
      <c r="M158" s="16">
        <f t="shared" si="7"/>
        <v>0</v>
      </c>
      <c r="N158" s="5">
        <v>0</v>
      </c>
      <c r="O158" s="33">
        <v>0</v>
      </c>
      <c r="P158" s="16">
        <v>0</v>
      </c>
      <c r="Q158" s="16">
        <f t="shared" si="8"/>
        <v>0</v>
      </c>
    </row>
    <row r="159" spans="1:17" x14ac:dyDescent="0.3">
      <c r="A159" s="12">
        <f t="shared" si="4"/>
        <v>152</v>
      </c>
      <c r="B159" s="22" t="s">
        <v>78</v>
      </c>
      <c r="C159" s="18" t="s">
        <v>38</v>
      </c>
      <c r="D159" s="20"/>
      <c r="E159" s="15" t="s">
        <v>29</v>
      </c>
      <c r="F159" s="32" t="s">
        <v>88</v>
      </c>
      <c r="G159" s="26" t="s">
        <v>118</v>
      </c>
      <c r="H159" s="5">
        <v>0</v>
      </c>
      <c r="I159" s="5">
        <v>0</v>
      </c>
      <c r="J159" s="5">
        <v>0</v>
      </c>
      <c r="K159" s="16">
        <v>0</v>
      </c>
      <c r="L159" s="16">
        <v>0</v>
      </c>
      <c r="M159" s="16">
        <f t="shared" si="7"/>
        <v>0</v>
      </c>
      <c r="N159" s="5">
        <v>0</v>
      </c>
      <c r="O159" s="33">
        <v>0</v>
      </c>
      <c r="P159" s="16">
        <v>0</v>
      </c>
      <c r="Q159" s="16">
        <f t="shared" si="8"/>
        <v>0</v>
      </c>
    </row>
    <row r="160" spans="1:17" x14ac:dyDescent="0.3">
      <c r="A160" s="12">
        <f t="shared" si="4"/>
        <v>153</v>
      </c>
      <c r="B160" s="24" t="s">
        <v>26</v>
      </c>
      <c r="C160" s="18" t="s">
        <v>38</v>
      </c>
      <c r="D160" s="20"/>
      <c r="E160" s="15" t="s">
        <v>35</v>
      </c>
      <c r="F160" s="32" t="s">
        <v>199</v>
      </c>
      <c r="G160" s="26" t="s">
        <v>118</v>
      </c>
      <c r="H160" s="5">
        <v>3</v>
      </c>
      <c r="I160" s="5">
        <v>0</v>
      </c>
      <c r="J160" s="5">
        <v>0</v>
      </c>
      <c r="K160" s="16">
        <v>0</v>
      </c>
      <c r="L160" s="16">
        <v>0</v>
      </c>
      <c r="M160" s="16">
        <f t="shared" si="7"/>
        <v>0</v>
      </c>
      <c r="N160" s="5">
        <v>0</v>
      </c>
      <c r="O160" s="33">
        <v>0</v>
      </c>
      <c r="P160" s="16">
        <v>0</v>
      </c>
      <c r="Q160" s="16">
        <f t="shared" si="8"/>
        <v>0</v>
      </c>
    </row>
    <row r="161" spans="1:17" x14ac:dyDescent="0.3">
      <c r="A161" s="34" t="s">
        <v>1</v>
      </c>
      <c r="B161" s="35"/>
      <c r="C161" s="35"/>
      <c r="D161" s="35"/>
      <c r="E161" s="35"/>
      <c r="F161" s="35"/>
      <c r="G161" s="36"/>
      <c r="H161" s="6">
        <f t="shared" ref="H161:Q161" si="9">SUM(H8:H160)</f>
        <v>23</v>
      </c>
      <c r="I161" s="6">
        <f t="shared" si="9"/>
        <v>0</v>
      </c>
      <c r="J161" s="6">
        <f t="shared" si="9"/>
        <v>0</v>
      </c>
      <c r="K161" s="6">
        <f t="shared" si="9"/>
        <v>0</v>
      </c>
      <c r="L161" s="6">
        <f t="shared" si="9"/>
        <v>0</v>
      </c>
      <c r="M161" s="6">
        <f t="shared" si="9"/>
        <v>0</v>
      </c>
      <c r="N161" s="6">
        <f t="shared" si="9"/>
        <v>0</v>
      </c>
      <c r="O161" s="6">
        <f t="shared" si="9"/>
        <v>0</v>
      </c>
      <c r="P161" s="6">
        <f t="shared" si="9"/>
        <v>0</v>
      </c>
      <c r="Q161" s="6">
        <f t="shared" si="9"/>
        <v>0</v>
      </c>
    </row>
  </sheetData>
  <sheetProtection password="D783" sheet="1" objects="1" scenarios="1"/>
  <mergeCells count="8">
    <mergeCell ref="A161:G161"/>
    <mergeCell ref="A1:Q1"/>
    <mergeCell ref="A2:Q2"/>
    <mergeCell ref="A3:Q3"/>
    <mergeCell ref="A5:A6"/>
    <mergeCell ref="B5:G5"/>
    <mergeCell ref="H5:M5"/>
    <mergeCell ref="N5:Q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Q165"/>
  <sheetViews>
    <sheetView workbookViewId="0">
      <selection sqref="A1:Q1"/>
    </sheetView>
  </sheetViews>
  <sheetFormatPr defaultRowHeight="14.4" x14ac:dyDescent="0.3"/>
  <cols>
    <col min="1" max="1" width="4.33203125" customWidth="1"/>
    <col min="2" max="2" width="33.44140625" customWidth="1"/>
    <col min="3" max="3" width="12.5546875" customWidth="1"/>
    <col min="4" max="4" width="13.44140625" customWidth="1"/>
    <col min="5" max="6" width="15.6640625" customWidth="1"/>
    <col min="7" max="7" width="19" customWidth="1"/>
    <col min="8" max="8" width="18.44140625" customWidth="1"/>
    <col min="9" max="9" width="11.88671875" customWidth="1"/>
    <col min="10" max="10" width="11" customWidth="1"/>
    <col min="11" max="11" width="14.5546875" customWidth="1"/>
    <col min="12" max="12" width="13.44140625" customWidth="1"/>
    <col min="13" max="13" width="15.33203125" customWidth="1"/>
    <col min="14" max="14" width="12.88671875" customWidth="1"/>
    <col min="15" max="15" width="14.44140625" customWidth="1"/>
    <col min="16" max="17" width="13.44140625" customWidth="1"/>
  </cols>
  <sheetData>
    <row r="1" spans="1:17" x14ac:dyDescent="0.3">
      <c r="A1" s="37" t="s">
        <v>232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x14ac:dyDescent="0.3">
      <c r="A2" s="38" t="s">
        <v>243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3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x14ac:dyDescent="0.3">
      <c r="A4" s="7"/>
      <c r="B4" s="8"/>
      <c r="C4" s="8"/>
      <c r="D4" s="8"/>
      <c r="E4" s="8"/>
      <c r="F4" s="29"/>
      <c r="G4" s="8"/>
      <c r="H4" s="1"/>
      <c r="I4" s="1"/>
      <c r="J4" s="1"/>
      <c r="K4" s="8"/>
      <c r="L4" s="8"/>
      <c r="M4" s="8"/>
      <c r="N4" s="1"/>
      <c r="O4" s="8"/>
      <c r="P4" s="8"/>
      <c r="Q4" s="8"/>
    </row>
    <row r="5" spans="1:17" x14ac:dyDescent="0.3">
      <c r="A5" s="40" t="s">
        <v>0</v>
      </c>
      <c r="B5" s="42" t="s">
        <v>80</v>
      </c>
      <c r="C5" s="42"/>
      <c r="D5" s="42"/>
      <c r="E5" s="42"/>
      <c r="F5" s="42"/>
      <c r="G5" s="42"/>
      <c r="H5" s="43" t="s">
        <v>134</v>
      </c>
      <c r="I5" s="44"/>
      <c r="J5" s="44"/>
      <c r="K5" s="44"/>
      <c r="L5" s="44"/>
      <c r="M5" s="44"/>
      <c r="N5" s="43" t="s">
        <v>135</v>
      </c>
      <c r="O5" s="44"/>
      <c r="P5" s="44"/>
      <c r="Q5" s="45"/>
    </row>
    <row r="6" spans="1:17" ht="124.2" x14ac:dyDescent="0.3">
      <c r="A6" s="41"/>
      <c r="B6" s="9" t="s">
        <v>68</v>
      </c>
      <c r="C6" s="9" t="s">
        <v>69</v>
      </c>
      <c r="D6" s="9" t="s">
        <v>70</v>
      </c>
      <c r="E6" s="9" t="s">
        <v>71</v>
      </c>
      <c r="F6" s="30" t="s">
        <v>81</v>
      </c>
      <c r="G6" s="25" t="s">
        <v>82</v>
      </c>
      <c r="H6" s="2" t="s">
        <v>72</v>
      </c>
      <c r="I6" s="3" t="s">
        <v>73</v>
      </c>
      <c r="J6" s="3" t="s">
        <v>74</v>
      </c>
      <c r="K6" s="10" t="s">
        <v>75</v>
      </c>
      <c r="L6" s="10" t="s">
        <v>76</v>
      </c>
      <c r="M6" s="10" t="s">
        <v>77</v>
      </c>
      <c r="N6" s="27" t="s">
        <v>83</v>
      </c>
      <c r="O6" s="27" t="s">
        <v>84</v>
      </c>
      <c r="P6" s="27" t="s">
        <v>85</v>
      </c>
      <c r="Q6" s="28" t="s">
        <v>86</v>
      </c>
    </row>
    <row r="7" spans="1:17" x14ac:dyDescent="0.3">
      <c r="A7" s="11">
        <v>1</v>
      </c>
      <c r="B7" s="4">
        <v>2</v>
      </c>
      <c r="C7" s="4">
        <v>3</v>
      </c>
      <c r="D7" s="4">
        <v>4</v>
      </c>
      <c r="E7" s="4">
        <v>5</v>
      </c>
      <c r="F7" s="31">
        <v>6</v>
      </c>
      <c r="G7" s="4">
        <v>7</v>
      </c>
      <c r="H7" s="4">
        <f>G7+1</f>
        <v>8</v>
      </c>
      <c r="I7" s="4">
        <f t="shared" ref="I7:Q7" si="0">H7+1</f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  <c r="O7" s="4">
        <f t="shared" si="0"/>
        <v>15</v>
      </c>
      <c r="P7" s="4">
        <f t="shared" si="0"/>
        <v>16</v>
      </c>
      <c r="Q7" s="4">
        <f t="shared" si="0"/>
        <v>17</v>
      </c>
    </row>
    <row r="8" spans="1:17" x14ac:dyDescent="0.3">
      <c r="A8" s="12">
        <f t="shared" ref="A8:A71" si="1">ROW()-7</f>
        <v>1</v>
      </c>
      <c r="B8" s="13" t="s">
        <v>125</v>
      </c>
      <c r="C8" s="14" t="s">
        <v>38</v>
      </c>
      <c r="D8" s="13"/>
      <c r="E8" s="15" t="s">
        <v>29</v>
      </c>
      <c r="F8" s="32" t="s">
        <v>88</v>
      </c>
      <c r="G8" s="26" t="s">
        <v>118</v>
      </c>
      <c r="H8" s="5">
        <v>3</v>
      </c>
      <c r="I8" s="5">
        <v>2</v>
      </c>
      <c r="J8" s="5">
        <v>2</v>
      </c>
      <c r="K8" s="16">
        <v>5529.62</v>
      </c>
      <c r="L8" s="16">
        <v>5529.62</v>
      </c>
      <c r="M8" s="16">
        <f>K8-L8</f>
        <v>0</v>
      </c>
      <c r="N8" s="5">
        <v>0</v>
      </c>
      <c r="O8" s="33">
        <v>0</v>
      </c>
      <c r="P8" s="16">
        <v>0</v>
      </c>
      <c r="Q8" s="16">
        <f>O8-P8</f>
        <v>0</v>
      </c>
    </row>
    <row r="9" spans="1:17" x14ac:dyDescent="0.3">
      <c r="A9" s="12">
        <f t="shared" si="1"/>
        <v>2</v>
      </c>
      <c r="B9" s="13" t="s">
        <v>125</v>
      </c>
      <c r="C9" s="14" t="s">
        <v>38</v>
      </c>
      <c r="D9" s="13"/>
      <c r="E9" s="15" t="s">
        <v>29</v>
      </c>
      <c r="F9" s="32" t="s">
        <v>211</v>
      </c>
      <c r="G9" s="26" t="s">
        <v>119</v>
      </c>
      <c r="H9" s="5">
        <v>7</v>
      </c>
      <c r="I9" s="5">
        <v>2</v>
      </c>
      <c r="J9" s="5">
        <v>2</v>
      </c>
      <c r="K9" s="16">
        <v>4996.5300000000007</v>
      </c>
      <c r="L9" s="16">
        <v>4996.5300000000007</v>
      </c>
      <c r="M9" s="16">
        <f t="shared" ref="M9:M75" si="2">K9-L9</f>
        <v>0</v>
      </c>
      <c r="N9" s="5">
        <v>4</v>
      </c>
      <c r="O9" s="33">
        <v>7431.75</v>
      </c>
      <c r="P9" s="16">
        <v>7431.75</v>
      </c>
      <c r="Q9" s="16">
        <f t="shared" ref="Q9:Q75" si="3">O9-P9</f>
        <v>0</v>
      </c>
    </row>
    <row r="10" spans="1:17" x14ac:dyDescent="0.3">
      <c r="A10" s="12">
        <f t="shared" si="1"/>
        <v>3</v>
      </c>
      <c r="B10" s="13" t="s">
        <v>103</v>
      </c>
      <c r="C10" s="14" t="s">
        <v>38</v>
      </c>
      <c r="D10" s="13"/>
      <c r="E10" s="15" t="s">
        <v>29</v>
      </c>
      <c r="F10" s="32" t="s">
        <v>141</v>
      </c>
      <c r="G10" s="26" t="s">
        <v>118</v>
      </c>
      <c r="H10" s="5">
        <v>10</v>
      </c>
      <c r="I10" s="5">
        <v>7</v>
      </c>
      <c r="J10" s="5">
        <v>7</v>
      </c>
      <c r="K10" s="16">
        <v>17272.64</v>
      </c>
      <c r="L10" s="16">
        <v>17272.64</v>
      </c>
      <c r="M10" s="16">
        <f t="shared" si="2"/>
        <v>0</v>
      </c>
      <c r="N10" s="5">
        <v>12</v>
      </c>
      <c r="O10" s="33">
        <v>16941.309999999998</v>
      </c>
      <c r="P10" s="16">
        <v>16941.309999999998</v>
      </c>
      <c r="Q10" s="16">
        <f t="shared" si="3"/>
        <v>0</v>
      </c>
    </row>
    <row r="11" spans="1:17" x14ac:dyDescent="0.3">
      <c r="A11" s="12">
        <f t="shared" si="1"/>
        <v>4</v>
      </c>
      <c r="B11" s="13" t="s">
        <v>103</v>
      </c>
      <c r="C11" s="14" t="s">
        <v>38</v>
      </c>
      <c r="D11" s="13"/>
      <c r="E11" s="15" t="s">
        <v>29</v>
      </c>
      <c r="F11" s="32" t="s">
        <v>202</v>
      </c>
      <c r="G11" s="26" t="s">
        <v>119</v>
      </c>
      <c r="H11" s="5">
        <v>3</v>
      </c>
      <c r="I11" s="5">
        <v>0</v>
      </c>
      <c r="J11" s="5">
        <v>0</v>
      </c>
      <c r="K11" s="16">
        <v>0</v>
      </c>
      <c r="L11" s="16">
        <v>0</v>
      </c>
      <c r="M11" s="16">
        <f t="shared" si="2"/>
        <v>0</v>
      </c>
      <c r="N11" s="5">
        <v>2</v>
      </c>
      <c r="O11" s="33">
        <v>2102</v>
      </c>
      <c r="P11" s="16">
        <v>2102</v>
      </c>
      <c r="Q11" s="16">
        <f t="shared" si="3"/>
        <v>0</v>
      </c>
    </row>
    <row r="12" spans="1:17" x14ac:dyDescent="0.3">
      <c r="A12" s="12">
        <f t="shared" si="1"/>
        <v>5</v>
      </c>
      <c r="B12" s="13" t="s">
        <v>94</v>
      </c>
      <c r="C12" s="14" t="s">
        <v>38</v>
      </c>
      <c r="D12" s="13"/>
      <c r="E12" s="15" t="s">
        <v>29</v>
      </c>
      <c r="F12" s="32" t="s">
        <v>142</v>
      </c>
      <c r="G12" s="26" t="s">
        <v>118</v>
      </c>
      <c r="H12" s="5">
        <v>1</v>
      </c>
      <c r="I12" s="5">
        <v>1</v>
      </c>
      <c r="J12" s="5">
        <v>1</v>
      </c>
      <c r="K12" s="16">
        <v>315.3</v>
      </c>
      <c r="L12" s="16">
        <v>315.3</v>
      </c>
      <c r="M12" s="16">
        <f t="shared" si="2"/>
        <v>0</v>
      </c>
      <c r="N12" s="5">
        <v>0</v>
      </c>
      <c r="O12" s="33">
        <v>0</v>
      </c>
      <c r="P12" s="16">
        <v>0</v>
      </c>
      <c r="Q12" s="16">
        <f t="shared" si="3"/>
        <v>0</v>
      </c>
    </row>
    <row r="13" spans="1:17" x14ac:dyDescent="0.3">
      <c r="A13" s="12">
        <f t="shared" si="1"/>
        <v>6</v>
      </c>
      <c r="B13" s="13" t="s">
        <v>94</v>
      </c>
      <c r="C13" s="14" t="s">
        <v>38</v>
      </c>
      <c r="D13" s="13"/>
      <c r="E13" s="15" t="s">
        <v>29</v>
      </c>
      <c r="F13" s="32" t="s">
        <v>88</v>
      </c>
      <c r="G13" s="26" t="s">
        <v>119</v>
      </c>
      <c r="H13" s="5">
        <v>3</v>
      </c>
      <c r="I13" s="5">
        <v>0</v>
      </c>
      <c r="J13" s="5">
        <v>0</v>
      </c>
      <c r="K13" s="16">
        <v>0</v>
      </c>
      <c r="L13" s="16">
        <v>0</v>
      </c>
      <c r="M13" s="16">
        <f t="shared" si="2"/>
        <v>0</v>
      </c>
      <c r="N13" s="5">
        <v>8</v>
      </c>
      <c r="O13" s="33">
        <v>4204</v>
      </c>
      <c r="P13" s="16">
        <v>4204</v>
      </c>
      <c r="Q13" s="16">
        <f t="shared" si="3"/>
        <v>0</v>
      </c>
    </row>
    <row r="14" spans="1:17" x14ac:dyDescent="0.3">
      <c r="A14" s="12">
        <f t="shared" si="1"/>
        <v>7</v>
      </c>
      <c r="B14" s="13" t="s">
        <v>126</v>
      </c>
      <c r="C14" s="14" t="s">
        <v>38</v>
      </c>
      <c r="D14" s="13"/>
      <c r="E14" s="15" t="s">
        <v>29</v>
      </c>
      <c r="F14" s="32" t="s">
        <v>143</v>
      </c>
      <c r="G14" s="26" t="s">
        <v>118</v>
      </c>
      <c r="H14" s="5">
        <v>6</v>
      </c>
      <c r="I14" s="5">
        <v>3</v>
      </c>
      <c r="J14" s="5">
        <v>4</v>
      </c>
      <c r="K14" s="16">
        <v>3394.73</v>
      </c>
      <c r="L14" s="16">
        <v>3394.73</v>
      </c>
      <c r="M14" s="16">
        <f t="shared" si="2"/>
        <v>0</v>
      </c>
      <c r="N14" s="5">
        <v>10</v>
      </c>
      <c r="O14" s="33">
        <v>13300.539999999999</v>
      </c>
      <c r="P14" s="16">
        <v>13300.539999999999</v>
      </c>
      <c r="Q14" s="16">
        <f t="shared" si="3"/>
        <v>0</v>
      </c>
    </row>
    <row r="15" spans="1:17" x14ac:dyDescent="0.3">
      <c r="A15" s="12">
        <f t="shared" si="1"/>
        <v>8</v>
      </c>
      <c r="B15" s="13" t="s">
        <v>126</v>
      </c>
      <c r="C15" s="14" t="s">
        <v>38</v>
      </c>
      <c r="D15" s="13"/>
      <c r="E15" s="15" t="s">
        <v>29</v>
      </c>
      <c r="F15" s="32" t="s">
        <v>212</v>
      </c>
      <c r="G15" s="26" t="s">
        <v>119</v>
      </c>
      <c r="H15" s="5">
        <v>7</v>
      </c>
      <c r="I15" s="5">
        <v>1</v>
      </c>
      <c r="J15" s="5">
        <v>1</v>
      </c>
      <c r="K15" s="16">
        <v>630.6</v>
      </c>
      <c r="L15" s="16">
        <v>630.6</v>
      </c>
      <c r="M15" s="16">
        <f t="shared" si="2"/>
        <v>0</v>
      </c>
      <c r="N15" s="5">
        <v>16</v>
      </c>
      <c r="O15" s="33">
        <v>14924.200000000003</v>
      </c>
      <c r="P15" s="16">
        <v>14924.200000000003</v>
      </c>
      <c r="Q15" s="16">
        <f t="shared" si="3"/>
        <v>0</v>
      </c>
    </row>
    <row r="16" spans="1:17" x14ac:dyDescent="0.3">
      <c r="A16" s="12">
        <f t="shared" si="1"/>
        <v>9</v>
      </c>
      <c r="B16" s="17" t="s">
        <v>2</v>
      </c>
      <c r="C16" s="18" t="s">
        <v>38</v>
      </c>
      <c r="D16" s="19"/>
      <c r="E16" s="15" t="s">
        <v>27</v>
      </c>
      <c r="F16" s="32" t="s">
        <v>144</v>
      </c>
      <c r="G16" s="26" t="s">
        <v>118</v>
      </c>
      <c r="H16" s="5">
        <v>1</v>
      </c>
      <c r="I16" s="5">
        <v>0</v>
      </c>
      <c r="J16" s="5">
        <v>0</v>
      </c>
      <c r="K16" s="16">
        <v>0</v>
      </c>
      <c r="L16" s="16">
        <v>0</v>
      </c>
      <c r="M16" s="16">
        <f t="shared" si="2"/>
        <v>0</v>
      </c>
      <c r="N16" s="5">
        <v>10</v>
      </c>
      <c r="O16" s="33">
        <v>10986.189999999999</v>
      </c>
      <c r="P16" s="16">
        <v>10200.040000000001</v>
      </c>
      <c r="Q16" s="16">
        <f t="shared" si="3"/>
        <v>786.14999999999782</v>
      </c>
    </row>
    <row r="17" spans="1:17" x14ac:dyDescent="0.3">
      <c r="A17" s="12">
        <f t="shared" si="1"/>
        <v>10</v>
      </c>
      <c r="B17" s="17" t="s">
        <v>2</v>
      </c>
      <c r="C17" s="18" t="s">
        <v>38</v>
      </c>
      <c r="D17" s="19"/>
      <c r="E17" s="15" t="s">
        <v>27</v>
      </c>
      <c r="F17" s="32" t="s">
        <v>213</v>
      </c>
      <c r="G17" s="26" t="s">
        <v>119</v>
      </c>
      <c r="H17" s="5">
        <v>7</v>
      </c>
      <c r="I17" s="5">
        <v>0</v>
      </c>
      <c r="J17" s="5">
        <v>0</v>
      </c>
      <c r="K17" s="16">
        <v>0</v>
      </c>
      <c r="L17" s="16">
        <v>0</v>
      </c>
      <c r="M17" s="16">
        <f t="shared" si="2"/>
        <v>0</v>
      </c>
      <c r="N17" s="5">
        <v>6</v>
      </c>
      <c r="O17" s="33">
        <v>9278.2000000000007</v>
      </c>
      <c r="P17" s="16">
        <v>9278.2000000000007</v>
      </c>
      <c r="Q17" s="16">
        <f t="shared" si="3"/>
        <v>0</v>
      </c>
    </row>
    <row r="18" spans="1:17" x14ac:dyDescent="0.3">
      <c r="A18" s="12">
        <f t="shared" si="1"/>
        <v>11</v>
      </c>
      <c r="B18" s="17" t="s">
        <v>3</v>
      </c>
      <c r="C18" s="18" t="s">
        <v>38</v>
      </c>
      <c r="D18" s="19"/>
      <c r="E18" s="15" t="s">
        <v>28</v>
      </c>
      <c r="F18" s="32" t="s">
        <v>145</v>
      </c>
      <c r="G18" s="26" t="s">
        <v>118</v>
      </c>
      <c r="H18" s="5">
        <v>11</v>
      </c>
      <c r="I18" s="5">
        <v>5</v>
      </c>
      <c r="J18" s="5">
        <v>7</v>
      </c>
      <c r="K18" s="16">
        <v>11139.1</v>
      </c>
      <c r="L18" s="16">
        <v>11139.1</v>
      </c>
      <c r="M18" s="16">
        <f t="shared" si="2"/>
        <v>0</v>
      </c>
      <c r="N18" s="5">
        <v>0</v>
      </c>
      <c r="O18" s="33">
        <v>0</v>
      </c>
      <c r="P18" s="16">
        <v>0</v>
      </c>
      <c r="Q18" s="16">
        <f t="shared" si="3"/>
        <v>0</v>
      </c>
    </row>
    <row r="19" spans="1:17" x14ac:dyDescent="0.3">
      <c r="A19" s="12">
        <f t="shared" si="1"/>
        <v>12</v>
      </c>
      <c r="B19" s="17" t="s">
        <v>3</v>
      </c>
      <c r="C19" s="18" t="s">
        <v>38</v>
      </c>
      <c r="D19" s="19"/>
      <c r="E19" s="15" t="s">
        <v>28</v>
      </c>
      <c r="F19" s="32" t="s">
        <v>142</v>
      </c>
      <c r="G19" s="26" t="s">
        <v>121</v>
      </c>
      <c r="H19" s="5">
        <v>4</v>
      </c>
      <c r="I19" s="5">
        <v>2</v>
      </c>
      <c r="J19" s="5">
        <v>2</v>
      </c>
      <c r="K19" s="16">
        <v>4182.9799999999996</v>
      </c>
      <c r="L19" s="16">
        <v>4182.9799999999996</v>
      </c>
      <c r="M19" s="16">
        <f t="shared" si="2"/>
        <v>0</v>
      </c>
      <c r="N19" s="5">
        <v>0</v>
      </c>
      <c r="O19" s="33">
        <v>0</v>
      </c>
      <c r="P19" s="16">
        <v>0</v>
      </c>
      <c r="Q19" s="16">
        <f t="shared" si="3"/>
        <v>0</v>
      </c>
    </row>
    <row r="20" spans="1:17" x14ac:dyDescent="0.3">
      <c r="A20" s="12">
        <f t="shared" si="1"/>
        <v>13</v>
      </c>
      <c r="B20" s="21" t="s">
        <v>89</v>
      </c>
      <c r="C20" s="18" t="s">
        <v>38</v>
      </c>
      <c r="D20" s="20"/>
      <c r="E20" s="15" t="s">
        <v>30</v>
      </c>
      <c r="F20" s="32" t="s">
        <v>146</v>
      </c>
      <c r="G20" s="26" t="s">
        <v>118</v>
      </c>
      <c r="H20" s="5">
        <v>9</v>
      </c>
      <c r="I20" s="5">
        <v>6</v>
      </c>
      <c r="J20" s="5">
        <v>8</v>
      </c>
      <c r="K20" s="16">
        <v>19594.870000000003</v>
      </c>
      <c r="L20" s="16">
        <v>19594.870000000003</v>
      </c>
      <c r="M20" s="16">
        <f t="shared" si="2"/>
        <v>0</v>
      </c>
      <c r="N20" s="5">
        <v>12</v>
      </c>
      <c r="O20" s="33">
        <v>18986.05</v>
      </c>
      <c r="P20" s="16">
        <v>18986.05</v>
      </c>
      <c r="Q20" s="16">
        <f t="shared" si="3"/>
        <v>0</v>
      </c>
    </row>
    <row r="21" spans="1:17" x14ac:dyDescent="0.3">
      <c r="A21" s="12">
        <f t="shared" si="1"/>
        <v>14</v>
      </c>
      <c r="B21" s="21" t="s">
        <v>89</v>
      </c>
      <c r="C21" s="18" t="s">
        <v>38</v>
      </c>
      <c r="D21" s="20"/>
      <c r="E21" s="15" t="s">
        <v>30</v>
      </c>
      <c r="F21" s="32" t="s">
        <v>214</v>
      </c>
      <c r="G21" s="26" t="s">
        <v>119</v>
      </c>
      <c r="H21" s="5">
        <v>3</v>
      </c>
      <c r="I21" s="5">
        <v>3</v>
      </c>
      <c r="J21" s="5">
        <v>3</v>
      </c>
      <c r="K21" s="16">
        <v>4624.4000000000005</v>
      </c>
      <c r="L21" s="16">
        <v>4624.4000000000005</v>
      </c>
      <c r="M21" s="16">
        <f t="shared" si="2"/>
        <v>0</v>
      </c>
      <c r="N21" s="5">
        <v>4</v>
      </c>
      <c r="O21" s="33">
        <v>10720.2</v>
      </c>
      <c r="P21" s="16">
        <v>10720.2</v>
      </c>
      <c r="Q21" s="16">
        <f t="shared" si="3"/>
        <v>0</v>
      </c>
    </row>
    <row r="22" spans="1:17" x14ac:dyDescent="0.3">
      <c r="A22" s="12">
        <f t="shared" si="1"/>
        <v>15</v>
      </c>
      <c r="B22" s="17" t="s">
        <v>4</v>
      </c>
      <c r="C22" s="18" t="s">
        <v>38</v>
      </c>
      <c r="D22" s="19"/>
      <c r="E22" s="15" t="s">
        <v>29</v>
      </c>
      <c r="F22" s="32" t="s">
        <v>88</v>
      </c>
      <c r="G22" s="26" t="s">
        <v>118</v>
      </c>
      <c r="H22" s="5">
        <v>1</v>
      </c>
      <c r="I22" s="5">
        <v>1</v>
      </c>
      <c r="J22" s="5">
        <v>1</v>
      </c>
      <c r="K22" s="16">
        <v>630.6</v>
      </c>
      <c r="L22" s="16">
        <v>630.6</v>
      </c>
      <c r="M22" s="16">
        <f t="shared" si="2"/>
        <v>0</v>
      </c>
      <c r="N22" s="5">
        <v>6</v>
      </c>
      <c r="O22" s="33">
        <v>5349.32</v>
      </c>
      <c r="P22" s="16">
        <v>5349.32</v>
      </c>
      <c r="Q22" s="16">
        <f t="shared" si="3"/>
        <v>0</v>
      </c>
    </row>
    <row r="23" spans="1:17" x14ac:dyDescent="0.3">
      <c r="A23" s="12">
        <f t="shared" si="1"/>
        <v>16</v>
      </c>
      <c r="B23" s="17" t="s">
        <v>5</v>
      </c>
      <c r="C23" s="18" t="s">
        <v>38</v>
      </c>
      <c r="D23" s="19"/>
      <c r="E23" s="15" t="s">
        <v>30</v>
      </c>
      <c r="F23" s="32" t="s">
        <v>88</v>
      </c>
      <c r="G23" s="26" t="s">
        <v>118</v>
      </c>
      <c r="H23" s="5">
        <v>5</v>
      </c>
      <c r="I23" s="5">
        <v>1</v>
      </c>
      <c r="J23" s="5">
        <v>1</v>
      </c>
      <c r="K23" s="16">
        <v>325.3</v>
      </c>
      <c r="L23" s="16">
        <v>325.3</v>
      </c>
      <c r="M23" s="16">
        <f t="shared" si="2"/>
        <v>0</v>
      </c>
      <c r="N23" s="5">
        <v>8</v>
      </c>
      <c r="O23" s="33">
        <v>6480.2</v>
      </c>
      <c r="P23" s="16">
        <v>6480.2</v>
      </c>
      <c r="Q23" s="16">
        <f t="shared" si="3"/>
        <v>0</v>
      </c>
    </row>
    <row r="24" spans="1:17" x14ac:dyDescent="0.3">
      <c r="A24" s="12">
        <f t="shared" si="1"/>
        <v>17</v>
      </c>
      <c r="B24" s="17" t="s">
        <v>5</v>
      </c>
      <c r="C24" s="18" t="s">
        <v>38</v>
      </c>
      <c r="D24" s="19"/>
      <c r="E24" s="15" t="s">
        <v>30</v>
      </c>
      <c r="F24" s="32" t="s">
        <v>159</v>
      </c>
      <c r="G24" s="26" t="s">
        <v>119</v>
      </c>
      <c r="H24" s="5">
        <v>5</v>
      </c>
      <c r="I24" s="5">
        <v>1</v>
      </c>
      <c r="J24" s="5">
        <v>1</v>
      </c>
      <c r="K24" s="16">
        <v>1261.2</v>
      </c>
      <c r="L24" s="16">
        <v>1261.2</v>
      </c>
      <c r="M24" s="16">
        <f t="shared" si="2"/>
        <v>0</v>
      </c>
      <c r="N24" s="5">
        <v>2</v>
      </c>
      <c r="O24" s="33">
        <v>4043.8</v>
      </c>
      <c r="P24" s="16">
        <v>4043.8</v>
      </c>
      <c r="Q24" s="16">
        <f t="shared" si="3"/>
        <v>0</v>
      </c>
    </row>
    <row r="25" spans="1:17" x14ac:dyDescent="0.3">
      <c r="A25" s="12">
        <f t="shared" si="1"/>
        <v>18</v>
      </c>
      <c r="B25" s="21" t="s">
        <v>6</v>
      </c>
      <c r="C25" s="18" t="s">
        <v>38</v>
      </c>
      <c r="D25" s="19"/>
      <c r="E25" s="15" t="s">
        <v>31</v>
      </c>
      <c r="F25" s="32" t="s">
        <v>88</v>
      </c>
      <c r="G25" s="26" t="s">
        <v>118</v>
      </c>
      <c r="H25" s="5">
        <v>0</v>
      </c>
      <c r="I25" s="5">
        <v>0</v>
      </c>
      <c r="J25" s="5">
        <v>0</v>
      </c>
      <c r="K25" s="16">
        <v>0</v>
      </c>
      <c r="L25" s="16">
        <v>0</v>
      </c>
      <c r="M25" s="16">
        <f t="shared" si="2"/>
        <v>0</v>
      </c>
      <c r="N25" s="5">
        <v>0</v>
      </c>
      <c r="O25" s="33">
        <v>0</v>
      </c>
      <c r="P25" s="16">
        <v>0</v>
      </c>
      <c r="Q25" s="16">
        <f t="shared" si="3"/>
        <v>0</v>
      </c>
    </row>
    <row r="26" spans="1:17" x14ac:dyDescent="0.3">
      <c r="A26" s="12">
        <f t="shared" si="1"/>
        <v>19</v>
      </c>
      <c r="B26" s="21" t="s">
        <v>6</v>
      </c>
      <c r="C26" s="18" t="s">
        <v>38</v>
      </c>
      <c r="D26" s="19"/>
      <c r="E26" s="15" t="s">
        <v>31</v>
      </c>
      <c r="F26" s="32" t="s">
        <v>215</v>
      </c>
      <c r="G26" s="26" t="s">
        <v>119</v>
      </c>
      <c r="H26" s="5">
        <v>4</v>
      </c>
      <c r="I26" s="5">
        <v>0</v>
      </c>
      <c r="J26" s="5">
        <v>0</v>
      </c>
      <c r="K26" s="16">
        <v>0</v>
      </c>
      <c r="L26" s="16">
        <v>0</v>
      </c>
      <c r="M26" s="16">
        <f t="shared" si="2"/>
        <v>0</v>
      </c>
      <c r="N26" s="5">
        <v>10</v>
      </c>
      <c r="O26" s="33">
        <v>15765.000000000002</v>
      </c>
      <c r="P26" s="16">
        <v>15765.000000000002</v>
      </c>
      <c r="Q26" s="16">
        <f t="shared" si="3"/>
        <v>0</v>
      </c>
    </row>
    <row r="27" spans="1:17" x14ac:dyDescent="0.3">
      <c r="A27" s="12">
        <f t="shared" si="1"/>
        <v>20</v>
      </c>
      <c r="B27" s="21" t="s">
        <v>133</v>
      </c>
      <c r="C27" s="18" t="s">
        <v>38</v>
      </c>
      <c r="D27" s="19"/>
      <c r="E27" s="15" t="s">
        <v>31</v>
      </c>
      <c r="F27" s="32" t="s">
        <v>216</v>
      </c>
      <c r="G27" s="26" t="s">
        <v>119</v>
      </c>
      <c r="H27" s="5">
        <v>8</v>
      </c>
      <c r="I27" s="5">
        <v>5</v>
      </c>
      <c r="J27" s="5">
        <v>5</v>
      </c>
      <c r="K27" s="16">
        <v>6936.6</v>
      </c>
      <c r="L27" s="16">
        <v>6936.6</v>
      </c>
      <c r="M27" s="16">
        <f t="shared" si="2"/>
        <v>0</v>
      </c>
      <c r="N27" s="5">
        <v>2</v>
      </c>
      <c r="O27" s="33">
        <v>7357</v>
      </c>
      <c r="P27" s="16">
        <v>7357</v>
      </c>
      <c r="Q27" s="16">
        <f t="shared" si="3"/>
        <v>0</v>
      </c>
    </row>
    <row r="28" spans="1:17" x14ac:dyDescent="0.3">
      <c r="A28" s="12">
        <f t="shared" si="1"/>
        <v>21</v>
      </c>
      <c r="B28" s="22" t="s">
        <v>116</v>
      </c>
      <c r="C28" s="18" t="s">
        <v>38</v>
      </c>
      <c r="D28" s="19"/>
      <c r="E28" s="15" t="s">
        <v>30</v>
      </c>
      <c r="F28" s="32" t="s">
        <v>147</v>
      </c>
      <c r="G28" s="26" t="s">
        <v>118</v>
      </c>
      <c r="H28" s="5">
        <v>3</v>
      </c>
      <c r="I28" s="5">
        <v>3</v>
      </c>
      <c r="J28" s="5">
        <v>4</v>
      </c>
      <c r="K28" s="16">
        <v>8307.3799999999992</v>
      </c>
      <c r="L28" s="16">
        <v>8307.3799999999992</v>
      </c>
      <c r="M28" s="16">
        <f t="shared" si="2"/>
        <v>0</v>
      </c>
      <c r="N28" s="5">
        <v>8</v>
      </c>
      <c r="O28" s="33">
        <v>11240.89</v>
      </c>
      <c r="P28" s="16">
        <v>11240.89</v>
      </c>
      <c r="Q28" s="16">
        <f t="shared" si="3"/>
        <v>0</v>
      </c>
    </row>
    <row r="29" spans="1:17" x14ac:dyDescent="0.3">
      <c r="A29" s="12">
        <f t="shared" si="1"/>
        <v>22</v>
      </c>
      <c r="B29" s="22" t="s">
        <v>235</v>
      </c>
      <c r="C29" s="18" t="s">
        <v>38</v>
      </c>
      <c r="D29" s="19"/>
      <c r="E29" s="15" t="s">
        <v>28</v>
      </c>
      <c r="F29" s="32" t="s">
        <v>88</v>
      </c>
      <c r="G29" s="26" t="s">
        <v>121</v>
      </c>
      <c r="H29" s="5">
        <v>1</v>
      </c>
      <c r="I29" s="5">
        <v>0</v>
      </c>
      <c r="J29" s="5">
        <v>0</v>
      </c>
      <c r="K29" s="16">
        <v>0</v>
      </c>
      <c r="L29" s="16">
        <v>0</v>
      </c>
      <c r="M29" s="16">
        <f t="shared" si="2"/>
        <v>0</v>
      </c>
      <c r="N29" s="5">
        <v>0</v>
      </c>
      <c r="O29" s="33">
        <v>0</v>
      </c>
      <c r="P29" s="16">
        <v>0</v>
      </c>
      <c r="Q29" s="16">
        <f t="shared" si="3"/>
        <v>0</v>
      </c>
    </row>
    <row r="30" spans="1:17" x14ac:dyDescent="0.3">
      <c r="A30" s="12">
        <f t="shared" si="1"/>
        <v>23</v>
      </c>
      <c r="B30" s="22" t="s">
        <v>7</v>
      </c>
      <c r="C30" s="18" t="s">
        <v>38</v>
      </c>
      <c r="D30" s="19"/>
      <c r="E30" s="15" t="s">
        <v>30</v>
      </c>
      <c r="F30" s="32" t="s">
        <v>148</v>
      </c>
      <c r="G30" s="26" t="s">
        <v>118</v>
      </c>
      <c r="H30" s="5">
        <v>2</v>
      </c>
      <c r="I30" s="5">
        <v>2</v>
      </c>
      <c r="J30" s="5">
        <v>2</v>
      </c>
      <c r="K30" s="16">
        <v>2883.94</v>
      </c>
      <c r="L30" s="16">
        <v>2883.94</v>
      </c>
      <c r="M30" s="16">
        <f t="shared" si="2"/>
        <v>0</v>
      </c>
      <c r="N30" s="5">
        <v>8</v>
      </c>
      <c r="O30" s="33">
        <v>6916.05</v>
      </c>
      <c r="P30" s="16">
        <v>6916.05</v>
      </c>
      <c r="Q30" s="16">
        <f t="shared" si="3"/>
        <v>0</v>
      </c>
    </row>
    <row r="31" spans="1:17" x14ac:dyDescent="0.3">
      <c r="A31" s="12">
        <f t="shared" si="1"/>
        <v>24</v>
      </c>
      <c r="B31" s="22" t="s">
        <v>95</v>
      </c>
      <c r="C31" s="18" t="s">
        <v>38</v>
      </c>
      <c r="D31" s="19"/>
      <c r="E31" s="15" t="s">
        <v>30</v>
      </c>
      <c r="F31" s="32" t="s">
        <v>149</v>
      </c>
      <c r="G31" s="26" t="s">
        <v>118</v>
      </c>
      <c r="H31" s="5">
        <v>5</v>
      </c>
      <c r="I31" s="5">
        <v>1</v>
      </c>
      <c r="J31" s="5">
        <v>1</v>
      </c>
      <c r="K31" s="16">
        <v>742.01</v>
      </c>
      <c r="L31" s="16">
        <v>742.01</v>
      </c>
      <c r="M31" s="16">
        <f t="shared" si="2"/>
        <v>0</v>
      </c>
      <c r="N31" s="5">
        <v>10</v>
      </c>
      <c r="O31" s="33">
        <v>10739.130000000001</v>
      </c>
      <c r="P31" s="16">
        <v>10739.130000000001</v>
      </c>
      <c r="Q31" s="16">
        <f t="shared" si="3"/>
        <v>0</v>
      </c>
    </row>
    <row r="32" spans="1:17" x14ac:dyDescent="0.3">
      <c r="A32" s="12">
        <f t="shared" si="1"/>
        <v>25</v>
      </c>
      <c r="B32" s="22" t="s">
        <v>95</v>
      </c>
      <c r="C32" s="18" t="s">
        <v>38</v>
      </c>
      <c r="D32" s="19"/>
      <c r="E32" s="15" t="s">
        <v>30</v>
      </c>
      <c r="F32" s="32" t="s">
        <v>145</v>
      </c>
      <c r="G32" s="26" t="s">
        <v>119</v>
      </c>
      <c r="H32" s="5">
        <v>5</v>
      </c>
      <c r="I32" s="5">
        <v>0</v>
      </c>
      <c r="J32" s="5">
        <v>0</v>
      </c>
      <c r="K32" s="16">
        <v>0</v>
      </c>
      <c r="L32" s="16">
        <v>0</v>
      </c>
      <c r="M32" s="16">
        <f t="shared" si="2"/>
        <v>0</v>
      </c>
      <c r="N32" s="5">
        <v>4</v>
      </c>
      <c r="O32" s="33">
        <v>4834.6000000000004</v>
      </c>
      <c r="P32" s="16">
        <v>4834.6000000000004</v>
      </c>
      <c r="Q32" s="16">
        <f t="shared" si="3"/>
        <v>0</v>
      </c>
    </row>
    <row r="33" spans="1:17" x14ac:dyDescent="0.3">
      <c r="A33" s="12">
        <f t="shared" si="1"/>
        <v>26</v>
      </c>
      <c r="B33" s="22" t="s">
        <v>136</v>
      </c>
      <c r="C33" s="18" t="s">
        <v>38</v>
      </c>
      <c r="D33" s="19"/>
      <c r="E33" s="15" t="s">
        <v>30</v>
      </c>
      <c r="F33" s="32" t="s">
        <v>150</v>
      </c>
      <c r="G33" s="26" t="s">
        <v>118</v>
      </c>
      <c r="H33" s="5">
        <v>2</v>
      </c>
      <c r="I33" s="5">
        <v>1</v>
      </c>
      <c r="J33" s="5">
        <v>1</v>
      </c>
      <c r="K33" s="16">
        <v>630.6</v>
      </c>
      <c r="L33" s="16">
        <v>630.6</v>
      </c>
      <c r="M33" s="16">
        <f t="shared" si="2"/>
        <v>0</v>
      </c>
      <c r="N33" s="5">
        <v>4</v>
      </c>
      <c r="O33" s="33">
        <v>5202.45</v>
      </c>
      <c r="P33" s="16">
        <v>5202.45</v>
      </c>
      <c r="Q33" s="16">
        <f t="shared" si="3"/>
        <v>0</v>
      </c>
    </row>
    <row r="34" spans="1:17" x14ac:dyDescent="0.3">
      <c r="A34" s="12">
        <f t="shared" si="1"/>
        <v>27</v>
      </c>
      <c r="B34" s="22" t="s">
        <v>127</v>
      </c>
      <c r="C34" s="18" t="s">
        <v>38</v>
      </c>
      <c r="D34" s="19"/>
      <c r="E34" s="15" t="s">
        <v>30</v>
      </c>
      <c r="F34" s="32" t="s">
        <v>88</v>
      </c>
      <c r="G34" s="26" t="s">
        <v>118</v>
      </c>
      <c r="H34" s="5">
        <v>0</v>
      </c>
      <c r="I34" s="5">
        <v>0</v>
      </c>
      <c r="J34" s="5">
        <v>0</v>
      </c>
      <c r="K34" s="16">
        <v>0</v>
      </c>
      <c r="L34" s="16">
        <v>0</v>
      </c>
      <c r="M34" s="16">
        <f t="shared" si="2"/>
        <v>0</v>
      </c>
      <c r="N34" s="5">
        <v>0</v>
      </c>
      <c r="O34" s="33">
        <v>0</v>
      </c>
      <c r="P34" s="16">
        <v>0</v>
      </c>
      <c r="Q34" s="16">
        <f t="shared" si="3"/>
        <v>0</v>
      </c>
    </row>
    <row r="35" spans="1:17" x14ac:dyDescent="0.3">
      <c r="A35" s="12">
        <f t="shared" si="1"/>
        <v>28</v>
      </c>
      <c r="B35" s="22" t="s">
        <v>117</v>
      </c>
      <c r="C35" s="18" t="s">
        <v>38</v>
      </c>
      <c r="D35" s="19"/>
      <c r="E35" s="15" t="s">
        <v>30</v>
      </c>
      <c r="F35" s="32" t="s">
        <v>151</v>
      </c>
      <c r="G35" s="26" t="s">
        <v>118</v>
      </c>
      <c r="H35" s="5">
        <v>1</v>
      </c>
      <c r="I35" s="5">
        <v>0</v>
      </c>
      <c r="J35" s="5">
        <v>0</v>
      </c>
      <c r="K35" s="16">
        <v>0</v>
      </c>
      <c r="L35" s="16">
        <v>0</v>
      </c>
      <c r="M35" s="16">
        <f t="shared" si="2"/>
        <v>0</v>
      </c>
      <c r="N35" s="5">
        <v>2</v>
      </c>
      <c r="O35" s="33">
        <v>5513.04</v>
      </c>
      <c r="P35" s="16">
        <v>5513.04</v>
      </c>
      <c r="Q35" s="16">
        <f t="shared" si="3"/>
        <v>0</v>
      </c>
    </row>
    <row r="36" spans="1:17" x14ac:dyDescent="0.3">
      <c r="A36" s="12">
        <f t="shared" si="1"/>
        <v>29</v>
      </c>
      <c r="B36" s="21" t="s">
        <v>62</v>
      </c>
      <c r="C36" s="18" t="s">
        <v>38</v>
      </c>
      <c r="D36" s="20"/>
      <c r="E36" s="15" t="s">
        <v>30</v>
      </c>
      <c r="F36" s="32" t="s">
        <v>152</v>
      </c>
      <c r="G36" s="26" t="s">
        <v>118</v>
      </c>
      <c r="H36" s="5">
        <v>11</v>
      </c>
      <c r="I36" s="5">
        <v>10</v>
      </c>
      <c r="J36" s="5">
        <v>10</v>
      </c>
      <c r="K36" s="16">
        <v>13055.1</v>
      </c>
      <c r="L36" s="16">
        <v>9567.880000000001</v>
      </c>
      <c r="M36" s="16">
        <f t="shared" si="2"/>
        <v>3487.2199999999993</v>
      </c>
      <c r="N36" s="5">
        <v>18</v>
      </c>
      <c r="O36" s="33">
        <v>33418.49</v>
      </c>
      <c r="P36" s="16">
        <v>33418.49</v>
      </c>
      <c r="Q36" s="16">
        <f t="shared" si="3"/>
        <v>0</v>
      </c>
    </row>
    <row r="37" spans="1:17" x14ac:dyDescent="0.3">
      <c r="A37" s="12">
        <f t="shared" si="1"/>
        <v>30</v>
      </c>
      <c r="B37" s="21" t="s">
        <v>62</v>
      </c>
      <c r="C37" s="18" t="s">
        <v>38</v>
      </c>
      <c r="D37" s="20"/>
      <c r="E37" s="15" t="s">
        <v>30</v>
      </c>
      <c r="F37" s="32" t="s">
        <v>88</v>
      </c>
      <c r="G37" s="26" t="s">
        <v>119</v>
      </c>
      <c r="H37" s="5">
        <v>1</v>
      </c>
      <c r="I37" s="5">
        <v>0</v>
      </c>
      <c r="J37" s="5">
        <v>0</v>
      </c>
      <c r="K37" s="16">
        <v>0</v>
      </c>
      <c r="L37" s="16">
        <v>0</v>
      </c>
      <c r="M37" s="16">
        <f t="shared" si="2"/>
        <v>0</v>
      </c>
      <c r="N37" s="5">
        <v>2</v>
      </c>
      <c r="O37" s="33">
        <v>630.6</v>
      </c>
      <c r="P37" s="16">
        <v>630.6</v>
      </c>
      <c r="Q37" s="16">
        <f t="shared" si="3"/>
        <v>0</v>
      </c>
    </row>
    <row r="38" spans="1:17" x14ac:dyDescent="0.3">
      <c r="A38" s="12">
        <f t="shared" si="1"/>
        <v>31</v>
      </c>
      <c r="B38" s="17" t="s">
        <v>104</v>
      </c>
      <c r="C38" s="18" t="s">
        <v>38</v>
      </c>
      <c r="D38" s="19"/>
      <c r="E38" s="15" t="s">
        <v>30</v>
      </c>
      <c r="F38" s="32" t="s">
        <v>153</v>
      </c>
      <c r="G38" s="26" t="s">
        <v>118</v>
      </c>
      <c r="H38" s="5">
        <v>22</v>
      </c>
      <c r="I38" s="5">
        <v>15</v>
      </c>
      <c r="J38" s="5">
        <v>17</v>
      </c>
      <c r="K38" s="16">
        <v>34665.94</v>
      </c>
      <c r="L38" s="16">
        <v>31953.039999999997</v>
      </c>
      <c r="M38" s="16">
        <f t="shared" si="2"/>
        <v>2712.9000000000051</v>
      </c>
      <c r="N38" s="5">
        <v>4</v>
      </c>
      <c r="O38" s="33">
        <v>3890.01</v>
      </c>
      <c r="P38" s="16">
        <v>3890.01</v>
      </c>
      <c r="Q38" s="16">
        <f t="shared" si="3"/>
        <v>0</v>
      </c>
    </row>
    <row r="39" spans="1:17" x14ac:dyDescent="0.3">
      <c r="A39" s="12">
        <f t="shared" si="1"/>
        <v>32</v>
      </c>
      <c r="B39" s="17" t="s">
        <v>104</v>
      </c>
      <c r="C39" s="18" t="s">
        <v>38</v>
      </c>
      <c r="D39" s="19"/>
      <c r="E39" s="15" t="s">
        <v>30</v>
      </c>
      <c r="F39" s="32" t="s">
        <v>143</v>
      </c>
      <c r="G39" s="26" t="s">
        <v>119</v>
      </c>
      <c r="H39" s="5">
        <v>2</v>
      </c>
      <c r="I39" s="5">
        <v>1</v>
      </c>
      <c r="J39" s="5">
        <v>1</v>
      </c>
      <c r="K39" s="16">
        <v>1261.2</v>
      </c>
      <c r="L39" s="16">
        <v>1261.2</v>
      </c>
      <c r="M39" s="16">
        <f t="shared" si="2"/>
        <v>0</v>
      </c>
      <c r="N39" s="5">
        <v>12</v>
      </c>
      <c r="O39" s="33">
        <v>10231.060000000001</v>
      </c>
      <c r="P39" s="16">
        <v>10231.060000000001</v>
      </c>
      <c r="Q39" s="16">
        <f t="shared" si="3"/>
        <v>0</v>
      </c>
    </row>
    <row r="40" spans="1:17" x14ac:dyDescent="0.3">
      <c r="A40" s="12">
        <f t="shared" si="1"/>
        <v>33</v>
      </c>
      <c r="B40" s="17" t="s">
        <v>8</v>
      </c>
      <c r="C40" s="18" t="s">
        <v>38</v>
      </c>
      <c r="D40" s="19"/>
      <c r="E40" s="15" t="s">
        <v>30</v>
      </c>
      <c r="F40" s="32" t="s">
        <v>88</v>
      </c>
      <c r="G40" s="26" t="s">
        <v>118</v>
      </c>
      <c r="H40" s="5">
        <v>0</v>
      </c>
      <c r="I40" s="5">
        <v>0</v>
      </c>
      <c r="J40" s="5">
        <v>0</v>
      </c>
      <c r="K40" s="16">
        <v>0</v>
      </c>
      <c r="L40" s="16">
        <v>0</v>
      </c>
      <c r="M40" s="16">
        <f t="shared" si="2"/>
        <v>0</v>
      </c>
      <c r="N40" s="5">
        <v>0</v>
      </c>
      <c r="O40" s="33">
        <v>0</v>
      </c>
      <c r="P40" s="16">
        <v>0</v>
      </c>
      <c r="Q40" s="16">
        <f t="shared" si="3"/>
        <v>0</v>
      </c>
    </row>
    <row r="41" spans="1:17" x14ac:dyDescent="0.3">
      <c r="A41" s="12">
        <f t="shared" si="1"/>
        <v>34</v>
      </c>
      <c r="B41" s="17" t="s">
        <v>8</v>
      </c>
      <c r="C41" s="18" t="s">
        <v>38</v>
      </c>
      <c r="D41" s="19"/>
      <c r="E41" s="15" t="s">
        <v>30</v>
      </c>
      <c r="F41" s="32" t="s">
        <v>88</v>
      </c>
      <c r="G41" s="26" t="s">
        <v>119</v>
      </c>
      <c r="H41" s="5">
        <v>2</v>
      </c>
      <c r="I41" s="5">
        <v>0</v>
      </c>
      <c r="J41" s="5">
        <v>0</v>
      </c>
      <c r="K41" s="16">
        <v>0</v>
      </c>
      <c r="L41" s="16">
        <v>0</v>
      </c>
      <c r="M41" s="16">
        <f t="shared" si="2"/>
        <v>0</v>
      </c>
      <c r="N41" s="5">
        <v>0</v>
      </c>
      <c r="O41" s="33">
        <v>0</v>
      </c>
      <c r="P41" s="16">
        <v>0</v>
      </c>
      <c r="Q41" s="16">
        <f t="shared" si="3"/>
        <v>0</v>
      </c>
    </row>
    <row r="42" spans="1:17" x14ac:dyDescent="0.3">
      <c r="A42" s="12">
        <f t="shared" si="1"/>
        <v>35</v>
      </c>
      <c r="B42" s="17" t="s">
        <v>120</v>
      </c>
      <c r="C42" s="18" t="s">
        <v>38</v>
      </c>
      <c r="D42" s="19"/>
      <c r="E42" s="15" t="s">
        <v>30</v>
      </c>
      <c r="F42" s="32" t="s">
        <v>88</v>
      </c>
      <c r="G42" s="26" t="s">
        <v>119</v>
      </c>
      <c r="H42" s="5">
        <v>1</v>
      </c>
      <c r="I42" s="5">
        <v>0</v>
      </c>
      <c r="J42" s="5">
        <v>0</v>
      </c>
      <c r="K42" s="16">
        <v>0</v>
      </c>
      <c r="L42" s="16">
        <v>0</v>
      </c>
      <c r="M42" s="16">
        <f t="shared" si="2"/>
        <v>0</v>
      </c>
      <c r="N42" s="5">
        <v>10</v>
      </c>
      <c r="O42" s="33">
        <v>5885.6</v>
      </c>
      <c r="P42" s="16">
        <v>5885.6</v>
      </c>
      <c r="Q42" s="16">
        <f t="shared" si="3"/>
        <v>0</v>
      </c>
    </row>
    <row r="43" spans="1:17" x14ac:dyDescent="0.3">
      <c r="A43" s="12">
        <f t="shared" si="1"/>
        <v>36</v>
      </c>
      <c r="B43" s="22" t="s">
        <v>40</v>
      </c>
      <c r="C43" s="18" t="s">
        <v>38</v>
      </c>
      <c r="D43" s="19"/>
      <c r="E43" s="15" t="s">
        <v>30</v>
      </c>
      <c r="F43" s="32" t="s">
        <v>88</v>
      </c>
      <c r="G43" s="26" t="s">
        <v>118</v>
      </c>
      <c r="H43" s="5">
        <v>0</v>
      </c>
      <c r="I43" s="5">
        <v>0</v>
      </c>
      <c r="J43" s="5">
        <v>0</v>
      </c>
      <c r="K43" s="16">
        <v>0</v>
      </c>
      <c r="L43" s="16">
        <v>0</v>
      </c>
      <c r="M43" s="16">
        <f t="shared" si="2"/>
        <v>0</v>
      </c>
      <c r="N43" s="5">
        <v>0</v>
      </c>
      <c r="O43" s="33">
        <v>0</v>
      </c>
      <c r="P43" s="16">
        <v>0</v>
      </c>
      <c r="Q43" s="16">
        <f t="shared" si="3"/>
        <v>0</v>
      </c>
    </row>
    <row r="44" spans="1:17" x14ac:dyDescent="0.3">
      <c r="A44" s="12">
        <f t="shared" si="1"/>
        <v>37</v>
      </c>
      <c r="B44" s="22" t="s">
        <v>107</v>
      </c>
      <c r="C44" s="18" t="s">
        <v>38</v>
      </c>
      <c r="D44" s="20"/>
      <c r="E44" s="15" t="s">
        <v>30</v>
      </c>
      <c r="F44" s="32" t="s">
        <v>202</v>
      </c>
      <c r="G44" s="26" t="s">
        <v>118</v>
      </c>
      <c r="H44" s="5">
        <v>2</v>
      </c>
      <c r="I44" s="5">
        <v>1</v>
      </c>
      <c r="J44" s="5">
        <v>1</v>
      </c>
      <c r="K44" s="16">
        <v>315.3</v>
      </c>
      <c r="L44" s="16">
        <v>315.3</v>
      </c>
      <c r="M44" s="16">
        <f t="shared" si="2"/>
        <v>0</v>
      </c>
      <c r="N44" s="5">
        <v>6</v>
      </c>
      <c r="O44" s="33">
        <v>11697.64</v>
      </c>
      <c r="P44" s="16">
        <v>11697.64</v>
      </c>
      <c r="Q44" s="16">
        <f t="shared" si="3"/>
        <v>0</v>
      </c>
    </row>
    <row r="45" spans="1:17" x14ac:dyDescent="0.3">
      <c r="A45" s="12">
        <f t="shared" si="1"/>
        <v>38</v>
      </c>
      <c r="B45" s="22" t="s">
        <v>9</v>
      </c>
      <c r="C45" s="18" t="s">
        <v>38</v>
      </c>
      <c r="D45" s="19"/>
      <c r="E45" s="15" t="s">
        <v>30</v>
      </c>
      <c r="F45" s="32" t="s">
        <v>154</v>
      </c>
      <c r="G45" s="26" t="s">
        <v>118</v>
      </c>
      <c r="H45" s="5">
        <v>6</v>
      </c>
      <c r="I45" s="5">
        <v>5</v>
      </c>
      <c r="J45" s="5">
        <v>8</v>
      </c>
      <c r="K45" s="16">
        <v>13543.37</v>
      </c>
      <c r="L45" s="16">
        <v>7784.1799999999994</v>
      </c>
      <c r="M45" s="16">
        <f t="shared" si="2"/>
        <v>5759.1900000000014</v>
      </c>
      <c r="N45" s="5">
        <v>6</v>
      </c>
      <c r="O45" s="33">
        <v>5270.8899999999994</v>
      </c>
      <c r="P45" s="16">
        <v>5270.8899999999994</v>
      </c>
      <c r="Q45" s="16">
        <f t="shared" si="3"/>
        <v>0</v>
      </c>
    </row>
    <row r="46" spans="1:17" x14ac:dyDescent="0.3">
      <c r="A46" s="12">
        <f t="shared" si="1"/>
        <v>39</v>
      </c>
      <c r="B46" s="21" t="s">
        <v>90</v>
      </c>
      <c r="C46" s="18" t="s">
        <v>38</v>
      </c>
      <c r="D46" s="20"/>
      <c r="E46" s="15" t="s">
        <v>30</v>
      </c>
      <c r="F46" s="32" t="s">
        <v>155</v>
      </c>
      <c r="G46" s="26" t="s">
        <v>118</v>
      </c>
      <c r="H46" s="5">
        <v>2</v>
      </c>
      <c r="I46" s="5">
        <v>2</v>
      </c>
      <c r="J46" s="5">
        <v>2</v>
      </c>
      <c r="K46" s="16">
        <v>1775.1399999999999</v>
      </c>
      <c r="L46" s="16">
        <v>630.6</v>
      </c>
      <c r="M46" s="16">
        <f t="shared" si="2"/>
        <v>1144.54</v>
      </c>
      <c r="N46" s="5">
        <v>4</v>
      </c>
      <c r="O46" s="33">
        <v>3901.05</v>
      </c>
      <c r="P46" s="16">
        <v>3901.05</v>
      </c>
      <c r="Q46" s="16">
        <f t="shared" si="3"/>
        <v>0</v>
      </c>
    </row>
    <row r="47" spans="1:17" x14ac:dyDescent="0.3">
      <c r="A47" s="12">
        <f t="shared" si="1"/>
        <v>40</v>
      </c>
      <c r="B47" s="22" t="s">
        <v>54</v>
      </c>
      <c r="C47" s="18" t="s">
        <v>38</v>
      </c>
      <c r="D47" s="19"/>
      <c r="E47" s="15" t="s">
        <v>30</v>
      </c>
      <c r="F47" s="32" t="s">
        <v>156</v>
      </c>
      <c r="G47" s="26" t="s">
        <v>118</v>
      </c>
      <c r="H47" s="5">
        <v>0</v>
      </c>
      <c r="I47" s="5">
        <v>0</v>
      </c>
      <c r="J47" s="5">
        <v>0</v>
      </c>
      <c r="K47" s="16">
        <v>0</v>
      </c>
      <c r="L47" s="16">
        <v>0</v>
      </c>
      <c r="M47" s="16">
        <f t="shared" si="2"/>
        <v>0</v>
      </c>
      <c r="N47" s="5">
        <v>0</v>
      </c>
      <c r="O47" s="33">
        <v>0</v>
      </c>
      <c r="P47" s="16">
        <v>0</v>
      </c>
      <c r="Q47" s="16">
        <f t="shared" si="3"/>
        <v>0</v>
      </c>
    </row>
    <row r="48" spans="1:17" x14ac:dyDescent="0.3">
      <c r="A48" s="12">
        <f t="shared" si="1"/>
        <v>41</v>
      </c>
      <c r="B48" s="21" t="s">
        <v>10</v>
      </c>
      <c r="C48" s="18" t="s">
        <v>38</v>
      </c>
      <c r="D48" s="19"/>
      <c r="E48" s="15" t="s">
        <v>30</v>
      </c>
      <c r="F48" s="32" t="s">
        <v>157</v>
      </c>
      <c r="G48" s="26" t="s">
        <v>118</v>
      </c>
      <c r="H48" s="5">
        <v>5</v>
      </c>
      <c r="I48" s="5">
        <v>2</v>
      </c>
      <c r="J48" s="5">
        <v>3</v>
      </c>
      <c r="K48" s="16">
        <v>5903.7</v>
      </c>
      <c r="L48" s="16">
        <v>5903.7</v>
      </c>
      <c r="M48" s="16">
        <f t="shared" si="2"/>
        <v>0</v>
      </c>
      <c r="N48" s="5">
        <v>2</v>
      </c>
      <c r="O48" s="33">
        <v>8118.6</v>
      </c>
      <c r="P48" s="16">
        <v>8118.6</v>
      </c>
      <c r="Q48" s="16">
        <f t="shared" si="3"/>
        <v>0</v>
      </c>
    </row>
    <row r="49" spans="1:17" x14ac:dyDescent="0.3">
      <c r="A49" s="12">
        <f t="shared" si="1"/>
        <v>42</v>
      </c>
      <c r="B49" s="21" t="s">
        <v>11</v>
      </c>
      <c r="C49" s="18" t="s">
        <v>38</v>
      </c>
      <c r="D49" s="19"/>
      <c r="E49" s="15" t="s">
        <v>30</v>
      </c>
      <c r="F49" s="32" t="s">
        <v>88</v>
      </c>
      <c r="G49" s="26" t="s">
        <v>118</v>
      </c>
      <c r="H49" s="5">
        <v>0</v>
      </c>
      <c r="I49" s="5">
        <v>0</v>
      </c>
      <c r="J49" s="5">
        <v>0</v>
      </c>
      <c r="K49" s="16">
        <v>0</v>
      </c>
      <c r="L49" s="16">
        <v>0</v>
      </c>
      <c r="M49" s="16">
        <f t="shared" si="2"/>
        <v>0</v>
      </c>
      <c r="N49" s="5">
        <v>0</v>
      </c>
      <c r="O49" s="33">
        <v>0</v>
      </c>
      <c r="P49" s="16">
        <v>0</v>
      </c>
      <c r="Q49" s="16">
        <f t="shared" si="3"/>
        <v>0</v>
      </c>
    </row>
    <row r="50" spans="1:17" x14ac:dyDescent="0.3">
      <c r="A50" s="12">
        <f t="shared" si="1"/>
        <v>43</v>
      </c>
      <c r="B50" s="22" t="s">
        <v>53</v>
      </c>
      <c r="C50" s="18" t="s">
        <v>38</v>
      </c>
      <c r="D50" s="19"/>
      <c r="E50" s="15" t="s">
        <v>30</v>
      </c>
      <c r="F50" s="32" t="s">
        <v>88</v>
      </c>
      <c r="G50" s="26" t="s">
        <v>118</v>
      </c>
      <c r="H50" s="5">
        <v>0</v>
      </c>
      <c r="I50" s="5">
        <v>0</v>
      </c>
      <c r="J50" s="5">
        <v>0</v>
      </c>
      <c r="K50" s="16">
        <v>0</v>
      </c>
      <c r="L50" s="16">
        <v>0</v>
      </c>
      <c r="M50" s="16">
        <f t="shared" si="2"/>
        <v>0</v>
      </c>
      <c r="N50" s="5">
        <v>0</v>
      </c>
      <c r="O50" s="33">
        <v>0</v>
      </c>
      <c r="P50" s="16">
        <v>0</v>
      </c>
      <c r="Q50" s="16">
        <f t="shared" si="3"/>
        <v>0</v>
      </c>
    </row>
    <row r="51" spans="1:17" x14ac:dyDescent="0.3">
      <c r="A51" s="12">
        <f t="shared" si="1"/>
        <v>44</v>
      </c>
      <c r="B51" s="22" t="s">
        <v>109</v>
      </c>
      <c r="C51" s="18" t="s">
        <v>38</v>
      </c>
      <c r="D51" s="19"/>
      <c r="E51" s="15" t="s">
        <v>30</v>
      </c>
      <c r="F51" s="32" t="s">
        <v>88</v>
      </c>
      <c r="G51" s="26" t="s">
        <v>118</v>
      </c>
      <c r="H51" s="5">
        <v>0</v>
      </c>
      <c r="I51" s="5">
        <v>0</v>
      </c>
      <c r="J51" s="5">
        <v>0</v>
      </c>
      <c r="K51" s="16">
        <v>0</v>
      </c>
      <c r="L51" s="16">
        <v>0</v>
      </c>
      <c r="M51" s="16">
        <f t="shared" si="2"/>
        <v>0</v>
      </c>
      <c r="N51" s="5">
        <v>0</v>
      </c>
      <c r="O51" s="33">
        <v>0</v>
      </c>
      <c r="P51" s="16">
        <v>0</v>
      </c>
      <c r="Q51" s="16">
        <f t="shared" si="3"/>
        <v>0</v>
      </c>
    </row>
    <row r="52" spans="1:17" x14ac:dyDescent="0.3">
      <c r="A52" s="12">
        <f t="shared" si="1"/>
        <v>45</v>
      </c>
      <c r="B52" s="22" t="s">
        <v>109</v>
      </c>
      <c r="C52" s="18" t="s">
        <v>38</v>
      </c>
      <c r="D52" s="19"/>
      <c r="E52" s="15" t="s">
        <v>30</v>
      </c>
      <c r="F52" s="32" t="s">
        <v>88</v>
      </c>
      <c r="G52" s="26" t="s">
        <v>121</v>
      </c>
      <c r="H52" s="5">
        <v>0</v>
      </c>
      <c r="I52" s="5">
        <v>0</v>
      </c>
      <c r="J52" s="5">
        <v>0</v>
      </c>
      <c r="K52" s="16">
        <v>0</v>
      </c>
      <c r="L52" s="16">
        <v>0</v>
      </c>
      <c r="M52" s="16">
        <f t="shared" si="2"/>
        <v>0</v>
      </c>
      <c r="N52" s="5">
        <v>4</v>
      </c>
      <c r="O52" s="33">
        <v>0</v>
      </c>
      <c r="P52" s="16">
        <v>0</v>
      </c>
      <c r="Q52" s="16">
        <f t="shared" si="3"/>
        <v>0</v>
      </c>
    </row>
    <row r="53" spans="1:17" x14ac:dyDescent="0.3">
      <c r="A53" s="12">
        <f t="shared" si="1"/>
        <v>46</v>
      </c>
      <c r="B53" s="22" t="s">
        <v>109</v>
      </c>
      <c r="C53" s="18" t="s">
        <v>38</v>
      </c>
      <c r="D53" s="19"/>
      <c r="E53" s="15" t="s">
        <v>30</v>
      </c>
      <c r="F53" s="32" t="s">
        <v>88</v>
      </c>
      <c r="G53" s="26" t="s">
        <v>119</v>
      </c>
      <c r="H53" s="5">
        <v>0</v>
      </c>
      <c r="I53" s="5">
        <v>0</v>
      </c>
      <c r="J53" s="5">
        <v>0</v>
      </c>
      <c r="K53" s="16">
        <v>0</v>
      </c>
      <c r="L53" s="16">
        <v>0</v>
      </c>
      <c r="M53" s="16">
        <f t="shared" si="2"/>
        <v>0</v>
      </c>
      <c r="N53" s="5">
        <v>0</v>
      </c>
      <c r="O53" s="33">
        <v>0</v>
      </c>
      <c r="P53" s="16">
        <v>0</v>
      </c>
      <c r="Q53" s="16">
        <f t="shared" si="3"/>
        <v>0</v>
      </c>
    </row>
    <row r="54" spans="1:17" x14ac:dyDescent="0.3">
      <c r="A54" s="12">
        <f t="shared" si="1"/>
        <v>47</v>
      </c>
      <c r="B54" s="21" t="s">
        <v>63</v>
      </c>
      <c r="C54" s="18" t="s">
        <v>38</v>
      </c>
      <c r="D54" s="20"/>
      <c r="E54" s="15" t="s">
        <v>30</v>
      </c>
      <c r="F54" s="32" t="s">
        <v>88</v>
      </c>
      <c r="G54" s="26" t="s">
        <v>118</v>
      </c>
      <c r="H54" s="5">
        <v>0</v>
      </c>
      <c r="I54" s="5">
        <v>0</v>
      </c>
      <c r="J54" s="5">
        <v>0</v>
      </c>
      <c r="K54" s="16">
        <v>0</v>
      </c>
      <c r="L54" s="16">
        <v>0</v>
      </c>
      <c r="M54" s="16">
        <f t="shared" si="2"/>
        <v>0</v>
      </c>
      <c r="N54" s="5">
        <v>0</v>
      </c>
      <c r="O54" s="33">
        <v>0</v>
      </c>
      <c r="P54" s="16">
        <v>0</v>
      </c>
      <c r="Q54" s="16">
        <f t="shared" si="3"/>
        <v>0</v>
      </c>
    </row>
    <row r="55" spans="1:17" x14ac:dyDescent="0.3">
      <c r="A55" s="12">
        <f t="shared" si="1"/>
        <v>48</v>
      </c>
      <c r="B55" s="21" t="s">
        <v>63</v>
      </c>
      <c r="C55" s="18" t="s">
        <v>38</v>
      </c>
      <c r="D55" s="20"/>
      <c r="E55" s="15" t="s">
        <v>30</v>
      </c>
      <c r="F55" s="32" t="s">
        <v>88</v>
      </c>
      <c r="G55" s="26" t="s">
        <v>119</v>
      </c>
      <c r="H55" s="5">
        <v>0</v>
      </c>
      <c r="I55" s="5">
        <v>0</v>
      </c>
      <c r="J55" s="5">
        <v>0</v>
      </c>
      <c r="K55" s="16">
        <v>0</v>
      </c>
      <c r="L55" s="16">
        <v>0</v>
      </c>
      <c r="M55" s="16">
        <f t="shared" si="2"/>
        <v>0</v>
      </c>
      <c r="N55" s="5">
        <v>0</v>
      </c>
      <c r="O55" s="33">
        <v>0</v>
      </c>
      <c r="P55" s="16">
        <v>0</v>
      </c>
      <c r="Q55" s="16">
        <f t="shared" si="3"/>
        <v>0</v>
      </c>
    </row>
    <row r="56" spans="1:17" x14ac:dyDescent="0.3">
      <c r="A56" s="12">
        <f t="shared" si="1"/>
        <v>49</v>
      </c>
      <c r="B56" s="21" t="s">
        <v>12</v>
      </c>
      <c r="C56" s="18" t="s">
        <v>38</v>
      </c>
      <c r="D56" s="19"/>
      <c r="E56" s="15" t="s">
        <v>32</v>
      </c>
      <c r="F56" s="32" t="s">
        <v>158</v>
      </c>
      <c r="G56" s="26" t="s">
        <v>118</v>
      </c>
      <c r="H56" s="5">
        <v>5</v>
      </c>
      <c r="I56" s="5">
        <v>3</v>
      </c>
      <c r="J56" s="5">
        <v>3</v>
      </c>
      <c r="K56" s="16">
        <v>4135.47</v>
      </c>
      <c r="L56" s="16">
        <v>0</v>
      </c>
      <c r="M56" s="16">
        <f t="shared" si="2"/>
        <v>4135.47</v>
      </c>
      <c r="N56" s="5">
        <v>4</v>
      </c>
      <c r="O56" s="33">
        <v>6202.4800000000005</v>
      </c>
      <c r="P56" s="16">
        <v>0</v>
      </c>
      <c r="Q56" s="16">
        <f t="shared" si="3"/>
        <v>6202.4800000000005</v>
      </c>
    </row>
    <row r="57" spans="1:17" x14ac:dyDescent="0.3">
      <c r="A57" s="12">
        <f t="shared" si="1"/>
        <v>50</v>
      </c>
      <c r="B57" s="21" t="s">
        <v>12</v>
      </c>
      <c r="C57" s="18" t="s">
        <v>38</v>
      </c>
      <c r="D57" s="19"/>
      <c r="E57" s="15" t="s">
        <v>32</v>
      </c>
      <c r="F57" s="32" t="s">
        <v>145</v>
      </c>
      <c r="G57" s="26" t="s">
        <v>122</v>
      </c>
      <c r="H57" s="5">
        <v>4</v>
      </c>
      <c r="I57" s="5">
        <v>1</v>
      </c>
      <c r="J57" s="5">
        <v>1</v>
      </c>
      <c r="K57" s="16">
        <v>2102</v>
      </c>
      <c r="L57" s="16">
        <v>0</v>
      </c>
      <c r="M57" s="16">
        <f t="shared" si="2"/>
        <v>2102</v>
      </c>
      <c r="N57" s="5">
        <v>10</v>
      </c>
      <c r="O57" s="33">
        <v>7882.4999999999991</v>
      </c>
      <c r="P57" s="16">
        <v>4939.7</v>
      </c>
      <c r="Q57" s="16">
        <f t="shared" si="3"/>
        <v>2942.7999999999993</v>
      </c>
    </row>
    <row r="58" spans="1:17" x14ac:dyDescent="0.3">
      <c r="A58" s="12">
        <f t="shared" si="1"/>
        <v>51</v>
      </c>
      <c r="B58" s="21" t="s">
        <v>96</v>
      </c>
      <c r="C58" s="18" t="s">
        <v>38</v>
      </c>
      <c r="D58" s="20"/>
      <c r="E58" s="15" t="s">
        <v>32</v>
      </c>
      <c r="F58" s="32" t="s">
        <v>159</v>
      </c>
      <c r="G58" s="26" t="s">
        <v>118</v>
      </c>
      <c r="H58" s="5">
        <v>5</v>
      </c>
      <c r="I58" s="5">
        <v>2</v>
      </c>
      <c r="J58" s="5">
        <v>2</v>
      </c>
      <c r="K58" s="16">
        <v>3542.54</v>
      </c>
      <c r="L58" s="16">
        <v>3227.24</v>
      </c>
      <c r="M58" s="16">
        <f t="shared" si="2"/>
        <v>315.30000000000018</v>
      </c>
      <c r="N58" s="5">
        <v>0</v>
      </c>
      <c r="O58" s="33">
        <v>0</v>
      </c>
      <c r="P58" s="16">
        <v>0</v>
      </c>
      <c r="Q58" s="16">
        <f t="shared" si="3"/>
        <v>0</v>
      </c>
    </row>
    <row r="59" spans="1:17" x14ac:dyDescent="0.3">
      <c r="A59" s="12">
        <f t="shared" si="1"/>
        <v>52</v>
      </c>
      <c r="B59" s="21" t="s">
        <v>96</v>
      </c>
      <c r="C59" s="18" t="s">
        <v>38</v>
      </c>
      <c r="D59" s="20"/>
      <c r="E59" s="15" t="s">
        <v>32</v>
      </c>
      <c r="F59" s="32" t="s">
        <v>144</v>
      </c>
      <c r="G59" s="26" t="s">
        <v>122</v>
      </c>
      <c r="H59" s="5">
        <v>9</v>
      </c>
      <c r="I59" s="5">
        <v>0</v>
      </c>
      <c r="J59" s="5">
        <v>0</v>
      </c>
      <c r="K59" s="16">
        <v>0</v>
      </c>
      <c r="L59" s="16">
        <v>0</v>
      </c>
      <c r="M59" s="16">
        <f t="shared" si="2"/>
        <v>0</v>
      </c>
      <c r="N59" s="5">
        <v>12</v>
      </c>
      <c r="O59" s="33">
        <v>15891.119999999999</v>
      </c>
      <c r="P59" s="16">
        <v>15891.119999999999</v>
      </c>
      <c r="Q59" s="16">
        <f t="shared" si="3"/>
        <v>0</v>
      </c>
    </row>
    <row r="60" spans="1:17" x14ac:dyDescent="0.3">
      <c r="A60" s="12">
        <f t="shared" si="1"/>
        <v>53</v>
      </c>
      <c r="B60" s="21" t="s">
        <v>97</v>
      </c>
      <c r="C60" s="18" t="s">
        <v>38</v>
      </c>
      <c r="D60" s="20"/>
      <c r="E60" s="15" t="s">
        <v>32</v>
      </c>
      <c r="F60" s="32" t="s">
        <v>88</v>
      </c>
      <c r="G60" s="26" t="s">
        <v>118</v>
      </c>
      <c r="H60" s="5">
        <v>0</v>
      </c>
      <c r="I60" s="5">
        <v>0</v>
      </c>
      <c r="J60" s="5">
        <v>0</v>
      </c>
      <c r="K60" s="16">
        <v>0</v>
      </c>
      <c r="L60" s="16">
        <v>0</v>
      </c>
      <c r="M60" s="16">
        <f t="shared" si="2"/>
        <v>0</v>
      </c>
      <c r="N60" s="5">
        <v>0</v>
      </c>
      <c r="O60" s="33">
        <v>0</v>
      </c>
      <c r="P60" s="16">
        <v>0</v>
      </c>
      <c r="Q60" s="16">
        <f t="shared" si="3"/>
        <v>0</v>
      </c>
    </row>
    <row r="61" spans="1:17" x14ac:dyDescent="0.3">
      <c r="A61" s="12">
        <f t="shared" si="1"/>
        <v>54</v>
      </c>
      <c r="B61" s="22" t="s">
        <v>41</v>
      </c>
      <c r="C61" s="18" t="s">
        <v>38</v>
      </c>
      <c r="D61" s="19"/>
      <c r="E61" s="15" t="s">
        <v>33</v>
      </c>
      <c r="F61" s="32" t="s">
        <v>160</v>
      </c>
      <c r="G61" s="26" t="s">
        <v>118</v>
      </c>
      <c r="H61" s="5">
        <v>1</v>
      </c>
      <c r="I61" s="5">
        <v>0</v>
      </c>
      <c r="J61" s="5">
        <v>0</v>
      </c>
      <c r="K61" s="16">
        <v>0</v>
      </c>
      <c r="L61" s="16">
        <v>0</v>
      </c>
      <c r="M61" s="16">
        <f t="shared" si="2"/>
        <v>0</v>
      </c>
      <c r="N61" s="5">
        <v>8</v>
      </c>
      <c r="O61" s="33">
        <v>9826.49</v>
      </c>
      <c r="P61" s="16">
        <v>5180.8</v>
      </c>
      <c r="Q61" s="16">
        <f t="shared" si="3"/>
        <v>4645.6899999999996</v>
      </c>
    </row>
    <row r="62" spans="1:17" x14ac:dyDescent="0.3">
      <c r="A62" s="12">
        <f t="shared" si="1"/>
        <v>55</v>
      </c>
      <c r="B62" s="22" t="s">
        <v>41</v>
      </c>
      <c r="C62" s="18" t="s">
        <v>38</v>
      </c>
      <c r="D62" s="19"/>
      <c r="E62" s="15" t="s">
        <v>33</v>
      </c>
      <c r="F62" s="32" t="s">
        <v>141</v>
      </c>
      <c r="G62" s="26" t="s">
        <v>122</v>
      </c>
      <c r="H62" s="5">
        <v>4</v>
      </c>
      <c r="I62" s="5">
        <v>1</v>
      </c>
      <c r="J62" s="5">
        <v>1</v>
      </c>
      <c r="K62" s="16">
        <v>2102</v>
      </c>
      <c r="L62" s="16">
        <v>2102</v>
      </c>
      <c r="M62" s="16">
        <f t="shared" si="2"/>
        <v>0</v>
      </c>
      <c r="N62" s="5">
        <v>26</v>
      </c>
      <c r="O62" s="33">
        <v>44057.560000000005</v>
      </c>
      <c r="P62" s="16">
        <v>40967.620000000003</v>
      </c>
      <c r="Q62" s="16">
        <f t="shared" si="3"/>
        <v>3089.9400000000023</v>
      </c>
    </row>
    <row r="63" spans="1:17" x14ac:dyDescent="0.3">
      <c r="A63" s="12">
        <f t="shared" si="1"/>
        <v>56</v>
      </c>
      <c r="B63" s="22" t="s">
        <v>112</v>
      </c>
      <c r="C63" s="18" t="s">
        <v>38</v>
      </c>
      <c r="D63" s="19"/>
      <c r="E63" s="15" t="s">
        <v>30</v>
      </c>
      <c r="F63" s="32" t="s">
        <v>161</v>
      </c>
      <c r="G63" s="26" t="s">
        <v>118</v>
      </c>
      <c r="H63" s="5">
        <v>7</v>
      </c>
      <c r="I63" s="5">
        <v>5</v>
      </c>
      <c r="J63" s="5">
        <v>5</v>
      </c>
      <c r="K63" s="16">
        <v>4904.5599999999995</v>
      </c>
      <c r="L63" s="16">
        <v>4904.5599999999995</v>
      </c>
      <c r="M63" s="16">
        <f t="shared" si="2"/>
        <v>0</v>
      </c>
      <c r="N63" s="5">
        <v>6</v>
      </c>
      <c r="O63" s="33">
        <v>14532.09</v>
      </c>
      <c r="P63" s="16">
        <v>14532.09</v>
      </c>
      <c r="Q63" s="16">
        <f t="shared" si="3"/>
        <v>0</v>
      </c>
    </row>
    <row r="64" spans="1:17" x14ac:dyDescent="0.3">
      <c r="A64" s="12">
        <f t="shared" si="1"/>
        <v>57</v>
      </c>
      <c r="B64" s="22" t="s">
        <v>112</v>
      </c>
      <c r="C64" s="18" t="s">
        <v>38</v>
      </c>
      <c r="D64" s="19"/>
      <c r="E64" s="15" t="s">
        <v>30</v>
      </c>
      <c r="F64" s="32" t="s">
        <v>161</v>
      </c>
      <c r="G64" s="26" t="s">
        <v>119</v>
      </c>
      <c r="H64" s="5">
        <v>3</v>
      </c>
      <c r="I64" s="5">
        <v>2</v>
      </c>
      <c r="J64" s="5">
        <v>2</v>
      </c>
      <c r="K64" s="16">
        <v>2102</v>
      </c>
      <c r="L64" s="16">
        <v>2102</v>
      </c>
      <c r="M64" s="16">
        <f t="shared" si="2"/>
        <v>0</v>
      </c>
      <c r="N64" s="5">
        <v>2</v>
      </c>
      <c r="O64" s="33">
        <v>4624.3999999999996</v>
      </c>
      <c r="P64" s="16">
        <v>4624.3999999999996</v>
      </c>
      <c r="Q64" s="16">
        <f t="shared" si="3"/>
        <v>0</v>
      </c>
    </row>
    <row r="65" spans="1:17" x14ac:dyDescent="0.3">
      <c r="A65" s="12">
        <f t="shared" si="1"/>
        <v>58</v>
      </c>
      <c r="B65" s="22" t="s">
        <v>42</v>
      </c>
      <c r="C65" s="18" t="s">
        <v>38</v>
      </c>
      <c r="D65" s="19"/>
      <c r="E65" s="15" t="s">
        <v>30</v>
      </c>
      <c r="F65" s="32" t="s">
        <v>162</v>
      </c>
      <c r="G65" s="26" t="s">
        <v>118</v>
      </c>
      <c r="H65" s="5">
        <v>3</v>
      </c>
      <c r="I65" s="5">
        <v>2</v>
      </c>
      <c r="J65" s="5">
        <v>2</v>
      </c>
      <c r="K65" s="16">
        <v>4130.43</v>
      </c>
      <c r="L65" s="16">
        <v>4130.43</v>
      </c>
      <c r="M65" s="16">
        <f t="shared" si="2"/>
        <v>0</v>
      </c>
      <c r="N65" s="5">
        <v>14</v>
      </c>
      <c r="O65" s="33">
        <v>14840.460000000001</v>
      </c>
      <c r="P65" s="16">
        <v>10586.01</v>
      </c>
      <c r="Q65" s="16">
        <f t="shared" si="3"/>
        <v>4254.4500000000007</v>
      </c>
    </row>
    <row r="66" spans="1:17" x14ac:dyDescent="0.3">
      <c r="A66" s="12">
        <f t="shared" si="1"/>
        <v>59</v>
      </c>
      <c r="B66" s="22" t="s">
        <v>131</v>
      </c>
      <c r="C66" s="18" t="s">
        <v>38</v>
      </c>
      <c r="D66" s="19"/>
      <c r="E66" s="15" t="s">
        <v>30</v>
      </c>
      <c r="F66" s="32" t="s">
        <v>163</v>
      </c>
      <c r="G66" s="26" t="s">
        <v>118</v>
      </c>
      <c r="H66" s="5">
        <v>1</v>
      </c>
      <c r="I66" s="5">
        <v>1</v>
      </c>
      <c r="J66" s="5">
        <v>1</v>
      </c>
      <c r="K66" s="16">
        <v>1849.76</v>
      </c>
      <c r="L66" s="16">
        <v>1849.76</v>
      </c>
      <c r="M66" s="16">
        <f t="shared" si="2"/>
        <v>0</v>
      </c>
      <c r="N66" s="5">
        <v>6</v>
      </c>
      <c r="O66" s="33">
        <v>5887.7</v>
      </c>
      <c r="P66" s="16">
        <v>5887.7</v>
      </c>
      <c r="Q66" s="16">
        <f t="shared" si="3"/>
        <v>0</v>
      </c>
    </row>
    <row r="67" spans="1:17" x14ac:dyDescent="0.3">
      <c r="A67" s="12">
        <f t="shared" si="1"/>
        <v>60</v>
      </c>
      <c r="B67" s="22" t="s">
        <v>131</v>
      </c>
      <c r="C67" s="18" t="s">
        <v>38</v>
      </c>
      <c r="D67" s="19"/>
      <c r="E67" s="15" t="s">
        <v>30</v>
      </c>
      <c r="F67" s="32" t="s">
        <v>151</v>
      </c>
      <c r="G67" s="26" t="s">
        <v>119</v>
      </c>
      <c r="H67" s="5">
        <v>1</v>
      </c>
      <c r="I67" s="5">
        <v>0</v>
      </c>
      <c r="J67" s="5">
        <v>0</v>
      </c>
      <c r="K67" s="16">
        <v>0</v>
      </c>
      <c r="L67" s="16">
        <v>0</v>
      </c>
      <c r="M67" s="16">
        <f t="shared" si="2"/>
        <v>0</v>
      </c>
      <c r="N67" s="5">
        <v>2</v>
      </c>
      <c r="O67" s="33">
        <v>7777.4</v>
      </c>
      <c r="P67" s="16">
        <v>7777.4</v>
      </c>
      <c r="Q67" s="16">
        <f t="shared" si="3"/>
        <v>0</v>
      </c>
    </row>
    <row r="68" spans="1:17" x14ac:dyDescent="0.3">
      <c r="A68" s="12">
        <f t="shared" si="1"/>
        <v>61</v>
      </c>
      <c r="B68" s="22" t="s">
        <v>13</v>
      </c>
      <c r="C68" s="18" t="s">
        <v>38</v>
      </c>
      <c r="D68" s="20"/>
      <c r="E68" s="15" t="s">
        <v>30</v>
      </c>
      <c r="F68" s="32" t="s">
        <v>164</v>
      </c>
      <c r="G68" s="26" t="s">
        <v>118</v>
      </c>
      <c r="H68" s="5">
        <v>0</v>
      </c>
      <c r="I68" s="5">
        <v>0</v>
      </c>
      <c r="J68" s="5">
        <v>0</v>
      </c>
      <c r="K68" s="16">
        <v>0</v>
      </c>
      <c r="L68" s="16">
        <v>0</v>
      </c>
      <c r="M68" s="16">
        <f t="shared" si="2"/>
        <v>0</v>
      </c>
      <c r="N68" s="5">
        <v>6</v>
      </c>
      <c r="O68" s="33">
        <v>6811.75</v>
      </c>
      <c r="P68" s="16">
        <v>6811.75</v>
      </c>
      <c r="Q68" s="16">
        <f t="shared" si="3"/>
        <v>0</v>
      </c>
    </row>
    <row r="69" spans="1:17" x14ac:dyDescent="0.3">
      <c r="A69" s="12">
        <f t="shared" si="1"/>
        <v>62</v>
      </c>
      <c r="B69" s="22" t="s">
        <v>13</v>
      </c>
      <c r="C69" s="18" t="s">
        <v>38</v>
      </c>
      <c r="D69" s="20"/>
      <c r="E69" s="15" t="s">
        <v>30</v>
      </c>
      <c r="F69" s="32" t="s">
        <v>88</v>
      </c>
      <c r="G69" s="26" t="s">
        <v>119</v>
      </c>
      <c r="H69" s="5">
        <v>2</v>
      </c>
      <c r="I69" s="5">
        <v>0</v>
      </c>
      <c r="J69" s="5">
        <v>0</v>
      </c>
      <c r="K69" s="16">
        <v>0</v>
      </c>
      <c r="L69" s="16">
        <v>0</v>
      </c>
      <c r="M69" s="16">
        <f t="shared" si="2"/>
        <v>0</v>
      </c>
      <c r="N69" s="5">
        <v>2</v>
      </c>
      <c r="O69" s="33">
        <v>8561.1</v>
      </c>
      <c r="P69" s="16">
        <v>8561.1</v>
      </c>
      <c r="Q69" s="16">
        <f t="shared" si="3"/>
        <v>0</v>
      </c>
    </row>
    <row r="70" spans="1:17" x14ac:dyDescent="0.3">
      <c r="A70" s="12">
        <f t="shared" si="1"/>
        <v>63</v>
      </c>
      <c r="B70" s="21" t="s">
        <v>14</v>
      </c>
      <c r="C70" s="18" t="s">
        <v>38</v>
      </c>
      <c r="D70" s="20"/>
      <c r="E70" s="15" t="s">
        <v>30</v>
      </c>
      <c r="F70" s="32" t="s">
        <v>165</v>
      </c>
      <c r="G70" s="26" t="s">
        <v>118</v>
      </c>
      <c r="H70" s="5">
        <v>2</v>
      </c>
      <c r="I70" s="5">
        <v>1</v>
      </c>
      <c r="J70" s="5">
        <v>1</v>
      </c>
      <c r="K70" s="16">
        <v>772.49</v>
      </c>
      <c r="L70" s="16">
        <v>772.49</v>
      </c>
      <c r="M70" s="16">
        <f t="shared" si="2"/>
        <v>0</v>
      </c>
      <c r="N70" s="5">
        <v>6</v>
      </c>
      <c r="O70" s="33">
        <v>16504.46</v>
      </c>
      <c r="P70" s="16">
        <v>16504.46</v>
      </c>
      <c r="Q70" s="16">
        <f t="shared" si="3"/>
        <v>0</v>
      </c>
    </row>
    <row r="71" spans="1:17" x14ac:dyDescent="0.3">
      <c r="A71" s="12">
        <f t="shared" si="1"/>
        <v>64</v>
      </c>
      <c r="B71" s="21" t="s">
        <v>79</v>
      </c>
      <c r="C71" s="18" t="s">
        <v>38</v>
      </c>
      <c r="D71" s="20"/>
      <c r="E71" s="15" t="s">
        <v>30</v>
      </c>
      <c r="F71" s="32" t="s">
        <v>166</v>
      </c>
      <c r="G71" s="26" t="s">
        <v>118</v>
      </c>
      <c r="H71" s="5">
        <v>4</v>
      </c>
      <c r="I71" s="5">
        <v>3</v>
      </c>
      <c r="J71" s="5">
        <v>3</v>
      </c>
      <c r="K71" s="16">
        <v>6826.3099999999995</v>
      </c>
      <c r="L71" s="16">
        <v>4667.04</v>
      </c>
      <c r="M71" s="16">
        <f t="shared" si="2"/>
        <v>2159.2699999999995</v>
      </c>
      <c r="N71" s="5">
        <v>6</v>
      </c>
      <c r="O71" s="33">
        <v>11304.259999999998</v>
      </c>
      <c r="P71" s="16">
        <v>11304.259999999998</v>
      </c>
      <c r="Q71" s="16">
        <f t="shared" si="3"/>
        <v>0</v>
      </c>
    </row>
    <row r="72" spans="1:17" x14ac:dyDescent="0.3">
      <c r="A72" s="12">
        <f t="shared" ref="A72:A164" si="4">ROW()-7</f>
        <v>65</v>
      </c>
      <c r="B72" s="21" t="s">
        <v>79</v>
      </c>
      <c r="C72" s="18" t="s">
        <v>38</v>
      </c>
      <c r="D72" s="20"/>
      <c r="E72" s="15" t="s">
        <v>30</v>
      </c>
      <c r="F72" s="32" t="s">
        <v>165</v>
      </c>
      <c r="G72" s="26" t="s">
        <v>119</v>
      </c>
      <c r="H72" s="5">
        <v>3</v>
      </c>
      <c r="I72" s="5">
        <v>0</v>
      </c>
      <c r="J72" s="5">
        <v>0</v>
      </c>
      <c r="K72" s="16">
        <v>0</v>
      </c>
      <c r="L72" s="16">
        <v>0</v>
      </c>
      <c r="M72" s="16">
        <f t="shared" si="2"/>
        <v>0</v>
      </c>
      <c r="N72" s="5">
        <v>2</v>
      </c>
      <c r="O72" s="33">
        <v>5885.6</v>
      </c>
      <c r="P72" s="16">
        <v>5885.6</v>
      </c>
      <c r="Q72" s="16">
        <f t="shared" si="3"/>
        <v>0</v>
      </c>
    </row>
    <row r="73" spans="1:17" x14ac:dyDescent="0.3">
      <c r="A73" s="12">
        <f t="shared" si="4"/>
        <v>66</v>
      </c>
      <c r="B73" s="21" t="s">
        <v>91</v>
      </c>
      <c r="C73" s="18" t="s">
        <v>38</v>
      </c>
      <c r="D73" s="20"/>
      <c r="E73" s="15" t="s">
        <v>30</v>
      </c>
      <c r="F73" s="32" t="s">
        <v>167</v>
      </c>
      <c r="G73" s="26" t="s">
        <v>118</v>
      </c>
      <c r="H73" s="5">
        <v>7</v>
      </c>
      <c r="I73" s="5">
        <v>3</v>
      </c>
      <c r="J73" s="5">
        <v>5</v>
      </c>
      <c r="K73" s="16">
        <v>7091.36</v>
      </c>
      <c r="L73" s="16">
        <v>7091.36</v>
      </c>
      <c r="M73" s="16">
        <f t="shared" si="2"/>
        <v>0</v>
      </c>
      <c r="N73" s="5">
        <v>6</v>
      </c>
      <c r="O73" s="33">
        <v>3776.75</v>
      </c>
      <c r="P73" s="16">
        <v>3776.75</v>
      </c>
      <c r="Q73" s="16">
        <f t="shared" si="3"/>
        <v>0</v>
      </c>
    </row>
    <row r="74" spans="1:17" x14ac:dyDescent="0.3">
      <c r="A74" s="12">
        <f t="shared" si="4"/>
        <v>67</v>
      </c>
      <c r="B74" s="21" t="s">
        <v>91</v>
      </c>
      <c r="C74" s="18" t="s">
        <v>38</v>
      </c>
      <c r="D74" s="20"/>
      <c r="E74" s="15" t="s">
        <v>30</v>
      </c>
      <c r="F74" s="32" t="s">
        <v>88</v>
      </c>
      <c r="G74" s="26" t="s">
        <v>119</v>
      </c>
      <c r="H74" s="5">
        <v>6</v>
      </c>
      <c r="I74" s="5">
        <v>2</v>
      </c>
      <c r="J74" s="5">
        <v>2</v>
      </c>
      <c r="K74" s="16">
        <v>6240.96</v>
      </c>
      <c r="L74" s="16">
        <v>6240.96</v>
      </c>
      <c r="M74" s="16">
        <f t="shared" si="2"/>
        <v>0</v>
      </c>
      <c r="N74" s="5">
        <v>2</v>
      </c>
      <c r="O74" s="33">
        <v>5465.2</v>
      </c>
      <c r="P74" s="16">
        <v>5465.2</v>
      </c>
      <c r="Q74" s="16">
        <f t="shared" si="3"/>
        <v>0</v>
      </c>
    </row>
    <row r="75" spans="1:17" x14ac:dyDescent="0.3">
      <c r="A75" s="12">
        <f t="shared" si="4"/>
        <v>68</v>
      </c>
      <c r="B75" s="21" t="s">
        <v>105</v>
      </c>
      <c r="C75" s="18" t="s">
        <v>38</v>
      </c>
      <c r="D75" s="20"/>
      <c r="E75" s="15" t="s">
        <v>32</v>
      </c>
      <c r="F75" s="32" t="s">
        <v>168</v>
      </c>
      <c r="G75" s="26" t="s">
        <v>118</v>
      </c>
      <c r="H75" s="5">
        <v>2</v>
      </c>
      <c r="I75" s="5">
        <v>0</v>
      </c>
      <c r="J75" s="5">
        <v>0</v>
      </c>
      <c r="K75" s="16">
        <v>0</v>
      </c>
      <c r="L75" s="16">
        <v>0</v>
      </c>
      <c r="M75" s="16">
        <f t="shared" si="2"/>
        <v>0</v>
      </c>
      <c r="N75" s="5">
        <v>0</v>
      </c>
      <c r="O75" s="33">
        <v>0</v>
      </c>
      <c r="P75" s="16">
        <v>0</v>
      </c>
      <c r="Q75" s="16">
        <f t="shared" si="3"/>
        <v>0</v>
      </c>
    </row>
    <row r="76" spans="1:17" x14ac:dyDescent="0.3">
      <c r="A76" s="12">
        <f t="shared" si="4"/>
        <v>69</v>
      </c>
      <c r="B76" s="21" t="s">
        <v>105</v>
      </c>
      <c r="C76" s="18" t="s">
        <v>38</v>
      </c>
      <c r="D76" s="20"/>
      <c r="E76" s="15" t="s">
        <v>32</v>
      </c>
      <c r="F76" s="32" t="s">
        <v>142</v>
      </c>
      <c r="G76" s="26" t="s">
        <v>122</v>
      </c>
      <c r="H76" s="5">
        <v>8</v>
      </c>
      <c r="I76" s="5">
        <v>6</v>
      </c>
      <c r="J76" s="5">
        <v>6</v>
      </c>
      <c r="K76" s="16">
        <v>12191.6</v>
      </c>
      <c r="L76" s="16">
        <v>11561</v>
      </c>
      <c r="M76" s="16">
        <f t="shared" ref="M76:M140" si="5">K76-L76</f>
        <v>630.60000000000036</v>
      </c>
      <c r="N76" s="5">
        <v>22</v>
      </c>
      <c r="O76" s="33">
        <v>25749.499999999996</v>
      </c>
      <c r="P76" s="16">
        <v>24383.200000000001</v>
      </c>
      <c r="Q76" s="16">
        <f t="shared" ref="Q76:Q140" si="6">O76-P76</f>
        <v>1366.2999999999956</v>
      </c>
    </row>
    <row r="77" spans="1:17" x14ac:dyDescent="0.3">
      <c r="A77" s="12">
        <f t="shared" si="4"/>
        <v>70</v>
      </c>
      <c r="B77" s="21" t="s">
        <v>64</v>
      </c>
      <c r="C77" s="18" t="s">
        <v>38</v>
      </c>
      <c r="D77" s="20"/>
      <c r="E77" s="15" t="s">
        <v>30</v>
      </c>
      <c r="F77" s="32" t="s">
        <v>88</v>
      </c>
      <c r="G77" s="26" t="s">
        <v>118</v>
      </c>
      <c r="H77" s="5">
        <v>0</v>
      </c>
      <c r="I77" s="5">
        <v>0</v>
      </c>
      <c r="J77" s="5">
        <v>0</v>
      </c>
      <c r="K77" s="16">
        <v>0</v>
      </c>
      <c r="L77" s="16">
        <v>0</v>
      </c>
      <c r="M77" s="16">
        <f t="shared" si="5"/>
        <v>0</v>
      </c>
      <c r="N77" s="5">
        <v>0</v>
      </c>
      <c r="O77" s="33">
        <v>0</v>
      </c>
      <c r="P77" s="16">
        <v>0</v>
      </c>
      <c r="Q77" s="16">
        <f t="shared" si="6"/>
        <v>0</v>
      </c>
    </row>
    <row r="78" spans="1:17" x14ac:dyDescent="0.3">
      <c r="A78" s="12">
        <f t="shared" si="4"/>
        <v>71</v>
      </c>
      <c r="B78" s="21" t="s">
        <v>64</v>
      </c>
      <c r="C78" s="18" t="s">
        <v>38</v>
      </c>
      <c r="D78" s="20"/>
      <c r="E78" s="15" t="s">
        <v>30</v>
      </c>
      <c r="F78" s="32" t="s">
        <v>88</v>
      </c>
      <c r="G78" s="26" t="s">
        <v>122</v>
      </c>
      <c r="H78" s="5">
        <v>0</v>
      </c>
      <c r="I78" s="5">
        <v>0</v>
      </c>
      <c r="J78" s="5">
        <v>0</v>
      </c>
      <c r="K78" s="16">
        <v>0</v>
      </c>
      <c r="L78" s="16">
        <v>0</v>
      </c>
      <c r="M78" s="16">
        <f t="shared" si="5"/>
        <v>0</v>
      </c>
      <c r="N78" s="5">
        <v>0</v>
      </c>
      <c r="O78" s="33">
        <v>0</v>
      </c>
      <c r="P78" s="16">
        <v>0</v>
      </c>
      <c r="Q78" s="16">
        <f t="shared" si="6"/>
        <v>0</v>
      </c>
    </row>
    <row r="79" spans="1:17" x14ac:dyDescent="0.3">
      <c r="A79" s="12">
        <f t="shared" si="4"/>
        <v>72</v>
      </c>
      <c r="B79" s="21" t="s">
        <v>52</v>
      </c>
      <c r="C79" s="18" t="s">
        <v>38</v>
      </c>
      <c r="D79" s="20"/>
      <c r="E79" s="15" t="s">
        <v>30</v>
      </c>
      <c r="F79" s="32" t="s">
        <v>169</v>
      </c>
      <c r="G79" s="26" t="s">
        <v>118</v>
      </c>
      <c r="H79" s="5">
        <v>1</v>
      </c>
      <c r="I79" s="5">
        <v>1</v>
      </c>
      <c r="J79" s="5">
        <v>1</v>
      </c>
      <c r="K79" s="16">
        <v>672.64</v>
      </c>
      <c r="L79" s="16">
        <v>672.64</v>
      </c>
      <c r="M79" s="16">
        <f t="shared" si="5"/>
        <v>0</v>
      </c>
      <c r="N79" s="5">
        <v>4</v>
      </c>
      <c r="O79" s="33">
        <v>35420.58</v>
      </c>
      <c r="P79" s="16">
        <v>35420.58</v>
      </c>
      <c r="Q79" s="16">
        <f t="shared" si="6"/>
        <v>0</v>
      </c>
    </row>
    <row r="80" spans="1:17" x14ac:dyDescent="0.3">
      <c r="A80" s="12">
        <f t="shared" si="4"/>
        <v>73</v>
      </c>
      <c r="B80" s="21" t="s">
        <v>128</v>
      </c>
      <c r="C80" s="18" t="s">
        <v>38</v>
      </c>
      <c r="D80" s="20"/>
      <c r="E80" s="15" t="s">
        <v>30</v>
      </c>
      <c r="F80" s="32" t="s">
        <v>170</v>
      </c>
      <c r="G80" s="26" t="s">
        <v>118</v>
      </c>
      <c r="H80" s="5">
        <v>12</v>
      </c>
      <c r="I80" s="5">
        <v>9</v>
      </c>
      <c r="J80" s="5">
        <v>10</v>
      </c>
      <c r="K80" s="16">
        <v>11995.79</v>
      </c>
      <c r="L80" s="16">
        <v>11995.79</v>
      </c>
      <c r="M80" s="16">
        <f t="shared" si="5"/>
        <v>0</v>
      </c>
      <c r="N80" s="5">
        <v>4</v>
      </c>
      <c r="O80" s="33">
        <v>4788.3500000000004</v>
      </c>
      <c r="P80" s="16">
        <v>4788.3500000000004</v>
      </c>
      <c r="Q80" s="16">
        <f t="shared" si="6"/>
        <v>0</v>
      </c>
    </row>
    <row r="81" spans="1:17" x14ac:dyDescent="0.3">
      <c r="A81" s="12">
        <f t="shared" si="4"/>
        <v>74</v>
      </c>
      <c r="B81" s="21" t="s">
        <v>128</v>
      </c>
      <c r="C81" s="18" t="s">
        <v>38</v>
      </c>
      <c r="D81" s="20"/>
      <c r="E81" s="15" t="s">
        <v>30</v>
      </c>
      <c r="F81" s="32" t="s">
        <v>146</v>
      </c>
      <c r="G81" s="26" t="s">
        <v>119</v>
      </c>
      <c r="H81" s="5">
        <v>3</v>
      </c>
      <c r="I81" s="5">
        <v>0</v>
      </c>
      <c r="J81" s="5">
        <v>0</v>
      </c>
      <c r="K81" s="16">
        <v>0</v>
      </c>
      <c r="L81" s="16">
        <v>0</v>
      </c>
      <c r="M81" s="16">
        <f t="shared" si="5"/>
        <v>0</v>
      </c>
      <c r="N81" s="5">
        <v>2</v>
      </c>
      <c r="O81" s="33">
        <v>1261.2</v>
      </c>
      <c r="P81" s="16">
        <v>1261.2</v>
      </c>
      <c r="Q81" s="16">
        <f t="shared" si="6"/>
        <v>0</v>
      </c>
    </row>
    <row r="82" spans="1:17" x14ac:dyDescent="0.3">
      <c r="A82" s="12">
        <f t="shared" si="4"/>
        <v>75</v>
      </c>
      <c r="B82" s="22" t="s">
        <v>43</v>
      </c>
      <c r="C82" s="18" t="s">
        <v>38</v>
      </c>
      <c r="D82" s="20"/>
      <c r="E82" s="15" t="s">
        <v>34</v>
      </c>
      <c r="F82" s="32" t="s">
        <v>171</v>
      </c>
      <c r="G82" s="26" t="s">
        <v>118</v>
      </c>
      <c r="H82" s="5">
        <v>3</v>
      </c>
      <c r="I82" s="5">
        <v>1</v>
      </c>
      <c r="J82" s="5">
        <v>1</v>
      </c>
      <c r="K82" s="16">
        <v>441.42</v>
      </c>
      <c r="L82" s="16">
        <v>441.42</v>
      </c>
      <c r="M82" s="16">
        <f t="shared" si="5"/>
        <v>0</v>
      </c>
      <c r="N82" s="5">
        <v>2</v>
      </c>
      <c r="O82" s="33">
        <v>7546.78</v>
      </c>
      <c r="P82" s="16">
        <v>7546.78</v>
      </c>
      <c r="Q82" s="16">
        <f t="shared" si="6"/>
        <v>0</v>
      </c>
    </row>
    <row r="83" spans="1:17" x14ac:dyDescent="0.3">
      <c r="A83" s="12">
        <f t="shared" si="4"/>
        <v>76</v>
      </c>
      <c r="B83" s="22" t="s">
        <v>43</v>
      </c>
      <c r="C83" s="18" t="s">
        <v>38</v>
      </c>
      <c r="D83" s="20"/>
      <c r="E83" s="15" t="s">
        <v>34</v>
      </c>
      <c r="F83" s="32" t="s">
        <v>88</v>
      </c>
      <c r="G83" s="26" t="s">
        <v>121</v>
      </c>
      <c r="H83" s="5">
        <v>3</v>
      </c>
      <c r="I83" s="5">
        <v>0</v>
      </c>
      <c r="J83" s="5">
        <v>0</v>
      </c>
      <c r="K83" s="16">
        <v>0</v>
      </c>
      <c r="L83" s="16">
        <v>0</v>
      </c>
      <c r="M83" s="16">
        <f t="shared" si="5"/>
        <v>0</v>
      </c>
      <c r="N83" s="5">
        <v>0</v>
      </c>
      <c r="O83" s="33">
        <v>0</v>
      </c>
      <c r="P83" s="16">
        <v>0</v>
      </c>
      <c r="Q83" s="16">
        <f t="shared" si="6"/>
        <v>0</v>
      </c>
    </row>
    <row r="84" spans="1:17" x14ac:dyDescent="0.3">
      <c r="A84" s="12">
        <f t="shared" si="4"/>
        <v>77</v>
      </c>
      <c r="B84" s="22" t="s">
        <v>51</v>
      </c>
      <c r="C84" s="18" t="s">
        <v>38</v>
      </c>
      <c r="D84" s="20"/>
      <c r="E84" s="15" t="s">
        <v>30</v>
      </c>
      <c r="F84" s="32" t="s">
        <v>88</v>
      </c>
      <c r="G84" s="26" t="s">
        <v>118</v>
      </c>
      <c r="H84" s="5">
        <v>0</v>
      </c>
      <c r="I84" s="5">
        <v>0</v>
      </c>
      <c r="J84" s="5">
        <v>0</v>
      </c>
      <c r="K84" s="16">
        <v>0</v>
      </c>
      <c r="L84" s="16">
        <v>0</v>
      </c>
      <c r="M84" s="16">
        <f t="shared" si="5"/>
        <v>0</v>
      </c>
      <c r="N84" s="5">
        <v>0</v>
      </c>
      <c r="O84" s="33">
        <v>0</v>
      </c>
      <c r="P84" s="16">
        <v>0</v>
      </c>
      <c r="Q84" s="16">
        <f t="shared" si="6"/>
        <v>0</v>
      </c>
    </row>
    <row r="85" spans="1:17" x14ac:dyDescent="0.3">
      <c r="A85" s="12">
        <f t="shared" si="4"/>
        <v>78</v>
      </c>
      <c r="B85" s="22" t="s">
        <v>61</v>
      </c>
      <c r="C85" s="18" t="s">
        <v>38</v>
      </c>
      <c r="D85" s="20"/>
      <c r="E85" s="15" t="s">
        <v>30</v>
      </c>
      <c r="F85" s="32" t="s">
        <v>172</v>
      </c>
      <c r="G85" s="26" t="s">
        <v>118</v>
      </c>
      <c r="H85" s="5">
        <v>0</v>
      </c>
      <c r="I85" s="5">
        <v>0</v>
      </c>
      <c r="J85" s="5">
        <v>0</v>
      </c>
      <c r="K85" s="16">
        <v>0</v>
      </c>
      <c r="L85" s="16">
        <v>0</v>
      </c>
      <c r="M85" s="16">
        <f t="shared" si="5"/>
        <v>0</v>
      </c>
      <c r="N85" s="5">
        <v>0</v>
      </c>
      <c r="O85" s="33">
        <v>0</v>
      </c>
      <c r="P85" s="16">
        <v>0</v>
      </c>
      <c r="Q85" s="16">
        <f t="shared" si="6"/>
        <v>0</v>
      </c>
    </row>
    <row r="86" spans="1:17" x14ac:dyDescent="0.3">
      <c r="A86" s="12">
        <f t="shared" si="4"/>
        <v>79</v>
      </c>
      <c r="B86" s="22" t="s">
        <v>15</v>
      </c>
      <c r="C86" s="18" t="s">
        <v>38</v>
      </c>
      <c r="D86" s="20"/>
      <c r="E86" s="15" t="s">
        <v>30</v>
      </c>
      <c r="F86" s="32" t="s">
        <v>88</v>
      </c>
      <c r="G86" s="26" t="s">
        <v>118</v>
      </c>
      <c r="H86" s="5">
        <v>0</v>
      </c>
      <c r="I86" s="5">
        <v>0</v>
      </c>
      <c r="J86" s="5">
        <v>0</v>
      </c>
      <c r="K86" s="16">
        <v>0</v>
      </c>
      <c r="L86" s="16">
        <v>0</v>
      </c>
      <c r="M86" s="16">
        <f t="shared" si="5"/>
        <v>0</v>
      </c>
      <c r="N86" s="5">
        <v>0</v>
      </c>
      <c r="O86" s="33">
        <v>0</v>
      </c>
      <c r="P86" s="16">
        <v>0</v>
      </c>
      <c r="Q86" s="16">
        <f t="shared" si="6"/>
        <v>0</v>
      </c>
    </row>
    <row r="87" spans="1:17" x14ac:dyDescent="0.3">
      <c r="A87" s="12">
        <f t="shared" si="4"/>
        <v>80</v>
      </c>
      <c r="B87" s="21" t="s">
        <v>92</v>
      </c>
      <c r="C87" s="18" t="s">
        <v>38</v>
      </c>
      <c r="D87" s="20"/>
      <c r="E87" s="15" t="s">
        <v>30</v>
      </c>
      <c r="F87" s="32" t="s">
        <v>173</v>
      </c>
      <c r="G87" s="26" t="s">
        <v>118</v>
      </c>
      <c r="H87" s="5">
        <v>0</v>
      </c>
      <c r="I87" s="5">
        <v>0</v>
      </c>
      <c r="J87" s="5">
        <v>0</v>
      </c>
      <c r="K87" s="16">
        <v>0</v>
      </c>
      <c r="L87" s="16">
        <v>0</v>
      </c>
      <c r="M87" s="16">
        <f t="shared" si="5"/>
        <v>0</v>
      </c>
      <c r="N87" s="5">
        <v>18</v>
      </c>
      <c r="O87" s="33">
        <v>18395.559999999998</v>
      </c>
      <c r="P87" s="16">
        <v>18395.559999999998</v>
      </c>
      <c r="Q87" s="16">
        <f t="shared" si="6"/>
        <v>0</v>
      </c>
    </row>
    <row r="88" spans="1:17" x14ac:dyDescent="0.3">
      <c r="A88" s="12">
        <f t="shared" si="4"/>
        <v>81</v>
      </c>
      <c r="B88" s="21" t="s">
        <v>92</v>
      </c>
      <c r="C88" s="18" t="s">
        <v>38</v>
      </c>
      <c r="D88" s="20"/>
      <c r="E88" s="15" t="s">
        <v>30</v>
      </c>
      <c r="F88" s="32" t="s">
        <v>88</v>
      </c>
      <c r="G88" s="26" t="s">
        <v>121</v>
      </c>
      <c r="H88" s="5">
        <v>0</v>
      </c>
      <c r="I88" s="5">
        <v>0</v>
      </c>
      <c r="J88" s="5">
        <v>0</v>
      </c>
      <c r="K88" s="16">
        <v>0</v>
      </c>
      <c r="L88" s="16">
        <v>0</v>
      </c>
      <c r="M88" s="16">
        <f t="shared" si="5"/>
        <v>0</v>
      </c>
      <c r="N88" s="5">
        <v>0</v>
      </c>
      <c r="O88" s="33">
        <v>0</v>
      </c>
      <c r="P88" s="16">
        <v>0</v>
      </c>
      <c r="Q88" s="16">
        <f t="shared" si="6"/>
        <v>0</v>
      </c>
    </row>
    <row r="89" spans="1:17" x14ac:dyDescent="0.3">
      <c r="A89" s="12">
        <f t="shared" si="4"/>
        <v>82</v>
      </c>
      <c r="B89" s="21" t="s">
        <v>65</v>
      </c>
      <c r="C89" s="18" t="s">
        <v>38</v>
      </c>
      <c r="D89" s="20"/>
      <c r="E89" s="15" t="s">
        <v>30</v>
      </c>
      <c r="F89" s="32" t="s">
        <v>174</v>
      </c>
      <c r="G89" s="26" t="s">
        <v>118</v>
      </c>
      <c r="H89" s="5">
        <v>7</v>
      </c>
      <c r="I89" s="5">
        <v>6</v>
      </c>
      <c r="J89" s="5">
        <v>6</v>
      </c>
      <c r="K89" s="16">
        <v>7364.27</v>
      </c>
      <c r="L89" s="16">
        <v>7364.27</v>
      </c>
      <c r="M89" s="16">
        <f t="shared" si="5"/>
        <v>0</v>
      </c>
      <c r="N89" s="5">
        <v>12</v>
      </c>
      <c r="O89" s="33">
        <v>16198.06</v>
      </c>
      <c r="P89" s="16">
        <v>16198.06</v>
      </c>
      <c r="Q89" s="16">
        <f t="shared" si="6"/>
        <v>0</v>
      </c>
    </row>
    <row r="90" spans="1:17" x14ac:dyDescent="0.3">
      <c r="A90" s="12">
        <f t="shared" si="4"/>
        <v>83</v>
      </c>
      <c r="B90" s="21" t="s">
        <v>65</v>
      </c>
      <c r="C90" s="18" t="s">
        <v>38</v>
      </c>
      <c r="D90" s="20"/>
      <c r="E90" s="15" t="s">
        <v>30</v>
      </c>
      <c r="F90" s="32" t="s">
        <v>217</v>
      </c>
      <c r="G90" s="26" t="s">
        <v>119</v>
      </c>
      <c r="H90" s="5">
        <v>2</v>
      </c>
      <c r="I90" s="5">
        <v>1</v>
      </c>
      <c r="J90" s="5">
        <v>1</v>
      </c>
      <c r="K90" s="16">
        <v>1261.2</v>
      </c>
      <c r="L90" s="16">
        <v>1261.2</v>
      </c>
      <c r="M90" s="16">
        <f t="shared" si="5"/>
        <v>0</v>
      </c>
      <c r="N90" s="5">
        <v>0</v>
      </c>
      <c r="O90" s="33">
        <v>0</v>
      </c>
      <c r="P90" s="16">
        <v>0</v>
      </c>
      <c r="Q90" s="16">
        <f t="shared" si="6"/>
        <v>0</v>
      </c>
    </row>
    <row r="91" spans="1:17" x14ac:dyDescent="0.3">
      <c r="A91" s="12">
        <f t="shared" si="4"/>
        <v>84</v>
      </c>
      <c r="B91" s="17" t="s">
        <v>98</v>
      </c>
      <c r="C91" s="18" t="s">
        <v>38</v>
      </c>
      <c r="D91" s="20"/>
      <c r="E91" s="15" t="s">
        <v>30</v>
      </c>
      <c r="F91" s="32" t="s">
        <v>88</v>
      </c>
      <c r="G91" s="26" t="s">
        <v>118</v>
      </c>
      <c r="H91" s="5">
        <v>0</v>
      </c>
      <c r="I91" s="5">
        <v>0</v>
      </c>
      <c r="J91" s="5">
        <v>0</v>
      </c>
      <c r="K91" s="16">
        <v>0</v>
      </c>
      <c r="L91" s="16">
        <v>0</v>
      </c>
      <c r="M91" s="16">
        <f t="shared" si="5"/>
        <v>0</v>
      </c>
      <c r="N91" s="5">
        <v>0</v>
      </c>
      <c r="O91" s="33">
        <v>0</v>
      </c>
      <c r="P91" s="16">
        <v>0</v>
      </c>
      <c r="Q91" s="16">
        <f t="shared" si="6"/>
        <v>0</v>
      </c>
    </row>
    <row r="92" spans="1:17" x14ac:dyDescent="0.3">
      <c r="A92" s="12">
        <f>ROW()-7</f>
        <v>85</v>
      </c>
      <c r="B92" s="13" t="s">
        <v>101</v>
      </c>
      <c r="C92" s="14" t="s">
        <v>38</v>
      </c>
      <c r="D92" s="13"/>
      <c r="E92" s="15" t="s">
        <v>29</v>
      </c>
      <c r="F92" s="32" t="s">
        <v>175</v>
      </c>
      <c r="G92" s="26" t="s">
        <v>118</v>
      </c>
      <c r="H92" s="5">
        <v>7</v>
      </c>
      <c r="I92" s="5">
        <v>4</v>
      </c>
      <c r="J92" s="5">
        <v>4</v>
      </c>
      <c r="K92" s="16">
        <v>10243.36</v>
      </c>
      <c r="L92" s="16">
        <v>10243.36</v>
      </c>
      <c r="M92" s="16">
        <f t="shared" si="5"/>
        <v>0</v>
      </c>
      <c r="N92" s="5">
        <v>10</v>
      </c>
      <c r="O92" s="33">
        <v>29850.409999999996</v>
      </c>
      <c r="P92" s="16">
        <v>29850.409999999996</v>
      </c>
      <c r="Q92" s="16">
        <f t="shared" si="6"/>
        <v>0</v>
      </c>
    </row>
    <row r="93" spans="1:17" x14ac:dyDescent="0.3">
      <c r="A93" s="12">
        <f>ROW()-7</f>
        <v>86</v>
      </c>
      <c r="B93" s="13" t="s">
        <v>101</v>
      </c>
      <c r="C93" s="14" t="s">
        <v>38</v>
      </c>
      <c r="D93" s="13"/>
      <c r="E93" s="15" t="s">
        <v>29</v>
      </c>
      <c r="F93" s="32" t="s">
        <v>150</v>
      </c>
      <c r="G93" s="26" t="s">
        <v>119</v>
      </c>
      <c r="H93" s="5">
        <v>2</v>
      </c>
      <c r="I93" s="5">
        <v>0</v>
      </c>
      <c r="J93" s="5">
        <v>0</v>
      </c>
      <c r="K93" s="16">
        <v>0</v>
      </c>
      <c r="L93" s="16">
        <v>0</v>
      </c>
      <c r="M93" s="16">
        <f t="shared" si="5"/>
        <v>0</v>
      </c>
      <c r="N93" s="5">
        <v>2</v>
      </c>
      <c r="O93" s="33">
        <v>2732.6</v>
      </c>
      <c r="P93" s="16">
        <v>2732.6</v>
      </c>
      <c r="Q93" s="16">
        <f t="shared" si="6"/>
        <v>0</v>
      </c>
    </row>
    <row r="94" spans="1:17" x14ac:dyDescent="0.3">
      <c r="A94" s="12">
        <f t="shared" si="4"/>
        <v>87</v>
      </c>
      <c r="B94" s="22" t="s">
        <v>44</v>
      </c>
      <c r="C94" s="18" t="s">
        <v>38</v>
      </c>
      <c r="D94" s="20"/>
      <c r="E94" s="15" t="s">
        <v>30</v>
      </c>
      <c r="F94" s="32" t="s">
        <v>203</v>
      </c>
      <c r="G94" s="26" t="s">
        <v>118</v>
      </c>
      <c r="H94" s="5">
        <v>6</v>
      </c>
      <c r="I94" s="5">
        <v>2</v>
      </c>
      <c r="J94" s="5">
        <v>2</v>
      </c>
      <c r="K94" s="16">
        <v>2487.3999999999996</v>
      </c>
      <c r="L94" s="16">
        <v>0</v>
      </c>
      <c r="M94" s="16">
        <f t="shared" si="5"/>
        <v>2487.3999999999996</v>
      </c>
      <c r="N94" s="5">
        <v>6</v>
      </c>
      <c r="O94" s="33">
        <v>7485.1400000000012</v>
      </c>
      <c r="P94" s="16">
        <v>7485.1400000000012</v>
      </c>
      <c r="Q94" s="16">
        <f t="shared" si="6"/>
        <v>0</v>
      </c>
    </row>
    <row r="95" spans="1:17" x14ac:dyDescent="0.3">
      <c r="A95" s="12">
        <f t="shared" si="4"/>
        <v>88</v>
      </c>
      <c r="B95" s="22" t="s">
        <v>44</v>
      </c>
      <c r="C95" s="18" t="s">
        <v>38</v>
      </c>
      <c r="D95" s="20"/>
      <c r="E95" s="15" t="s">
        <v>30</v>
      </c>
      <c r="F95" s="32" t="s">
        <v>154</v>
      </c>
      <c r="G95" s="26" t="s">
        <v>119</v>
      </c>
      <c r="H95" s="5">
        <v>6</v>
      </c>
      <c r="I95" s="5">
        <v>1</v>
      </c>
      <c r="J95" s="5">
        <v>1</v>
      </c>
      <c r="K95" s="16">
        <v>4204</v>
      </c>
      <c r="L95" s="16">
        <v>4204</v>
      </c>
      <c r="M95" s="16">
        <f t="shared" si="5"/>
        <v>0</v>
      </c>
      <c r="N95" s="5">
        <v>8</v>
      </c>
      <c r="O95" s="33">
        <v>10299.800000000001</v>
      </c>
      <c r="P95" s="16">
        <v>10299.800000000001</v>
      </c>
      <c r="Q95" s="16">
        <f t="shared" si="6"/>
        <v>0</v>
      </c>
    </row>
    <row r="96" spans="1:17" x14ac:dyDescent="0.3">
      <c r="A96" s="12">
        <f t="shared" si="4"/>
        <v>89</v>
      </c>
      <c r="B96" s="22" t="s">
        <v>44</v>
      </c>
      <c r="C96" s="18" t="s">
        <v>38</v>
      </c>
      <c r="D96" s="20"/>
      <c r="E96" s="15" t="s">
        <v>30</v>
      </c>
      <c r="F96" s="32" t="s">
        <v>88</v>
      </c>
      <c r="G96" s="26" t="s">
        <v>121</v>
      </c>
      <c r="H96" s="5">
        <v>0</v>
      </c>
      <c r="I96" s="5">
        <v>0</v>
      </c>
      <c r="J96" s="5">
        <v>0</v>
      </c>
      <c r="K96" s="16">
        <v>0</v>
      </c>
      <c r="L96" s="16">
        <v>0</v>
      </c>
      <c r="M96" s="16">
        <f t="shared" si="5"/>
        <v>0</v>
      </c>
      <c r="N96" s="5">
        <v>0</v>
      </c>
      <c r="O96" s="33">
        <v>0</v>
      </c>
      <c r="P96" s="16">
        <v>0</v>
      </c>
      <c r="Q96" s="16">
        <f t="shared" si="6"/>
        <v>0</v>
      </c>
    </row>
    <row r="97" spans="1:17" x14ac:dyDescent="0.3">
      <c r="A97" s="12">
        <f t="shared" si="4"/>
        <v>90</v>
      </c>
      <c r="B97" s="22" t="s">
        <v>36</v>
      </c>
      <c r="C97" s="18" t="s">
        <v>38</v>
      </c>
      <c r="D97" s="20"/>
      <c r="E97" s="15" t="s">
        <v>30</v>
      </c>
      <c r="F97" s="32" t="s">
        <v>225</v>
      </c>
      <c r="G97" s="26" t="s">
        <v>118</v>
      </c>
      <c r="H97" s="5">
        <v>5</v>
      </c>
      <c r="I97" s="5">
        <v>2</v>
      </c>
      <c r="J97" s="5">
        <v>3</v>
      </c>
      <c r="K97" s="16">
        <v>8346.43</v>
      </c>
      <c r="L97" s="16">
        <v>8346.43</v>
      </c>
      <c r="M97" s="16">
        <f t="shared" si="5"/>
        <v>0</v>
      </c>
      <c r="N97" s="5">
        <v>8</v>
      </c>
      <c r="O97" s="33">
        <v>15773.98</v>
      </c>
      <c r="P97" s="16">
        <v>15773.98</v>
      </c>
      <c r="Q97" s="16">
        <f t="shared" si="6"/>
        <v>0</v>
      </c>
    </row>
    <row r="98" spans="1:17" x14ac:dyDescent="0.3">
      <c r="A98" s="12">
        <f t="shared" si="4"/>
        <v>91</v>
      </c>
      <c r="B98" s="22" t="s">
        <v>108</v>
      </c>
      <c r="C98" s="18" t="s">
        <v>38</v>
      </c>
      <c r="D98" s="20"/>
      <c r="E98" s="15" t="s">
        <v>30</v>
      </c>
      <c r="F98" s="32" t="s">
        <v>176</v>
      </c>
      <c r="G98" s="26" t="s">
        <v>118</v>
      </c>
      <c r="H98" s="5">
        <v>0</v>
      </c>
      <c r="I98" s="5">
        <v>0</v>
      </c>
      <c r="J98" s="5">
        <v>0</v>
      </c>
      <c r="K98" s="16">
        <v>0</v>
      </c>
      <c r="L98" s="16">
        <v>0</v>
      </c>
      <c r="M98" s="16">
        <f t="shared" si="5"/>
        <v>0</v>
      </c>
      <c r="N98" s="5">
        <v>4</v>
      </c>
      <c r="O98" s="33">
        <v>1471.4</v>
      </c>
      <c r="P98" s="16">
        <v>1471.4</v>
      </c>
      <c r="Q98" s="16">
        <f t="shared" si="6"/>
        <v>0</v>
      </c>
    </row>
    <row r="99" spans="1:17" x14ac:dyDescent="0.3">
      <c r="A99" s="12">
        <f t="shared" si="4"/>
        <v>92</v>
      </c>
      <c r="B99" s="22" t="s">
        <v>108</v>
      </c>
      <c r="C99" s="18" t="s">
        <v>38</v>
      </c>
      <c r="D99" s="20"/>
      <c r="E99" s="15" t="s">
        <v>30</v>
      </c>
      <c r="F99" s="32" t="s">
        <v>218</v>
      </c>
      <c r="G99" s="26" t="s">
        <v>119</v>
      </c>
      <c r="H99" s="5">
        <v>2</v>
      </c>
      <c r="I99" s="5">
        <v>0</v>
      </c>
      <c r="J99" s="5">
        <v>0</v>
      </c>
      <c r="K99" s="16">
        <v>0</v>
      </c>
      <c r="L99" s="16">
        <v>0</v>
      </c>
      <c r="M99" s="16">
        <f t="shared" si="5"/>
        <v>0</v>
      </c>
      <c r="N99" s="5">
        <v>2</v>
      </c>
      <c r="O99" s="33">
        <v>630.6</v>
      </c>
      <c r="P99" s="16">
        <v>630.6</v>
      </c>
      <c r="Q99" s="16">
        <f t="shared" si="6"/>
        <v>0</v>
      </c>
    </row>
    <row r="100" spans="1:17" x14ac:dyDescent="0.3">
      <c r="A100" s="12">
        <f t="shared" si="4"/>
        <v>93</v>
      </c>
      <c r="B100" s="17" t="s">
        <v>130</v>
      </c>
      <c r="C100" s="18" t="s">
        <v>38</v>
      </c>
      <c r="D100" s="20"/>
      <c r="E100" s="15" t="s">
        <v>30</v>
      </c>
      <c r="F100" s="32" t="s">
        <v>177</v>
      </c>
      <c r="G100" s="26" t="s">
        <v>118</v>
      </c>
      <c r="H100" s="5">
        <v>6</v>
      </c>
      <c r="I100" s="5">
        <v>4</v>
      </c>
      <c r="J100" s="5">
        <v>6</v>
      </c>
      <c r="K100" s="16">
        <v>15640.279999999999</v>
      </c>
      <c r="L100" s="16">
        <v>2204.9899999999998</v>
      </c>
      <c r="M100" s="16">
        <f t="shared" si="5"/>
        <v>13435.289999999999</v>
      </c>
      <c r="N100" s="5">
        <v>10</v>
      </c>
      <c r="O100" s="33">
        <v>13046.449999999999</v>
      </c>
      <c r="P100" s="16">
        <v>13046.449999999999</v>
      </c>
      <c r="Q100" s="16">
        <f t="shared" si="6"/>
        <v>0</v>
      </c>
    </row>
    <row r="101" spans="1:17" x14ac:dyDescent="0.3">
      <c r="A101" s="12">
        <f t="shared" si="4"/>
        <v>94</v>
      </c>
      <c r="B101" s="17" t="s">
        <v>130</v>
      </c>
      <c r="C101" s="18" t="s">
        <v>38</v>
      </c>
      <c r="D101" s="20"/>
      <c r="E101" s="15" t="s">
        <v>30</v>
      </c>
      <c r="F101" s="32" t="s">
        <v>152</v>
      </c>
      <c r="G101" s="26" t="s">
        <v>119</v>
      </c>
      <c r="H101" s="5">
        <v>5</v>
      </c>
      <c r="I101" s="5">
        <v>0</v>
      </c>
      <c r="J101" s="5">
        <v>0</v>
      </c>
      <c r="K101" s="16">
        <v>0</v>
      </c>
      <c r="L101" s="16">
        <v>0</v>
      </c>
      <c r="M101" s="16">
        <f t="shared" si="5"/>
        <v>0</v>
      </c>
      <c r="N101" s="5">
        <v>8</v>
      </c>
      <c r="O101" s="33">
        <v>13032.400000000001</v>
      </c>
      <c r="P101" s="16">
        <v>13032.400000000001</v>
      </c>
      <c r="Q101" s="16">
        <f t="shared" si="6"/>
        <v>0</v>
      </c>
    </row>
    <row r="102" spans="1:17" x14ac:dyDescent="0.3">
      <c r="A102" s="12">
        <f t="shared" si="4"/>
        <v>95</v>
      </c>
      <c r="B102" s="17" t="s">
        <v>99</v>
      </c>
      <c r="C102" s="18" t="s">
        <v>38</v>
      </c>
      <c r="D102" s="20"/>
      <c r="E102" s="15" t="s">
        <v>30</v>
      </c>
      <c r="F102" s="32" t="s">
        <v>178</v>
      </c>
      <c r="G102" s="26" t="s">
        <v>118</v>
      </c>
      <c r="H102" s="5">
        <v>3</v>
      </c>
      <c r="I102" s="5">
        <v>1</v>
      </c>
      <c r="J102" s="5">
        <v>1</v>
      </c>
      <c r="K102" s="16">
        <v>315.3</v>
      </c>
      <c r="L102" s="16">
        <v>315.3</v>
      </c>
      <c r="M102" s="16">
        <f t="shared" si="5"/>
        <v>0</v>
      </c>
      <c r="N102" s="5">
        <v>6</v>
      </c>
      <c r="O102" s="33">
        <v>4315.6099999999997</v>
      </c>
      <c r="P102" s="16">
        <v>4315.6099999999997</v>
      </c>
      <c r="Q102" s="16">
        <f t="shared" si="6"/>
        <v>0</v>
      </c>
    </row>
    <row r="103" spans="1:17" x14ac:dyDescent="0.3">
      <c r="A103" s="12">
        <f t="shared" si="4"/>
        <v>96</v>
      </c>
      <c r="B103" s="17" t="s">
        <v>124</v>
      </c>
      <c r="C103" s="18" t="s">
        <v>38</v>
      </c>
      <c r="D103" s="20"/>
      <c r="E103" s="15" t="s">
        <v>30</v>
      </c>
      <c r="F103" s="32" t="s">
        <v>219</v>
      </c>
      <c r="G103" s="26" t="s">
        <v>119</v>
      </c>
      <c r="H103" s="5">
        <v>1</v>
      </c>
      <c r="I103" s="5">
        <v>0</v>
      </c>
      <c r="J103" s="5">
        <v>0</v>
      </c>
      <c r="K103" s="16">
        <v>0</v>
      </c>
      <c r="L103" s="16">
        <v>0</v>
      </c>
      <c r="M103" s="16">
        <f t="shared" si="5"/>
        <v>0</v>
      </c>
      <c r="N103" s="5">
        <v>8</v>
      </c>
      <c r="O103" s="33">
        <v>16547.919999999998</v>
      </c>
      <c r="P103" s="16">
        <v>16547.919999999998</v>
      </c>
      <c r="Q103" s="16">
        <f t="shared" si="6"/>
        <v>0</v>
      </c>
    </row>
    <row r="104" spans="1:17" x14ac:dyDescent="0.3">
      <c r="A104" s="12">
        <f t="shared" si="4"/>
        <v>97</v>
      </c>
      <c r="B104" s="17" t="s">
        <v>100</v>
      </c>
      <c r="C104" s="18" t="s">
        <v>38</v>
      </c>
      <c r="D104" s="20"/>
      <c r="E104" s="15" t="s">
        <v>30</v>
      </c>
      <c r="F104" s="32" t="s">
        <v>88</v>
      </c>
      <c r="G104" s="26" t="s">
        <v>118</v>
      </c>
      <c r="H104" s="5">
        <v>1</v>
      </c>
      <c r="I104" s="5">
        <v>0</v>
      </c>
      <c r="J104" s="5">
        <v>0</v>
      </c>
      <c r="K104" s="16">
        <v>0</v>
      </c>
      <c r="L104" s="16">
        <v>0</v>
      </c>
      <c r="M104" s="16">
        <f t="shared" si="5"/>
        <v>0</v>
      </c>
      <c r="N104" s="5">
        <v>0</v>
      </c>
      <c r="O104" s="33">
        <v>0</v>
      </c>
      <c r="P104" s="16">
        <v>0</v>
      </c>
      <c r="Q104" s="16">
        <f t="shared" si="6"/>
        <v>0</v>
      </c>
    </row>
    <row r="105" spans="1:17" x14ac:dyDescent="0.3">
      <c r="A105" s="12">
        <f t="shared" si="4"/>
        <v>98</v>
      </c>
      <c r="B105" s="17" t="s">
        <v>100</v>
      </c>
      <c r="C105" s="18" t="s">
        <v>38</v>
      </c>
      <c r="D105" s="20"/>
      <c r="E105" s="15" t="s">
        <v>30</v>
      </c>
      <c r="F105" s="32" t="s">
        <v>163</v>
      </c>
      <c r="G105" s="26" t="s">
        <v>119</v>
      </c>
      <c r="H105" s="5">
        <v>0</v>
      </c>
      <c r="I105" s="5">
        <v>0</v>
      </c>
      <c r="J105" s="5">
        <v>0</v>
      </c>
      <c r="K105" s="16">
        <v>0</v>
      </c>
      <c r="L105" s="16">
        <v>0</v>
      </c>
      <c r="M105" s="16">
        <f t="shared" si="5"/>
        <v>0</v>
      </c>
      <c r="N105" s="5">
        <v>0</v>
      </c>
      <c r="O105" s="33">
        <v>0</v>
      </c>
      <c r="P105" s="16">
        <v>0</v>
      </c>
      <c r="Q105" s="16">
        <f t="shared" si="6"/>
        <v>0</v>
      </c>
    </row>
    <row r="106" spans="1:17" x14ac:dyDescent="0.3">
      <c r="A106" s="12">
        <f t="shared" si="4"/>
        <v>99</v>
      </c>
      <c r="B106" s="22" t="s">
        <v>45</v>
      </c>
      <c r="C106" s="18" t="s">
        <v>38</v>
      </c>
      <c r="D106" s="20"/>
      <c r="E106" s="15" t="s">
        <v>30</v>
      </c>
      <c r="F106" s="32" t="s">
        <v>207</v>
      </c>
      <c r="G106" s="26" t="s">
        <v>118</v>
      </c>
      <c r="H106" s="5">
        <v>1</v>
      </c>
      <c r="I106" s="5">
        <v>0</v>
      </c>
      <c r="J106" s="5">
        <v>0</v>
      </c>
      <c r="K106" s="16">
        <v>0</v>
      </c>
      <c r="L106" s="16">
        <v>0</v>
      </c>
      <c r="M106" s="16">
        <f t="shared" si="5"/>
        <v>0</v>
      </c>
      <c r="N106" s="5">
        <v>2</v>
      </c>
      <c r="O106" s="33">
        <v>840.8</v>
      </c>
      <c r="P106" s="16">
        <v>840.8</v>
      </c>
      <c r="Q106" s="16">
        <f t="shared" si="6"/>
        <v>0</v>
      </c>
    </row>
    <row r="107" spans="1:17" x14ac:dyDescent="0.3">
      <c r="A107" s="12">
        <f t="shared" si="4"/>
        <v>100</v>
      </c>
      <c r="B107" s="21" t="s">
        <v>16</v>
      </c>
      <c r="C107" s="18" t="s">
        <v>38</v>
      </c>
      <c r="D107" s="20"/>
      <c r="E107" s="15" t="s">
        <v>30</v>
      </c>
      <c r="F107" s="32" t="s">
        <v>88</v>
      </c>
      <c r="G107" s="26" t="s">
        <v>118</v>
      </c>
      <c r="H107" s="5">
        <v>0</v>
      </c>
      <c r="I107" s="5">
        <v>0</v>
      </c>
      <c r="J107" s="5">
        <v>0</v>
      </c>
      <c r="K107" s="16">
        <v>0</v>
      </c>
      <c r="L107" s="16">
        <v>0</v>
      </c>
      <c r="M107" s="16">
        <f t="shared" si="5"/>
        <v>0</v>
      </c>
      <c r="N107" s="5">
        <v>0</v>
      </c>
      <c r="O107" s="33">
        <v>0</v>
      </c>
      <c r="P107" s="16">
        <v>0</v>
      </c>
      <c r="Q107" s="16">
        <f t="shared" si="6"/>
        <v>0</v>
      </c>
    </row>
    <row r="108" spans="1:17" x14ac:dyDescent="0.3">
      <c r="A108" s="12">
        <f t="shared" si="4"/>
        <v>101</v>
      </c>
      <c r="B108" s="21" t="s">
        <v>55</v>
      </c>
      <c r="C108" s="18" t="s">
        <v>38</v>
      </c>
      <c r="D108" s="20"/>
      <c r="E108" s="15" t="s">
        <v>30</v>
      </c>
      <c r="F108" s="32" t="s">
        <v>204</v>
      </c>
      <c r="G108" s="26" t="s">
        <v>118</v>
      </c>
      <c r="H108" s="5">
        <v>6</v>
      </c>
      <c r="I108" s="5">
        <v>2</v>
      </c>
      <c r="J108" s="5">
        <v>2</v>
      </c>
      <c r="K108" s="16">
        <v>3983.29</v>
      </c>
      <c r="L108" s="16">
        <v>3983.29</v>
      </c>
      <c r="M108" s="16">
        <f t="shared" si="5"/>
        <v>0</v>
      </c>
      <c r="N108" s="5">
        <v>16</v>
      </c>
      <c r="O108" s="33">
        <v>25584.789999999997</v>
      </c>
      <c r="P108" s="16">
        <v>25584.789999999997</v>
      </c>
      <c r="Q108" s="16">
        <f t="shared" si="6"/>
        <v>0</v>
      </c>
    </row>
    <row r="109" spans="1:17" x14ac:dyDescent="0.3">
      <c r="A109" s="12">
        <f t="shared" si="4"/>
        <v>102</v>
      </c>
      <c r="B109" s="21" t="s">
        <v>55</v>
      </c>
      <c r="C109" s="18" t="s">
        <v>38</v>
      </c>
      <c r="D109" s="20"/>
      <c r="E109" s="15" t="s">
        <v>30</v>
      </c>
      <c r="F109" s="32" t="s">
        <v>142</v>
      </c>
      <c r="G109" s="26" t="s">
        <v>119</v>
      </c>
      <c r="H109" s="5">
        <v>4</v>
      </c>
      <c r="I109" s="5">
        <v>0</v>
      </c>
      <c r="J109" s="5">
        <v>0</v>
      </c>
      <c r="K109" s="16">
        <v>0</v>
      </c>
      <c r="L109" s="16">
        <v>0</v>
      </c>
      <c r="M109" s="16">
        <f t="shared" si="5"/>
        <v>0</v>
      </c>
      <c r="N109" s="5">
        <v>4</v>
      </c>
      <c r="O109" s="33">
        <v>10514.130000000001</v>
      </c>
      <c r="P109" s="16">
        <v>10514.130000000001</v>
      </c>
      <c r="Q109" s="16">
        <f t="shared" si="6"/>
        <v>0</v>
      </c>
    </row>
    <row r="110" spans="1:17" x14ac:dyDescent="0.3">
      <c r="A110" s="12">
        <f t="shared" si="4"/>
        <v>103</v>
      </c>
      <c r="B110" s="21" t="s">
        <v>55</v>
      </c>
      <c r="C110" s="18" t="s">
        <v>38</v>
      </c>
      <c r="D110" s="20"/>
      <c r="E110" s="15" t="s">
        <v>30</v>
      </c>
      <c r="F110" s="32" t="s">
        <v>220</v>
      </c>
      <c r="G110" s="26" t="s">
        <v>121</v>
      </c>
      <c r="H110" s="5">
        <v>6</v>
      </c>
      <c r="I110" s="5">
        <v>1</v>
      </c>
      <c r="J110" s="5">
        <v>1</v>
      </c>
      <c r="K110" s="16">
        <v>2102</v>
      </c>
      <c r="L110" s="16">
        <v>2102</v>
      </c>
      <c r="M110" s="16">
        <f t="shared" si="5"/>
        <v>0</v>
      </c>
      <c r="N110" s="5">
        <v>4</v>
      </c>
      <c r="O110" s="33">
        <v>4676.08</v>
      </c>
      <c r="P110" s="16">
        <v>4676.08</v>
      </c>
      <c r="Q110" s="16">
        <f t="shared" si="6"/>
        <v>0</v>
      </c>
    </row>
    <row r="111" spans="1:17" x14ac:dyDescent="0.3">
      <c r="A111" s="12">
        <f t="shared" si="4"/>
        <v>104</v>
      </c>
      <c r="B111" s="22" t="s">
        <v>110</v>
      </c>
      <c r="C111" s="18" t="s">
        <v>38</v>
      </c>
      <c r="D111" s="19"/>
      <c r="E111" s="15" t="s">
        <v>30</v>
      </c>
      <c r="F111" s="32" t="s">
        <v>179</v>
      </c>
      <c r="G111" s="26" t="s">
        <v>118</v>
      </c>
      <c r="H111" s="5">
        <v>6</v>
      </c>
      <c r="I111" s="5">
        <v>3</v>
      </c>
      <c r="J111" s="5">
        <v>5</v>
      </c>
      <c r="K111" s="16">
        <v>6965.0999999999995</v>
      </c>
      <c r="L111" s="16">
        <v>6965.0999999999995</v>
      </c>
      <c r="M111" s="16">
        <f t="shared" si="5"/>
        <v>0</v>
      </c>
      <c r="N111" s="5">
        <v>4</v>
      </c>
      <c r="O111" s="33">
        <v>15774.2</v>
      </c>
      <c r="P111" s="16">
        <v>15774.2</v>
      </c>
      <c r="Q111" s="16">
        <f t="shared" si="6"/>
        <v>0</v>
      </c>
    </row>
    <row r="112" spans="1:17" x14ac:dyDescent="0.3">
      <c r="A112" s="12">
        <f t="shared" si="4"/>
        <v>105</v>
      </c>
      <c r="B112" s="22" t="s">
        <v>110</v>
      </c>
      <c r="C112" s="18" t="s">
        <v>38</v>
      </c>
      <c r="D112" s="19"/>
      <c r="E112" s="15" t="s">
        <v>30</v>
      </c>
      <c r="F112" s="32" t="s">
        <v>141</v>
      </c>
      <c r="G112" s="26" t="s">
        <v>119</v>
      </c>
      <c r="H112" s="5">
        <v>2</v>
      </c>
      <c r="I112" s="5">
        <v>0</v>
      </c>
      <c r="J112" s="5">
        <v>0</v>
      </c>
      <c r="K112" s="16">
        <v>0</v>
      </c>
      <c r="L112" s="16">
        <v>0</v>
      </c>
      <c r="M112" s="16">
        <f t="shared" si="5"/>
        <v>0</v>
      </c>
      <c r="N112" s="5">
        <v>0</v>
      </c>
      <c r="O112" s="33">
        <v>0</v>
      </c>
      <c r="P112" s="16">
        <v>0</v>
      </c>
      <c r="Q112" s="16">
        <f t="shared" si="6"/>
        <v>0</v>
      </c>
    </row>
    <row r="113" spans="1:17" x14ac:dyDescent="0.3">
      <c r="A113" s="12">
        <f t="shared" si="4"/>
        <v>106</v>
      </c>
      <c r="B113" s="22" t="s">
        <v>17</v>
      </c>
      <c r="C113" s="18" t="s">
        <v>38</v>
      </c>
      <c r="D113" s="20"/>
      <c r="E113" s="15" t="s">
        <v>34</v>
      </c>
      <c r="F113" s="32" t="s">
        <v>180</v>
      </c>
      <c r="G113" s="26" t="s">
        <v>118</v>
      </c>
      <c r="H113" s="5">
        <v>5</v>
      </c>
      <c r="I113" s="5">
        <v>1</v>
      </c>
      <c r="J113" s="5">
        <v>1</v>
      </c>
      <c r="K113" s="16">
        <v>315.3</v>
      </c>
      <c r="L113" s="16">
        <v>315.3</v>
      </c>
      <c r="M113" s="16">
        <f t="shared" si="5"/>
        <v>0</v>
      </c>
      <c r="N113" s="5">
        <v>2</v>
      </c>
      <c r="O113" s="33">
        <v>3408.18</v>
      </c>
      <c r="P113" s="16">
        <v>3408.18</v>
      </c>
      <c r="Q113" s="16">
        <f t="shared" si="6"/>
        <v>0</v>
      </c>
    </row>
    <row r="114" spans="1:17" x14ac:dyDescent="0.3">
      <c r="A114" s="12">
        <f t="shared" si="4"/>
        <v>107</v>
      </c>
      <c r="B114" s="22" t="s">
        <v>17</v>
      </c>
      <c r="C114" s="18" t="s">
        <v>38</v>
      </c>
      <c r="D114" s="20"/>
      <c r="E114" s="15" t="s">
        <v>34</v>
      </c>
      <c r="F114" s="32" t="s">
        <v>88</v>
      </c>
      <c r="G114" s="26" t="s">
        <v>121</v>
      </c>
      <c r="H114" s="5">
        <v>0</v>
      </c>
      <c r="I114" s="5">
        <v>0</v>
      </c>
      <c r="J114" s="5">
        <v>0</v>
      </c>
      <c r="K114" s="16">
        <v>0</v>
      </c>
      <c r="L114" s="16">
        <v>0</v>
      </c>
      <c r="M114" s="16">
        <f t="shared" si="5"/>
        <v>0</v>
      </c>
      <c r="N114" s="5">
        <v>0</v>
      </c>
      <c r="O114" s="33">
        <v>0</v>
      </c>
      <c r="P114" s="16">
        <v>0</v>
      </c>
      <c r="Q114" s="16">
        <f t="shared" si="6"/>
        <v>0</v>
      </c>
    </row>
    <row r="115" spans="1:17" x14ac:dyDescent="0.3">
      <c r="A115" s="12">
        <f t="shared" si="4"/>
        <v>108</v>
      </c>
      <c r="B115" s="17" t="s">
        <v>106</v>
      </c>
      <c r="C115" s="18" t="s">
        <v>38</v>
      </c>
      <c r="D115" s="20"/>
      <c r="E115" s="15" t="s">
        <v>30</v>
      </c>
      <c r="F115" s="32" t="s">
        <v>88</v>
      </c>
      <c r="G115" s="26" t="s">
        <v>118</v>
      </c>
      <c r="H115" s="5">
        <v>0</v>
      </c>
      <c r="I115" s="5">
        <v>0</v>
      </c>
      <c r="J115" s="5">
        <v>0</v>
      </c>
      <c r="K115" s="16">
        <v>0</v>
      </c>
      <c r="L115" s="16">
        <v>0</v>
      </c>
      <c r="M115" s="16">
        <f t="shared" si="5"/>
        <v>0</v>
      </c>
      <c r="N115" s="5">
        <v>4</v>
      </c>
      <c r="O115" s="33">
        <v>7517.42</v>
      </c>
      <c r="P115" s="16">
        <v>7517.42</v>
      </c>
      <c r="Q115" s="16">
        <f t="shared" si="6"/>
        <v>0</v>
      </c>
    </row>
    <row r="116" spans="1:17" x14ac:dyDescent="0.3">
      <c r="A116" s="12">
        <f t="shared" si="4"/>
        <v>109</v>
      </c>
      <c r="B116" s="17" t="s">
        <v>106</v>
      </c>
      <c r="C116" s="18" t="s">
        <v>38</v>
      </c>
      <c r="D116" s="20"/>
      <c r="E116" s="15" t="s">
        <v>30</v>
      </c>
      <c r="F116" s="32" t="s">
        <v>155</v>
      </c>
      <c r="G116" s="26" t="s">
        <v>119</v>
      </c>
      <c r="H116" s="5">
        <v>4</v>
      </c>
      <c r="I116" s="5">
        <v>1</v>
      </c>
      <c r="J116" s="5">
        <v>1</v>
      </c>
      <c r="K116" s="16">
        <v>1261.2</v>
      </c>
      <c r="L116" s="16">
        <v>1261.2</v>
      </c>
      <c r="M116" s="16">
        <f t="shared" si="5"/>
        <v>0</v>
      </c>
      <c r="N116" s="5">
        <v>2</v>
      </c>
      <c r="O116" s="33">
        <v>3363.2</v>
      </c>
      <c r="P116" s="16">
        <v>3363.2</v>
      </c>
      <c r="Q116" s="16">
        <f t="shared" si="6"/>
        <v>0</v>
      </c>
    </row>
    <row r="117" spans="1:17" x14ac:dyDescent="0.3">
      <c r="A117" s="12">
        <f t="shared" si="4"/>
        <v>110</v>
      </c>
      <c r="B117" s="17" t="s">
        <v>37</v>
      </c>
      <c r="C117" s="18" t="s">
        <v>38</v>
      </c>
      <c r="D117" s="20"/>
      <c r="E117" s="15" t="s">
        <v>30</v>
      </c>
      <c r="F117" s="32" t="s">
        <v>88</v>
      </c>
      <c r="G117" s="26" t="s">
        <v>118</v>
      </c>
      <c r="H117" s="5">
        <v>0</v>
      </c>
      <c r="I117" s="5">
        <v>0</v>
      </c>
      <c r="J117" s="5">
        <v>0</v>
      </c>
      <c r="K117" s="16">
        <v>0</v>
      </c>
      <c r="L117" s="16">
        <v>0</v>
      </c>
      <c r="M117" s="16">
        <f t="shared" si="5"/>
        <v>0</v>
      </c>
      <c r="N117" s="5">
        <v>0</v>
      </c>
      <c r="O117" s="33">
        <v>0</v>
      </c>
      <c r="P117" s="16">
        <v>0</v>
      </c>
      <c r="Q117" s="16">
        <f t="shared" si="6"/>
        <v>0</v>
      </c>
    </row>
    <row r="118" spans="1:17" x14ac:dyDescent="0.3">
      <c r="A118" s="12">
        <f t="shared" si="4"/>
        <v>111</v>
      </c>
      <c r="B118" s="21" t="s">
        <v>18</v>
      </c>
      <c r="C118" s="18" t="s">
        <v>38</v>
      </c>
      <c r="D118" s="20"/>
      <c r="E118" s="15" t="s">
        <v>30</v>
      </c>
      <c r="F118" s="32" t="s">
        <v>181</v>
      </c>
      <c r="G118" s="26" t="s">
        <v>118</v>
      </c>
      <c r="H118" s="5">
        <v>8</v>
      </c>
      <c r="I118" s="5">
        <v>3</v>
      </c>
      <c r="J118" s="5">
        <v>6</v>
      </c>
      <c r="K118" s="16">
        <v>15566.43</v>
      </c>
      <c r="L118" s="16">
        <v>15566.43</v>
      </c>
      <c r="M118" s="16">
        <f t="shared" si="5"/>
        <v>0</v>
      </c>
      <c r="N118" s="5">
        <v>8</v>
      </c>
      <c r="O118" s="33">
        <v>14059.18</v>
      </c>
      <c r="P118" s="16">
        <v>11978.2</v>
      </c>
      <c r="Q118" s="16">
        <f t="shared" si="6"/>
        <v>2080.9799999999996</v>
      </c>
    </row>
    <row r="119" spans="1:17" x14ac:dyDescent="0.3">
      <c r="A119" s="12">
        <f t="shared" si="4"/>
        <v>112</v>
      </c>
      <c r="B119" s="21" t="s">
        <v>18</v>
      </c>
      <c r="C119" s="18" t="s">
        <v>38</v>
      </c>
      <c r="D119" s="20"/>
      <c r="E119" s="15" t="s">
        <v>30</v>
      </c>
      <c r="F119" s="32" t="s">
        <v>148</v>
      </c>
      <c r="G119" s="26" t="s">
        <v>119</v>
      </c>
      <c r="H119" s="5">
        <v>2</v>
      </c>
      <c r="I119" s="5">
        <v>1</v>
      </c>
      <c r="J119" s="5">
        <v>1</v>
      </c>
      <c r="K119" s="16">
        <v>1387.32</v>
      </c>
      <c r="L119" s="16">
        <v>1387.32</v>
      </c>
      <c r="M119" s="16">
        <f t="shared" si="5"/>
        <v>0</v>
      </c>
      <c r="N119" s="5">
        <v>2</v>
      </c>
      <c r="O119" s="33">
        <v>6306</v>
      </c>
      <c r="P119" s="16">
        <v>6306</v>
      </c>
      <c r="Q119" s="16">
        <f t="shared" si="6"/>
        <v>0</v>
      </c>
    </row>
    <row r="120" spans="1:17" x14ac:dyDescent="0.3">
      <c r="A120" s="12">
        <f t="shared" si="4"/>
        <v>113</v>
      </c>
      <c r="B120" s="22" t="s">
        <v>19</v>
      </c>
      <c r="C120" s="18" t="s">
        <v>38</v>
      </c>
      <c r="D120" s="20"/>
      <c r="E120" s="15" t="s">
        <v>35</v>
      </c>
      <c r="F120" s="32" t="s">
        <v>88</v>
      </c>
      <c r="G120" s="26" t="s">
        <v>118</v>
      </c>
      <c r="H120" s="5">
        <v>0</v>
      </c>
      <c r="I120" s="5">
        <v>0</v>
      </c>
      <c r="J120" s="5">
        <v>0</v>
      </c>
      <c r="K120" s="16">
        <v>0</v>
      </c>
      <c r="L120" s="16">
        <v>0</v>
      </c>
      <c r="M120" s="16">
        <f t="shared" si="5"/>
        <v>0</v>
      </c>
      <c r="N120" s="5">
        <v>0</v>
      </c>
      <c r="O120" s="33">
        <v>0</v>
      </c>
      <c r="P120" s="16">
        <v>0</v>
      </c>
      <c r="Q120" s="16">
        <f t="shared" si="6"/>
        <v>0</v>
      </c>
    </row>
    <row r="121" spans="1:17" x14ac:dyDescent="0.3">
      <c r="A121" s="12">
        <f t="shared" si="4"/>
        <v>114</v>
      </c>
      <c r="B121" s="22" t="s">
        <v>111</v>
      </c>
      <c r="C121" s="18" t="s">
        <v>38</v>
      </c>
      <c r="D121" s="19"/>
      <c r="E121" s="15" t="s">
        <v>30</v>
      </c>
      <c r="F121" s="32" t="s">
        <v>182</v>
      </c>
      <c r="G121" s="26" t="s">
        <v>118</v>
      </c>
      <c r="H121" s="5">
        <v>6</v>
      </c>
      <c r="I121" s="5">
        <v>5</v>
      </c>
      <c r="J121" s="5">
        <v>7</v>
      </c>
      <c r="K121" s="16">
        <v>8496.33</v>
      </c>
      <c r="L121" s="16">
        <v>8496.33</v>
      </c>
      <c r="M121" s="16">
        <f t="shared" si="5"/>
        <v>0</v>
      </c>
      <c r="N121" s="5">
        <v>10</v>
      </c>
      <c r="O121" s="33">
        <v>14195.07</v>
      </c>
      <c r="P121" s="16">
        <v>14195.07</v>
      </c>
      <c r="Q121" s="16">
        <f t="shared" si="6"/>
        <v>0</v>
      </c>
    </row>
    <row r="122" spans="1:17" x14ac:dyDescent="0.3">
      <c r="A122" s="12">
        <f t="shared" si="4"/>
        <v>115</v>
      </c>
      <c r="B122" s="22" t="s">
        <v>111</v>
      </c>
      <c r="C122" s="18" t="s">
        <v>38</v>
      </c>
      <c r="D122" s="19"/>
      <c r="E122" s="15" t="s">
        <v>30</v>
      </c>
      <c r="F122" s="32" t="s">
        <v>158</v>
      </c>
      <c r="G122" s="26" t="s">
        <v>119</v>
      </c>
      <c r="H122" s="5">
        <v>4</v>
      </c>
      <c r="I122" s="5">
        <v>3</v>
      </c>
      <c r="J122" s="5">
        <v>3</v>
      </c>
      <c r="K122" s="16">
        <v>5381.12</v>
      </c>
      <c r="L122" s="16">
        <v>5381.12</v>
      </c>
      <c r="M122" s="16">
        <f t="shared" si="5"/>
        <v>0</v>
      </c>
      <c r="N122" s="5">
        <v>6</v>
      </c>
      <c r="O122" s="33">
        <v>12881.32</v>
      </c>
      <c r="P122" s="16">
        <v>12881.32</v>
      </c>
      <c r="Q122" s="16">
        <f t="shared" si="6"/>
        <v>0</v>
      </c>
    </row>
    <row r="123" spans="1:17" x14ac:dyDescent="0.3">
      <c r="A123" s="12">
        <f t="shared" si="4"/>
        <v>116</v>
      </c>
      <c r="B123" s="22" t="s">
        <v>20</v>
      </c>
      <c r="C123" s="18" t="s">
        <v>38</v>
      </c>
      <c r="D123" s="20"/>
      <c r="E123" s="15" t="s">
        <v>30</v>
      </c>
      <c r="F123" s="32" t="s">
        <v>88</v>
      </c>
      <c r="G123" s="26" t="s">
        <v>118</v>
      </c>
      <c r="H123" s="5">
        <v>0</v>
      </c>
      <c r="I123" s="5">
        <v>0</v>
      </c>
      <c r="J123" s="5">
        <v>0</v>
      </c>
      <c r="K123" s="16">
        <v>0</v>
      </c>
      <c r="L123" s="16">
        <v>0</v>
      </c>
      <c r="M123" s="16">
        <f t="shared" si="5"/>
        <v>0</v>
      </c>
      <c r="N123" s="5">
        <v>0</v>
      </c>
      <c r="O123" s="33">
        <v>0</v>
      </c>
      <c r="P123" s="16">
        <v>0</v>
      </c>
      <c r="Q123" s="16">
        <f t="shared" si="6"/>
        <v>0</v>
      </c>
    </row>
    <row r="124" spans="1:17" x14ac:dyDescent="0.3">
      <c r="A124" s="12">
        <f t="shared" si="4"/>
        <v>117</v>
      </c>
      <c r="B124" s="22" t="s">
        <v>20</v>
      </c>
      <c r="C124" s="18" t="s">
        <v>38</v>
      </c>
      <c r="D124" s="20"/>
      <c r="E124" s="15" t="s">
        <v>30</v>
      </c>
      <c r="F124" s="32" t="s">
        <v>162</v>
      </c>
      <c r="G124" s="26" t="s">
        <v>119</v>
      </c>
      <c r="H124" s="5">
        <v>3</v>
      </c>
      <c r="I124" s="5">
        <v>0</v>
      </c>
      <c r="J124" s="5">
        <v>0</v>
      </c>
      <c r="K124" s="16">
        <v>0</v>
      </c>
      <c r="L124" s="16">
        <v>0</v>
      </c>
      <c r="M124" s="16">
        <f t="shared" si="5"/>
        <v>0</v>
      </c>
      <c r="N124" s="5">
        <v>6</v>
      </c>
      <c r="O124" s="33">
        <v>21546.340000000004</v>
      </c>
      <c r="P124" s="16">
        <v>21546.340000000004</v>
      </c>
      <c r="Q124" s="16">
        <f t="shared" si="6"/>
        <v>0</v>
      </c>
    </row>
    <row r="125" spans="1:17" x14ac:dyDescent="0.3">
      <c r="A125" s="12">
        <f t="shared" si="4"/>
        <v>118</v>
      </c>
      <c r="B125" s="21" t="s">
        <v>21</v>
      </c>
      <c r="C125" s="18" t="s">
        <v>38</v>
      </c>
      <c r="D125" s="20"/>
      <c r="E125" s="15" t="s">
        <v>30</v>
      </c>
      <c r="F125" s="32" t="s">
        <v>88</v>
      </c>
      <c r="G125" s="26" t="s">
        <v>118</v>
      </c>
      <c r="H125" s="5">
        <v>0</v>
      </c>
      <c r="I125" s="5">
        <v>0</v>
      </c>
      <c r="J125" s="5">
        <v>0</v>
      </c>
      <c r="K125" s="16">
        <v>0</v>
      </c>
      <c r="L125" s="16">
        <v>0</v>
      </c>
      <c r="M125" s="16">
        <f t="shared" si="5"/>
        <v>0</v>
      </c>
      <c r="N125" s="5">
        <v>0</v>
      </c>
      <c r="O125" s="33">
        <v>0</v>
      </c>
      <c r="P125" s="16">
        <v>0</v>
      </c>
      <c r="Q125" s="16">
        <f t="shared" si="6"/>
        <v>0</v>
      </c>
    </row>
    <row r="126" spans="1:17" x14ac:dyDescent="0.3">
      <c r="A126" s="12">
        <f t="shared" si="4"/>
        <v>119</v>
      </c>
      <c r="B126" s="21" t="s">
        <v>21</v>
      </c>
      <c r="C126" s="18" t="s">
        <v>38</v>
      </c>
      <c r="D126" s="20"/>
      <c r="E126" s="15" t="s">
        <v>30</v>
      </c>
      <c r="F126" s="32" t="s">
        <v>88</v>
      </c>
      <c r="G126" s="26" t="s">
        <v>119</v>
      </c>
      <c r="H126" s="5">
        <v>1</v>
      </c>
      <c r="I126" s="5">
        <v>0</v>
      </c>
      <c r="J126" s="5">
        <v>0</v>
      </c>
      <c r="K126" s="16">
        <v>0</v>
      </c>
      <c r="L126" s="16">
        <v>0</v>
      </c>
      <c r="M126" s="16">
        <f t="shared" si="5"/>
        <v>0</v>
      </c>
      <c r="N126" s="5">
        <v>2</v>
      </c>
      <c r="O126" s="33">
        <v>1471.4</v>
      </c>
      <c r="P126" s="16">
        <v>1471.4</v>
      </c>
      <c r="Q126" s="16">
        <f t="shared" si="6"/>
        <v>0</v>
      </c>
    </row>
    <row r="127" spans="1:17" x14ac:dyDescent="0.3">
      <c r="A127" s="12">
        <f t="shared" si="4"/>
        <v>120</v>
      </c>
      <c r="B127" s="22" t="s">
        <v>56</v>
      </c>
      <c r="C127" s="18" t="s">
        <v>38</v>
      </c>
      <c r="D127" s="20"/>
      <c r="E127" s="15" t="s">
        <v>30</v>
      </c>
      <c r="F127" s="32" t="s">
        <v>183</v>
      </c>
      <c r="G127" s="26" t="s">
        <v>118</v>
      </c>
      <c r="H127" s="5">
        <v>2</v>
      </c>
      <c r="I127" s="5">
        <v>0</v>
      </c>
      <c r="J127" s="5">
        <v>0</v>
      </c>
      <c r="K127" s="16">
        <v>0</v>
      </c>
      <c r="L127" s="16">
        <v>0</v>
      </c>
      <c r="M127" s="16">
        <f t="shared" si="5"/>
        <v>0</v>
      </c>
      <c r="N127" s="5">
        <v>0</v>
      </c>
      <c r="O127" s="33">
        <v>0</v>
      </c>
      <c r="P127" s="16">
        <v>0</v>
      </c>
      <c r="Q127" s="16">
        <f t="shared" si="6"/>
        <v>0</v>
      </c>
    </row>
    <row r="128" spans="1:17" x14ac:dyDescent="0.3">
      <c r="A128" s="12">
        <f t="shared" si="4"/>
        <v>121</v>
      </c>
      <c r="B128" s="22" t="s">
        <v>56</v>
      </c>
      <c r="C128" s="18" t="s">
        <v>38</v>
      </c>
      <c r="D128" s="20"/>
      <c r="E128" s="15" t="s">
        <v>30</v>
      </c>
      <c r="F128" s="32" t="s">
        <v>149</v>
      </c>
      <c r="G128" s="26" t="s">
        <v>119</v>
      </c>
      <c r="H128" s="5">
        <v>1</v>
      </c>
      <c r="I128" s="5">
        <v>0</v>
      </c>
      <c r="J128" s="5">
        <v>0</v>
      </c>
      <c r="K128" s="16">
        <v>0</v>
      </c>
      <c r="L128" s="16">
        <v>0</v>
      </c>
      <c r="M128" s="16">
        <f t="shared" si="5"/>
        <v>0</v>
      </c>
      <c r="N128" s="5">
        <v>2</v>
      </c>
      <c r="O128" s="33">
        <v>8197.7999999999993</v>
      </c>
      <c r="P128" s="16">
        <v>8197.7999999999993</v>
      </c>
      <c r="Q128" s="16">
        <f t="shared" si="6"/>
        <v>0</v>
      </c>
    </row>
    <row r="129" spans="1:17" x14ac:dyDescent="0.3">
      <c r="A129" s="12">
        <f t="shared" si="4"/>
        <v>122</v>
      </c>
      <c r="B129" s="21" t="s">
        <v>22</v>
      </c>
      <c r="C129" s="18" t="s">
        <v>38</v>
      </c>
      <c r="D129" s="20"/>
      <c r="E129" s="15" t="s">
        <v>32</v>
      </c>
      <c r="F129" s="32" t="s">
        <v>184</v>
      </c>
      <c r="G129" s="26" t="s">
        <v>118</v>
      </c>
      <c r="H129" s="5">
        <v>2</v>
      </c>
      <c r="I129" s="5">
        <v>1</v>
      </c>
      <c r="J129" s="5">
        <v>1</v>
      </c>
      <c r="K129" s="16">
        <v>1387.32</v>
      </c>
      <c r="L129" s="16">
        <v>0</v>
      </c>
      <c r="M129" s="16">
        <f t="shared" si="5"/>
        <v>1387.32</v>
      </c>
      <c r="N129" s="5">
        <v>4</v>
      </c>
      <c r="O129" s="33">
        <v>3540.43</v>
      </c>
      <c r="P129" s="16">
        <v>3540.43</v>
      </c>
      <c r="Q129" s="16">
        <f t="shared" si="6"/>
        <v>0</v>
      </c>
    </row>
    <row r="130" spans="1:17" x14ac:dyDescent="0.3">
      <c r="A130" s="12">
        <f t="shared" si="4"/>
        <v>123</v>
      </c>
      <c r="B130" s="21" t="s">
        <v>22</v>
      </c>
      <c r="C130" s="18" t="s">
        <v>38</v>
      </c>
      <c r="D130" s="20"/>
      <c r="E130" s="15" t="s">
        <v>32</v>
      </c>
      <c r="F130" s="32" t="s">
        <v>220</v>
      </c>
      <c r="G130" s="26" t="s">
        <v>122</v>
      </c>
      <c r="H130" s="5">
        <v>8</v>
      </c>
      <c r="I130" s="5">
        <v>2</v>
      </c>
      <c r="J130" s="5">
        <v>2</v>
      </c>
      <c r="K130" s="16">
        <v>2942.8</v>
      </c>
      <c r="L130" s="16">
        <v>1471.4</v>
      </c>
      <c r="M130" s="16">
        <f t="shared" si="5"/>
        <v>1471.4</v>
      </c>
      <c r="N130" s="5">
        <v>22</v>
      </c>
      <c r="O130" s="33">
        <v>29860.090000000004</v>
      </c>
      <c r="P130" s="16">
        <v>28388.690000000006</v>
      </c>
      <c r="Q130" s="16">
        <f t="shared" si="6"/>
        <v>1471.3999999999978</v>
      </c>
    </row>
    <row r="131" spans="1:17" x14ac:dyDescent="0.3">
      <c r="A131" s="12">
        <f t="shared" si="4"/>
        <v>124</v>
      </c>
      <c r="B131" s="21" t="s">
        <v>93</v>
      </c>
      <c r="C131" s="18" t="s">
        <v>38</v>
      </c>
      <c r="D131" s="20"/>
      <c r="E131" s="15" t="s">
        <v>30</v>
      </c>
      <c r="F131" s="32" t="s">
        <v>185</v>
      </c>
      <c r="G131" s="26" t="s">
        <v>118</v>
      </c>
      <c r="H131" s="5">
        <v>2</v>
      </c>
      <c r="I131" s="5">
        <v>0</v>
      </c>
      <c r="J131" s="5">
        <v>0</v>
      </c>
      <c r="K131" s="16">
        <v>0</v>
      </c>
      <c r="L131" s="16">
        <v>0</v>
      </c>
      <c r="M131" s="16">
        <f t="shared" si="5"/>
        <v>0</v>
      </c>
      <c r="N131" s="5">
        <v>0</v>
      </c>
      <c r="O131" s="33">
        <v>0</v>
      </c>
      <c r="P131" s="16">
        <v>0</v>
      </c>
      <c r="Q131" s="16">
        <f t="shared" si="6"/>
        <v>0</v>
      </c>
    </row>
    <row r="132" spans="1:17" x14ac:dyDescent="0.3">
      <c r="A132" s="12">
        <f t="shared" si="4"/>
        <v>125</v>
      </c>
      <c r="B132" s="21" t="s">
        <v>93</v>
      </c>
      <c r="C132" s="18" t="s">
        <v>38</v>
      </c>
      <c r="D132" s="20"/>
      <c r="E132" s="15" t="s">
        <v>30</v>
      </c>
      <c r="F132" s="32" t="s">
        <v>143</v>
      </c>
      <c r="G132" s="26" t="s">
        <v>122</v>
      </c>
      <c r="H132" s="5">
        <v>4</v>
      </c>
      <c r="I132" s="5">
        <v>2</v>
      </c>
      <c r="J132" s="5">
        <v>2</v>
      </c>
      <c r="K132" s="16">
        <v>4624.3999999999996</v>
      </c>
      <c r="L132" s="16">
        <v>0</v>
      </c>
      <c r="M132" s="16">
        <f t="shared" si="5"/>
        <v>4624.3999999999996</v>
      </c>
      <c r="N132" s="5">
        <v>18</v>
      </c>
      <c r="O132" s="33">
        <v>33421.800000000003</v>
      </c>
      <c r="P132" s="16">
        <v>13873.2</v>
      </c>
      <c r="Q132" s="16">
        <f t="shared" si="6"/>
        <v>19548.600000000002</v>
      </c>
    </row>
    <row r="133" spans="1:17" x14ac:dyDescent="0.3">
      <c r="A133" s="12">
        <f t="shared" si="4"/>
        <v>126</v>
      </c>
      <c r="B133" s="22" t="s">
        <v>46</v>
      </c>
      <c r="C133" s="18" t="s">
        <v>38</v>
      </c>
      <c r="D133" s="20"/>
      <c r="E133" s="15" t="s">
        <v>28</v>
      </c>
      <c r="F133" s="32" t="s">
        <v>88</v>
      </c>
      <c r="G133" s="26" t="s">
        <v>121</v>
      </c>
      <c r="H133" s="5">
        <v>1</v>
      </c>
      <c r="I133" s="5">
        <v>0</v>
      </c>
      <c r="J133" s="5">
        <v>0</v>
      </c>
      <c r="K133" s="16">
        <v>0</v>
      </c>
      <c r="L133" s="16">
        <v>0</v>
      </c>
      <c r="M133" s="16">
        <f t="shared" si="5"/>
        <v>0</v>
      </c>
      <c r="N133" s="5">
        <v>6</v>
      </c>
      <c r="O133" s="33">
        <v>0</v>
      </c>
      <c r="P133" s="16">
        <v>0</v>
      </c>
      <c r="Q133" s="16">
        <f t="shared" si="6"/>
        <v>0</v>
      </c>
    </row>
    <row r="134" spans="1:17" x14ac:dyDescent="0.3">
      <c r="A134" s="12">
        <f>ROW()-7</f>
        <v>127</v>
      </c>
      <c r="B134" s="13" t="s">
        <v>102</v>
      </c>
      <c r="C134" s="14" t="s">
        <v>38</v>
      </c>
      <c r="D134" s="13"/>
      <c r="E134" s="15" t="s">
        <v>29</v>
      </c>
      <c r="F134" s="32" t="s">
        <v>186</v>
      </c>
      <c r="G134" s="26" t="s">
        <v>118</v>
      </c>
      <c r="H134" s="5">
        <v>2</v>
      </c>
      <c r="I134" s="5">
        <v>1</v>
      </c>
      <c r="J134" s="5">
        <v>1</v>
      </c>
      <c r="K134" s="16">
        <v>2312.1999999999998</v>
      </c>
      <c r="L134" s="16">
        <v>2312.1999999999998</v>
      </c>
      <c r="M134" s="16">
        <f t="shared" si="5"/>
        <v>0</v>
      </c>
      <c r="N134" s="5">
        <v>2</v>
      </c>
      <c r="O134" s="33">
        <v>774.59</v>
      </c>
      <c r="P134" s="16">
        <v>774.59</v>
      </c>
      <c r="Q134" s="16">
        <f t="shared" si="6"/>
        <v>0</v>
      </c>
    </row>
    <row r="135" spans="1:17" x14ac:dyDescent="0.3">
      <c r="A135" s="12">
        <f t="shared" si="4"/>
        <v>128</v>
      </c>
      <c r="B135" s="22" t="s">
        <v>47</v>
      </c>
      <c r="C135" s="18" t="s">
        <v>38</v>
      </c>
      <c r="D135" s="20"/>
      <c r="E135" s="15" t="s">
        <v>30</v>
      </c>
      <c r="F135" s="32" t="s">
        <v>187</v>
      </c>
      <c r="G135" s="26" t="s">
        <v>118</v>
      </c>
      <c r="H135" s="5">
        <v>2</v>
      </c>
      <c r="I135" s="5">
        <v>1</v>
      </c>
      <c r="J135" s="5">
        <v>2</v>
      </c>
      <c r="K135" s="16">
        <v>2566.08</v>
      </c>
      <c r="L135" s="16">
        <v>2566.08</v>
      </c>
      <c r="M135" s="16">
        <f t="shared" si="5"/>
        <v>0</v>
      </c>
      <c r="N135" s="5">
        <v>8</v>
      </c>
      <c r="O135" s="33">
        <v>8221.43</v>
      </c>
      <c r="P135" s="16">
        <v>8221.43</v>
      </c>
      <c r="Q135" s="16">
        <f t="shared" si="6"/>
        <v>0</v>
      </c>
    </row>
    <row r="136" spans="1:17" x14ac:dyDescent="0.3">
      <c r="A136" s="12">
        <f t="shared" si="4"/>
        <v>129</v>
      </c>
      <c r="B136" s="22" t="s">
        <v>47</v>
      </c>
      <c r="C136" s="18" t="s">
        <v>38</v>
      </c>
      <c r="D136" s="20"/>
      <c r="E136" s="15" t="s">
        <v>30</v>
      </c>
      <c r="F136" s="32" t="s">
        <v>144</v>
      </c>
      <c r="G136" s="26" t="s">
        <v>119</v>
      </c>
      <c r="H136" s="5">
        <v>4</v>
      </c>
      <c r="I136" s="5">
        <v>0</v>
      </c>
      <c r="J136" s="5">
        <v>0</v>
      </c>
      <c r="K136" s="16">
        <v>0</v>
      </c>
      <c r="L136" s="16">
        <v>0</v>
      </c>
      <c r="M136" s="16">
        <f t="shared" si="5"/>
        <v>0</v>
      </c>
      <c r="N136" s="5">
        <v>6</v>
      </c>
      <c r="O136" s="33">
        <v>21057.97</v>
      </c>
      <c r="P136" s="16">
        <v>21057.97</v>
      </c>
      <c r="Q136" s="16">
        <f t="shared" si="6"/>
        <v>0</v>
      </c>
    </row>
    <row r="137" spans="1:17" x14ac:dyDescent="0.3">
      <c r="A137" s="12">
        <f t="shared" si="4"/>
        <v>130</v>
      </c>
      <c r="B137" s="22" t="s">
        <v>48</v>
      </c>
      <c r="C137" s="18" t="s">
        <v>38</v>
      </c>
      <c r="D137" s="20"/>
      <c r="E137" s="15" t="s">
        <v>30</v>
      </c>
      <c r="F137" s="32" t="s">
        <v>88</v>
      </c>
      <c r="G137" s="26" t="s">
        <v>118</v>
      </c>
      <c r="H137" s="5">
        <v>0</v>
      </c>
      <c r="I137" s="5">
        <v>0</v>
      </c>
      <c r="J137" s="5">
        <v>0</v>
      </c>
      <c r="K137" s="16">
        <v>0</v>
      </c>
      <c r="L137" s="16">
        <v>0</v>
      </c>
      <c r="M137" s="16">
        <f t="shared" si="5"/>
        <v>0</v>
      </c>
      <c r="N137" s="5">
        <v>0</v>
      </c>
      <c r="O137" s="33">
        <v>0</v>
      </c>
      <c r="P137" s="16">
        <v>0</v>
      </c>
      <c r="Q137" s="16">
        <f t="shared" si="6"/>
        <v>0</v>
      </c>
    </row>
    <row r="138" spans="1:17" x14ac:dyDescent="0.3">
      <c r="A138" s="12">
        <f t="shared" si="4"/>
        <v>131</v>
      </c>
      <c r="B138" s="22" t="s">
        <v>57</v>
      </c>
      <c r="C138" s="18" t="s">
        <v>38</v>
      </c>
      <c r="D138" s="20"/>
      <c r="E138" s="15" t="s">
        <v>31</v>
      </c>
      <c r="F138" s="32" t="s">
        <v>188</v>
      </c>
      <c r="G138" s="26" t="s">
        <v>118</v>
      </c>
      <c r="H138" s="5">
        <v>6</v>
      </c>
      <c r="I138" s="5">
        <v>4</v>
      </c>
      <c r="J138" s="5">
        <v>5</v>
      </c>
      <c r="K138" s="16">
        <v>7289.380000000001</v>
      </c>
      <c r="L138" s="16">
        <v>7289.380000000001</v>
      </c>
      <c r="M138" s="16">
        <f t="shared" si="5"/>
        <v>0</v>
      </c>
      <c r="N138" s="5">
        <v>6</v>
      </c>
      <c r="O138" s="33">
        <v>7801.85</v>
      </c>
      <c r="P138" s="16">
        <v>7801.85</v>
      </c>
      <c r="Q138" s="16">
        <f t="shared" si="6"/>
        <v>0</v>
      </c>
    </row>
    <row r="139" spans="1:17" x14ac:dyDescent="0.3">
      <c r="A139" s="12">
        <f t="shared" si="4"/>
        <v>132</v>
      </c>
      <c r="B139" s="22" t="s">
        <v>57</v>
      </c>
      <c r="C139" s="18" t="s">
        <v>38</v>
      </c>
      <c r="D139" s="20"/>
      <c r="E139" s="15" t="s">
        <v>31</v>
      </c>
      <c r="F139" s="32" t="s">
        <v>153</v>
      </c>
      <c r="G139" s="26" t="s">
        <v>119</v>
      </c>
      <c r="H139" s="5">
        <v>2</v>
      </c>
      <c r="I139" s="5">
        <v>0</v>
      </c>
      <c r="J139" s="5">
        <v>0</v>
      </c>
      <c r="K139" s="16">
        <v>0</v>
      </c>
      <c r="L139" s="16">
        <v>0</v>
      </c>
      <c r="M139" s="16">
        <f t="shared" si="5"/>
        <v>0</v>
      </c>
      <c r="N139" s="5">
        <v>6</v>
      </c>
      <c r="O139" s="33">
        <v>11270.310000000001</v>
      </c>
      <c r="P139" s="16">
        <v>11270.310000000001</v>
      </c>
      <c r="Q139" s="16">
        <f t="shared" si="6"/>
        <v>0</v>
      </c>
    </row>
    <row r="140" spans="1:17" x14ac:dyDescent="0.3">
      <c r="A140" s="12">
        <f t="shared" si="4"/>
        <v>133</v>
      </c>
      <c r="B140" s="22" t="s">
        <v>132</v>
      </c>
      <c r="C140" s="18" t="s">
        <v>38</v>
      </c>
      <c r="D140" s="20"/>
      <c r="E140" s="15" t="s">
        <v>31</v>
      </c>
      <c r="F140" s="32" t="s">
        <v>189</v>
      </c>
      <c r="G140" s="26" t="s">
        <v>118</v>
      </c>
      <c r="H140" s="5">
        <v>2</v>
      </c>
      <c r="I140" s="5">
        <v>1</v>
      </c>
      <c r="J140" s="5">
        <v>1</v>
      </c>
      <c r="K140" s="16">
        <v>2522.4</v>
      </c>
      <c r="L140" s="16">
        <v>2522.4</v>
      </c>
      <c r="M140" s="16">
        <f t="shared" si="5"/>
        <v>0</v>
      </c>
      <c r="N140" s="5">
        <v>8</v>
      </c>
      <c r="O140" s="33">
        <v>34501.370000000003</v>
      </c>
      <c r="P140" s="16">
        <v>34501.370000000003</v>
      </c>
      <c r="Q140" s="16">
        <f t="shared" si="6"/>
        <v>0</v>
      </c>
    </row>
    <row r="141" spans="1:17" x14ac:dyDescent="0.3">
      <c r="A141" s="12">
        <f t="shared" si="4"/>
        <v>134</v>
      </c>
      <c r="B141" s="22" t="s">
        <v>132</v>
      </c>
      <c r="C141" s="18" t="s">
        <v>38</v>
      </c>
      <c r="D141" s="20"/>
      <c r="E141" s="15" t="s">
        <v>31</v>
      </c>
      <c r="F141" s="32" t="s">
        <v>88</v>
      </c>
      <c r="G141" s="26" t="s">
        <v>119</v>
      </c>
      <c r="H141" s="5">
        <v>0</v>
      </c>
      <c r="I141" s="5">
        <v>0</v>
      </c>
      <c r="J141" s="5">
        <v>0</v>
      </c>
      <c r="K141" s="16">
        <v>0</v>
      </c>
      <c r="L141" s="16">
        <v>0</v>
      </c>
      <c r="M141" s="16">
        <f t="shared" ref="M141:M164" si="7">K141-L141</f>
        <v>0</v>
      </c>
      <c r="N141" s="5">
        <v>0</v>
      </c>
      <c r="O141" s="33">
        <v>0</v>
      </c>
      <c r="P141" s="16">
        <v>0</v>
      </c>
      <c r="Q141" s="16">
        <f t="shared" ref="Q141:Q164" si="8">O141-P141</f>
        <v>0</v>
      </c>
    </row>
    <row r="142" spans="1:17" x14ac:dyDescent="0.3">
      <c r="A142" s="12">
        <f t="shared" si="4"/>
        <v>135</v>
      </c>
      <c r="B142" s="22" t="s">
        <v>23</v>
      </c>
      <c r="C142" s="18" t="s">
        <v>38</v>
      </c>
      <c r="D142" s="20"/>
      <c r="E142" s="15" t="s">
        <v>30</v>
      </c>
      <c r="F142" s="32" t="s">
        <v>88</v>
      </c>
      <c r="G142" s="26" t="s">
        <v>118</v>
      </c>
      <c r="H142" s="5">
        <v>0</v>
      </c>
      <c r="I142" s="5">
        <v>0</v>
      </c>
      <c r="J142" s="5">
        <v>0</v>
      </c>
      <c r="K142" s="16">
        <v>0</v>
      </c>
      <c r="L142" s="16">
        <v>0</v>
      </c>
      <c r="M142" s="16">
        <f t="shared" si="7"/>
        <v>0</v>
      </c>
      <c r="N142" s="5">
        <v>0</v>
      </c>
      <c r="O142" s="33">
        <v>0</v>
      </c>
      <c r="P142" s="16">
        <v>0</v>
      </c>
      <c r="Q142" s="16">
        <f t="shared" si="8"/>
        <v>0</v>
      </c>
    </row>
    <row r="143" spans="1:17" x14ac:dyDescent="0.3">
      <c r="A143" s="12">
        <f t="shared" si="4"/>
        <v>136</v>
      </c>
      <c r="B143" s="22" t="s">
        <v>24</v>
      </c>
      <c r="C143" s="18" t="s">
        <v>38</v>
      </c>
      <c r="D143" s="20"/>
      <c r="E143" s="15" t="s">
        <v>30</v>
      </c>
      <c r="F143" s="32" t="s">
        <v>88</v>
      </c>
      <c r="G143" s="26" t="s">
        <v>118</v>
      </c>
      <c r="H143" s="5">
        <v>1</v>
      </c>
      <c r="I143" s="5">
        <v>0</v>
      </c>
      <c r="J143" s="5">
        <v>0</v>
      </c>
      <c r="K143" s="16">
        <v>0</v>
      </c>
      <c r="L143" s="16">
        <v>0</v>
      </c>
      <c r="M143" s="16">
        <f t="shared" si="7"/>
        <v>0</v>
      </c>
      <c r="N143" s="5">
        <v>0</v>
      </c>
      <c r="O143" s="33">
        <v>0</v>
      </c>
      <c r="P143" s="16">
        <v>0</v>
      </c>
      <c r="Q143" s="16">
        <f t="shared" si="8"/>
        <v>0</v>
      </c>
    </row>
    <row r="144" spans="1:17" x14ac:dyDescent="0.3">
      <c r="A144" s="12">
        <f t="shared" si="4"/>
        <v>137</v>
      </c>
      <c r="B144" s="22" t="s">
        <v>59</v>
      </c>
      <c r="C144" s="18" t="s">
        <v>49</v>
      </c>
      <c r="D144" s="20" t="s">
        <v>50</v>
      </c>
      <c r="E144" s="15" t="s">
        <v>30</v>
      </c>
      <c r="F144" s="32" t="s">
        <v>208</v>
      </c>
      <c r="G144" s="26" t="s">
        <v>118</v>
      </c>
      <c r="H144" s="5">
        <v>2</v>
      </c>
      <c r="I144" s="5">
        <v>0</v>
      </c>
      <c r="J144" s="5">
        <v>0</v>
      </c>
      <c r="K144" s="16">
        <v>0</v>
      </c>
      <c r="L144" s="16">
        <v>0</v>
      </c>
      <c r="M144" s="16">
        <f t="shared" si="7"/>
        <v>0</v>
      </c>
      <c r="N144" s="5">
        <v>2</v>
      </c>
      <c r="O144" s="33">
        <v>5665.13</v>
      </c>
      <c r="P144" s="16">
        <v>5665.13</v>
      </c>
      <c r="Q144" s="16">
        <f t="shared" si="8"/>
        <v>0</v>
      </c>
    </row>
    <row r="145" spans="1:17" x14ac:dyDescent="0.3">
      <c r="A145" s="12">
        <f t="shared" si="4"/>
        <v>138</v>
      </c>
      <c r="B145" s="22" t="s">
        <v>59</v>
      </c>
      <c r="C145" s="18" t="s">
        <v>49</v>
      </c>
      <c r="D145" s="20" t="s">
        <v>50</v>
      </c>
      <c r="E145" s="15" t="s">
        <v>30</v>
      </c>
      <c r="F145" s="32" t="s">
        <v>88</v>
      </c>
      <c r="G145" s="26" t="s">
        <v>119</v>
      </c>
      <c r="H145" s="5">
        <v>0</v>
      </c>
      <c r="I145" s="5">
        <v>0</v>
      </c>
      <c r="J145" s="5">
        <v>0</v>
      </c>
      <c r="K145" s="16">
        <v>0</v>
      </c>
      <c r="L145" s="16">
        <v>0</v>
      </c>
      <c r="M145" s="16">
        <f t="shared" si="7"/>
        <v>0</v>
      </c>
      <c r="N145" s="5">
        <v>0</v>
      </c>
      <c r="O145" s="33">
        <v>0</v>
      </c>
      <c r="P145" s="16">
        <v>0</v>
      </c>
      <c r="Q145" s="16">
        <f t="shared" si="8"/>
        <v>0</v>
      </c>
    </row>
    <row r="146" spans="1:17" x14ac:dyDescent="0.3">
      <c r="A146" s="12">
        <f t="shared" si="4"/>
        <v>139</v>
      </c>
      <c r="B146" s="22" t="s">
        <v>113</v>
      </c>
      <c r="C146" s="18" t="s">
        <v>38</v>
      </c>
      <c r="D146" s="19"/>
      <c r="E146" s="15" t="s">
        <v>30</v>
      </c>
      <c r="F146" s="32" t="s">
        <v>190</v>
      </c>
      <c r="G146" s="26" t="s">
        <v>118</v>
      </c>
      <c r="H146" s="5">
        <v>4</v>
      </c>
      <c r="I146" s="5">
        <v>2</v>
      </c>
      <c r="J146" s="5">
        <v>5</v>
      </c>
      <c r="K146" s="16">
        <v>7325.5999999999995</v>
      </c>
      <c r="L146" s="16">
        <v>7325.5999999999995</v>
      </c>
      <c r="M146" s="16">
        <f t="shared" si="7"/>
        <v>0</v>
      </c>
      <c r="N146" s="5">
        <v>4</v>
      </c>
      <c r="O146" s="33">
        <v>6385.35</v>
      </c>
      <c r="P146" s="16">
        <v>6385.35</v>
      </c>
      <c r="Q146" s="16">
        <f t="shared" si="8"/>
        <v>0</v>
      </c>
    </row>
    <row r="147" spans="1:17" x14ac:dyDescent="0.3">
      <c r="A147" s="12">
        <f t="shared" si="4"/>
        <v>140</v>
      </c>
      <c r="B147" s="21" t="s">
        <v>66</v>
      </c>
      <c r="C147" s="18" t="s">
        <v>38</v>
      </c>
      <c r="D147" s="20"/>
      <c r="E147" s="15" t="s">
        <v>30</v>
      </c>
      <c r="F147" s="32" t="s">
        <v>191</v>
      </c>
      <c r="G147" s="26" t="s">
        <v>118</v>
      </c>
      <c r="H147" s="5">
        <v>3</v>
      </c>
      <c r="I147" s="5">
        <v>2</v>
      </c>
      <c r="J147" s="5">
        <v>3</v>
      </c>
      <c r="K147" s="16">
        <v>4209.1900000000005</v>
      </c>
      <c r="L147" s="16">
        <v>4209.1900000000005</v>
      </c>
      <c r="M147" s="16">
        <f t="shared" si="7"/>
        <v>0</v>
      </c>
      <c r="N147" s="5">
        <v>2</v>
      </c>
      <c r="O147" s="33">
        <v>13981.16</v>
      </c>
      <c r="P147" s="16">
        <v>13981.16</v>
      </c>
      <c r="Q147" s="16">
        <f t="shared" si="8"/>
        <v>0</v>
      </c>
    </row>
    <row r="148" spans="1:17" x14ac:dyDescent="0.3">
      <c r="A148" s="12">
        <f t="shared" si="4"/>
        <v>141</v>
      </c>
      <c r="B148" s="23" t="s">
        <v>25</v>
      </c>
      <c r="C148" s="18" t="s">
        <v>38</v>
      </c>
      <c r="D148" s="20"/>
      <c r="E148" s="15" t="s">
        <v>30</v>
      </c>
      <c r="F148" s="32" t="s">
        <v>192</v>
      </c>
      <c r="G148" s="26" t="s">
        <v>118</v>
      </c>
      <c r="H148" s="5">
        <v>0</v>
      </c>
      <c r="I148" s="5">
        <v>0</v>
      </c>
      <c r="J148" s="5">
        <v>0</v>
      </c>
      <c r="K148" s="16">
        <v>0</v>
      </c>
      <c r="L148" s="16">
        <v>0</v>
      </c>
      <c r="M148" s="16">
        <f t="shared" si="7"/>
        <v>0</v>
      </c>
      <c r="N148" s="5">
        <v>2</v>
      </c>
      <c r="O148" s="33">
        <v>3322.08</v>
      </c>
      <c r="P148" s="16">
        <v>3322.08</v>
      </c>
      <c r="Q148" s="16">
        <f t="shared" si="8"/>
        <v>0</v>
      </c>
    </row>
    <row r="149" spans="1:17" x14ac:dyDescent="0.3">
      <c r="A149" s="12">
        <f t="shared" si="4"/>
        <v>142</v>
      </c>
      <c r="B149" s="23" t="s">
        <v>25</v>
      </c>
      <c r="C149" s="18" t="s">
        <v>38</v>
      </c>
      <c r="D149" s="20"/>
      <c r="E149" s="15" t="s">
        <v>30</v>
      </c>
      <c r="F149" s="32" t="s">
        <v>156</v>
      </c>
      <c r="G149" s="26" t="s">
        <v>119</v>
      </c>
      <c r="H149" s="5">
        <v>0</v>
      </c>
      <c r="I149" s="5">
        <v>0</v>
      </c>
      <c r="J149" s="5">
        <v>0</v>
      </c>
      <c r="K149" s="16">
        <v>0</v>
      </c>
      <c r="L149" s="16">
        <v>0</v>
      </c>
      <c r="M149" s="16">
        <f t="shared" si="7"/>
        <v>0</v>
      </c>
      <c r="N149" s="5">
        <v>0</v>
      </c>
      <c r="O149" s="33">
        <v>0</v>
      </c>
      <c r="P149" s="16">
        <v>0</v>
      </c>
      <c r="Q149" s="16">
        <f t="shared" si="8"/>
        <v>0</v>
      </c>
    </row>
    <row r="150" spans="1:17" x14ac:dyDescent="0.3">
      <c r="A150" s="12">
        <f t="shared" si="4"/>
        <v>143</v>
      </c>
      <c r="B150" s="23" t="s">
        <v>129</v>
      </c>
      <c r="C150" s="18" t="s">
        <v>38</v>
      </c>
      <c r="D150" s="20"/>
      <c r="E150" s="15" t="s">
        <v>30</v>
      </c>
      <c r="F150" s="32" t="s">
        <v>193</v>
      </c>
      <c r="G150" s="26" t="s">
        <v>118</v>
      </c>
      <c r="H150" s="5">
        <v>15</v>
      </c>
      <c r="I150" s="5">
        <v>12</v>
      </c>
      <c r="J150" s="5">
        <v>13</v>
      </c>
      <c r="K150" s="16">
        <v>20608.469999999998</v>
      </c>
      <c r="L150" s="16">
        <v>17871.669999999998</v>
      </c>
      <c r="M150" s="16">
        <f t="shared" si="7"/>
        <v>2736.7999999999993</v>
      </c>
      <c r="N150" s="5">
        <v>16</v>
      </c>
      <c r="O150" s="33">
        <v>26270.29</v>
      </c>
      <c r="P150" s="16">
        <v>26270.29</v>
      </c>
      <c r="Q150" s="16">
        <f t="shared" si="8"/>
        <v>0</v>
      </c>
    </row>
    <row r="151" spans="1:17" x14ac:dyDescent="0.3">
      <c r="A151" s="12">
        <f t="shared" si="4"/>
        <v>144</v>
      </c>
      <c r="B151" s="23" t="s">
        <v>129</v>
      </c>
      <c r="C151" s="18" t="s">
        <v>38</v>
      </c>
      <c r="D151" s="20"/>
      <c r="E151" s="15" t="s">
        <v>30</v>
      </c>
      <c r="F151" s="32" t="s">
        <v>160</v>
      </c>
      <c r="G151" s="26" t="s">
        <v>119</v>
      </c>
      <c r="H151" s="5">
        <v>2</v>
      </c>
      <c r="I151" s="5">
        <v>2</v>
      </c>
      <c r="J151" s="5">
        <v>2</v>
      </c>
      <c r="K151" s="16">
        <v>2774.64</v>
      </c>
      <c r="L151" s="16">
        <v>2774.64</v>
      </c>
      <c r="M151" s="16">
        <f t="shared" si="7"/>
        <v>0</v>
      </c>
      <c r="N151" s="5">
        <v>0</v>
      </c>
      <c r="O151" s="33">
        <v>0</v>
      </c>
      <c r="P151" s="16">
        <v>0</v>
      </c>
      <c r="Q151" s="16">
        <f t="shared" si="8"/>
        <v>0</v>
      </c>
    </row>
    <row r="152" spans="1:17" x14ac:dyDescent="0.3">
      <c r="A152" s="12">
        <f t="shared" si="4"/>
        <v>145</v>
      </c>
      <c r="B152" s="22" t="s">
        <v>114</v>
      </c>
      <c r="C152" s="18" t="s">
        <v>38</v>
      </c>
      <c r="D152" s="19"/>
      <c r="E152" s="15" t="s">
        <v>30</v>
      </c>
      <c r="F152" s="32" t="s">
        <v>194</v>
      </c>
      <c r="G152" s="26" t="s">
        <v>118</v>
      </c>
      <c r="H152" s="5">
        <v>2</v>
      </c>
      <c r="I152" s="5">
        <v>0</v>
      </c>
      <c r="J152" s="5">
        <v>0</v>
      </c>
      <c r="K152" s="16">
        <v>0</v>
      </c>
      <c r="L152" s="16">
        <v>0</v>
      </c>
      <c r="M152" s="16">
        <f t="shared" si="7"/>
        <v>0</v>
      </c>
      <c r="N152" s="5">
        <v>6</v>
      </c>
      <c r="O152" s="33">
        <v>9955.1400000000012</v>
      </c>
      <c r="P152" s="16">
        <v>9955.1400000000012</v>
      </c>
      <c r="Q152" s="16">
        <f t="shared" si="8"/>
        <v>0</v>
      </c>
    </row>
    <row r="153" spans="1:17" x14ac:dyDescent="0.3">
      <c r="A153" s="12">
        <f t="shared" si="4"/>
        <v>146</v>
      </c>
      <c r="B153" s="22" t="s">
        <v>114</v>
      </c>
      <c r="C153" s="18" t="s">
        <v>38</v>
      </c>
      <c r="D153" s="19"/>
      <c r="E153" s="15" t="s">
        <v>30</v>
      </c>
      <c r="F153" s="32" t="s">
        <v>147</v>
      </c>
      <c r="G153" s="26" t="s">
        <v>119</v>
      </c>
      <c r="H153" s="5">
        <v>0</v>
      </c>
      <c r="I153" s="5">
        <v>0</v>
      </c>
      <c r="J153" s="5">
        <v>0</v>
      </c>
      <c r="K153" s="16">
        <v>0</v>
      </c>
      <c r="L153" s="16">
        <v>0</v>
      </c>
      <c r="M153" s="16">
        <f t="shared" si="7"/>
        <v>0</v>
      </c>
      <c r="N153" s="5">
        <v>0</v>
      </c>
      <c r="O153" s="33">
        <v>0</v>
      </c>
      <c r="P153" s="16">
        <v>0</v>
      </c>
      <c r="Q153" s="16">
        <f t="shared" si="8"/>
        <v>0</v>
      </c>
    </row>
    <row r="154" spans="1:17" x14ac:dyDescent="0.3">
      <c r="A154" s="12">
        <f t="shared" si="4"/>
        <v>147</v>
      </c>
      <c r="B154" s="22" t="s">
        <v>60</v>
      </c>
      <c r="C154" s="18" t="s">
        <v>38</v>
      </c>
      <c r="D154" s="20" t="s">
        <v>123</v>
      </c>
      <c r="E154" s="15" t="s">
        <v>30</v>
      </c>
      <c r="F154" s="32" t="s">
        <v>195</v>
      </c>
      <c r="G154" s="26" t="s">
        <v>118</v>
      </c>
      <c r="H154" s="5">
        <v>9</v>
      </c>
      <c r="I154" s="5">
        <v>1</v>
      </c>
      <c r="J154" s="5">
        <v>2</v>
      </c>
      <c r="K154" s="16">
        <v>1898.11</v>
      </c>
      <c r="L154" s="16">
        <v>1898.11</v>
      </c>
      <c r="M154" s="16">
        <f t="shared" si="7"/>
        <v>0</v>
      </c>
      <c r="N154" s="5">
        <v>4</v>
      </c>
      <c r="O154" s="33">
        <v>1340.19</v>
      </c>
      <c r="P154" s="16">
        <v>1340.19</v>
      </c>
      <c r="Q154" s="16">
        <f t="shared" si="8"/>
        <v>0</v>
      </c>
    </row>
    <row r="155" spans="1:17" x14ac:dyDescent="0.3">
      <c r="A155" s="12">
        <f t="shared" si="4"/>
        <v>148</v>
      </c>
      <c r="B155" s="22" t="s">
        <v>87</v>
      </c>
      <c r="C155" s="18" t="s">
        <v>38</v>
      </c>
      <c r="D155" s="20"/>
      <c r="E155" s="15" t="s">
        <v>29</v>
      </c>
      <c r="F155" s="32" t="s">
        <v>196</v>
      </c>
      <c r="G155" s="26" t="s">
        <v>118</v>
      </c>
      <c r="H155" s="5">
        <v>5</v>
      </c>
      <c r="I155" s="5">
        <v>3</v>
      </c>
      <c r="J155" s="5">
        <v>3</v>
      </c>
      <c r="K155" s="16">
        <v>2732.6100000000006</v>
      </c>
      <c r="L155" s="16">
        <v>2732.6100000000006</v>
      </c>
      <c r="M155" s="16">
        <f t="shared" si="7"/>
        <v>0</v>
      </c>
      <c r="N155" s="5">
        <v>4</v>
      </c>
      <c r="O155" s="33">
        <v>3438.87</v>
      </c>
      <c r="P155" s="16">
        <v>3438.87</v>
      </c>
      <c r="Q155" s="16">
        <f t="shared" si="8"/>
        <v>0</v>
      </c>
    </row>
    <row r="156" spans="1:17" x14ac:dyDescent="0.3">
      <c r="A156" s="12">
        <f t="shared" si="4"/>
        <v>149</v>
      </c>
      <c r="B156" s="22" t="s">
        <v>87</v>
      </c>
      <c r="C156" s="18" t="s">
        <v>38</v>
      </c>
      <c r="D156" s="20"/>
      <c r="E156" s="15" t="s">
        <v>29</v>
      </c>
      <c r="F156" s="32" t="s">
        <v>141</v>
      </c>
      <c r="G156" s="26" t="s">
        <v>121</v>
      </c>
      <c r="H156" s="5">
        <v>1</v>
      </c>
      <c r="I156" s="5">
        <v>0</v>
      </c>
      <c r="J156" s="5">
        <v>0</v>
      </c>
      <c r="K156" s="16">
        <v>0</v>
      </c>
      <c r="L156" s="16">
        <v>0</v>
      </c>
      <c r="M156" s="16">
        <f t="shared" si="7"/>
        <v>0</v>
      </c>
      <c r="N156" s="5">
        <v>6</v>
      </c>
      <c r="O156" s="33">
        <v>10299.799999999999</v>
      </c>
      <c r="P156" s="16">
        <v>10299.799999999999</v>
      </c>
      <c r="Q156" s="16">
        <f t="shared" si="8"/>
        <v>0</v>
      </c>
    </row>
    <row r="157" spans="1:17" x14ac:dyDescent="0.3">
      <c r="A157" s="12">
        <f t="shared" si="4"/>
        <v>150</v>
      </c>
      <c r="B157" s="22" t="s">
        <v>87</v>
      </c>
      <c r="C157" s="18" t="s">
        <v>38</v>
      </c>
      <c r="D157" s="20"/>
      <c r="E157" s="15" t="s">
        <v>29</v>
      </c>
      <c r="F157" s="32" t="s">
        <v>88</v>
      </c>
      <c r="G157" s="26" t="s">
        <v>119</v>
      </c>
      <c r="H157" s="5">
        <v>2</v>
      </c>
      <c r="I157" s="5">
        <v>0</v>
      </c>
      <c r="J157" s="5">
        <v>0</v>
      </c>
      <c r="K157" s="16">
        <v>0</v>
      </c>
      <c r="L157" s="16">
        <v>0</v>
      </c>
      <c r="M157" s="16">
        <f t="shared" si="7"/>
        <v>0</v>
      </c>
      <c r="N157" s="5">
        <v>0</v>
      </c>
      <c r="O157" s="33">
        <v>0</v>
      </c>
      <c r="P157" s="16">
        <v>0</v>
      </c>
      <c r="Q157" s="16">
        <f t="shared" si="8"/>
        <v>0</v>
      </c>
    </row>
    <row r="158" spans="1:17" x14ac:dyDescent="0.3">
      <c r="A158" s="12">
        <f t="shared" si="4"/>
        <v>151</v>
      </c>
      <c r="B158" s="22" t="s">
        <v>115</v>
      </c>
      <c r="C158" s="18" t="s">
        <v>38</v>
      </c>
      <c r="D158" s="20"/>
      <c r="E158" s="15" t="s">
        <v>29</v>
      </c>
      <c r="F158" s="32" t="s">
        <v>197</v>
      </c>
      <c r="G158" s="26" t="s">
        <v>118</v>
      </c>
      <c r="H158" s="5">
        <v>0</v>
      </c>
      <c r="I158" s="5">
        <v>0</v>
      </c>
      <c r="J158" s="5">
        <v>0</v>
      </c>
      <c r="K158" s="16">
        <v>0</v>
      </c>
      <c r="L158" s="16">
        <v>0</v>
      </c>
      <c r="M158" s="16">
        <f t="shared" si="7"/>
        <v>0</v>
      </c>
      <c r="N158" s="5">
        <v>2</v>
      </c>
      <c r="O158" s="33">
        <v>1109.8599999999999</v>
      </c>
      <c r="P158" s="16">
        <v>1109.8599999999999</v>
      </c>
      <c r="Q158" s="16">
        <f t="shared" si="8"/>
        <v>0</v>
      </c>
    </row>
    <row r="159" spans="1:17" x14ac:dyDescent="0.3">
      <c r="A159" s="12">
        <f t="shared" si="4"/>
        <v>152</v>
      </c>
      <c r="B159" s="22" t="s">
        <v>115</v>
      </c>
      <c r="C159" s="18" t="s">
        <v>38</v>
      </c>
      <c r="D159" s="20"/>
      <c r="E159" s="15" t="s">
        <v>29</v>
      </c>
      <c r="F159" s="32" t="s">
        <v>157</v>
      </c>
      <c r="G159" s="26" t="s">
        <v>119</v>
      </c>
      <c r="H159" s="5">
        <v>1</v>
      </c>
      <c r="I159" s="5">
        <v>0</v>
      </c>
      <c r="J159" s="5">
        <v>0</v>
      </c>
      <c r="K159" s="16">
        <v>0</v>
      </c>
      <c r="L159" s="16">
        <v>0</v>
      </c>
      <c r="M159" s="16">
        <f t="shared" si="7"/>
        <v>0</v>
      </c>
      <c r="N159" s="5">
        <v>0</v>
      </c>
      <c r="O159" s="33">
        <v>0</v>
      </c>
      <c r="P159" s="16">
        <v>0</v>
      </c>
      <c r="Q159" s="16">
        <f t="shared" si="8"/>
        <v>0</v>
      </c>
    </row>
    <row r="160" spans="1:17" x14ac:dyDescent="0.3">
      <c r="A160" s="12">
        <f t="shared" si="4"/>
        <v>153</v>
      </c>
      <c r="B160" s="22" t="s">
        <v>58</v>
      </c>
      <c r="C160" s="18" t="s">
        <v>38</v>
      </c>
      <c r="D160" s="20"/>
      <c r="E160" s="15" t="s">
        <v>29</v>
      </c>
      <c r="F160" s="32" t="s">
        <v>198</v>
      </c>
      <c r="G160" s="26" t="s">
        <v>118</v>
      </c>
      <c r="H160" s="5">
        <v>3</v>
      </c>
      <c r="I160" s="5">
        <v>1</v>
      </c>
      <c r="J160" s="5">
        <v>1</v>
      </c>
      <c r="K160" s="16">
        <v>3409.22</v>
      </c>
      <c r="L160" s="16">
        <v>0</v>
      </c>
      <c r="M160" s="16">
        <f t="shared" si="7"/>
        <v>3409.22</v>
      </c>
      <c r="N160" s="5">
        <v>4</v>
      </c>
      <c r="O160" s="33">
        <v>4229.2199999999993</v>
      </c>
      <c r="P160" s="16">
        <v>3052.1</v>
      </c>
      <c r="Q160" s="16">
        <f t="shared" si="8"/>
        <v>1177.1199999999994</v>
      </c>
    </row>
    <row r="161" spans="1:17" x14ac:dyDescent="0.3">
      <c r="A161" s="12">
        <f t="shared" si="4"/>
        <v>154</v>
      </c>
      <c r="B161" s="22" t="s">
        <v>58</v>
      </c>
      <c r="C161" s="18" t="s">
        <v>38</v>
      </c>
      <c r="D161" s="20"/>
      <c r="E161" s="15" t="s">
        <v>29</v>
      </c>
      <c r="F161" s="32" t="s">
        <v>220</v>
      </c>
      <c r="G161" s="26" t="s">
        <v>119</v>
      </c>
      <c r="H161" s="5">
        <v>2</v>
      </c>
      <c r="I161" s="5">
        <v>0</v>
      </c>
      <c r="J161" s="5">
        <v>0</v>
      </c>
      <c r="K161" s="16">
        <v>0</v>
      </c>
      <c r="L161" s="16">
        <v>0</v>
      </c>
      <c r="M161" s="16">
        <f t="shared" si="7"/>
        <v>0</v>
      </c>
      <c r="N161" s="5">
        <v>16</v>
      </c>
      <c r="O161" s="33">
        <v>27075.599999999999</v>
      </c>
      <c r="P161" s="16">
        <v>27075.599999999999</v>
      </c>
      <c r="Q161" s="16">
        <f t="shared" si="8"/>
        <v>0</v>
      </c>
    </row>
    <row r="162" spans="1:17" x14ac:dyDescent="0.3">
      <c r="A162" s="12">
        <f t="shared" si="4"/>
        <v>155</v>
      </c>
      <c r="B162" s="22" t="s">
        <v>39</v>
      </c>
      <c r="C162" s="18" t="s">
        <v>38</v>
      </c>
      <c r="D162" s="20"/>
      <c r="E162" s="15" t="s">
        <v>30</v>
      </c>
      <c r="F162" s="32" t="s">
        <v>88</v>
      </c>
      <c r="G162" s="26" t="s">
        <v>118</v>
      </c>
      <c r="H162" s="5">
        <v>0</v>
      </c>
      <c r="I162" s="5">
        <v>0</v>
      </c>
      <c r="J162" s="5">
        <v>0</v>
      </c>
      <c r="K162" s="16">
        <v>0</v>
      </c>
      <c r="L162" s="16">
        <v>0</v>
      </c>
      <c r="M162" s="16">
        <f t="shared" si="7"/>
        <v>0</v>
      </c>
      <c r="N162" s="5">
        <v>0</v>
      </c>
      <c r="O162" s="33">
        <v>0</v>
      </c>
      <c r="P162" s="16">
        <v>0</v>
      </c>
      <c r="Q162" s="16">
        <f t="shared" si="8"/>
        <v>0</v>
      </c>
    </row>
    <row r="163" spans="1:17" x14ac:dyDescent="0.3">
      <c r="A163" s="12">
        <f t="shared" si="4"/>
        <v>156</v>
      </c>
      <c r="B163" s="22" t="s">
        <v>78</v>
      </c>
      <c r="C163" s="18" t="s">
        <v>38</v>
      </c>
      <c r="D163" s="20"/>
      <c r="E163" s="15" t="s">
        <v>29</v>
      </c>
      <c r="F163" s="32" t="s">
        <v>88</v>
      </c>
      <c r="G163" s="26" t="s">
        <v>118</v>
      </c>
      <c r="H163" s="5">
        <v>0</v>
      </c>
      <c r="I163" s="5">
        <v>0</v>
      </c>
      <c r="J163" s="5">
        <v>0</v>
      </c>
      <c r="K163" s="16">
        <v>0</v>
      </c>
      <c r="L163" s="16">
        <v>0</v>
      </c>
      <c r="M163" s="16">
        <f t="shared" si="7"/>
        <v>0</v>
      </c>
      <c r="N163" s="5">
        <v>0</v>
      </c>
      <c r="O163" s="33">
        <v>0</v>
      </c>
      <c r="P163" s="16">
        <v>0</v>
      </c>
      <c r="Q163" s="16">
        <f t="shared" si="8"/>
        <v>0</v>
      </c>
    </row>
    <row r="164" spans="1:17" x14ac:dyDescent="0.3">
      <c r="A164" s="12">
        <f t="shared" si="4"/>
        <v>157</v>
      </c>
      <c r="B164" s="24" t="s">
        <v>26</v>
      </c>
      <c r="C164" s="18" t="s">
        <v>38</v>
      </c>
      <c r="D164" s="20"/>
      <c r="E164" s="15" t="s">
        <v>35</v>
      </c>
      <c r="F164" s="32" t="s">
        <v>199</v>
      </c>
      <c r="G164" s="26" t="s">
        <v>118</v>
      </c>
      <c r="H164" s="5">
        <v>9</v>
      </c>
      <c r="I164" s="5">
        <v>3</v>
      </c>
      <c r="J164" s="5">
        <v>3</v>
      </c>
      <c r="K164" s="16">
        <v>4557.9500000000007</v>
      </c>
      <c r="L164" s="16">
        <v>4557.9500000000007</v>
      </c>
      <c r="M164" s="16">
        <f t="shared" si="7"/>
        <v>0</v>
      </c>
      <c r="N164" s="5">
        <v>70</v>
      </c>
      <c r="O164" s="33">
        <v>22823.21</v>
      </c>
      <c r="P164" s="16">
        <v>22823.21</v>
      </c>
      <c r="Q164" s="16">
        <f t="shared" si="8"/>
        <v>0</v>
      </c>
    </row>
    <row r="165" spans="1:17" x14ac:dyDescent="0.3">
      <c r="A165" s="34" t="s">
        <v>1</v>
      </c>
      <c r="B165" s="35"/>
      <c r="C165" s="35"/>
      <c r="D165" s="35"/>
      <c r="E165" s="35"/>
      <c r="F165" s="35"/>
      <c r="G165" s="36"/>
      <c r="H165" s="6">
        <f t="shared" ref="H165:Q165" si="9">SUM(H8:H164)</f>
        <v>480</v>
      </c>
      <c r="I165" s="6">
        <f t="shared" si="9"/>
        <v>205</v>
      </c>
      <c r="J165" s="6">
        <f t="shared" si="9"/>
        <v>238</v>
      </c>
      <c r="K165" s="6">
        <f t="shared" si="9"/>
        <v>401500.18</v>
      </c>
      <c r="L165" s="6">
        <f t="shared" si="9"/>
        <v>349501.86000000004</v>
      </c>
      <c r="M165" s="6">
        <f t="shared" si="9"/>
        <v>51998.320000000007</v>
      </c>
      <c r="N165" s="6">
        <f t="shared" si="9"/>
        <v>770</v>
      </c>
      <c r="O165" s="6">
        <f t="shared" si="9"/>
        <v>1126419.1700000006</v>
      </c>
      <c r="P165" s="6">
        <f t="shared" si="9"/>
        <v>1078853.2600000002</v>
      </c>
      <c r="Q165" s="6">
        <f t="shared" si="9"/>
        <v>47565.909999999996</v>
      </c>
    </row>
  </sheetData>
  <sheetProtection algorithmName="SHA-512" hashValue="VET+XXL+sEB+WshvOqWXE1JzPXcu+jBc8NtqfMkE1feRFgbQJC828qtST08Bsoqv28yupmrVQOOHbDsxdB8EBA==" saltValue="9Mu91aZ6fsqLEsuCCam6og==" spinCount="100000" sheet="1" objects="1" scenarios="1"/>
  <mergeCells count="8">
    <mergeCell ref="A165:G165"/>
    <mergeCell ref="A1:Q1"/>
    <mergeCell ref="A2:Q2"/>
    <mergeCell ref="A3:Q3"/>
    <mergeCell ref="A5:A6"/>
    <mergeCell ref="B5:G5"/>
    <mergeCell ref="H5:M5"/>
    <mergeCell ref="N5:Q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Q165"/>
  <sheetViews>
    <sheetView workbookViewId="0">
      <selection sqref="A1:Q1"/>
    </sheetView>
  </sheetViews>
  <sheetFormatPr defaultRowHeight="14.4" x14ac:dyDescent="0.3"/>
  <cols>
    <col min="1" max="1" width="4.33203125" customWidth="1"/>
    <col min="2" max="2" width="33.44140625" customWidth="1"/>
    <col min="3" max="3" width="12.5546875" customWidth="1"/>
    <col min="4" max="4" width="13.44140625" customWidth="1"/>
    <col min="5" max="6" width="15.6640625" customWidth="1"/>
    <col min="7" max="7" width="19" customWidth="1"/>
    <col min="8" max="8" width="18.44140625" customWidth="1"/>
    <col min="9" max="9" width="11.88671875" customWidth="1"/>
    <col min="10" max="10" width="11" customWidth="1"/>
    <col min="11" max="11" width="14.5546875" customWidth="1"/>
    <col min="12" max="12" width="13.44140625" customWidth="1"/>
    <col min="13" max="13" width="15.33203125" customWidth="1"/>
    <col min="14" max="14" width="12.88671875" customWidth="1"/>
    <col min="15" max="15" width="14.44140625" customWidth="1"/>
    <col min="16" max="17" width="13.44140625" customWidth="1"/>
  </cols>
  <sheetData>
    <row r="1" spans="1:17" x14ac:dyDescent="0.3">
      <c r="A1" s="37" t="s">
        <v>232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x14ac:dyDescent="0.3">
      <c r="A2" s="38" t="s">
        <v>244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3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x14ac:dyDescent="0.3">
      <c r="A4" s="7"/>
      <c r="B4" s="8"/>
      <c r="C4" s="8"/>
      <c r="D4" s="8"/>
      <c r="E4" s="8"/>
      <c r="F4" s="29"/>
      <c r="G4" s="8"/>
      <c r="H4" s="1"/>
      <c r="I4" s="1"/>
      <c r="J4" s="1"/>
      <c r="K4" s="8"/>
      <c r="L4" s="8"/>
      <c r="M4" s="8"/>
      <c r="N4" s="1"/>
      <c r="O4" s="8"/>
      <c r="P4" s="8"/>
      <c r="Q4" s="8"/>
    </row>
    <row r="5" spans="1:17" x14ac:dyDescent="0.3">
      <c r="A5" s="40" t="s">
        <v>0</v>
      </c>
      <c r="B5" s="42" t="s">
        <v>80</v>
      </c>
      <c r="C5" s="42"/>
      <c r="D5" s="42"/>
      <c r="E5" s="42"/>
      <c r="F5" s="42"/>
      <c r="G5" s="42"/>
      <c r="H5" s="43" t="s">
        <v>134</v>
      </c>
      <c r="I5" s="44"/>
      <c r="J5" s="44"/>
      <c r="K5" s="44"/>
      <c r="L5" s="44"/>
      <c r="M5" s="44"/>
      <c r="N5" s="43" t="s">
        <v>135</v>
      </c>
      <c r="O5" s="44"/>
      <c r="P5" s="44"/>
      <c r="Q5" s="45"/>
    </row>
    <row r="6" spans="1:17" ht="124.2" x14ac:dyDescent="0.3">
      <c r="A6" s="41"/>
      <c r="B6" s="9" t="s">
        <v>68</v>
      </c>
      <c r="C6" s="9" t="s">
        <v>69</v>
      </c>
      <c r="D6" s="9" t="s">
        <v>70</v>
      </c>
      <c r="E6" s="9" t="s">
        <v>71</v>
      </c>
      <c r="F6" s="30" t="s">
        <v>81</v>
      </c>
      <c r="G6" s="25" t="s">
        <v>82</v>
      </c>
      <c r="H6" s="2" t="s">
        <v>72</v>
      </c>
      <c r="I6" s="3" t="s">
        <v>73</v>
      </c>
      <c r="J6" s="3" t="s">
        <v>74</v>
      </c>
      <c r="K6" s="10" t="s">
        <v>75</v>
      </c>
      <c r="L6" s="10" t="s">
        <v>76</v>
      </c>
      <c r="M6" s="10" t="s">
        <v>77</v>
      </c>
      <c r="N6" s="27" t="s">
        <v>83</v>
      </c>
      <c r="O6" s="27" t="s">
        <v>84</v>
      </c>
      <c r="P6" s="27" t="s">
        <v>85</v>
      </c>
      <c r="Q6" s="28" t="s">
        <v>86</v>
      </c>
    </row>
    <row r="7" spans="1:17" x14ac:dyDescent="0.3">
      <c r="A7" s="11">
        <v>1</v>
      </c>
      <c r="B7" s="4">
        <v>2</v>
      </c>
      <c r="C7" s="4">
        <v>3</v>
      </c>
      <c r="D7" s="4">
        <v>4</v>
      </c>
      <c r="E7" s="4">
        <v>5</v>
      </c>
      <c r="F7" s="31">
        <v>6</v>
      </c>
      <c r="G7" s="4">
        <v>7</v>
      </c>
      <c r="H7" s="4">
        <f>G7+1</f>
        <v>8</v>
      </c>
      <c r="I7" s="4">
        <f t="shared" ref="I7:Q7" si="0">H7+1</f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  <c r="O7" s="4">
        <f t="shared" si="0"/>
        <v>15</v>
      </c>
      <c r="P7" s="4">
        <f t="shared" si="0"/>
        <v>16</v>
      </c>
      <c r="Q7" s="4">
        <f t="shared" si="0"/>
        <v>17</v>
      </c>
    </row>
    <row r="8" spans="1:17" x14ac:dyDescent="0.3">
      <c r="A8" s="12">
        <f t="shared" ref="A8:A71" si="1">ROW()-7</f>
        <v>1</v>
      </c>
      <c r="B8" s="13" t="s">
        <v>125</v>
      </c>
      <c r="C8" s="14" t="s">
        <v>38</v>
      </c>
      <c r="D8" s="13"/>
      <c r="E8" s="15" t="s">
        <v>29</v>
      </c>
      <c r="F8" s="32" t="s">
        <v>88</v>
      </c>
      <c r="G8" s="26" t="s">
        <v>118</v>
      </c>
      <c r="H8" s="5">
        <v>4</v>
      </c>
      <c r="I8" s="5">
        <v>2</v>
      </c>
      <c r="J8" s="5">
        <v>2</v>
      </c>
      <c r="K8" s="16">
        <v>5529.62</v>
      </c>
      <c r="L8" s="16">
        <v>5529.62</v>
      </c>
      <c r="M8" s="16">
        <f>K8-L8</f>
        <v>0</v>
      </c>
      <c r="N8" s="5">
        <v>0</v>
      </c>
      <c r="O8" s="33">
        <v>0</v>
      </c>
      <c r="P8" s="16">
        <v>0</v>
      </c>
      <c r="Q8" s="16">
        <f>O8-P8</f>
        <v>0</v>
      </c>
    </row>
    <row r="9" spans="1:17" x14ac:dyDescent="0.3">
      <c r="A9" s="12">
        <f t="shared" si="1"/>
        <v>2</v>
      </c>
      <c r="B9" s="13" t="s">
        <v>125</v>
      </c>
      <c r="C9" s="14" t="s">
        <v>38</v>
      </c>
      <c r="D9" s="13"/>
      <c r="E9" s="15" t="s">
        <v>29</v>
      </c>
      <c r="F9" s="32" t="s">
        <v>211</v>
      </c>
      <c r="G9" s="26" t="s">
        <v>119</v>
      </c>
      <c r="H9" s="5">
        <v>7</v>
      </c>
      <c r="I9" s="5">
        <v>2</v>
      </c>
      <c r="J9" s="5">
        <v>2</v>
      </c>
      <c r="K9" s="16">
        <v>4996.5300000000007</v>
      </c>
      <c r="L9" s="16">
        <v>4996.5300000000007</v>
      </c>
      <c r="M9" s="16">
        <f t="shared" ref="M9:M75" si="2">K9-L9</f>
        <v>0</v>
      </c>
      <c r="N9" s="5">
        <v>4</v>
      </c>
      <c r="O9" s="33">
        <v>7431.75</v>
      </c>
      <c r="P9" s="16">
        <v>7431.75</v>
      </c>
      <c r="Q9" s="16">
        <f t="shared" ref="Q9:Q75" si="3">O9-P9</f>
        <v>0</v>
      </c>
    </row>
    <row r="10" spans="1:17" x14ac:dyDescent="0.3">
      <c r="A10" s="12">
        <f t="shared" si="1"/>
        <v>3</v>
      </c>
      <c r="B10" s="13" t="s">
        <v>103</v>
      </c>
      <c r="C10" s="14" t="s">
        <v>38</v>
      </c>
      <c r="D10" s="13"/>
      <c r="E10" s="15" t="s">
        <v>29</v>
      </c>
      <c r="F10" s="32" t="s">
        <v>141</v>
      </c>
      <c r="G10" s="26" t="s">
        <v>118</v>
      </c>
      <c r="H10" s="5">
        <v>11</v>
      </c>
      <c r="I10" s="5">
        <v>8</v>
      </c>
      <c r="J10" s="5">
        <v>8</v>
      </c>
      <c r="K10" s="16">
        <v>19014.89</v>
      </c>
      <c r="L10" s="16">
        <v>17272.64</v>
      </c>
      <c r="M10" s="16">
        <f t="shared" si="2"/>
        <v>1742.25</v>
      </c>
      <c r="N10" s="5">
        <v>12</v>
      </c>
      <c r="O10" s="33">
        <v>16941.310000000001</v>
      </c>
      <c r="P10" s="16">
        <v>16941.310000000001</v>
      </c>
      <c r="Q10" s="16">
        <f t="shared" si="3"/>
        <v>0</v>
      </c>
    </row>
    <row r="11" spans="1:17" x14ac:dyDescent="0.3">
      <c r="A11" s="12">
        <f t="shared" si="1"/>
        <v>4</v>
      </c>
      <c r="B11" s="13" t="s">
        <v>103</v>
      </c>
      <c r="C11" s="14" t="s">
        <v>38</v>
      </c>
      <c r="D11" s="13"/>
      <c r="E11" s="15" t="s">
        <v>29</v>
      </c>
      <c r="F11" s="32" t="s">
        <v>202</v>
      </c>
      <c r="G11" s="26" t="s">
        <v>119</v>
      </c>
      <c r="H11" s="5">
        <v>3</v>
      </c>
      <c r="I11" s="5">
        <v>0</v>
      </c>
      <c r="J11" s="5">
        <v>0</v>
      </c>
      <c r="K11" s="16">
        <v>0</v>
      </c>
      <c r="L11" s="16">
        <v>0</v>
      </c>
      <c r="M11" s="16">
        <f t="shared" si="2"/>
        <v>0</v>
      </c>
      <c r="N11" s="5">
        <v>2</v>
      </c>
      <c r="O11" s="33">
        <v>2102</v>
      </c>
      <c r="P11" s="16">
        <v>2102</v>
      </c>
      <c r="Q11" s="16">
        <f t="shared" si="3"/>
        <v>0</v>
      </c>
    </row>
    <row r="12" spans="1:17" x14ac:dyDescent="0.3">
      <c r="A12" s="12">
        <f t="shared" si="1"/>
        <v>5</v>
      </c>
      <c r="B12" s="13" t="s">
        <v>94</v>
      </c>
      <c r="C12" s="14" t="s">
        <v>38</v>
      </c>
      <c r="D12" s="13"/>
      <c r="E12" s="15" t="s">
        <v>29</v>
      </c>
      <c r="F12" s="32" t="s">
        <v>142</v>
      </c>
      <c r="G12" s="26" t="s">
        <v>118</v>
      </c>
      <c r="H12" s="5">
        <v>1</v>
      </c>
      <c r="I12" s="5">
        <v>1</v>
      </c>
      <c r="J12" s="5">
        <v>1</v>
      </c>
      <c r="K12" s="16">
        <v>315.3</v>
      </c>
      <c r="L12" s="16">
        <v>315.3</v>
      </c>
      <c r="M12" s="16">
        <f t="shared" si="2"/>
        <v>0</v>
      </c>
      <c r="N12" s="5">
        <v>0</v>
      </c>
      <c r="O12" s="33">
        <v>0</v>
      </c>
      <c r="P12" s="16">
        <v>0</v>
      </c>
      <c r="Q12" s="16">
        <f t="shared" si="3"/>
        <v>0</v>
      </c>
    </row>
    <row r="13" spans="1:17" x14ac:dyDescent="0.3">
      <c r="A13" s="12">
        <f t="shared" si="1"/>
        <v>6</v>
      </c>
      <c r="B13" s="13" t="s">
        <v>94</v>
      </c>
      <c r="C13" s="14" t="s">
        <v>38</v>
      </c>
      <c r="D13" s="13"/>
      <c r="E13" s="15" t="s">
        <v>29</v>
      </c>
      <c r="F13" s="32" t="s">
        <v>88</v>
      </c>
      <c r="G13" s="26" t="s">
        <v>119</v>
      </c>
      <c r="H13" s="5">
        <v>3</v>
      </c>
      <c r="I13" s="5">
        <v>0</v>
      </c>
      <c r="J13" s="5">
        <v>0</v>
      </c>
      <c r="K13" s="16">
        <v>0</v>
      </c>
      <c r="L13" s="16">
        <v>0</v>
      </c>
      <c r="M13" s="16">
        <f t="shared" si="2"/>
        <v>0</v>
      </c>
      <c r="N13" s="5">
        <v>8</v>
      </c>
      <c r="O13" s="33">
        <v>4204</v>
      </c>
      <c r="P13" s="16">
        <v>4204</v>
      </c>
      <c r="Q13" s="16">
        <f t="shared" si="3"/>
        <v>0</v>
      </c>
    </row>
    <row r="14" spans="1:17" x14ac:dyDescent="0.3">
      <c r="A14" s="12">
        <f t="shared" si="1"/>
        <v>7</v>
      </c>
      <c r="B14" s="13" t="s">
        <v>126</v>
      </c>
      <c r="C14" s="14" t="s">
        <v>38</v>
      </c>
      <c r="D14" s="13"/>
      <c r="E14" s="15" t="s">
        <v>29</v>
      </c>
      <c r="F14" s="32" t="s">
        <v>143</v>
      </c>
      <c r="G14" s="26" t="s">
        <v>118</v>
      </c>
      <c r="H14" s="5">
        <v>6</v>
      </c>
      <c r="I14" s="5">
        <v>3</v>
      </c>
      <c r="J14" s="5">
        <v>4</v>
      </c>
      <c r="K14" s="16">
        <v>3394.73</v>
      </c>
      <c r="L14" s="16">
        <v>3394.73</v>
      </c>
      <c r="M14" s="16">
        <f t="shared" si="2"/>
        <v>0</v>
      </c>
      <c r="N14" s="5">
        <v>10</v>
      </c>
      <c r="O14" s="33">
        <v>13300.539999999999</v>
      </c>
      <c r="P14" s="16">
        <v>13300.539999999999</v>
      </c>
      <c r="Q14" s="16">
        <f t="shared" si="3"/>
        <v>0</v>
      </c>
    </row>
    <row r="15" spans="1:17" x14ac:dyDescent="0.3">
      <c r="A15" s="12">
        <f t="shared" si="1"/>
        <v>8</v>
      </c>
      <c r="B15" s="13" t="s">
        <v>126</v>
      </c>
      <c r="C15" s="14" t="s">
        <v>38</v>
      </c>
      <c r="D15" s="13"/>
      <c r="E15" s="15" t="s">
        <v>29</v>
      </c>
      <c r="F15" s="32" t="s">
        <v>212</v>
      </c>
      <c r="G15" s="26" t="s">
        <v>119</v>
      </c>
      <c r="H15" s="5">
        <v>8</v>
      </c>
      <c r="I15" s="5">
        <v>1</v>
      </c>
      <c r="J15" s="5">
        <v>1</v>
      </c>
      <c r="K15" s="16">
        <v>630.6</v>
      </c>
      <c r="L15" s="16">
        <v>630.6</v>
      </c>
      <c r="M15" s="16">
        <f t="shared" si="2"/>
        <v>0</v>
      </c>
      <c r="N15" s="5">
        <v>16</v>
      </c>
      <c r="O15" s="33">
        <v>14924.200000000003</v>
      </c>
      <c r="P15" s="16">
        <v>14924.200000000003</v>
      </c>
      <c r="Q15" s="16">
        <f t="shared" si="3"/>
        <v>0</v>
      </c>
    </row>
    <row r="16" spans="1:17" x14ac:dyDescent="0.3">
      <c r="A16" s="12">
        <f t="shared" si="1"/>
        <v>9</v>
      </c>
      <c r="B16" s="17" t="s">
        <v>2</v>
      </c>
      <c r="C16" s="18" t="s">
        <v>38</v>
      </c>
      <c r="D16" s="19"/>
      <c r="E16" s="15" t="s">
        <v>27</v>
      </c>
      <c r="F16" s="32" t="s">
        <v>144</v>
      </c>
      <c r="G16" s="26" t="s">
        <v>118</v>
      </c>
      <c r="H16" s="5">
        <v>1</v>
      </c>
      <c r="I16" s="5">
        <v>0</v>
      </c>
      <c r="J16" s="5">
        <v>0</v>
      </c>
      <c r="K16" s="16">
        <v>0</v>
      </c>
      <c r="L16" s="16">
        <v>0</v>
      </c>
      <c r="M16" s="16">
        <f t="shared" si="2"/>
        <v>0</v>
      </c>
      <c r="N16" s="5">
        <v>10</v>
      </c>
      <c r="O16" s="33">
        <v>10986.189999999999</v>
      </c>
      <c r="P16" s="16">
        <v>10200.040000000001</v>
      </c>
      <c r="Q16" s="16">
        <f t="shared" si="3"/>
        <v>786.14999999999782</v>
      </c>
    </row>
    <row r="17" spans="1:17" x14ac:dyDescent="0.3">
      <c r="A17" s="12">
        <f t="shared" si="1"/>
        <v>10</v>
      </c>
      <c r="B17" s="17" t="s">
        <v>2</v>
      </c>
      <c r="C17" s="18" t="s">
        <v>38</v>
      </c>
      <c r="D17" s="19"/>
      <c r="E17" s="15" t="s">
        <v>27</v>
      </c>
      <c r="F17" s="32" t="s">
        <v>213</v>
      </c>
      <c r="G17" s="26" t="s">
        <v>119</v>
      </c>
      <c r="H17" s="5">
        <v>8</v>
      </c>
      <c r="I17" s="5">
        <v>0</v>
      </c>
      <c r="J17" s="5">
        <v>0</v>
      </c>
      <c r="K17" s="16">
        <v>0</v>
      </c>
      <c r="L17" s="16">
        <v>0</v>
      </c>
      <c r="M17" s="16">
        <f t="shared" si="2"/>
        <v>0</v>
      </c>
      <c r="N17" s="5">
        <v>6</v>
      </c>
      <c r="O17" s="33">
        <v>9278.2000000000007</v>
      </c>
      <c r="P17" s="16">
        <v>9278.2000000000007</v>
      </c>
      <c r="Q17" s="16">
        <f t="shared" si="3"/>
        <v>0</v>
      </c>
    </row>
    <row r="18" spans="1:17" x14ac:dyDescent="0.3">
      <c r="A18" s="12">
        <f t="shared" si="1"/>
        <v>11</v>
      </c>
      <c r="B18" s="17" t="s">
        <v>3</v>
      </c>
      <c r="C18" s="18" t="s">
        <v>38</v>
      </c>
      <c r="D18" s="19"/>
      <c r="E18" s="15" t="s">
        <v>28</v>
      </c>
      <c r="F18" s="32" t="s">
        <v>145</v>
      </c>
      <c r="G18" s="26" t="s">
        <v>118</v>
      </c>
      <c r="H18" s="5">
        <v>11</v>
      </c>
      <c r="I18" s="5">
        <v>5</v>
      </c>
      <c r="J18" s="5">
        <v>7</v>
      </c>
      <c r="K18" s="16">
        <v>11139.1</v>
      </c>
      <c r="L18" s="16">
        <v>11139.1</v>
      </c>
      <c r="M18" s="16">
        <f t="shared" si="2"/>
        <v>0</v>
      </c>
      <c r="N18" s="5">
        <v>0</v>
      </c>
      <c r="O18" s="33">
        <v>0</v>
      </c>
      <c r="P18" s="16">
        <v>0</v>
      </c>
      <c r="Q18" s="16">
        <f t="shared" si="3"/>
        <v>0</v>
      </c>
    </row>
    <row r="19" spans="1:17" x14ac:dyDescent="0.3">
      <c r="A19" s="12">
        <f t="shared" si="1"/>
        <v>12</v>
      </c>
      <c r="B19" s="17" t="s">
        <v>3</v>
      </c>
      <c r="C19" s="18" t="s">
        <v>38</v>
      </c>
      <c r="D19" s="19"/>
      <c r="E19" s="15" t="s">
        <v>28</v>
      </c>
      <c r="F19" s="32" t="s">
        <v>142</v>
      </c>
      <c r="G19" s="26" t="s">
        <v>121</v>
      </c>
      <c r="H19" s="5">
        <v>4</v>
      </c>
      <c r="I19" s="5">
        <v>2</v>
      </c>
      <c r="J19" s="5">
        <v>2</v>
      </c>
      <c r="K19" s="16">
        <v>4182.9799999999996</v>
      </c>
      <c r="L19" s="16">
        <v>4182.9799999999996</v>
      </c>
      <c r="M19" s="16">
        <f t="shared" si="2"/>
        <v>0</v>
      </c>
      <c r="N19" s="5">
        <v>0</v>
      </c>
      <c r="O19" s="33">
        <v>0</v>
      </c>
      <c r="P19" s="16">
        <v>0</v>
      </c>
      <c r="Q19" s="16">
        <f t="shared" si="3"/>
        <v>0</v>
      </c>
    </row>
    <row r="20" spans="1:17" x14ac:dyDescent="0.3">
      <c r="A20" s="12">
        <f t="shared" si="1"/>
        <v>13</v>
      </c>
      <c r="B20" s="21" t="s">
        <v>89</v>
      </c>
      <c r="C20" s="18" t="s">
        <v>38</v>
      </c>
      <c r="D20" s="20"/>
      <c r="E20" s="15" t="s">
        <v>30</v>
      </c>
      <c r="F20" s="32" t="s">
        <v>146</v>
      </c>
      <c r="G20" s="26" t="s">
        <v>118</v>
      </c>
      <c r="H20" s="5">
        <v>9</v>
      </c>
      <c r="I20" s="5">
        <v>6</v>
      </c>
      <c r="J20" s="5">
        <v>8</v>
      </c>
      <c r="K20" s="16">
        <v>19594.870000000003</v>
      </c>
      <c r="L20" s="16">
        <v>19594.870000000003</v>
      </c>
      <c r="M20" s="16">
        <f t="shared" si="2"/>
        <v>0</v>
      </c>
      <c r="N20" s="5">
        <v>12</v>
      </c>
      <c r="O20" s="33">
        <v>18986.05</v>
      </c>
      <c r="P20" s="16">
        <v>18986.05</v>
      </c>
      <c r="Q20" s="16">
        <f t="shared" si="3"/>
        <v>0</v>
      </c>
    </row>
    <row r="21" spans="1:17" x14ac:dyDescent="0.3">
      <c r="A21" s="12">
        <f t="shared" si="1"/>
        <v>14</v>
      </c>
      <c r="B21" s="21" t="s">
        <v>89</v>
      </c>
      <c r="C21" s="18" t="s">
        <v>38</v>
      </c>
      <c r="D21" s="20"/>
      <c r="E21" s="15" t="s">
        <v>30</v>
      </c>
      <c r="F21" s="32" t="s">
        <v>214</v>
      </c>
      <c r="G21" s="26" t="s">
        <v>119</v>
      </c>
      <c r="H21" s="5">
        <v>3</v>
      </c>
      <c r="I21" s="5">
        <v>3</v>
      </c>
      <c r="J21" s="5">
        <v>3</v>
      </c>
      <c r="K21" s="16">
        <v>4624.4000000000005</v>
      </c>
      <c r="L21" s="16">
        <v>4624.4000000000005</v>
      </c>
      <c r="M21" s="16">
        <f t="shared" si="2"/>
        <v>0</v>
      </c>
      <c r="N21" s="5">
        <v>4</v>
      </c>
      <c r="O21" s="33">
        <v>10720.2</v>
      </c>
      <c r="P21" s="16">
        <v>10720.2</v>
      </c>
      <c r="Q21" s="16">
        <f t="shared" si="3"/>
        <v>0</v>
      </c>
    </row>
    <row r="22" spans="1:17" x14ac:dyDescent="0.3">
      <c r="A22" s="12">
        <f t="shared" si="1"/>
        <v>15</v>
      </c>
      <c r="B22" s="17" t="s">
        <v>4</v>
      </c>
      <c r="C22" s="18" t="s">
        <v>38</v>
      </c>
      <c r="D22" s="19"/>
      <c r="E22" s="15" t="s">
        <v>29</v>
      </c>
      <c r="F22" s="32" t="s">
        <v>88</v>
      </c>
      <c r="G22" s="26" t="s">
        <v>118</v>
      </c>
      <c r="H22" s="5">
        <v>1</v>
      </c>
      <c r="I22" s="5">
        <v>1</v>
      </c>
      <c r="J22" s="5">
        <v>1</v>
      </c>
      <c r="K22" s="16">
        <v>630.6</v>
      </c>
      <c r="L22" s="16">
        <v>630.6</v>
      </c>
      <c r="M22" s="16">
        <f t="shared" si="2"/>
        <v>0</v>
      </c>
      <c r="N22" s="5">
        <v>6</v>
      </c>
      <c r="O22" s="33">
        <v>5349.32</v>
      </c>
      <c r="P22" s="16">
        <v>5349.32</v>
      </c>
      <c r="Q22" s="16">
        <f t="shared" si="3"/>
        <v>0</v>
      </c>
    </row>
    <row r="23" spans="1:17" x14ac:dyDescent="0.3">
      <c r="A23" s="12">
        <f t="shared" si="1"/>
        <v>16</v>
      </c>
      <c r="B23" s="17" t="s">
        <v>5</v>
      </c>
      <c r="C23" s="18" t="s">
        <v>38</v>
      </c>
      <c r="D23" s="19"/>
      <c r="E23" s="15" t="s">
        <v>30</v>
      </c>
      <c r="F23" s="32" t="s">
        <v>88</v>
      </c>
      <c r="G23" s="26" t="s">
        <v>118</v>
      </c>
      <c r="H23" s="5">
        <v>5</v>
      </c>
      <c r="I23" s="5">
        <v>1</v>
      </c>
      <c r="J23" s="5">
        <v>1</v>
      </c>
      <c r="K23" s="16">
        <v>325.3</v>
      </c>
      <c r="L23" s="16">
        <v>325.3</v>
      </c>
      <c r="M23" s="16">
        <f t="shared" si="2"/>
        <v>0</v>
      </c>
      <c r="N23" s="5">
        <v>8</v>
      </c>
      <c r="O23" s="33">
        <v>6480.2</v>
      </c>
      <c r="P23" s="16">
        <v>6480.2</v>
      </c>
      <c r="Q23" s="16">
        <f t="shared" si="3"/>
        <v>0</v>
      </c>
    </row>
    <row r="24" spans="1:17" x14ac:dyDescent="0.3">
      <c r="A24" s="12">
        <f t="shared" si="1"/>
        <v>17</v>
      </c>
      <c r="B24" s="17" t="s">
        <v>5</v>
      </c>
      <c r="C24" s="18" t="s">
        <v>38</v>
      </c>
      <c r="D24" s="19"/>
      <c r="E24" s="15" t="s">
        <v>30</v>
      </c>
      <c r="F24" s="32" t="s">
        <v>159</v>
      </c>
      <c r="G24" s="26" t="s">
        <v>119</v>
      </c>
      <c r="H24" s="5">
        <v>5</v>
      </c>
      <c r="I24" s="5">
        <v>1</v>
      </c>
      <c r="J24" s="5">
        <v>1</v>
      </c>
      <c r="K24" s="16">
        <v>1261.2</v>
      </c>
      <c r="L24" s="16">
        <v>1261.2</v>
      </c>
      <c r="M24" s="16">
        <f t="shared" si="2"/>
        <v>0</v>
      </c>
      <c r="N24" s="5">
        <v>2</v>
      </c>
      <c r="O24" s="33">
        <v>4043.8</v>
      </c>
      <c r="P24" s="16">
        <v>4043.8</v>
      </c>
      <c r="Q24" s="16">
        <f t="shared" si="3"/>
        <v>0</v>
      </c>
    </row>
    <row r="25" spans="1:17" x14ac:dyDescent="0.3">
      <c r="A25" s="12">
        <f t="shared" si="1"/>
        <v>18</v>
      </c>
      <c r="B25" s="21" t="s">
        <v>6</v>
      </c>
      <c r="C25" s="18" t="s">
        <v>38</v>
      </c>
      <c r="D25" s="19"/>
      <c r="E25" s="15" t="s">
        <v>31</v>
      </c>
      <c r="F25" s="32" t="s">
        <v>88</v>
      </c>
      <c r="G25" s="26" t="s">
        <v>118</v>
      </c>
      <c r="H25" s="5">
        <v>0</v>
      </c>
      <c r="I25" s="5">
        <v>0</v>
      </c>
      <c r="J25" s="5">
        <v>0</v>
      </c>
      <c r="K25" s="16">
        <v>0</v>
      </c>
      <c r="L25" s="16">
        <v>0</v>
      </c>
      <c r="M25" s="16">
        <f t="shared" si="2"/>
        <v>0</v>
      </c>
      <c r="N25" s="5">
        <v>0</v>
      </c>
      <c r="O25" s="33">
        <v>0</v>
      </c>
      <c r="P25" s="16">
        <v>0</v>
      </c>
      <c r="Q25" s="16">
        <f t="shared" si="3"/>
        <v>0</v>
      </c>
    </row>
    <row r="26" spans="1:17" x14ac:dyDescent="0.3">
      <c r="A26" s="12">
        <f t="shared" si="1"/>
        <v>19</v>
      </c>
      <c r="B26" s="21" t="s">
        <v>6</v>
      </c>
      <c r="C26" s="18" t="s">
        <v>38</v>
      </c>
      <c r="D26" s="19"/>
      <c r="E26" s="15" t="s">
        <v>31</v>
      </c>
      <c r="F26" s="32" t="s">
        <v>215</v>
      </c>
      <c r="G26" s="26" t="s">
        <v>119</v>
      </c>
      <c r="H26" s="5">
        <v>4</v>
      </c>
      <c r="I26" s="5">
        <v>0</v>
      </c>
      <c r="J26" s="5">
        <v>0</v>
      </c>
      <c r="K26" s="16">
        <v>0</v>
      </c>
      <c r="L26" s="16">
        <v>0</v>
      </c>
      <c r="M26" s="16">
        <f t="shared" si="2"/>
        <v>0</v>
      </c>
      <c r="N26" s="5">
        <v>10</v>
      </c>
      <c r="O26" s="33">
        <v>15765.000000000002</v>
      </c>
      <c r="P26" s="16">
        <v>15765.000000000002</v>
      </c>
      <c r="Q26" s="16">
        <f t="shared" si="3"/>
        <v>0</v>
      </c>
    </row>
    <row r="27" spans="1:17" x14ac:dyDescent="0.3">
      <c r="A27" s="12">
        <f t="shared" si="1"/>
        <v>20</v>
      </c>
      <c r="B27" s="21" t="s">
        <v>133</v>
      </c>
      <c r="C27" s="18" t="s">
        <v>38</v>
      </c>
      <c r="D27" s="19"/>
      <c r="E27" s="15" t="s">
        <v>31</v>
      </c>
      <c r="F27" s="32" t="s">
        <v>216</v>
      </c>
      <c r="G27" s="26" t="s">
        <v>119</v>
      </c>
      <c r="H27" s="5">
        <v>8</v>
      </c>
      <c r="I27" s="5">
        <v>5</v>
      </c>
      <c r="J27" s="5">
        <v>5</v>
      </c>
      <c r="K27" s="16">
        <v>6936.6</v>
      </c>
      <c r="L27" s="16">
        <v>6936.6</v>
      </c>
      <c r="M27" s="16">
        <f t="shared" si="2"/>
        <v>0</v>
      </c>
      <c r="N27" s="5">
        <v>2</v>
      </c>
      <c r="O27" s="33">
        <v>7357</v>
      </c>
      <c r="P27" s="16">
        <v>7357</v>
      </c>
      <c r="Q27" s="16">
        <f t="shared" si="3"/>
        <v>0</v>
      </c>
    </row>
    <row r="28" spans="1:17" x14ac:dyDescent="0.3">
      <c r="A28" s="12">
        <f t="shared" si="1"/>
        <v>21</v>
      </c>
      <c r="B28" s="22" t="s">
        <v>116</v>
      </c>
      <c r="C28" s="18" t="s">
        <v>38</v>
      </c>
      <c r="D28" s="19"/>
      <c r="E28" s="15" t="s">
        <v>30</v>
      </c>
      <c r="F28" s="32" t="s">
        <v>147</v>
      </c>
      <c r="G28" s="26" t="s">
        <v>118</v>
      </c>
      <c r="H28" s="5">
        <v>4</v>
      </c>
      <c r="I28" s="5">
        <v>3</v>
      </c>
      <c r="J28" s="5">
        <v>4</v>
      </c>
      <c r="K28" s="16">
        <v>8307.3799999999992</v>
      </c>
      <c r="L28" s="16">
        <v>8307.3799999999992</v>
      </c>
      <c r="M28" s="16">
        <f t="shared" si="2"/>
        <v>0</v>
      </c>
      <c r="N28" s="5">
        <v>8</v>
      </c>
      <c r="O28" s="33">
        <v>11240.89</v>
      </c>
      <c r="P28" s="16">
        <v>11240.89</v>
      </c>
      <c r="Q28" s="16">
        <f t="shared" si="3"/>
        <v>0</v>
      </c>
    </row>
    <row r="29" spans="1:17" x14ac:dyDescent="0.3">
      <c r="A29" s="12">
        <f t="shared" si="1"/>
        <v>22</v>
      </c>
      <c r="B29" s="22" t="s">
        <v>235</v>
      </c>
      <c r="C29" s="18" t="s">
        <v>38</v>
      </c>
      <c r="D29" s="19"/>
      <c r="E29" s="15" t="s">
        <v>28</v>
      </c>
      <c r="F29" s="32" t="s">
        <v>88</v>
      </c>
      <c r="G29" s="26" t="s">
        <v>121</v>
      </c>
      <c r="H29" s="5">
        <v>1</v>
      </c>
      <c r="I29" s="5">
        <v>0</v>
      </c>
      <c r="J29" s="5">
        <v>0</v>
      </c>
      <c r="K29" s="16">
        <v>0</v>
      </c>
      <c r="L29" s="16">
        <v>0</v>
      </c>
      <c r="M29" s="16">
        <f t="shared" si="2"/>
        <v>0</v>
      </c>
      <c r="N29" s="5">
        <v>0</v>
      </c>
      <c r="O29" s="33">
        <v>0</v>
      </c>
      <c r="P29" s="16">
        <v>0</v>
      </c>
      <c r="Q29" s="16">
        <f t="shared" si="3"/>
        <v>0</v>
      </c>
    </row>
    <row r="30" spans="1:17" x14ac:dyDescent="0.3">
      <c r="A30" s="12">
        <f t="shared" si="1"/>
        <v>23</v>
      </c>
      <c r="B30" s="22" t="s">
        <v>7</v>
      </c>
      <c r="C30" s="18" t="s">
        <v>38</v>
      </c>
      <c r="D30" s="19"/>
      <c r="E30" s="15" t="s">
        <v>30</v>
      </c>
      <c r="F30" s="32" t="s">
        <v>148</v>
      </c>
      <c r="G30" s="26" t="s">
        <v>118</v>
      </c>
      <c r="H30" s="5">
        <v>2</v>
      </c>
      <c r="I30" s="5">
        <v>2</v>
      </c>
      <c r="J30" s="5">
        <v>3</v>
      </c>
      <c r="K30" s="16">
        <v>6545.62</v>
      </c>
      <c r="L30" s="16">
        <v>2883.94</v>
      </c>
      <c r="M30" s="16">
        <f t="shared" si="2"/>
        <v>3661.68</v>
      </c>
      <c r="N30" s="5">
        <v>8</v>
      </c>
      <c r="O30" s="33">
        <v>6916.05</v>
      </c>
      <c r="P30" s="16">
        <v>6916.05</v>
      </c>
      <c r="Q30" s="16">
        <f t="shared" si="3"/>
        <v>0</v>
      </c>
    </row>
    <row r="31" spans="1:17" x14ac:dyDescent="0.3">
      <c r="A31" s="12">
        <f t="shared" si="1"/>
        <v>24</v>
      </c>
      <c r="B31" s="22" t="s">
        <v>95</v>
      </c>
      <c r="C31" s="18" t="s">
        <v>38</v>
      </c>
      <c r="D31" s="19"/>
      <c r="E31" s="15" t="s">
        <v>30</v>
      </c>
      <c r="F31" s="32" t="s">
        <v>149</v>
      </c>
      <c r="G31" s="26" t="s">
        <v>118</v>
      </c>
      <c r="H31" s="5">
        <v>5</v>
      </c>
      <c r="I31" s="5">
        <v>2</v>
      </c>
      <c r="J31" s="5">
        <v>2</v>
      </c>
      <c r="K31" s="16">
        <v>9936.43</v>
      </c>
      <c r="L31" s="16">
        <v>742.01</v>
      </c>
      <c r="M31" s="16">
        <f t="shared" si="2"/>
        <v>9194.42</v>
      </c>
      <c r="N31" s="5">
        <v>10</v>
      </c>
      <c r="O31" s="33">
        <v>10739.130000000001</v>
      </c>
      <c r="P31" s="16">
        <v>10739.130000000001</v>
      </c>
      <c r="Q31" s="16">
        <f t="shared" si="3"/>
        <v>0</v>
      </c>
    </row>
    <row r="32" spans="1:17" x14ac:dyDescent="0.3">
      <c r="A32" s="12">
        <f t="shared" si="1"/>
        <v>25</v>
      </c>
      <c r="B32" s="22" t="s">
        <v>95</v>
      </c>
      <c r="C32" s="18" t="s">
        <v>38</v>
      </c>
      <c r="D32" s="19"/>
      <c r="E32" s="15" t="s">
        <v>30</v>
      </c>
      <c r="F32" s="32" t="s">
        <v>145</v>
      </c>
      <c r="G32" s="26" t="s">
        <v>119</v>
      </c>
      <c r="H32" s="5">
        <v>5</v>
      </c>
      <c r="I32" s="5">
        <v>0</v>
      </c>
      <c r="J32" s="5">
        <v>0</v>
      </c>
      <c r="K32" s="16">
        <v>0</v>
      </c>
      <c r="L32" s="16">
        <v>0</v>
      </c>
      <c r="M32" s="16">
        <f t="shared" si="2"/>
        <v>0</v>
      </c>
      <c r="N32" s="5">
        <v>4</v>
      </c>
      <c r="O32" s="33">
        <v>4834.6000000000004</v>
      </c>
      <c r="P32" s="16">
        <v>4834.6000000000004</v>
      </c>
      <c r="Q32" s="16">
        <f t="shared" si="3"/>
        <v>0</v>
      </c>
    </row>
    <row r="33" spans="1:17" x14ac:dyDescent="0.3">
      <c r="A33" s="12">
        <f t="shared" si="1"/>
        <v>26</v>
      </c>
      <c r="B33" s="22" t="s">
        <v>136</v>
      </c>
      <c r="C33" s="18" t="s">
        <v>38</v>
      </c>
      <c r="D33" s="19"/>
      <c r="E33" s="15" t="s">
        <v>30</v>
      </c>
      <c r="F33" s="32" t="s">
        <v>150</v>
      </c>
      <c r="G33" s="26" t="s">
        <v>118</v>
      </c>
      <c r="H33" s="5">
        <v>2</v>
      </c>
      <c r="I33" s="5">
        <v>1</v>
      </c>
      <c r="J33" s="5">
        <v>1</v>
      </c>
      <c r="K33" s="16">
        <v>630.6</v>
      </c>
      <c r="L33" s="16">
        <v>630.6</v>
      </c>
      <c r="M33" s="16">
        <f t="shared" si="2"/>
        <v>0</v>
      </c>
      <c r="N33" s="5">
        <v>4</v>
      </c>
      <c r="O33" s="33">
        <v>5202.45</v>
      </c>
      <c r="P33" s="16">
        <v>5202.45</v>
      </c>
      <c r="Q33" s="16">
        <f t="shared" si="3"/>
        <v>0</v>
      </c>
    </row>
    <row r="34" spans="1:17" x14ac:dyDescent="0.3">
      <c r="A34" s="12">
        <f t="shared" si="1"/>
        <v>27</v>
      </c>
      <c r="B34" s="22" t="s">
        <v>127</v>
      </c>
      <c r="C34" s="18" t="s">
        <v>38</v>
      </c>
      <c r="D34" s="19"/>
      <c r="E34" s="15" t="s">
        <v>30</v>
      </c>
      <c r="F34" s="32" t="s">
        <v>88</v>
      </c>
      <c r="G34" s="26" t="s">
        <v>118</v>
      </c>
      <c r="H34" s="5">
        <v>0</v>
      </c>
      <c r="I34" s="5">
        <v>0</v>
      </c>
      <c r="J34" s="5">
        <v>0</v>
      </c>
      <c r="K34" s="16">
        <v>0</v>
      </c>
      <c r="L34" s="16">
        <v>0</v>
      </c>
      <c r="M34" s="16">
        <f t="shared" si="2"/>
        <v>0</v>
      </c>
      <c r="N34" s="5">
        <v>0</v>
      </c>
      <c r="O34" s="33">
        <v>0</v>
      </c>
      <c r="P34" s="16">
        <v>0</v>
      </c>
      <c r="Q34" s="16">
        <f t="shared" si="3"/>
        <v>0</v>
      </c>
    </row>
    <row r="35" spans="1:17" x14ac:dyDescent="0.3">
      <c r="A35" s="12">
        <f t="shared" si="1"/>
        <v>28</v>
      </c>
      <c r="B35" s="22" t="s">
        <v>117</v>
      </c>
      <c r="C35" s="18" t="s">
        <v>38</v>
      </c>
      <c r="D35" s="19"/>
      <c r="E35" s="15" t="s">
        <v>30</v>
      </c>
      <c r="F35" s="32" t="s">
        <v>151</v>
      </c>
      <c r="G35" s="26" t="s">
        <v>118</v>
      </c>
      <c r="H35" s="5">
        <v>1</v>
      </c>
      <c r="I35" s="5">
        <v>0</v>
      </c>
      <c r="J35" s="5">
        <v>0</v>
      </c>
      <c r="K35" s="16">
        <v>0</v>
      </c>
      <c r="L35" s="16">
        <v>0</v>
      </c>
      <c r="M35" s="16">
        <f t="shared" si="2"/>
        <v>0</v>
      </c>
      <c r="N35" s="5">
        <v>2</v>
      </c>
      <c r="O35" s="33">
        <v>5513.04</v>
      </c>
      <c r="P35" s="16">
        <v>5513.04</v>
      </c>
      <c r="Q35" s="16">
        <f t="shared" si="3"/>
        <v>0</v>
      </c>
    </row>
    <row r="36" spans="1:17" x14ac:dyDescent="0.3">
      <c r="A36" s="12">
        <f t="shared" si="1"/>
        <v>29</v>
      </c>
      <c r="B36" s="21" t="s">
        <v>62</v>
      </c>
      <c r="C36" s="18" t="s">
        <v>38</v>
      </c>
      <c r="D36" s="20"/>
      <c r="E36" s="15" t="s">
        <v>30</v>
      </c>
      <c r="F36" s="32" t="s">
        <v>152</v>
      </c>
      <c r="G36" s="26" t="s">
        <v>118</v>
      </c>
      <c r="H36" s="5">
        <v>12</v>
      </c>
      <c r="I36" s="5">
        <v>10</v>
      </c>
      <c r="J36" s="5">
        <v>10</v>
      </c>
      <c r="K36" s="16">
        <v>13055.1</v>
      </c>
      <c r="L36" s="16">
        <v>9567.880000000001</v>
      </c>
      <c r="M36" s="16">
        <f t="shared" si="2"/>
        <v>3487.2199999999993</v>
      </c>
      <c r="N36" s="5">
        <v>18</v>
      </c>
      <c r="O36" s="33">
        <v>33418.49</v>
      </c>
      <c r="P36" s="16">
        <v>33418.49</v>
      </c>
      <c r="Q36" s="16">
        <f t="shared" si="3"/>
        <v>0</v>
      </c>
    </row>
    <row r="37" spans="1:17" x14ac:dyDescent="0.3">
      <c r="A37" s="12">
        <f t="shared" si="1"/>
        <v>30</v>
      </c>
      <c r="B37" s="21" t="s">
        <v>62</v>
      </c>
      <c r="C37" s="18" t="s">
        <v>38</v>
      </c>
      <c r="D37" s="20"/>
      <c r="E37" s="15" t="s">
        <v>30</v>
      </c>
      <c r="F37" s="32" t="s">
        <v>88</v>
      </c>
      <c r="G37" s="26" t="s">
        <v>119</v>
      </c>
      <c r="H37" s="5">
        <v>1</v>
      </c>
      <c r="I37" s="5">
        <v>0</v>
      </c>
      <c r="J37" s="5">
        <v>0</v>
      </c>
      <c r="K37" s="16">
        <v>0</v>
      </c>
      <c r="L37" s="16">
        <v>0</v>
      </c>
      <c r="M37" s="16">
        <f t="shared" si="2"/>
        <v>0</v>
      </c>
      <c r="N37" s="5">
        <v>2</v>
      </c>
      <c r="O37" s="33">
        <v>630.6</v>
      </c>
      <c r="P37" s="16">
        <v>630.6</v>
      </c>
      <c r="Q37" s="16">
        <f t="shared" si="3"/>
        <v>0</v>
      </c>
    </row>
    <row r="38" spans="1:17" x14ac:dyDescent="0.3">
      <c r="A38" s="12">
        <f t="shared" si="1"/>
        <v>31</v>
      </c>
      <c r="B38" s="17" t="s">
        <v>104</v>
      </c>
      <c r="C38" s="18" t="s">
        <v>38</v>
      </c>
      <c r="D38" s="19"/>
      <c r="E38" s="15" t="s">
        <v>30</v>
      </c>
      <c r="F38" s="32" t="s">
        <v>153</v>
      </c>
      <c r="G38" s="26" t="s">
        <v>118</v>
      </c>
      <c r="H38" s="5">
        <v>23</v>
      </c>
      <c r="I38" s="5">
        <v>16</v>
      </c>
      <c r="J38" s="5">
        <v>18</v>
      </c>
      <c r="K38" s="16">
        <v>36190.870000000003</v>
      </c>
      <c r="L38" s="16">
        <v>31953.039999999997</v>
      </c>
      <c r="M38" s="16">
        <f t="shared" si="2"/>
        <v>4237.8300000000054</v>
      </c>
      <c r="N38" s="5">
        <v>4</v>
      </c>
      <c r="O38" s="33">
        <v>3890.01</v>
      </c>
      <c r="P38" s="16">
        <v>3890.01</v>
      </c>
      <c r="Q38" s="16">
        <f t="shared" si="3"/>
        <v>0</v>
      </c>
    </row>
    <row r="39" spans="1:17" x14ac:dyDescent="0.3">
      <c r="A39" s="12">
        <f t="shared" si="1"/>
        <v>32</v>
      </c>
      <c r="B39" s="17" t="s">
        <v>104</v>
      </c>
      <c r="C39" s="18" t="s">
        <v>38</v>
      </c>
      <c r="D39" s="19"/>
      <c r="E39" s="15" t="s">
        <v>30</v>
      </c>
      <c r="F39" s="32" t="s">
        <v>143</v>
      </c>
      <c r="G39" s="26" t="s">
        <v>119</v>
      </c>
      <c r="H39" s="5">
        <v>2</v>
      </c>
      <c r="I39" s="5">
        <v>1</v>
      </c>
      <c r="J39" s="5">
        <v>1</v>
      </c>
      <c r="K39" s="16">
        <v>1261.2</v>
      </c>
      <c r="L39" s="16">
        <v>1261.2</v>
      </c>
      <c r="M39" s="16">
        <f t="shared" si="2"/>
        <v>0</v>
      </c>
      <c r="N39" s="5">
        <v>12</v>
      </c>
      <c r="O39" s="33">
        <v>10231.060000000001</v>
      </c>
      <c r="P39" s="16">
        <v>10231.060000000001</v>
      </c>
      <c r="Q39" s="16">
        <f t="shared" si="3"/>
        <v>0</v>
      </c>
    </row>
    <row r="40" spans="1:17" x14ac:dyDescent="0.3">
      <c r="A40" s="12">
        <f t="shared" si="1"/>
        <v>33</v>
      </c>
      <c r="B40" s="17" t="s">
        <v>8</v>
      </c>
      <c r="C40" s="18" t="s">
        <v>38</v>
      </c>
      <c r="D40" s="19"/>
      <c r="E40" s="15" t="s">
        <v>30</v>
      </c>
      <c r="F40" s="32" t="s">
        <v>88</v>
      </c>
      <c r="G40" s="26" t="s">
        <v>118</v>
      </c>
      <c r="H40" s="5">
        <v>0</v>
      </c>
      <c r="I40" s="5">
        <v>0</v>
      </c>
      <c r="J40" s="5">
        <v>0</v>
      </c>
      <c r="K40" s="16">
        <v>0</v>
      </c>
      <c r="L40" s="16">
        <v>0</v>
      </c>
      <c r="M40" s="16">
        <f t="shared" si="2"/>
        <v>0</v>
      </c>
      <c r="N40" s="5">
        <v>0</v>
      </c>
      <c r="O40" s="33">
        <v>0</v>
      </c>
      <c r="P40" s="16">
        <v>0</v>
      </c>
      <c r="Q40" s="16">
        <f t="shared" si="3"/>
        <v>0</v>
      </c>
    </row>
    <row r="41" spans="1:17" x14ac:dyDescent="0.3">
      <c r="A41" s="12">
        <f t="shared" si="1"/>
        <v>34</v>
      </c>
      <c r="B41" s="17" t="s">
        <v>8</v>
      </c>
      <c r="C41" s="18" t="s">
        <v>38</v>
      </c>
      <c r="D41" s="19"/>
      <c r="E41" s="15" t="s">
        <v>30</v>
      </c>
      <c r="F41" s="32" t="s">
        <v>88</v>
      </c>
      <c r="G41" s="26" t="s">
        <v>119</v>
      </c>
      <c r="H41" s="5">
        <v>2</v>
      </c>
      <c r="I41" s="5">
        <v>0</v>
      </c>
      <c r="J41" s="5">
        <v>0</v>
      </c>
      <c r="K41" s="16">
        <v>0</v>
      </c>
      <c r="L41" s="16">
        <v>0</v>
      </c>
      <c r="M41" s="16">
        <f t="shared" si="2"/>
        <v>0</v>
      </c>
      <c r="N41" s="5">
        <v>0</v>
      </c>
      <c r="O41" s="33">
        <v>0</v>
      </c>
      <c r="P41" s="16">
        <v>0</v>
      </c>
      <c r="Q41" s="16">
        <f t="shared" si="3"/>
        <v>0</v>
      </c>
    </row>
    <row r="42" spans="1:17" x14ac:dyDescent="0.3">
      <c r="A42" s="12">
        <f t="shared" si="1"/>
        <v>35</v>
      </c>
      <c r="B42" s="17" t="s">
        <v>120</v>
      </c>
      <c r="C42" s="18" t="s">
        <v>38</v>
      </c>
      <c r="D42" s="19"/>
      <c r="E42" s="15" t="s">
        <v>30</v>
      </c>
      <c r="F42" s="32" t="s">
        <v>88</v>
      </c>
      <c r="G42" s="26" t="s">
        <v>119</v>
      </c>
      <c r="H42" s="5">
        <v>1</v>
      </c>
      <c r="I42" s="5">
        <v>0</v>
      </c>
      <c r="J42" s="5">
        <v>0</v>
      </c>
      <c r="K42" s="16">
        <v>0</v>
      </c>
      <c r="L42" s="16">
        <v>0</v>
      </c>
      <c r="M42" s="16">
        <f t="shared" si="2"/>
        <v>0</v>
      </c>
      <c r="N42" s="5">
        <v>10</v>
      </c>
      <c r="O42" s="33">
        <v>5885.6</v>
      </c>
      <c r="P42" s="16">
        <v>5885.6</v>
      </c>
      <c r="Q42" s="16">
        <f t="shared" si="3"/>
        <v>0</v>
      </c>
    </row>
    <row r="43" spans="1:17" x14ac:dyDescent="0.3">
      <c r="A43" s="12">
        <f t="shared" si="1"/>
        <v>36</v>
      </c>
      <c r="B43" s="22" t="s">
        <v>40</v>
      </c>
      <c r="C43" s="18" t="s">
        <v>38</v>
      </c>
      <c r="D43" s="19"/>
      <c r="E43" s="15" t="s">
        <v>30</v>
      </c>
      <c r="F43" s="32" t="s">
        <v>88</v>
      </c>
      <c r="G43" s="26" t="s">
        <v>118</v>
      </c>
      <c r="H43" s="5">
        <v>0</v>
      </c>
      <c r="I43" s="5">
        <v>0</v>
      </c>
      <c r="J43" s="5">
        <v>0</v>
      </c>
      <c r="K43" s="16">
        <v>0</v>
      </c>
      <c r="L43" s="16">
        <v>0</v>
      </c>
      <c r="M43" s="16">
        <f t="shared" si="2"/>
        <v>0</v>
      </c>
      <c r="N43" s="5">
        <v>0</v>
      </c>
      <c r="O43" s="33">
        <v>0</v>
      </c>
      <c r="P43" s="16">
        <v>0</v>
      </c>
      <c r="Q43" s="16">
        <f t="shared" si="3"/>
        <v>0</v>
      </c>
    </row>
    <row r="44" spans="1:17" x14ac:dyDescent="0.3">
      <c r="A44" s="12">
        <f t="shared" si="1"/>
        <v>37</v>
      </c>
      <c r="B44" s="22" t="s">
        <v>107</v>
      </c>
      <c r="C44" s="18" t="s">
        <v>38</v>
      </c>
      <c r="D44" s="20"/>
      <c r="E44" s="15" t="s">
        <v>30</v>
      </c>
      <c r="F44" s="32" t="s">
        <v>202</v>
      </c>
      <c r="G44" s="26" t="s">
        <v>118</v>
      </c>
      <c r="H44" s="5">
        <v>3</v>
      </c>
      <c r="I44" s="5">
        <v>1</v>
      </c>
      <c r="J44" s="5">
        <v>1</v>
      </c>
      <c r="K44" s="16">
        <v>315.3</v>
      </c>
      <c r="L44" s="16">
        <v>315.3</v>
      </c>
      <c r="M44" s="16">
        <f t="shared" si="2"/>
        <v>0</v>
      </c>
      <c r="N44" s="5">
        <v>6</v>
      </c>
      <c r="O44" s="33">
        <v>11697.64</v>
      </c>
      <c r="P44" s="16">
        <v>11697.64</v>
      </c>
      <c r="Q44" s="16">
        <f t="shared" si="3"/>
        <v>0</v>
      </c>
    </row>
    <row r="45" spans="1:17" x14ac:dyDescent="0.3">
      <c r="A45" s="12">
        <f t="shared" si="1"/>
        <v>38</v>
      </c>
      <c r="B45" s="22" t="s">
        <v>9</v>
      </c>
      <c r="C45" s="18" t="s">
        <v>38</v>
      </c>
      <c r="D45" s="19"/>
      <c r="E45" s="15" t="s">
        <v>30</v>
      </c>
      <c r="F45" s="32" t="s">
        <v>154</v>
      </c>
      <c r="G45" s="26" t="s">
        <v>118</v>
      </c>
      <c r="H45" s="5">
        <v>6</v>
      </c>
      <c r="I45" s="5">
        <v>5</v>
      </c>
      <c r="J45" s="5">
        <v>9</v>
      </c>
      <c r="K45" s="16">
        <v>15293.939999999999</v>
      </c>
      <c r="L45" s="16">
        <v>7784.1799999999994</v>
      </c>
      <c r="M45" s="16">
        <f t="shared" si="2"/>
        <v>7509.7599999999993</v>
      </c>
      <c r="N45" s="5">
        <v>8</v>
      </c>
      <c r="O45" s="33">
        <v>6450.11</v>
      </c>
      <c r="P45" s="16">
        <v>5270.8899999999994</v>
      </c>
      <c r="Q45" s="16">
        <f t="shared" si="3"/>
        <v>1179.2200000000003</v>
      </c>
    </row>
    <row r="46" spans="1:17" x14ac:dyDescent="0.3">
      <c r="A46" s="12">
        <f t="shared" si="1"/>
        <v>39</v>
      </c>
      <c r="B46" s="21" t="s">
        <v>90</v>
      </c>
      <c r="C46" s="18" t="s">
        <v>38</v>
      </c>
      <c r="D46" s="20"/>
      <c r="E46" s="15" t="s">
        <v>30</v>
      </c>
      <c r="F46" s="32" t="s">
        <v>155</v>
      </c>
      <c r="G46" s="26" t="s">
        <v>118</v>
      </c>
      <c r="H46" s="5">
        <v>2</v>
      </c>
      <c r="I46" s="5">
        <v>2</v>
      </c>
      <c r="J46" s="5">
        <v>2</v>
      </c>
      <c r="K46" s="16">
        <v>1775.1399999999999</v>
      </c>
      <c r="L46" s="16">
        <v>630.6</v>
      </c>
      <c r="M46" s="16">
        <f t="shared" si="2"/>
        <v>1144.54</v>
      </c>
      <c r="N46" s="5">
        <v>4</v>
      </c>
      <c r="O46" s="33">
        <v>3901.05</v>
      </c>
      <c r="P46" s="16">
        <v>3901.05</v>
      </c>
      <c r="Q46" s="16">
        <f t="shared" si="3"/>
        <v>0</v>
      </c>
    </row>
    <row r="47" spans="1:17" x14ac:dyDescent="0.3">
      <c r="A47" s="12">
        <f t="shared" si="1"/>
        <v>40</v>
      </c>
      <c r="B47" s="22" t="s">
        <v>54</v>
      </c>
      <c r="C47" s="18" t="s">
        <v>38</v>
      </c>
      <c r="D47" s="19"/>
      <c r="E47" s="15" t="s">
        <v>30</v>
      </c>
      <c r="F47" s="32" t="s">
        <v>156</v>
      </c>
      <c r="G47" s="26" t="s">
        <v>118</v>
      </c>
      <c r="H47" s="5">
        <v>0</v>
      </c>
      <c r="I47" s="5">
        <v>0</v>
      </c>
      <c r="J47" s="5">
        <v>0</v>
      </c>
      <c r="K47" s="16">
        <v>0</v>
      </c>
      <c r="L47" s="16">
        <v>0</v>
      </c>
      <c r="M47" s="16">
        <f t="shared" si="2"/>
        <v>0</v>
      </c>
      <c r="N47" s="5">
        <v>0</v>
      </c>
      <c r="O47" s="33">
        <v>0</v>
      </c>
      <c r="P47" s="16">
        <v>0</v>
      </c>
      <c r="Q47" s="16">
        <f t="shared" si="3"/>
        <v>0</v>
      </c>
    </row>
    <row r="48" spans="1:17" x14ac:dyDescent="0.3">
      <c r="A48" s="12">
        <f t="shared" si="1"/>
        <v>41</v>
      </c>
      <c r="B48" s="21" t="s">
        <v>10</v>
      </c>
      <c r="C48" s="18" t="s">
        <v>38</v>
      </c>
      <c r="D48" s="19"/>
      <c r="E48" s="15" t="s">
        <v>30</v>
      </c>
      <c r="F48" s="32" t="s">
        <v>157</v>
      </c>
      <c r="G48" s="26" t="s">
        <v>118</v>
      </c>
      <c r="H48" s="5">
        <v>5</v>
      </c>
      <c r="I48" s="5">
        <v>2</v>
      </c>
      <c r="J48" s="5">
        <v>3</v>
      </c>
      <c r="K48" s="16">
        <v>5903.7</v>
      </c>
      <c r="L48" s="16">
        <v>5903.7</v>
      </c>
      <c r="M48" s="16">
        <f t="shared" si="2"/>
        <v>0</v>
      </c>
      <c r="N48" s="5">
        <v>2</v>
      </c>
      <c r="O48" s="33">
        <v>8118.6</v>
      </c>
      <c r="P48" s="16">
        <v>8118.6</v>
      </c>
      <c r="Q48" s="16">
        <f t="shared" si="3"/>
        <v>0</v>
      </c>
    </row>
    <row r="49" spans="1:17" x14ac:dyDescent="0.3">
      <c r="A49" s="12">
        <f t="shared" si="1"/>
        <v>42</v>
      </c>
      <c r="B49" s="21" t="s">
        <v>11</v>
      </c>
      <c r="C49" s="18" t="s">
        <v>38</v>
      </c>
      <c r="D49" s="19"/>
      <c r="E49" s="15" t="s">
        <v>30</v>
      </c>
      <c r="F49" s="32" t="s">
        <v>88</v>
      </c>
      <c r="G49" s="26" t="s">
        <v>118</v>
      </c>
      <c r="H49" s="5">
        <v>0</v>
      </c>
      <c r="I49" s="5">
        <v>0</v>
      </c>
      <c r="J49" s="5">
        <v>0</v>
      </c>
      <c r="K49" s="16">
        <v>0</v>
      </c>
      <c r="L49" s="16">
        <v>0</v>
      </c>
      <c r="M49" s="16">
        <f t="shared" si="2"/>
        <v>0</v>
      </c>
      <c r="N49" s="5">
        <v>0</v>
      </c>
      <c r="O49" s="33">
        <v>0</v>
      </c>
      <c r="P49" s="16">
        <v>0</v>
      </c>
      <c r="Q49" s="16">
        <f t="shared" si="3"/>
        <v>0</v>
      </c>
    </row>
    <row r="50" spans="1:17" x14ac:dyDescent="0.3">
      <c r="A50" s="12">
        <f t="shared" si="1"/>
        <v>43</v>
      </c>
      <c r="B50" s="22" t="s">
        <v>53</v>
      </c>
      <c r="C50" s="18" t="s">
        <v>38</v>
      </c>
      <c r="D50" s="19"/>
      <c r="E50" s="15" t="s">
        <v>30</v>
      </c>
      <c r="F50" s="32" t="s">
        <v>88</v>
      </c>
      <c r="G50" s="26" t="s">
        <v>118</v>
      </c>
      <c r="H50" s="5">
        <v>0</v>
      </c>
      <c r="I50" s="5">
        <v>0</v>
      </c>
      <c r="J50" s="5">
        <v>0</v>
      </c>
      <c r="K50" s="16">
        <v>0</v>
      </c>
      <c r="L50" s="16">
        <v>0</v>
      </c>
      <c r="M50" s="16">
        <f t="shared" si="2"/>
        <v>0</v>
      </c>
      <c r="N50" s="5">
        <v>0</v>
      </c>
      <c r="O50" s="33">
        <v>0</v>
      </c>
      <c r="P50" s="16">
        <v>0</v>
      </c>
      <c r="Q50" s="16">
        <f t="shared" si="3"/>
        <v>0</v>
      </c>
    </row>
    <row r="51" spans="1:17" x14ac:dyDescent="0.3">
      <c r="A51" s="12">
        <f t="shared" si="1"/>
        <v>44</v>
      </c>
      <c r="B51" s="22" t="s">
        <v>109</v>
      </c>
      <c r="C51" s="18" t="s">
        <v>38</v>
      </c>
      <c r="D51" s="19"/>
      <c r="E51" s="15" t="s">
        <v>30</v>
      </c>
      <c r="F51" s="32" t="s">
        <v>88</v>
      </c>
      <c r="G51" s="26" t="s">
        <v>118</v>
      </c>
      <c r="H51" s="5">
        <v>0</v>
      </c>
      <c r="I51" s="5">
        <v>0</v>
      </c>
      <c r="J51" s="5">
        <v>0</v>
      </c>
      <c r="K51" s="16">
        <v>0</v>
      </c>
      <c r="L51" s="16">
        <v>0</v>
      </c>
      <c r="M51" s="16">
        <f t="shared" si="2"/>
        <v>0</v>
      </c>
      <c r="N51" s="5">
        <v>4</v>
      </c>
      <c r="O51" s="33">
        <v>4198.33</v>
      </c>
      <c r="P51" s="16">
        <v>0</v>
      </c>
      <c r="Q51" s="16">
        <f t="shared" si="3"/>
        <v>4198.33</v>
      </c>
    </row>
    <row r="52" spans="1:17" x14ac:dyDescent="0.3">
      <c r="A52" s="12">
        <f t="shared" si="1"/>
        <v>45</v>
      </c>
      <c r="B52" s="22" t="s">
        <v>109</v>
      </c>
      <c r="C52" s="18" t="s">
        <v>38</v>
      </c>
      <c r="D52" s="19"/>
      <c r="E52" s="15" t="s">
        <v>30</v>
      </c>
      <c r="F52" s="32" t="s">
        <v>88</v>
      </c>
      <c r="G52" s="26" t="s">
        <v>121</v>
      </c>
      <c r="H52" s="5">
        <v>0</v>
      </c>
      <c r="I52" s="5">
        <v>0</v>
      </c>
      <c r="J52" s="5">
        <v>0</v>
      </c>
      <c r="K52" s="16">
        <v>0</v>
      </c>
      <c r="L52" s="16">
        <v>0</v>
      </c>
      <c r="M52" s="16">
        <f t="shared" si="2"/>
        <v>0</v>
      </c>
      <c r="N52" s="5">
        <v>4</v>
      </c>
      <c r="O52" s="33">
        <v>0</v>
      </c>
      <c r="P52" s="16">
        <v>0</v>
      </c>
      <c r="Q52" s="16">
        <f t="shared" si="3"/>
        <v>0</v>
      </c>
    </row>
    <row r="53" spans="1:17" x14ac:dyDescent="0.3">
      <c r="A53" s="12">
        <f t="shared" si="1"/>
        <v>46</v>
      </c>
      <c r="B53" s="22" t="s">
        <v>109</v>
      </c>
      <c r="C53" s="18" t="s">
        <v>38</v>
      </c>
      <c r="D53" s="19"/>
      <c r="E53" s="15" t="s">
        <v>30</v>
      </c>
      <c r="F53" s="32" t="s">
        <v>88</v>
      </c>
      <c r="G53" s="26" t="s">
        <v>119</v>
      </c>
      <c r="H53" s="5">
        <v>0</v>
      </c>
      <c r="I53" s="5">
        <v>0</v>
      </c>
      <c r="J53" s="5">
        <v>0</v>
      </c>
      <c r="K53" s="16">
        <v>0</v>
      </c>
      <c r="L53" s="16">
        <v>0</v>
      </c>
      <c r="M53" s="16">
        <f t="shared" si="2"/>
        <v>0</v>
      </c>
      <c r="N53" s="5">
        <v>0</v>
      </c>
      <c r="O53" s="33">
        <v>0</v>
      </c>
      <c r="P53" s="16">
        <v>0</v>
      </c>
      <c r="Q53" s="16">
        <f t="shared" si="3"/>
        <v>0</v>
      </c>
    </row>
    <row r="54" spans="1:17" x14ac:dyDescent="0.3">
      <c r="A54" s="12">
        <f t="shared" si="1"/>
        <v>47</v>
      </c>
      <c r="B54" s="21" t="s">
        <v>63</v>
      </c>
      <c r="C54" s="18" t="s">
        <v>38</v>
      </c>
      <c r="D54" s="20"/>
      <c r="E54" s="15" t="s">
        <v>30</v>
      </c>
      <c r="F54" s="32" t="s">
        <v>88</v>
      </c>
      <c r="G54" s="26" t="s">
        <v>118</v>
      </c>
      <c r="H54" s="5">
        <v>0</v>
      </c>
      <c r="I54" s="5">
        <v>0</v>
      </c>
      <c r="J54" s="5">
        <v>0</v>
      </c>
      <c r="K54" s="16">
        <v>0</v>
      </c>
      <c r="L54" s="16">
        <v>0</v>
      </c>
      <c r="M54" s="16">
        <f t="shared" si="2"/>
        <v>0</v>
      </c>
      <c r="N54" s="5">
        <v>0</v>
      </c>
      <c r="O54" s="33">
        <v>0</v>
      </c>
      <c r="P54" s="16">
        <v>0</v>
      </c>
      <c r="Q54" s="16">
        <f t="shared" si="3"/>
        <v>0</v>
      </c>
    </row>
    <row r="55" spans="1:17" x14ac:dyDescent="0.3">
      <c r="A55" s="12">
        <f t="shared" si="1"/>
        <v>48</v>
      </c>
      <c r="B55" s="21" t="s">
        <v>63</v>
      </c>
      <c r="C55" s="18" t="s">
        <v>38</v>
      </c>
      <c r="D55" s="20"/>
      <c r="E55" s="15" t="s">
        <v>30</v>
      </c>
      <c r="F55" s="32" t="s">
        <v>88</v>
      </c>
      <c r="G55" s="26" t="s">
        <v>119</v>
      </c>
      <c r="H55" s="5">
        <v>0</v>
      </c>
      <c r="I55" s="5">
        <v>0</v>
      </c>
      <c r="J55" s="5">
        <v>0</v>
      </c>
      <c r="K55" s="16">
        <v>0</v>
      </c>
      <c r="L55" s="16">
        <v>0</v>
      </c>
      <c r="M55" s="16">
        <f t="shared" si="2"/>
        <v>0</v>
      </c>
      <c r="N55" s="5">
        <v>0</v>
      </c>
      <c r="O55" s="33">
        <v>0</v>
      </c>
      <c r="P55" s="16">
        <v>0</v>
      </c>
      <c r="Q55" s="16">
        <f t="shared" si="3"/>
        <v>0</v>
      </c>
    </row>
    <row r="56" spans="1:17" x14ac:dyDescent="0.3">
      <c r="A56" s="12">
        <f t="shared" si="1"/>
        <v>49</v>
      </c>
      <c r="B56" s="21" t="s">
        <v>12</v>
      </c>
      <c r="C56" s="18" t="s">
        <v>38</v>
      </c>
      <c r="D56" s="19"/>
      <c r="E56" s="15" t="s">
        <v>32</v>
      </c>
      <c r="F56" s="32" t="s">
        <v>158</v>
      </c>
      <c r="G56" s="26" t="s">
        <v>118</v>
      </c>
      <c r="H56" s="5">
        <v>6</v>
      </c>
      <c r="I56" s="5">
        <v>3</v>
      </c>
      <c r="J56" s="5">
        <v>3</v>
      </c>
      <c r="K56" s="16">
        <v>4135.47</v>
      </c>
      <c r="L56" s="16">
        <v>0</v>
      </c>
      <c r="M56" s="16">
        <f t="shared" si="2"/>
        <v>4135.47</v>
      </c>
      <c r="N56" s="5">
        <v>4</v>
      </c>
      <c r="O56" s="33">
        <v>6202.4800000000005</v>
      </c>
      <c r="P56" s="16">
        <v>0</v>
      </c>
      <c r="Q56" s="16">
        <f t="shared" si="3"/>
        <v>6202.4800000000005</v>
      </c>
    </row>
    <row r="57" spans="1:17" x14ac:dyDescent="0.3">
      <c r="A57" s="12">
        <f t="shared" si="1"/>
        <v>50</v>
      </c>
      <c r="B57" s="21" t="s">
        <v>12</v>
      </c>
      <c r="C57" s="18" t="s">
        <v>38</v>
      </c>
      <c r="D57" s="19"/>
      <c r="E57" s="15" t="s">
        <v>32</v>
      </c>
      <c r="F57" s="32" t="s">
        <v>145</v>
      </c>
      <c r="G57" s="26" t="s">
        <v>122</v>
      </c>
      <c r="H57" s="5">
        <v>4</v>
      </c>
      <c r="I57" s="5">
        <v>1</v>
      </c>
      <c r="J57" s="5">
        <v>1</v>
      </c>
      <c r="K57" s="16">
        <v>2102</v>
      </c>
      <c r="L57" s="16">
        <v>0</v>
      </c>
      <c r="M57" s="16">
        <f t="shared" si="2"/>
        <v>2102</v>
      </c>
      <c r="N57" s="5">
        <v>10</v>
      </c>
      <c r="O57" s="33">
        <v>7882.5000000000009</v>
      </c>
      <c r="P57" s="16">
        <v>4939.7</v>
      </c>
      <c r="Q57" s="16">
        <f t="shared" si="3"/>
        <v>2942.8000000000011</v>
      </c>
    </row>
    <row r="58" spans="1:17" x14ac:dyDescent="0.3">
      <c r="A58" s="12">
        <f t="shared" si="1"/>
        <v>51</v>
      </c>
      <c r="B58" s="21" t="s">
        <v>96</v>
      </c>
      <c r="C58" s="18" t="s">
        <v>38</v>
      </c>
      <c r="D58" s="20"/>
      <c r="E58" s="15" t="s">
        <v>32</v>
      </c>
      <c r="F58" s="32" t="s">
        <v>159</v>
      </c>
      <c r="G58" s="26" t="s">
        <v>118</v>
      </c>
      <c r="H58" s="5">
        <v>5</v>
      </c>
      <c r="I58" s="5">
        <v>2</v>
      </c>
      <c r="J58" s="5">
        <v>2</v>
      </c>
      <c r="K58" s="16">
        <v>3542.54</v>
      </c>
      <c r="L58" s="16">
        <v>3227.24</v>
      </c>
      <c r="M58" s="16">
        <f t="shared" si="2"/>
        <v>315.30000000000018</v>
      </c>
      <c r="N58" s="5">
        <v>0</v>
      </c>
      <c r="O58" s="33">
        <v>0</v>
      </c>
      <c r="P58" s="16">
        <v>0</v>
      </c>
      <c r="Q58" s="16">
        <f t="shared" si="3"/>
        <v>0</v>
      </c>
    </row>
    <row r="59" spans="1:17" x14ac:dyDescent="0.3">
      <c r="A59" s="12">
        <f t="shared" si="1"/>
        <v>52</v>
      </c>
      <c r="B59" s="21" t="s">
        <v>96</v>
      </c>
      <c r="C59" s="18" t="s">
        <v>38</v>
      </c>
      <c r="D59" s="20"/>
      <c r="E59" s="15" t="s">
        <v>32</v>
      </c>
      <c r="F59" s="32" t="s">
        <v>144</v>
      </c>
      <c r="G59" s="26" t="s">
        <v>122</v>
      </c>
      <c r="H59" s="5">
        <v>9</v>
      </c>
      <c r="I59" s="5">
        <v>0</v>
      </c>
      <c r="J59" s="5">
        <v>0</v>
      </c>
      <c r="K59" s="16">
        <v>0</v>
      </c>
      <c r="L59" s="16">
        <v>0</v>
      </c>
      <c r="M59" s="16">
        <f t="shared" si="2"/>
        <v>0</v>
      </c>
      <c r="N59" s="5">
        <v>12</v>
      </c>
      <c r="O59" s="33">
        <v>15891.119999999999</v>
      </c>
      <c r="P59" s="16">
        <v>15891.119999999999</v>
      </c>
      <c r="Q59" s="16">
        <f t="shared" si="3"/>
        <v>0</v>
      </c>
    </row>
    <row r="60" spans="1:17" x14ac:dyDescent="0.3">
      <c r="A60" s="12">
        <f t="shared" si="1"/>
        <v>53</v>
      </c>
      <c r="B60" s="21" t="s">
        <v>97</v>
      </c>
      <c r="C60" s="18" t="s">
        <v>38</v>
      </c>
      <c r="D60" s="20"/>
      <c r="E60" s="15" t="s">
        <v>32</v>
      </c>
      <c r="F60" s="32" t="s">
        <v>88</v>
      </c>
      <c r="G60" s="26" t="s">
        <v>118</v>
      </c>
      <c r="H60" s="5">
        <v>0</v>
      </c>
      <c r="I60" s="5">
        <v>0</v>
      </c>
      <c r="J60" s="5">
        <v>0</v>
      </c>
      <c r="K60" s="16">
        <v>0</v>
      </c>
      <c r="L60" s="16">
        <v>0</v>
      </c>
      <c r="M60" s="16">
        <f t="shared" si="2"/>
        <v>0</v>
      </c>
      <c r="N60" s="5">
        <v>0</v>
      </c>
      <c r="O60" s="33">
        <v>0</v>
      </c>
      <c r="P60" s="16">
        <v>0</v>
      </c>
      <c r="Q60" s="16">
        <f t="shared" si="3"/>
        <v>0</v>
      </c>
    </row>
    <row r="61" spans="1:17" x14ac:dyDescent="0.3">
      <c r="A61" s="12">
        <f t="shared" si="1"/>
        <v>54</v>
      </c>
      <c r="B61" s="22" t="s">
        <v>41</v>
      </c>
      <c r="C61" s="18" t="s">
        <v>38</v>
      </c>
      <c r="D61" s="19"/>
      <c r="E61" s="15" t="s">
        <v>33</v>
      </c>
      <c r="F61" s="32" t="s">
        <v>160</v>
      </c>
      <c r="G61" s="26" t="s">
        <v>118</v>
      </c>
      <c r="H61" s="5">
        <v>1</v>
      </c>
      <c r="I61" s="5">
        <v>0</v>
      </c>
      <c r="J61" s="5">
        <v>0</v>
      </c>
      <c r="K61" s="16">
        <v>0</v>
      </c>
      <c r="L61" s="16">
        <v>0</v>
      </c>
      <c r="M61" s="16">
        <f t="shared" si="2"/>
        <v>0</v>
      </c>
      <c r="N61" s="5">
        <v>8</v>
      </c>
      <c r="O61" s="33">
        <v>9826.49</v>
      </c>
      <c r="P61" s="16">
        <v>5180.8</v>
      </c>
      <c r="Q61" s="16">
        <f t="shared" si="3"/>
        <v>4645.6899999999996</v>
      </c>
    </row>
    <row r="62" spans="1:17" x14ac:dyDescent="0.3">
      <c r="A62" s="12">
        <f t="shared" si="1"/>
        <v>55</v>
      </c>
      <c r="B62" s="22" t="s">
        <v>41</v>
      </c>
      <c r="C62" s="18" t="s">
        <v>38</v>
      </c>
      <c r="D62" s="19"/>
      <c r="E62" s="15" t="s">
        <v>33</v>
      </c>
      <c r="F62" s="32" t="s">
        <v>141</v>
      </c>
      <c r="G62" s="26" t="s">
        <v>122</v>
      </c>
      <c r="H62" s="5">
        <v>4</v>
      </c>
      <c r="I62" s="5">
        <v>1</v>
      </c>
      <c r="J62" s="5">
        <v>1</v>
      </c>
      <c r="K62" s="16">
        <v>2102</v>
      </c>
      <c r="L62" s="16">
        <v>2102</v>
      </c>
      <c r="M62" s="16">
        <f t="shared" si="2"/>
        <v>0</v>
      </c>
      <c r="N62" s="5">
        <v>26</v>
      </c>
      <c r="O62" s="33">
        <v>44057.560000000005</v>
      </c>
      <c r="P62" s="16">
        <v>40967.620000000003</v>
      </c>
      <c r="Q62" s="16">
        <f t="shared" si="3"/>
        <v>3089.9400000000023</v>
      </c>
    </row>
    <row r="63" spans="1:17" x14ac:dyDescent="0.3">
      <c r="A63" s="12">
        <f t="shared" si="1"/>
        <v>56</v>
      </c>
      <c r="B63" s="22" t="s">
        <v>112</v>
      </c>
      <c r="C63" s="18" t="s">
        <v>38</v>
      </c>
      <c r="D63" s="19"/>
      <c r="E63" s="15" t="s">
        <v>30</v>
      </c>
      <c r="F63" s="32" t="s">
        <v>161</v>
      </c>
      <c r="G63" s="26" t="s">
        <v>118</v>
      </c>
      <c r="H63" s="5">
        <v>7</v>
      </c>
      <c r="I63" s="5">
        <v>5</v>
      </c>
      <c r="J63" s="5">
        <v>5</v>
      </c>
      <c r="K63" s="16">
        <v>4904.5599999999995</v>
      </c>
      <c r="L63" s="16">
        <v>4904.5599999999995</v>
      </c>
      <c r="M63" s="16">
        <f t="shared" si="2"/>
        <v>0</v>
      </c>
      <c r="N63" s="5">
        <v>6</v>
      </c>
      <c r="O63" s="33">
        <v>14532.09</v>
      </c>
      <c r="P63" s="16">
        <v>14532.09</v>
      </c>
      <c r="Q63" s="16">
        <f t="shared" si="3"/>
        <v>0</v>
      </c>
    </row>
    <row r="64" spans="1:17" x14ac:dyDescent="0.3">
      <c r="A64" s="12">
        <f t="shared" si="1"/>
        <v>57</v>
      </c>
      <c r="B64" s="22" t="s">
        <v>112</v>
      </c>
      <c r="C64" s="18" t="s">
        <v>38</v>
      </c>
      <c r="D64" s="19"/>
      <c r="E64" s="15" t="s">
        <v>30</v>
      </c>
      <c r="F64" s="32" t="s">
        <v>161</v>
      </c>
      <c r="G64" s="26" t="s">
        <v>119</v>
      </c>
      <c r="H64" s="5">
        <v>3</v>
      </c>
      <c r="I64" s="5">
        <v>2</v>
      </c>
      <c r="J64" s="5">
        <v>2</v>
      </c>
      <c r="K64" s="16">
        <v>2102</v>
      </c>
      <c r="L64" s="16">
        <v>2102</v>
      </c>
      <c r="M64" s="16">
        <f t="shared" si="2"/>
        <v>0</v>
      </c>
      <c r="N64" s="5">
        <v>2</v>
      </c>
      <c r="O64" s="33">
        <v>4624.3999999999996</v>
      </c>
      <c r="P64" s="16">
        <v>4624.3999999999996</v>
      </c>
      <c r="Q64" s="16">
        <f t="shared" si="3"/>
        <v>0</v>
      </c>
    </row>
    <row r="65" spans="1:17" x14ac:dyDescent="0.3">
      <c r="A65" s="12">
        <f t="shared" si="1"/>
        <v>58</v>
      </c>
      <c r="B65" s="22" t="s">
        <v>42</v>
      </c>
      <c r="C65" s="18" t="s">
        <v>38</v>
      </c>
      <c r="D65" s="19"/>
      <c r="E65" s="15" t="s">
        <v>30</v>
      </c>
      <c r="F65" s="32" t="s">
        <v>162</v>
      </c>
      <c r="G65" s="26" t="s">
        <v>118</v>
      </c>
      <c r="H65" s="5">
        <v>3</v>
      </c>
      <c r="I65" s="5">
        <v>3</v>
      </c>
      <c r="J65" s="5">
        <v>4</v>
      </c>
      <c r="K65" s="16">
        <v>9849.869999999999</v>
      </c>
      <c r="L65" s="16">
        <v>4130.43</v>
      </c>
      <c r="M65" s="16">
        <f t="shared" si="2"/>
        <v>5719.4399999999987</v>
      </c>
      <c r="N65" s="5">
        <v>14</v>
      </c>
      <c r="O65" s="33">
        <v>14840.46</v>
      </c>
      <c r="P65" s="16">
        <v>10586.010000000002</v>
      </c>
      <c r="Q65" s="16">
        <f t="shared" si="3"/>
        <v>4254.4499999999971</v>
      </c>
    </row>
    <row r="66" spans="1:17" x14ac:dyDescent="0.3">
      <c r="A66" s="12">
        <f t="shared" si="1"/>
        <v>59</v>
      </c>
      <c r="B66" s="22" t="s">
        <v>131</v>
      </c>
      <c r="C66" s="18" t="s">
        <v>38</v>
      </c>
      <c r="D66" s="19"/>
      <c r="E66" s="15" t="s">
        <v>30</v>
      </c>
      <c r="F66" s="32" t="s">
        <v>163</v>
      </c>
      <c r="G66" s="26" t="s">
        <v>118</v>
      </c>
      <c r="H66" s="5">
        <v>1</v>
      </c>
      <c r="I66" s="5">
        <v>1</v>
      </c>
      <c r="J66" s="5">
        <v>1</v>
      </c>
      <c r="K66" s="16">
        <v>1849.76</v>
      </c>
      <c r="L66" s="16">
        <v>1849.76</v>
      </c>
      <c r="M66" s="16">
        <f t="shared" si="2"/>
        <v>0</v>
      </c>
      <c r="N66" s="5">
        <v>6</v>
      </c>
      <c r="O66" s="33">
        <v>5887.7</v>
      </c>
      <c r="P66" s="16">
        <v>5887.7</v>
      </c>
      <c r="Q66" s="16">
        <f t="shared" si="3"/>
        <v>0</v>
      </c>
    </row>
    <row r="67" spans="1:17" x14ac:dyDescent="0.3">
      <c r="A67" s="12">
        <f t="shared" si="1"/>
        <v>60</v>
      </c>
      <c r="B67" s="22" t="s">
        <v>131</v>
      </c>
      <c r="C67" s="18" t="s">
        <v>38</v>
      </c>
      <c r="D67" s="19"/>
      <c r="E67" s="15" t="s">
        <v>30</v>
      </c>
      <c r="F67" s="32" t="s">
        <v>151</v>
      </c>
      <c r="G67" s="26" t="s">
        <v>119</v>
      </c>
      <c r="H67" s="5">
        <v>1</v>
      </c>
      <c r="I67" s="5">
        <v>0</v>
      </c>
      <c r="J67" s="5">
        <v>0</v>
      </c>
      <c r="K67" s="16">
        <v>0</v>
      </c>
      <c r="L67" s="16">
        <v>0</v>
      </c>
      <c r="M67" s="16">
        <f t="shared" si="2"/>
        <v>0</v>
      </c>
      <c r="N67" s="5">
        <v>2</v>
      </c>
      <c r="O67" s="33">
        <v>7777.4</v>
      </c>
      <c r="P67" s="16">
        <v>7777.4</v>
      </c>
      <c r="Q67" s="16">
        <f t="shared" si="3"/>
        <v>0</v>
      </c>
    </row>
    <row r="68" spans="1:17" x14ac:dyDescent="0.3">
      <c r="A68" s="12">
        <f t="shared" si="1"/>
        <v>61</v>
      </c>
      <c r="B68" s="22" t="s">
        <v>13</v>
      </c>
      <c r="C68" s="18" t="s">
        <v>38</v>
      </c>
      <c r="D68" s="20"/>
      <c r="E68" s="15" t="s">
        <v>30</v>
      </c>
      <c r="F68" s="32" t="s">
        <v>164</v>
      </c>
      <c r="G68" s="26" t="s">
        <v>118</v>
      </c>
      <c r="H68" s="5">
        <v>0</v>
      </c>
      <c r="I68" s="5">
        <v>0</v>
      </c>
      <c r="J68" s="5">
        <v>0</v>
      </c>
      <c r="K68" s="16">
        <v>0</v>
      </c>
      <c r="L68" s="16">
        <v>0</v>
      </c>
      <c r="M68" s="16">
        <f t="shared" si="2"/>
        <v>0</v>
      </c>
      <c r="N68" s="5">
        <v>8</v>
      </c>
      <c r="O68" s="33">
        <v>7990.97</v>
      </c>
      <c r="P68" s="16">
        <v>6811.75</v>
      </c>
      <c r="Q68" s="16">
        <f t="shared" si="3"/>
        <v>1179.2200000000003</v>
      </c>
    </row>
    <row r="69" spans="1:17" x14ac:dyDescent="0.3">
      <c r="A69" s="12">
        <f t="shared" si="1"/>
        <v>62</v>
      </c>
      <c r="B69" s="22" t="s">
        <v>13</v>
      </c>
      <c r="C69" s="18" t="s">
        <v>38</v>
      </c>
      <c r="D69" s="20"/>
      <c r="E69" s="15" t="s">
        <v>30</v>
      </c>
      <c r="F69" s="32" t="s">
        <v>88</v>
      </c>
      <c r="G69" s="26" t="s">
        <v>119</v>
      </c>
      <c r="H69" s="5">
        <v>2</v>
      </c>
      <c r="I69" s="5">
        <v>0</v>
      </c>
      <c r="J69" s="5">
        <v>0</v>
      </c>
      <c r="K69" s="16">
        <v>0</v>
      </c>
      <c r="L69" s="16">
        <v>0</v>
      </c>
      <c r="M69" s="16">
        <f t="shared" si="2"/>
        <v>0</v>
      </c>
      <c r="N69" s="5">
        <v>2</v>
      </c>
      <c r="O69" s="33">
        <v>8561.1</v>
      </c>
      <c r="P69" s="16">
        <v>8561.1</v>
      </c>
      <c r="Q69" s="16">
        <f t="shared" si="3"/>
        <v>0</v>
      </c>
    </row>
    <row r="70" spans="1:17" x14ac:dyDescent="0.3">
      <c r="A70" s="12">
        <f t="shared" si="1"/>
        <v>63</v>
      </c>
      <c r="B70" s="21" t="s">
        <v>14</v>
      </c>
      <c r="C70" s="18" t="s">
        <v>38</v>
      </c>
      <c r="D70" s="20"/>
      <c r="E70" s="15" t="s">
        <v>30</v>
      </c>
      <c r="F70" s="32" t="s">
        <v>165</v>
      </c>
      <c r="G70" s="26" t="s">
        <v>118</v>
      </c>
      <c r="H70" s="5">
        <v>2</v>
      </c>
      <c r="I70" s="5">
        <v>1</v>
      </c>
      <c r="J70" s="5">
        <v>1</v>
      </c>
      <c r="K70" s="16">
        <v>772.49</v>
      </c>
      <c r="L70" s="16">
        <v>772.49</v>
      </c>
      <c r="M70" s="16">
        <f t="shared" si="2"/>
        <v>0</v>
      </c>
      <c r="N70" s="5">
        <v>6</v>
      </c>
      <c r="O70" s="33">
        <v>16504.46</v>
      </c>
      <c r="P70" s="16">
        <v>16504.46</v>
      </c>
      <c r="Q70" s="16">
        <f t="shared" si="3"/>
        <v>0</v>
      </c>
    </row>
    <row r="71" spans="1:17" x14ac:dyDescent="0.3">
      <c r="A71" s="12">
        <f t="shared" si="1"/>
        <v>64</v>
      </c>
      <c r="B71" s="21" t="s">
        <v>79</v>
      </c>
      <c r="C71" s="18" t="s">
        <v>38</v>
      </c>
      <c r="D71" s="20"/>
      <c r="E71" s="15" t="s">
        <v>30</v>
      </c>
      <c r="F71" s="32" t="s">
        <v>166</v>
      </c>
      <c r="G71" s="26" t="s">
        <v>118</v>
      </c>
      <c r="H71" s="5">
        <v>4</v>
      </c>
      <c r="I71" s="5">
        <v>3</v>
      </c>
      <c r="J71" s="5">
        <v>3</v>
      </c>
      <c r="K71" s="16">
        <v>6826.3099999999995</v>
      </c>
      <c r="L71" s="16">
        <v>4667.04</v>
      </c>
      <c r="M71" s="16">
        <f t="shared" si="2"/>
        <v>2159.2699999999995</v>
      </c>
      <c r="N71" s="5">
        <v>6</v>
      </c>
      <c r="O71" s="33">
        <v>11304.259999999998</v>
      </c>
      <c r="P71" s="16">
        <v>11304.259999999998</v>
      </c>
      <c r="Q71" s="16">
        <f t="shared" si="3"/>
        <v>0</v>
      </c>
    </row>
    <row r="72" spans="1:17" x14ac:dyDescent="0.3">
      <c r="A72" s="12">
        <f t="shared" ref="A72:A164" si="4">ROW()-7</f>
        <v>65</v>
      </c>
      <c r="B72" s="21" t="s">
        <v>79</v>
      </c>
      <c r="C72" s="18" t="s">
        <v>38</v>
      </c>
      <c r="D72" s="20"/>
      <c r="E72" s="15" t="s">
        <v>30</v>
      </c>
      <c r="F72" s="32" t="s">
        <v>165</v>
      </c>
      <c r="G72" s="26" t="s">
        <v>119</v>
      </c>
      <c r="H72" s="5">
        <v>3</v>
      </c>
      <c r="I72" s="5">
        <v>0</v>
      </c>
      <c r="J72" s="5">
        <v>0</v>
      </c>
      <c r="K72" s="16">
        <v>0</v>
      </c>
      <c r="L72" s="16">
        <v>0</v>
      </c>
      <c r="M72" s="16">
        <f t="shared" si="2"/>
        <v>0</v>
      </c>
      <c r="N72" s="5">
        <v>2</v>
      </c>
      <c r="O72" s="33">
        <v>5885.6</v>
      </c>
      <c r="P72" s="16">
        <v>5885.6</v>
      </c>
      <c r="Q72" s="16">
        <f t="shared" si="3"/>
        <v>0</v>
      </c>
    </row>
    <row r="73" spans="1:17" x14ac:dyDescent="0.3">
      <c r="A73" s="12">
        <f t="shared" si="4"/>
        <v>66</v>
      </c>
      <c r="B73" s="21" t="s">
        <v>91</v>
      </c>
      <c r="C73" s="18" t="s">
        <v>38</v>
      </c>
      <c r="D73" s="20"/>
      <c r="E73" s="15" t="s">
        <v>30</v>
      </c>
      <c r="F73" s="32" t="s">
        <v>167</v>
      </c>
      <c r="G73" s="26" t="s">
        <v>118</v>
      </c>
      <c r="H73" s="5">
        <v>7</v>
      </c>
      <c r="I73" s="5">
        <v>3</v>
      </c>
      <c r="J73" s="5">
        <v>5</v>
      </c>
      <c r="K73" s="16">
        <v>7091.36</v>
      </c>
      <c r="L73" s="16">
        <v>7091.36</v>
      </c>
      <c r="M73" s="16">
        <f t="shared" si="2"/>
        <v>0</v>
      </c>
      <c r="N73" s="5">
        <v>6</v>
      </c>
      <c r="O73" s="33">
        <v>3776.75</v>
      </c>
      <c r="P73" s="16">
        <v>3776.75</v>
      </c>
      <c r="Q73" s="16">
        <f t="shared" si="3"/>
        <v>0</v>
      </c>
    </row>
    <row r="74" spans="1:17" x14ac:dyDescent="0.3">
      <c r="A74" s="12">
        <f t="shared" si="4"/>
        <v>67</v>
      </c>
      <c r="B74" s="21" t="s">
        <v>91</v>
      </c>
      <c r="C74" s="18" t="s">
        <v>38</v>
      </c>
      <c r="D74" s="20"/>
      <c r="E74" s="15" t="s">
        <v>30</v>
      </c>
      <c r="F74" s="32" t="s">
        <v>88</v>
      </c>
      <c r="G74" s="26" t="s">
        <v>119</v>
      </c>
      <c r="H74" s="5">
        <v>7</v>
      </c>
      <c r="I74" s="5">
        <v>2</v>
      </c>
      <c r="J74" s="5">
        <v>2</v>
      </c>
      <c r="K74" s="16">
        <v>6240.96</v>
      </c>
      <c r="L74" s="16">
        <v>6240.96</v>
      </c>
      <c r="M74" s="16">
        <f t="shared" si="2"/>
        <v>0</v>
      </c>
      <c r="N74" s="5">
        <v>2</v>
      </c>
      <c r="O74" s="33">
        <v>5465.2</v>
      </c>
      <c r="P74" s="16">
        <v>5465.2</v>
      </c>
      <c r="Q74" s="16">
        <f t="shared" si="3"/>
        <v>0</v>
      </c>
    </row>
    <row r="75" spans="1:17" x14ac:dyDescent="0.3">
      <c r="A75" s="12">
        <f t="shared" si="4"/>
        <v>68</v>
      </c>
      <c r="B75" s="21" t="s">
        <v>105</v>
      </c>
      <c r="C75" s="18" t="s">
        <v>38</v>
      </c>
      <c r="D75" s="20"/>
      <c r="E75" s="15" t="s">
        <v>32</v>
      </c>
      <c r="F75" s="32" t="s">
        <v>168</v>
      </c>
      <c r="G75" s="26" t="s">
        <v>118</v>
      </c>
      <c r="H75" s="5">
        <v>2</v>
      </c>
      <c r="I75" s="5">
        <v>0</v>
      </c>
      <c r="J75" s="5">
        <v>0</v>
      </c>
      <c r="K75" s="16">
        <v>0</v>
      </c>
      <c r="L75" s="16">
        <v>0</v>
      </c>
      <c r="M75" s="16">
        <f t="shared" si="2"/>
        <v>0</v>
      </c>
      <c r="N75" s="5">
        <v>0</v>
      </c>
      <c r="O75" s="33">
        <v>0</v>
      </c>
      <c r="P75" s="16">
        <v>0</v>
      </c>
      <c r="Q75" s="16">
        <f t="shared" si="3"/>
        <v>0</v>
      </c>
    </row>
    <row r="76" spans="1:17" x14ac:dyDescent="0.3">
      <c r="A76" s="12">
        <f t="shared" si="4"/>
        <v>69</v>
      </c>
      <c r="B76" s="21" t="s">
        <v>105</v>
      </c>
      <c r="C76" s="18" t="s">
        <v>38</v>
      </c>
      <c r="D76" s="20"/>
      <c r="E76" s="15" t="s">
        <v>32</v>
      </c>
      <c r="F76" s="32" t="s">
        <v>142</v>
      </c>
      <c r="G76" s="26" t="s">
        <v>122</v>
      </c>
      <c r="H76" s="5">
        <v>8</v>
      </c>
      <c r="I76" s="5">
        <v>6</v>
      </c>
      <c r="J76" s="5">
        <v>6</v>
      </c>
      <c r="K76" s="16">
        <v>12191.6</v>
      </c>
      <c r="L76" s="16">
        <v>11561</v>
      </c>
      <c r="M76" s="16">
        <f t="shared" ref="M76:M140" si="5">K76-L76</f>
        <v>630.60000000000036</v>
      </c>
      <c r="N76" s="5">
        <v>22</v>
      </c>
      <c r="O76" s="33">
        <v>25749.499999999996</v>
      </c>
      <c r="P76" s="16">
        <v>24383.200000000001</v>
      </c>
      <c r="Q76" s="16">
        <f t="shared" ref="Q76:Q140" si="6">O76-P76</f>
        <v>1366.2999999999956</v>
      </c>
    </row>
    <row r="77" spans="1:17" x14ac:dyDescent="0.3">
      <c r="A77" s="12">
        <f t="shared" si="4"/>
        <v>70</v>
      </c>
      <c r="B77" s="21" t="s">
        <v>64</v>
      </c>
      <c r="C77" s="18" t="s">
        <v>38</v>
      </c>
      <c r="D77" s="20"/>
      <c r="E77" s="15" t="s">
        <v>30</v>
      </c>
      <c r="F77" s="32" t="s">
        <v>88</v>
      </c>
      <c r="G77" s="26" t="s">
        <v>118</v>
      </c>
      <c r="H77" s="5">
        <v>0</v>
      </c>
      <c r="I77" s="5">
        <v>0</v>
      </c>
      <c r="J77" s="5">
        <v>0</v>
      </c>
      <c r="K77" s="16">
        <v>0</v>
      </c>
      <c r="L77" s="16">
        <v>0</v>
      </c>
      <c r="M77" s="16">
        <f t="shared" si="5"/>
        <v>0</v>
      </c>
      <c r="N77" s="5">
        <v>0</v>
      </c>
      <c r="O77" s="33">
        <v>0</v>
      </c>
      <c r="P77" s="16">
        <v>0</v>
      </c>
      <c r="Q77" s="16">
        <f t="shared" si="6"/>
        <v>0</v>
      </c>
    </row>
    <row r="78" spans="1:17" x14ac:dyDescent="0.3">
      <c r="A78" s="12">
        <f t="shared" si="4"/>
        <v>71</v>
      </c>
      <c r="B78" s="21" t="s">
        <v>64</v>
      </c>
      <c r="C78" s="18" t="s">
        <v>38</v>
      </c>
      <c r="D78" s="20"/>
      <c r="E78" s="15" t="s">
        <v>30</v>
      </c>
      <c r="F78" s="32" t="s">
        <v>88</v>
      </c>
      <c r="G78" s="26" t="s">
        <v>122</v>
      </c>
      <c r="H78" s="5">
        <v>0</v>
      </c>
      <c r="I78" s="5">
        <v>0</v>
      </c>
      <c r="J78" s="5">
        <v>0</v>
      </c>
      <c r="K78" s="16">
        <v>0</v>
      </c>
      <c r="L78" s="16">
        <v>0</v>
      </c>
      <c r="M78" s="16">
        <f t="shared" si="5"/>
        <v>0</v>
      </c>
      <c r="N78" s="5">
        <v>0</v>
      </c>
      <c r="O78" s="33">
        <v>0</v>
      </c>
      <c r="P78" s="16">
        <v>0</v>
      </c>
      <c r="Q78" s="16">
        <f t="shared" si="6"/>
        <v>0</v>
      </c>
    </row>
    <row r="79" spans="1:17" x14ac:dyDescent="0.3">
      <c r="A79" s="12">
        <f t="shared" si="4"/>
        <v>72</v>
      </c>
      <c r="B79" s="21" t="s">
        <v>52</v>
      </c>
      <c r="C79" s="18" t="s">
        <v>38</v>
      </c>
      <c r="D79" s="20"/>
      <c r="E79" s="15" t="s">
        <v>30</v>
      </c>
      <c r="F79" s="32" t="s">
        <v>169</v>
      </c>
      <c r="G79" s="26" t="s">
        <v>118</v>
      </c>
      <c r="H79" s="5">
        <v>1</v>
      </c>
      <c r="I79" s="5">
        <v>1</v>
      </c>
      <c r="J79" s="5">
        <v>1</v>
      </c>
      <c r="K79" s="16">
        <v>672.64</v>
      </c>
      <c r="L79" s="16">
        <v>672.64</v>
      </c>
      <c r="M79" s="16">
        <f t="shared" si="5"/>
        <v>0</v>
      </c>
      <c r="N79" s="5">
        <v>4</v>
      </c>
      <c r="O79" s="33">
        <v>35420.58</v>
      </c>
      <c r="P79" s="16">
        <v>35420.58</v>
      </c>
      <c r="Q79" s="16">
        <f t="shared" si="6"/>
        <v>0</v>
      </c>
    </row>
    <row r="80" spans="1:17" x14ac:dyDescent="0.3">
      <c r="A80" s="12">
        <f t="shared" si="4"/>
        <v>73</v>
      </c>
      <c r="B80" s="21" t="s">
        <v>128</v>
      </c>
      <c r="C80" s="18" t="s">
        <v>38</v>
      </c>
      <c r="D80" s="20"/>
      <c r="E80" s="15" t="s">
        <v>30</v>
      </c>
      <c r="F80" s="32" t="s">
        <v>170</v>
      </c>
      <c r="G80" s="26" t="s">
        <v>118</v>
      </c>
      <c r="H80" s="5">
        <v>12</v>
      </c>
      <c r="I80" s="5">
        <v>9</v>
      </c>
      <c r="J80" s="5">
        <v>10</v>
      </c>
      <c r="K80" s="16">
        <v>11995.79</v>
      </c>
      <c r="L80" s="16">
        <v>11995.79</v>
      </c>
      <c r="M80" s="16">
        <f t="shared" si="5"/>
        <v>0</v>
      </c>
      <c r="N80" s="5">
        <v>4</v>
      </c>
      <c r="O80" s="33">
        <v>4788.3500000000004</v>
      </c>
      <c r="P80" s="16">
        <v>4788.3500000000004</v>
      </c>
      <c r="Q80" s="16">
        <f t="shared" si="6"/>
        <v>0</v>
      </c>
    </row>
    <row r="81" spans="1:17" x14ac:dyDescent="0.3">
      <c r="A81" s="12">
        <f t="shared" si="4"/>
        <v>74</v>
      </c>
      <c r="B81" s="21" t="s">
        <v>128</v>
      </c>
      <c r="C81" s="18" t="s">
        <v>38</v>
      </c>
      <c r="D81" s="20"/>
      <c r="E81" s="15" t="s">
        <v>30</v>
      </c>
      <c r="F81" s="32" t="s">
        <v>146</v>
      </c>
      <c r="G81" s="26" t="s">
        <v>119</v>
      </c>
      <c r="H81" s="5">
        <v>3</v>
      </c>
      <c r="I81" s="5">
        <v>0</v>
      </c>
      <c r="J81" s="5">
        <v>0</v>
      </c>
      <c r="K81" s="16">
        <v>0</v>
      </c>
      <c r="L81" s="16">
        <v>0</v>
      </c>
      <c r="M81" s="16">
        <f t="shared" si="5"/>
        <v>0</v>
      </c>
      <c r="N81" s="5">
        <v>2</v>
      </c>
      <c r="O81" s="33">
        <v>1261.2</v>
      </c>
      <c r="P81" s="16">
        <v>1261.2</v>
      </c>
      <c r="Q81" s="16">
        <f t="shared" si="6"/>
        <v>0</v>
      </c>
    </row>
    <row r="82" spans="1:17" x14ac:dyDescent="0.3">
      <c r="A82" s="12">
        <f t="shared" si="4"/>
        <v>75</v>
      </c>
      <c r="B82" s="22" t="s">
        <v>43</v>
      </c>
      <c r="C82" s="18" t="s">
        <v>38</v>
      </c>
      <c r="D82" s="20"/>
      <c r="E82" s="15" t="s">
        <v>34</v>
      </c>
      <c r="F82" s="32" t="s">
        <v>171</v>
      </c>
      <c r="G82" s="26" t="s">
        <v>118</v>
      </c>
      <c r="H82" s="5">
        <v>3</v>
      </c>
      <c r="I82" s="5">
        <v>1</v>
      </c>
      <c r="J82" s="5">
        <v>1</v>
      </c>
      <c r="K82" s="16">
        <v>441.42</v>
      </c>
      <c r="L82" s="16">
        <v>441.42</v>
      </c>
      <c r="M82" s="16">
        <f t="shared" si="5"/>
        <v>0</v>
      </c>
      <c r="N82" s="5">
        <v>2</v>
      </c>
      <c r="O82" s="33">
        <v>7546.78</v>
      </c>
      <c r="P82" s="16">
        <v>7546.78</v>
      </c>
      <c r="Q82" s="16">
        <f t="shared" si="6"/>
        <v>0</v>
      </c>
    </row>
    <row r="83" spans="1:17" x14ac:dyDescent="0.3">
      <c r="A83" s="12">
        <f t="shared" si="4"/>
        <v>76</v>
      </c>
      <c r="B83" s="22" t="s">
        <v>43</v>
      </c>
      <c r="C83" s="18" t="s">
        <v>38</v>
      </c>
      <c r="D83" s="20"/>
      <c r="E83" s="15" t="s">
        <v>34</v>
      </c>
      <c r="F83" s="32" t="s">
        <v>88</v>
      </c>
      <c r="G83" s="26" t="s">
        <v>121</v>
      </c>
      <c r="H83" s="5">
        <v>3</v>
      </c>
      <c r="I83" s="5">
        <v>0</v>
      </c>
      <c r="J83" s="5">
        <v>0</v>
      </c>
      <c r="K83" s="16">
        <v>0</v>
      </c>
      <c r="L83" s="16">
        <v>0</v>
      </c>
      <c r="M83" s="16">
        <f t="shared" si="5"/>
        <v>0</v>
      </c>
      <c r="N83" s="5">
        <v>0</v>
      </c>
      <c r="O83" s="33">
        <v>0</v>
      </c>
      <c r="P83" s="16">
        <v>0</v>
      </c>
      <c r="Q83" s="16">
        <f t="shared" si="6"/>
        <v>0</v>
      </c>
    </row>
    <row r="84" spans="1:17" x14ac:dyDescent="0.3">
      <c r="A84" s="12">
        <f t="shared" si="4"/>
        <v>77</v>
      </c>
      <c r="B84" s="22" t="s">
        <v>51</v>
      </c>
      <c r="C84" s="18" t="s">
        <v>38</v>
      </c>
      <c r="D84" s="20"/>
      <c r="E84" s="15" t="s">
        <v>30</v>
      </c>
      <c r="F84" s="32" t="s">
        <v>88</v>
      </c>
      <c r="G84" s="26" t="s">
        <v>118</v>
      </c>
      <c r="H84" s="5">
        <v>0</v>
      </c>
      <c r="I84" s="5">
        <v>0</v>
      </c>
      <c r="J84" s="5">
        <v>0</v>
      </c>
      <c r="K84" s="16">
        <v>0</v>
      </c>
      <c r="L84" s="16">
        <v>0</v>
      </c>
      <c r="M84" s="16">
        <f t="shared" si="5"/>
        <v>0</v>
      </c>
      <c r="N84" s="5">
        <v>0</v>
      </c>
      <c r="O84" s="33">
        <v>0</v>
      </c>
      <c r="P84" s="16">
        <v>0</v>
      </c>
      <c r="Q84" s="16">
        <f t="shared" si="6"/>
        <v>0</v>
      </c>
    </row>
    <row r="85" spans="1:17" x14ac:dyDescent="0.3">
      <c r="A85" s="12">
        <f t="shared" si="4"/>
        <v>78</v>
      </c>
      <c r="B85" s="22" t="s">
        <v>61</v>
      </c>
      <c r="C85" s="18" t="s">
        <v>38</v>
      </c>
      <c r="D85" s="20"/>
      <c r="E85" s="15" t="s">
        <v>30</v>
      </c>
      <c r="F85" s="32" t="s">
        <v>172</v>
      </c>
      <c r="G85" s="26" t="s">
        <v>118</v>
      </c>
      <c r="H85" s="5">
        <v>0</v>
      </c>
      <c r="I85" s="5">
        <v>0</v>
      </c>
      <c r="J85" s="5">
        <v>0</v>
      </c>
      <c r="K85" s="16">
        <v>0</v>
      </c>
      <c r="L85" s="16">
        <v>0</v>
      </c>
      <c r="M85" s="16">
        <f t="shared" si="5"/>
        <v>0</v>
      </c>
      <c r="N85" s="5">
        <v>0</v>
      </c>
      <c r="O85" s="33">
        <v>0</v>
      </c>
      <c r="P85" s="16">
        <v>0</v>
      </c>
      <c r="Q85" s="16">
        <f t="shared" si="6"/>
        <v>0</v>
      </c>
    </row>
    <row r="86" spans="1:17" x14ac:dyDescent="0.3">
      <c r="A86" s="12">
        <f t="shared" si="4"/>
        <v>79</v>
      </c>
      <c r="B86" s="22" t="s">
        <v>15</v>
      </c>
      <c r="C86" s="18" t="s">
        <v>38</v>
      </c>
      <c r="D86" s="20"/>
      <c r="E86" s="15" t="s">
        <v>30</v>
      </c>
      <c r="F86" s="32" t="s">
        <v>88</v>
      </c>
      <c r="G86" s="26" t="s">
        <v>118</v>
      </c>
      <c r="H86" s="5">
        <v>0</v>
      </c>
      <c r="I86" s="5">
        <v>0</v>
      </c>
      <c r="J86" s="5">
        <v>0</v>
      </c>
      <c r="K86" s="16">
        <v>0</v>
      </c>
      <c r="L86" s="16">
        <v>0</v>
      </c>
      <c r="M86" s="16">
        <f t="shared" si="5"/>
        <v>0</v>
      </c>
      <c r="N86" s="5">
        <v>0</v>
      </c>
      <c r="O86" s="33">
        <v>0</v>
      </c>
      <c r="P86" s="16">
        <v>0</v>
      </c>
      <c r="Q86" s="16">
        <f t="shared" si="6"/>
        <v>0</v>
      </c>
    </row>
    <row r="87" spans="1:17" x14ac:dyDescent="0.3">
      <c r="A87" s="12">
        <f t="shared" si="4"/>
        <v>80</v>
      </c>
      <c r="B87" s="21" t="s">
        <v>92</v>
      </c>
      <c r="C87" s="18" t="s">
        <v>38</v>
      </c>
      <c r="D87" s="20"/>
      <c r="E87" s="15" t="s">
        <v>30</v>
      </c>
      <c r="F87" s="32" t="s">
        <v>173</v>
      </c>
      <c r="G87" s="26" t="s">
        <v>118</v>
      </c>
      <c r="H87" s="5">
        <v>0</v>
      </c>
      <c r="I87" s="5">
        <v>0</v>
      </c>
      <c r="J87" s="5">
        <v>0</v>
      </c>
      <c r="K87" s="16">
        <v>0</v>
      </c>
      <c r="L87" s="16">
        <v>0</v>
      </c>
      <c r="M87" s="16">
        <f t="shared" si="5"/>
        <v>0</v>
      </c>
      <c r="N87" s="5">
        <v>18</v>
      </c>
      <c r="O87" s="33">
        <v>18395.559999999998</v>
      </c>
      <c r="P87" s="16">
        <v>18395.559999999998</v>
      </c>
      <c r="Q87" s="16">
        <f t="shared" si="6"/>
        <v>0</v>
      </c>
    </row>
    <row r="88" spans="1:17" x14ac:dyDescent="0.3">
      <c r="A88" s="12">
        <f t="shared" si="4"/>
        <v>81</v>
      </c>
      <c r="B88" s="21" t="s">
        <v>92</v>
      </c>
      <c r="C88" s="18" t="s">
        <v>38</v>
      </c>
      <c r="D88" s="20"/>
      <c r="E88" s="15" t="s">
        <v>30</v>
      </c>
      <c r="F88" s="32" t="s">
        <v>88</v>
      </c>
      <c r="G88" s="26" t="s">
        <v>121</v>
      </c>
      <c r="H88" s="5">
        <v>0</v>
      </c>
      <c r="I88" s="5">
        <v>0</v>
      </c>
      <c r="J88" s="5">
        <v>0</v>
      </c>
      <c r="K88" s="16">
        <v>0</v>
      </c>
      <c r="L88" s="16">
        <v>0</v>
      </c>
      <c r="M88" s="16">
        <f t="shared" si="5"/>
        <v>0</v>
      </c>
      <c r="N88" s="5">
        <v>0</v>
      </c>
      <c r="O88" s="33">
        <v>0</v>
      </c>
      <c r="P88" s="16">
        <v>0</v>
      </c>
      <c r="Q88" s="16">
        <f t="shared" si="6"/>
        <v>0</v>
      </c>
    </row>
    <row r="89" spans="1:17" x14ac:dyDescent="0.3">
      <c r="A89" s="12">
        <f t="shared" si="4"/>
        <v>82</v>
      </c>
      <c r="B89" s="21" t="s">
        <v>65</v>
      </c>
      <c r="C89" s="18" t="s">
        <v>38</v>
      </c>
      <c r="D89" s="20"/>
      <c r="E89" s="15" t="s">
        <v>30</v>
      </c>
      <c r="F89" s="32" t="s">
        <v>174</v>
      </c>
      <c r="G89" s="26" t="s">
        <v>118</v>
      </c>
      <c r="H89" s="5">
        <v>8</v>
      </c>
      <c r="I89" s="5">
        <v>7</v>
      </c>
      <c r="J89" s="5">
        <v>8</v>
      </c>
      <c r="K89" s="16">
        <v>10500.85</v>
      </c>
      <c r="L89" s="16">
        <v>7364.27</v>
      </c>
      <c r="M89" s="16">
        <f t="shared" si="5"/>
        <v>3136.58</v>
      </c>
      <c r="N89" s="5">
        <v>12</v>
      </c>
      <c r="O89" s="33">
        <v>16198.06</v>
      </c>
      <c r="P89" s="16">
        <v>16198.06</v>
      </c>
      <c r="Q89" s="16">
        <f t="shared" si="6"/>
        <v>0</v>
      </c>
    </row>
    <row r="90" spans="1:17" x14ac:dyDescent="0.3">
      <c r="A90" s="12">
        <f t="shared" si="4"/>
        <v>83</v>
      </c>
      <c r="B90" s="21" t="s">
        <v>65</v>
      </c>
      <c r="C90" s="18" t="s">
        <v>38</v>
      </c>
      <c r="D90" s="20"/>
      <c r="E90" s="15" t="s">
        <v>30</v>
      </c>
      <c r="F90" s="32" t="s">
        <v>217</v>
      </c>
      <c r="G90" s="26" t="s">
        <v>119</v>
      </c>
      <c r="H90" s="5">
        <v>2</v>
      </c>
      <c r="I90" s="5">
        <v>1</v>
      </c>
      <c r="J90" s="5">
        <v>1</v>
      </c>
      <c r="K90" s="16">
        <v>1261.2</v>
      </c>
      <c r="L90" s="16">
        <v>1261.2</v>
      </c>
      <c r="M90" s="16">
        <f t="shared" si="5"/>
        <v>0</v>
      </c>
      <c r="N90" s="5">
        <v>0</v>
      </c>
      <c r="O90" s="33">
        <v>0</v>
      </c>
      <c r="P90" s="16">
        <v>0</v>
      </c>
      <c r="Q90" s="16">
        <f t="shared" si="6"/>
        <v>0</v>
      </c>
    </row>
    <row r="91" spans="1:17" x14ac:dyDescent="0.3">
      <c r="A91" s="12">
        <f t="shared" si="4"/>
        <v>84</v>
      </c>
      <c r="B91" s="17" t="s">
        <v>98</v>
      </c>
      <c r="C91" s="18" t="s">
        <v>38</v>
      </c>
      <c r="D91" s="20"/>
      <c r="E91" s="15" t="s">
        <v>30</v>
      </c>
      <c r="F91" s="32" t="s">
        <v>88</v>
      </c>
      <c r="G91" s="26" t="s">
        <v>118</v>
      </c>
      <c r="H91" s="5">
        <v>0</v>
      </c>
      <c r="I91" s="5">
        <v>0</v>
      </c>
      <c r="J91" s="5">
        <v>0</v>
      </c>
      <c r="K91" s="16">
        <v>0</v>
      </c>
      <c r="L91" s="16">
        <v>0</v>
      </c>
      <c r="M91" s="16">
        <f t="shared" si="5"/>
        <v>0</v>
      </c>
      <c r="N91" s="5">
        <v>0</v>
      </c>
      <c r="O91" s="33">
        <v>0</v>
      </c>
      <c r="P91" s="16">
        <v>0</v>
      </c>
      <c r="Q91" s="16">
        <f t="shared" si="6"/>
        <v>0</v>
      </c>
    </row>
    <row r="92" spans="1:17" x14ac:dyDescent="0.3">
      <c r="A92" s="12">
        <f>ROW()-7</f>
        <v>85</v>
      </c>
      <c r="B92" s="13" t="s">
        <v>101</v>
      </c>
      <c r="C92" s="14" t="s">
        <v>38</v>
      </c>
      <c r="D92" s="13"/>
      <c r="E92" s="15" t="s">
        <v>29</v>
      </c>
      <c r="F92" s="32" t="s">
        <v>175</v>
      </c>
      <c r="G92" s="26" t="s">
        <v>118</v>
      </c>
      <c r="H92" s="5">
        <v>7</v>
      </c>
      <c r="I92" s="5">
        <v>4</v>
      </c>
      <c r="J92" s="5">
        <v>4</v>
      </c>
      <c r="K92" s="16">
        <v>10243.36</v>
      </c>
      <c r="L92" s="16">
        <v>10243.36</v>
      </c>
      <c r="M92" s="16">
        <f t="shared" si="5"/>
        <v>0</v>
      </c>
      <c r="N92" s="5">
        <v>10</v>
      </c>
      <c r="O92" s="33">
        <v>29850.409999999996</v>
      </c>
      <c r="P92" s="16">
        <v>29850.409999999996</v>
      </c>
      <c r="Q92" s="16">
        <f t="shared" si="6"/>
        <v>0</v>
      </c>
    </row>
    <row r="93" spans="1:17" x14ac:dyDescent="0.3">
      <c r="A93" s="12">
        <f>ROW()-7</f>
        <v>86</v>
      </c>
      <c r="B93" s="13" t="s">
        <v>101</v>
      </c>
      <c r="C93" s="14" t="s">
        <v>38</v>
      </c>
      <c r="D93" s="13"/>
      <c r="E93" s="15" t="s">
        <v>29</v>
      </c>
      <c r="F93" s="32" t="s">
        <v>150</v>
      </c>
      <c r="G93" s="26" t="s">
        <v>119</v>
      </c>
      <c r="H93" s="5">
        <v>2</v>
      </c>
      <c r="I93" s="5">
        <v>0</v>
      </c>
      <c r="J93" s="5">
        <v>0</v>
      </c>
      <c r="K93" s="16">
        <v>0</v>
      </c>
      <c r="L93" s="16">
        <v>0</v>
      </c>
      <c r="M93" s="16">
        <f t="shared" si="5"/>
        <v>0</v>
      </c>
      <c r="N93" s="5">
        <v>2</v>
      </c>
      <c r="O93" s="33">
        <v>2732.6</v>
      </c>
      <c r="P93" s="16">
        <v>2732.6</v>
      </c>
      <c r="Q93" s="16">
        <f t="shared" si="6"/>
        <v>0</v>
      </c>
    </row>
    <row r="94" spans="1:17" x14ac:dyDescent="0.3">
      <c r="A94" s="12">
        <f t="shared" si="4"/>
        <v>87</v>
      </c>
      <c r="B94" s="22" t="s">
        <v>44</v>
      </c>
      <c r="C94" s="18" t="s">
        <v>38</v>
      </c>
      <c r="D94" s="20"/>
      <c r="E94" s="15" t="s">
        <v>30</v>
      </c>
      <c r="F94" s="32" t="s">
        <v>203</v>
      </c>
      <c r="G94" s="26" t="s">
        <v>118</v>
      </c>
      <c r="H94" s="5">
        <v>6</v>
      </c>
      <c r="I94" s="5">
        <v>4</v>
      </c>
      <c r="J94" s="5">
        <v>4</v>
      </c>
      <c r="K94" s="16">
        <v>11464.9</v>
      </c>
      <c r="L94" s="16">
        <v>0</v>
      </c>
      <c r="M94" s="16">
        <f t="shared" si="5"/>
        <v>11464.9</v>
      </c>
      <c r="N94" s="5">
        <v>6</v>
      </c>
      <c r="O94" s="33">
        <v>7485.1400000000012</v>
      </c>
      <c r="P94" s="16">
        <v>7485.1400000000012</v>
      </c>
      <c r="Q94" s="16">
        <f t="shared" si="6"/>
        <v>0</v>
      </c>
    </row>
    <row r="95" spans="1:17" x14ac:dyDescent="0.3">
      <c r="A95" s="12">
        <f t="shared" si="4"/>
        <v>88</v>
      </c>
      <c r="B95" s="22" t="s">
        <v>44</v>
      </c>
      <c r="C95" s="18" t="s">
        <v>38</v>
      </c>
      <c r="D95" s="20"/>
      <c r="E95" s="15" t="s">
        <v>30</v>
      </c>
      <c r="F95" s="32" t="s">
        <v>154</v>
      </c>
      <c r="G95" s="26" t="s">
        <v>119</v>
      </c>
      <c r="H95" s="5">
        <v>6</v>
      </c>
      <c r="I95" s="5">
        <v>1</v>
      </c>
      <c r="J95" s="5">
        <v>1</v>
      </c>
      <c r="K95" s="16">
        <v>4204</v>
      </c>
      <c r="L95" s="16">
        <v>4204</v>
      </c>
      <c r="M95" s="16">
        <f t="shared" si="5"/>
        <v>0</v>
      </c>
      <c r="N95" s="5">
        <v>8</v>
      </c>
      <c r="O95" s="33">
        <v>10299.800000000001</v>
      </c>
      <c r="P95" s="16">
        <v>10299.800000000001</v>
      </c>
      <c r="Q95" s="16">
        <f t="shared" si="6"/>
        <v>0</v>
      </c>
    </row>
    <row r="96" spans="1:17" x14ac:dyDescent="0.3">
      <c r="A96" s="12">
        <f t="shared" si="4"/>
        <v>89</v>
      </c>
      <c r="B96" s="22" t="s">
        <v>44</v>
      </c>
      <c r="C96" s="18" t="s">
        <v>38</v>
      </c>
      <c r="D96" s="20"/>
      <c r="E96" s="15" t="s">
        <v>30</v>
      </c>
      <c r="F96" s="32" t="s">
        <v>88</v>
      </c>
      <c r="G96" s="26" t="s">
        <v>121</v>
      </c>
      <c r="H96" s="5">
        <v>0</v>
      </c>
      <c r="I96" s="5">
        <v>0</v>
      </c>
      <c r="J96" s="5">
        <v>0</v>
      </c>
      <c r="K96" s="16">
        <v>0</v>
      </c>
      <c r="L96" s="16">
        <v>0</v>
      </c>
      <c r="M96" s="16">
        <f t="shared" si="5"/>
        <v>0</v>
      </c>
      <c r="N96" s="5">
        <v>0</v>
      </c>
      <c r="O96" s="33">
        <v>0</v>
      </c>
      <c r="P96" s="16">
        <v>0</v>
      </c>
      <c r="Q96" s="16">
        <f t="shared" si="6"/>
        <v>0</v>
      </c>
    </row>
    <row r="97" spans="1:17" x14ac:dyDescent="0.3">
      <c r="A97" s="12">
        <f t="shared" si="4"/>
        <v>90</v>
      </c>
      <c r="B97" s="22" t="s">
        <v>36</v>
      </c>
      <c r="C97" s="18" t="s">
        <v>38</v>
      </c>
      <c r="D97" s="20"/>
      <c r="E97" s="15" t="s">
        <v>30</v>
      </c>
      <c r="F97" s="32" t="s">
        <v>225</v>
      </c>
      <c r="G97" s="26" t="s">
        <v>118</v>
      </c>
      <c r="H97" s="5">
        <v>5</v>
      </c>
      <c r="I97" s="5">
        <v>2</v>
      </c>
      <c r="J97" s="5">
        <v>3</v>
      </c>
      <c r="K97" s="16">
        <v>8346.43</v>
      </c>
      <c r="L97" s="16">
        <v>8346.43</v>
      </c>
      <c r="M97" s="16">
        <f t="shared" si="5"/>
        <v>0</v>
      </c>
      <c r="N97" s="5">
        <v>10</v>
      </c>
      <c r="O97" s="33">
        <v>20914.349999999999</v>
      </c>
      <c r="P97" s="16">
        <v>15773.98</v>
      </c>
      <c r="Q97" s="16">
        <f t="shared" si="6"/>
        <v>5140.369999999999</v>
      </c>
    </row>
    <row r="98" spans="1:17" x14ac:dyDescent="0.3">
      <c r="A98" s="12">
        <f t="shared" si="4"/>
        <v>91</v>
      </c>
      <c r="B98" s="22" t="s">
        <v>108</v>
      </c>
      <c r="C98" s="18" t="s">
        <v>38</v>
      </c>
      <c r="D98" s="20"/>
      <c r="E98" s="15" t="s">
        <v>30</v>
      </c>
      <c r="F98" s="32" t="s">
        <v>176</v>
      </c>
      <c r="G98" s="26" t="s">
        <v>118</v>
      </c>
      <c r="H98" s="5">
        <v>0</v>
      </c>
      <c r="I98" s="5">
        <v>0</v>
      </c>
      <c r="J98" s="5">
        <v>0</v>
      </c>
      <c r="K98" s="16">
        <v>0</v>
      </c>
      <c r="L98" s="16">
        <v>0</v>
      </c>
      <c r="M98" s="16">
        <f t="shared" si="5"/>
        <v>0</v>
      </c>
      <c r="N98" s="5">
        <v>4</v>
      </c>
      <c r="O98" s="33">
        <v>1471.4</v>
      </c>
      <c r="P98" s="16">
        <v>1471.4</v>
      </c>
      <c r="Q98" s="16">
        <f t="shared" si="6"/>
        <v>0</v>
      </c>
    </row>
    <row r="99" spans="1:17" x14ac:dyDescent="0.3">
      <c r="A99" s="12">
        <f t="shared" si="4"/>
        <v>92</v>
      </c>
      <c r="B99" s="22" t="s">
        <v>108</v>
      </c>
      <c r="C99" s="18" t="s">
        <v>38</v>
      </c>
      <c r="D99" s="20"/>
      <c r="E99" s="15" t="s">
        <v>30</v>
      </c>
      <c r="F99" s="32" t="s">
        <v>218</v>
      </c>
      <c r="G99" s="26" t="s">
        <v>119</v>
      </c>
      <c r="H99" s="5">
        <v>2</v>
      </c>
      <c r="I99" s="5">
        <v>0</v>
      </c>
      <c r="J99" s="5">
        <v>0</v>
      </c>
      <c r="K99" s="16">
        <v>0</v>
      </c>
      <c r="L99" s="16">
        <v>0</v>
      </c>
      <c r="M99" s="16">
        <f t="shared" si="5"/>
        <v>0</v>
      </c>
      <c r="N99" s="5">
        <v>2</v>
      </c>
      <c r="O99" s="33">
        <v>630.6</v>
      </c>
      <c r="P99" s="16">
        <v>630.6</v>
      </c>
      <c r="Q99" s="16">
        <f t="shared" si="6"/>
        <v>0</v>
      </c>
    </row>
    <row r="100" spans="1:17" x14ac:dyDescent="0.3">
      <c r="A100" s="12">
        <f t="shared" si="4"/>
        <v>93</v>
      </c>
      <c r="B100" s="17" t="s">
        <v>130</v>
      </c>
      <c r="C100" s="18" t="s">
        <v>38</v>
      </c>
      <c r="D100" s="20"/>
      <c r="E100" s="15" t="s">
        <v>30</v>
      </c>
      <c r="F100" s="32" t="s">
        <v>177</v>
      </c>
      <c r="G100" s="26" t="s">
        <v>118</v>
      </c>
      <c r="H100" s="5">
        <v>6</v>
      </c>
      <c r="I100" s="5">
        <v>4</v>
      </c>
      <c r="J100" s="5">
        <v>7</v>
      </c>
      <c r="K100" s="16">
        <v>17692.02</v>
      </c>
      <c r="L100" s="16">
        <v>2204.9899999999998</v>
      </c>
      <c r="M100" s="16">
        <f t="shared" si="5"/>
        <v>15487.03</v>
      </c>
      <c r="N100" s="5">
        <v>10</v>
      </c>
      <c r="O100" s="33">
        <v>13046.449999999999</v>
      </c>
      <c r="P100" s="16">
        <v>13046.449999999999</v>
      </c>
      <c r="Q100" s="16">
        <f t="shared" si="6"/>
        <v>0</v>
      </c>
    </row>
    <row r="101" spans="1:17" x14ac:dyDescent="0.3">
      <c r="A101" s="12">
        <f t="shared" si="4"/>
        <v>94</v>
      </c>
      <c r="B101" s="17" t="s">
        <v>130</v>
      </c>
      <c r="C101" s="18" t="s">
        <v>38</v>
      </c>
      <c r="D101" s="20"/>
      <c r="E101" s="15" t="s">
        <v>30</v>
      </c>
      <c r="F101" s="32" t="s">
        <v>152</v>
      </c>
      <c r="G101" s="26" t="s">
        <v>119</v>
      </c>
      <c r="H101" s="5">
        <v>5</v>
      </c>
      <c r="I101" s="5">
        <v>0</v>
      </c>
      <c r="J101" s="5">
        <v>0</v>
      </c>
      <c r="K101" s="16">
        <v>0</v>
      </c>
      <c r="L101" s="16">
        <v>0</v>
      </c>
      <c r="M101" s="16">
        <f t="shared" si="5"/>
        <v>0</v>
      </c>
      <c r="N101" s="5">
        <v>8</v>
      </c>
      <c r="O101" s="33">
        <v>13032.400000000001</v>
      </c>
      <c r="P101" s="16">
        <v>13032.400000000001</v>
      </c>
      <c r="Q101" s="16">
        <f t="shared" si="6"/>
        <v>0</v>
      </c>
    </row>
    <row r="102" spans="1:17" x14ac:dyDescent="0.3">
      <c r="A102" s="12">
        <f t="shared" si="4"/>
        <v>95</v>
      </c>
      <c r="B102" s="17" t="s">
        <v>99</v>
      </c>
      <c r="C102" s="18" t="s">
        <v>38</v>
      </c>
      <c r="D102" s="20"/>
      <c r="E102" s="15" t="s">
        <v>30</v>
      </c>
      <c r="F102" s="32" t="s">
        <v>178</v>
      </c>
      <c r="G102" s="26" t="s">
        <v>118</v>
      </c>
      <c r="H102" s="5">
        <v>3</v>
      </c>
      <c r="I102" s="5">
        <v>1</v>
      </c>
      <c r="J102" s="5">
        <v>1</v>
      </c>
      <c r="K102" s="16">
        <v>315.3</v>
      </c>
      <c r="L102" s="16">
        <v>315.3</v>
      </c>
      <c r="M102" s="16">
        <f t="shared" si="5"/>
        <v>0</v>
      </c>
      <c r="N102" s="5">
        <v>8</v>
      </c>
      <c r="O102" s="33">
        <v>12113.74</v>
      </c>
      <c r="P102" s="16">
        <v>4315.6099999999997</v>
      </c>
      <c r="Q102" s="16">
        <f t="shared" si="6"/>
        <v>7798.13</v>
      </c>
    </row>
    <row r="103" spans="1:17" x14ac:dyDescent="0.3">
      <c r="A103" s="12">
        <f t="shared" si="4"/>
        <v>96</v>
      </c>
      <c r="B103" s="17" t="s">
        <v>124</v>
      </c>
      <c r="C103" s="18" t="s">
        <v>38</v>
      </c>
      <c r="D103" s="20"/>
      <c r="E103" s="15" t="s">
        <v>30</v>
      </c>
      <c r="F103" s="32" t="s">
        <v>219</v>
      </c>
      <c r="G103" s="26" t="s">
        <v>119</v>
      </c>
      <c r="H103" s="5">
        <v>1</v>
      </c>
      <c r="I103" s="5">
        <v>0</v>
      </c>
      <c r="J103" s="5">
        <v>0</v>
      </c>
      <c r="K103" s="16">
        <v>0</v>
      </c>
      <c r="L103" s="16">
        <v>0</v>
      </c>
      <c r="M103" s="16">
        <f t="shared" si="5"/>
        <v>0</v>
      </c>
      <c r="N103" s="5">
        <v>8</v>
      </c>
      <c r="O103" s="33">
        <v>16547.919999999998</v>
      </c>
      <c r="P103" s="16">
        <v>16547.919999999998</v>
      </c>
      <c r="Q103" s="16">
        <f t="shared" si="6"/>
        <v>0</v>
      </c>
    </row>
    <row r="104" spans="1:17" x14ac:dyDescent="0.3">
      <c r="A104" s="12">
        <f t="shared" si="4"/>
        <v>97</v>
      </c>
      <c r="B104" s="17" t="s">
        <v>100</v>
      </c>
      <c r="C104" s="18" t="s">
        <v>38</v>
      </c>
      <c r="D104" s="20"/>
      <c r="E104" s="15" t="s">
        <v>30</v>
      </c>
      <c r="F104" s="32" t="s">
        <v>88</v>
      </c>
      <c r="G104" s="26" t="s">
        <v>118</v>
      </c>
      <c r="H104" s="5">
        <v>1</v>
      </c>
      <c r="I104" s="5">
        <v>0</v>
      </c>
      <c r="J104" s="5">
        <v>0</v>
      </c>
      <c r="K104" s="16">
        <v>0</v>
      </c>
      <c r="L104" s="16">
        <v>0</v>
      </c>
      <c r="M104" s="16">
        <f t="shared" si="5"/>
        <v>0</v>
      </c>
      <c r="N104" s="5">
        <v>0</v>
      </c>
      <c r="O104" s="33">
        <v>0</v>
      </c>
      <c r="P104" s="16">
        <v>0</v>
      </c>
      <c r="Q104" s="16">
        <f t="shared" si="6"/>
        <v>0</v>
      </c>
    </row>
    <row r="105" spans="1:17" x14ac:dyDescent="0.3">
      <c r="A105" s="12">
        <f t="shared" si="4"/>
        <v>98</v>
      </c>
      <c r="B105" s="17" t="s">
        <v>100</v>
      </c>
      <c r="C105" s="18" t="s">
        <v>38</v>
      </c>
      <c r="D105" s="20"/>
      <c r="E105" s="15" t="s">
        <v>30</v>
      </c>
      <c r="F105" s="32" t="s">
        <v>163</v>
      </c>
      <c r="G105" s="26" t="s">
        <v>119</v>
      </c>
      <c r="H105" s="5">
        <v>0</v>
      </c>
      <c r="I105" s="5">
        <v>0</v>
      </c>
      <c r="J105" s="5">
        <v>0</v>
      </c>
      <c r="K105" s="16">
        <v>0</v>
      </c>
      <c r="L105" s="16">
        <v>0</v>
      </c>
      <c r="M105" s="16">
        <f t="shared" si="5"/>
        <v>0</v>
      </c>
      <c r="N105" s="5">
        <v>0</v>
      </c>
      <c r="O105" s="33">
        <v>0</v>
      </c>
      <c r="P105" s="16">
        <v>0</v>
      </c>
      <c r="Q105" s="16">
        <f t="shared" si="6"/>
        <v>0</v>
      </c>
    </row>
    <row r="106" spans="1:17" x14ac:dyDescent="0.3">
      <c r="A106" s="12">
        <f t="shared" si="4"/>
        <v>99</v>
      </c>
      <c r="B106" s="22" t="s">
        <v>45</v>
      </c>
      <c r="C106" s="18" t="s">
        <v>38</v>
      </c>
      <c r="D106" s="20"/>
      <c r="E106" s="15" t="s">
        <v>30</v>
      </c>
      <c r="F106" s="32" t="s">
        <v>207</v>
      </c>
      <c r="G106" s="26" t="s">
        <v>118</v>
      </c>
      <c r="H106" s="5">
        <v>1</v>
      </c>
      <c r="I106" s="5">
        <v>0</v>
      </c>
      <c r="J106" s="5">
        <v>0</v>
      </c>
      <c r="K106" s="16">
        <v>0</v>
      </c>
      <c r="L106" s="16">
        <v>0</v>
      </c>
      <c r="M106" s="16">
        <f t="shared" si="5"/>
        <v>0</v>
      </c>
      <c r="N106" s="5">
        <v>2</v>
      </c>
      <c r="O106" s="33">
        <v>840.8</v>
      </c>
      <c r="P106" s="16">
        <v>840.8</v>
      </c>
      <c r="Q106" s="16">
        <f t="shared" si="6"/>
        <v>0</v>
      </c>
    </row>
    <row r="107" spans="1:17" x14ac:dyDescent="0.3">
      <c r="A107" s="12">
        <f t="shared" si="4"/>
        <v>100</v>
      </c>
      <c r="B107" s="21" t="s">
        <v>16</v>
      </c>
      <c r="C107" s="18" t="s">
        <v>38</v>
      </c>
      <c r="D107" s="20"/>
      <c r="E107" s="15" t="s">
        <v>30</v>
      </c>
      <c r="F107" s="32" t="s">
        <v>88</v>
      </c>
      <c r="G107" s="26" t="s">
        <v>118</v>
      </c>
      <c r="H107" s="5">
        <v>0</v>
      </c>
      <c r="I107" s="5">
        <v>0</v>
      </c>
      <c r="J107" s="5">
        <v>0</v>
      </c>
      <c r="K107" s="16">
        <v>0</v>
      </c>
      <c r="L107" s="16">
        <v>0</v>
      </c>
      <c r="M107" s="16">
        <f t="shared" si="5"/>
        <v>0</v>
      </c>
      <c r="N107" s="5">
        <v>0</v>
      </c>
      <c r="O107" s="33">
        <v>0</v>
      </c>
      <c r="P107" s="16">
        <v>0</v>
      </c>
      <c r="Q107" s="16">
        <f t="shared" si="6"/>
        <v>0</v>
      </c>
    </row>
    <row r="108" spans="1:17" x14ac:dyDescent="0.3">
      <c r="A108" s="12">
        <f t="shared" si="4"/>
        <v>101</v>
      </c>
      <c r="B108" s="21" t="s">
        <v>55</v>
      </c>
      <c r="C108" s="18" t="s">
        <v>38</v>
      </c>
      <c r="D108" s="20"/>
      <c r="E108" s="15" t="s">
        <v>30</v>
      </c>
      <c r="F108" s="32" t="s">
        <v>204</v>
      </c>
      <c r="G108" s="26" t="s">
        <v>118</v>
      </c>
      <c r="H108" s="5">
        <v>6</v>
      </c>
      <c r="I108" s="5">
        <v>2</v>
      </c>
      <c r="J108" s="5">
        <v>2</v>
      </c>
      <c r="K108" s="16">
        <v>3983.29</v>
      </c>
      <c r="L108" s="16">
        <v>3983.29</v>
      </c>
      <c r="M108" s="16">
        <f t="shared" si="5"/>
        <v>0</v>
      </c>
      <c r="N108" s="5">
        <v>16</v>
      </c>
      <c r="O108" s="33">
        <v>25584.789999999997</v>
      </c>
      <c r="P108" s="16">
        <v>25584.789999999997</v>
      </c>
      <c r="Q108" s="16">
        <f t="shared" si="6"/>
        <v>0</v>
      </c>
    </row>
    <row r="109" spans="1:17" x14ac:dyDescent="0.3">
      <c r="A109" s="12">
        <f t="shared" si="4"/>
        <v>102</v>
      </c>
      <c r="B109" s="21" t="s">
        <v>55</v>
      </c>
      <c r="C109" s="18" t="s">
        <v>38</v>
      </c>
      <c r="D109" s="20"/>
      <c r="E109" s="15" t="s">
        <v>30</v>
      </c>
      <c r="F109" s="32" t="s">
        <v>142</v>
      </c>
      <c r="G109" s="26" t="s">
        <v>119</v>
      </c>
      <c r="H109" s="5">
        <v>4</v>
      </c>
      <c r="I109" s="5">
        <v>0</v>
      </c>
      <c r="J109" s="5">
        <v>0</v>
      </c>
      <c r="K109" s="16">
        <v>0</v>
      </c>
      <c r="L109" s="16">
        <v>0</v>
      </c>
      <c r="M109" s="16">
        <f t="shared" si="5"/>
        <v>0</v>
      </c>
      <c r="N109" s="5">
        <v>4</v>
      </c>
      <c r="O109" s="33">
        <v>10514.130000000001</v>
      </c>
      <c r="P109" s="16">
        <v>10514.130000000001</v>
      </c>
      <c r="Q109" s="16">
        <f t="shared" si="6"/>
        <v>0</v>
      </c>
    </row>
    <row r="110" spans="1:17" x14ac:dyDescent="0.3">
      <c r="A110" s="12">
        <f t="shared" si="4"/>
        <v>103</v>
      </c>
      <c r="B110" s="21" t="s">
        <v>55</v>
      </c>
      <c r="C110" s="18" t="s">
        <v>38</v>
      </c>
      <c r="D110" s="20"/>
      <c r="E110" s="15" t="s">
        <v>30</v>
      </c>
      <c r="F110" s="32" t="s">
        <v>220</v>
      </c>
      <c r="G110" s="26" t="s">
        <v>121</v>
      </c>
      <c r="H110" s="5">
        <v>6</v>
      </c>
      <c r="I110" s="5">
        <v>1</v>
      </c>
      <c r="J110" s="5">
        <v>1</v>
      </c>
      <c r="K110" s="16">
        <v>2102</v>
      </c>
      <c r="L110" s="16">
        <v>2102</v>
      </c>
      <c r="M110" s="16">
        <f t="shared" si="5"/>
        <v>0</v>
      </c>
      <c r="N110" s="5">
        <v>4</v>
      </c>
      <c r="O110" s="33">
        <v>4676.08</v>
      </c>
      <c r="P110" s="16">
        <v>4676.08</v>
      </c>
      <c r="Q110" s="16">
        <f t="shared" si="6"/>
        <v>0</v>
      </c>
    </row>
    <row r="111" spans="1:17" x14ac:dyDescent="0.3">
      <c r="A111" s="12">
        <f t="shared" si="4"/>
        <v>104</v>
      </c>
      <c r="B111" s="22" t="s">
        <v>110</v>
      </c>
      <c r="C111" s="18" t="s">
        <v>38</v>
      </c>
      <c r="D111" s="19"/>
      <c r="E111" s="15" t="s">
        <v>30</v>
      </c>
      <c r="F111" s="32" t="s">
        <v>179</v>
      </c>
      <c r="G111" s="26" t="s">
        <v>118</v>
      </c>
      <c r="H111" s="5">
        <v>7</v>
      </c>
      <c r="I111" s="5">
        <v>3</v>
      </c>
      <c r="J111" s="5">
        <v>5</v>
      </c>
      <c r="K111" s="16">
        <v>6965.0999999999995</v>
      </c>
      <c r="L111" s="16">
        <v>6965.0999999999995</v>
      </c>
      <c r="M111" s="16">
        <f t="shared" si="5"/>
        <v>0</v>
      </c>
      <c r="N111" s="5">
        <v>4</v>
      </c>
      <c r="O111" s="33">
        <v>15774.2</v>
      </c>
      <c r="P111" s="16">
        <v>15774.2</v>
      </c>
      <c r="Q111" s="16">
        <f t="shared" si="6"/>
        <v>0</v>
      </c>
    </row>
    <row r="112" spans="1:17" x14ac:dyDescent="0.3">
      <c r="A112" s="12">
        <f t="shared" si="4"/>
        <v>105</v>
      </c>
      <c r="B112" s="22" t="s">
        <v>110</v>
      </c>
      <c r="C112" s="18" t="s">
        <v>38</v>
      </c>
      <c r="D112" s="19"/>
      <c r="E112" s="15" t="s">
        <v>30</v>
      </c>
      <c r="F112" s="32" t="s">
        <v>141</v>
      </c>
      <c r="G112" s="26" t="s">
        <v>119</v>
      </c>
      <c r="H112" s="5">
        <v>2</v>
      </c>
      <c r="I112" s="5">
        <v>0</v>
      </c>
      <c r="J112" s="5">
        <v>0</v>
      </c>
      <c r="K112" s="16">
        <v>0</v>
      </c>
      <c r="L112" s="16">
        <v>0</v>
      </c>
      <c r="M112" s="16">
        <f t="shared" si="5"/>
        <v>0</v>
      </c>
      <c r="N112" s="5">
        <v>0</v>
      </c>
      <c r="O112" s="33">
        <v>0</v>
      </c>
      <c r="P112" s="16">
        <v>0</v>
      </c>
      <c r="Q112" s="16">
        <f t="shared" si="6"/>
        <v>0</v>
      </c>
    </row>
    <row r="113" spans="1:17" x14ac:dyDescent="0.3">
      <c r="A113" s="12">
        <f t="shared" si="4"/>
        <v>106</v>
      </c>
      <c r="B113" s="22" t="s">
        <v>17</v>
      </c>
      <c r="C113" s="18" t="s">
        <v>38</v>
      </c>
      <c r="D113" s="20"/>
      <c r="E113" s="15" t="s">
        <v>34</v>
      </c>
      <c r="F113" s="32" t="s">
        <v>180</v>
      </c>
      <c r="G113" s="26" t="s">
        <v>118</v>
      </c>
      <c r="H113" s="5">
        <v>5</v>
      </c>
      <c r="I113" s="5">
        <v>1</v>
      </c>
      <c r="J113" s="5">
        <v>1</v>
      </c>
      <c r="K113" s="16">
        <v>315.3</v>
      </c>
      <c r="L113" s="16">
        <v>315.3</v>
      </c>
      <c r="M113" s="16">
        <f t="shared" si="5"/>
        <v>0</v>
      </c>
      <c r="N113" s="5">
        <v>2</v>
      </c>
      <c r="O113" s="33">
        <v>3408.18</v>
      </c>
      <c r="P113" s="16">
        <v>3408.18</v>
      </c>
      <c r="Q113" s="16">
        <f t="shared" si="6"/>
        <v>0</v>
      </c>
    </row>
    <row r="114" spans="1:17" x14ac:dyDescent="0.3">
      <c r="A114" s="12">
        <f t="shared" si="4"/>
        <v>107</v>
      </c>
      <c r="B114" s="22" t="s">
        <v>17</v>
      </c>
      <c r="C114" s="18" t="s">
        <v>38</v>
      </c>
      <c r="D114" s="20"/>
      <c r="E114" s="15" t="s">
        <v>34</v>
      </c>
      <c r="F114" s="32" t="s">
        <v>88</v>
      </c>
      <c r="G114" s="26" t="s">
        <v>121</v>
      </c>
      <c r="H114" s="5">
        <v>0</v>
      </c>
      <c r="I114" s="5">
        <v>0</v>
      </c>
      <c r="J114" s="5">
        <v>0</v>
      </c>
      <c r="K114" s="16">
        <v>0</v>
      </c>
      <c r="L114" s="16">
        <v>0</v>
      </c>
      <c r="M114" s="16">
        <f t="shared" si="5"/>
        <v>0</v>
      </c>
      <c r="N114" s="5">
        <v>0</v>
      </c>
      <c r="O114" s="33">
        <v>0</v>
      </c>
      <c r="P114" s="16">
        <v>0</v>
      </c>
      <c r="Q114" s="16">
        <f t="shared" si="6"/>
        <v>0</v>
      </c>
    </row>
    <row r="115" spans="1:17" x14ac:dyDescent="0.3">
      <c r="A115" s="12">
        <f t="shared" si="4"/>
        <v>108</v>
      </c>
      <c r="B115" s="17" t="s">
        <v>106</v>
      </c>
      <c r="C115" s="18" t="s">
        <v>38</v>
      </c>
      <c r="D115" s="20"/>
      <c r="E115" s="15" t="s">
        <v>30</v>
      </c>
      <c r="F115" s="32" t="s">
        <v>88</v>
      </c>
      <c r="G115" s="26" t="s">
        <v>118</v>
      </c>
      <c r="H115" s="5">
        <v>1</v>
      </c>
      <c r="I115" s="5">
        <v>0</v>
      </c>
      <c r="J115" s="5">
        <v>0</v>
      </c>
      <c r="K115" s="16">
        <v>0</v>
      </c>
      <c r="L115" s="16">
        <v>0</v>
      </c>
      <c r="M115" s="16">
        <f t="shared" si="5"/>
        <v>0</v>
      </c>
      <c r="N115" s="5">
        <v>4</v>
      </c>
      <c r="O115" s="33">
        <v>7517.42</v>
      </c>
      <c r="P115" s="16">
        <v>7517.42</v>
      </c>
      <c r="Q115" s="16">
        <f t="shared" si="6"/>
        <v>0</v>
      </c>
    </row>
    <row r="116" spans="1:17" x14ac:dyDescent="0.3">
      <c r="A116" s="12">
        <f t="shared" si="4"/>
        <v>109</v>
      </c>
      <c r="B116" s="17" t="s">
        <v>106</v>
      </c>
      <c r="C116" s="18" t="s">
        <v>38</v>
      </c>
      <c r="D116" s="20"/>
      <c r="E116" s="15" t="s">
        <v>30</v>
      </c>
      <c r="F116" s="32" t="s">
        <v>155</v>
      </c>
      <c r="G116" s="26" t="s">
        <v>119</v>
      </c>
      <c r="H116" s="5">
        <v>4</v>
      </c>
      <c r="I116" s="5">
        <v>1</v>
      </c>
      <c r="J116" s="5">
        <v>1</v>
      </c>
      <c r="K116" s="16">
        <v>1261.2</v>
      </c>
      <c r="L116" s="16">
        <v>1261.2</v>
      </c>
      <c r="M116" s="16">
        <f t="shared" si="5"/>
        <v>0</v>
      </c>
      <c r="N116" s="5">
        <v>2</v>
      </c>
      <c r="O116" s="33">
        <v>3363.2</v>
      </c>
      <c r="P116" s="16">
        <v>3363.2</v>
      </c>
      <c r="Q116" s="16">
        <f t="shared" si="6"/>
        <v>0</v>
      </c>
    </row>
    <row r="117" spans="1:17" x14ac:dyDescent="0.3">
      <c r="A117" s="12">
        <f t="shared" si="4"/>
        <v>110</v>
      </c>
      <c r="B117" s="17" t="s">
        <v>37</v>
      </c>
      <c r="C117" s="18" t="s">
        <v>38</v>
      </c>
      <c r="D117" s="20"/>
      <c r="E117" s="15" t="s">
        <v>30</v>
      </c>
      <c r="F117" s="32" t="s">
        <v>88</v>
      </c>
      <c r="G117" s="26" t="s">
        <v>118</v>
      </c>
      <c r="H117" s="5">
        <v>0</v>
      </c>
      <c r="I117" s="5">
        <v>0</v>
      </c>
      <c r="J117" s="5">
        <v>0</v>
      </c>
      <c r="K117" s="16">
        <v>0</v>
      </c>
      <c r="L117" s="16">
        <v>0</v>
      </c>
      <c r="M117" s="16">
        <f t="shared" si="5"/>
        <v>0</v>
      </c>
      <c r="N117" s="5">
        <v>0</v>
      </c>
      <c r="O117" s="33">
        <v>0</v>
      </c>
      <c r="P117" s="16">
        <v>0</v>
      </c>
      <c r="Q117" s="16">
        <f t="shared" si="6"/>
        <v>0</v>
      </c>
    </row>
    <row r="118" spans="1:17" x14ac:dyDescent="0.3">
      <c r="A118" s="12">
        <f t="shared" si="4"/>
        <v>111</v>
      </c>
      <c r="B118" s="21" t="s">
        <v>18</v>
      </c>
      <c r="C118" s="18" t="s">
        <v>38</v>
      </c>
      <c r="D118" s="20"/>
      <c r="E118" s="15" t="s">
        <v>30</v>
      </c>
      <c r="F118" s="32" t="s">
        <v>181</v>
      </c>
      <c r="G118" s="26" t="s">
        <v>118</v>
      </c>
      <c r="H118" s="5">
        <v>9</v>
      </c>
      <c r="I118" s="5">
        <v>5</v>
      </c>
      <c r="J118" s="5">
        <v>8</v>
      </c>
      <c r="K118" s="16">
        <v>19541.099999999999</v>
      </c>
      <c r="L118" s="16">
        <v>15566.43</v>
      </c>
      <c r="M118" s="16">
        <f t="shared" si="5"/>
        <v>3974.6699999999983</v>
      </c>
      <c r="N118" s="5">
        <v>8</v>
      </c>
      <c r="O118" s="33">
        <v>14059.18</v>
      </c>
      <c r="P118" s="16">
        <v>11978.2</v>
      </c>
      <c r="Q118" s="16">
        <f t="shared" si="6"/>
        <v>2080.9799999999996</v>
      </c>
    </row>
    <row r="119" spans="1:17" x14ac:dyDescent="0.3">
      <c r="A119" s="12">
        <f t="shared" si="4"/>
        <v>112</v>
      </c>
      <c r="B119" s="21" t="s">
        <v>18</v>
      </c>
      <c r="C119" s="18" t="s">
        <v>38</v>
      </c>
      <c r="D119" s="20"/>
      <c r="E119" s="15" t="s">
        <v>30</v>
      </c>
      <c r="F119" s="32" t="s">
        <v>148</v>
      </c>
      <c r="G119" s="26" t="s">
        <v>119</v>
      </c>
      <c r="H119" s="5">
        <v>2</v>
      </c>
      <c r="I119" s="5">
        <v>1</v>
      </c>
      <c r="J119" s="5">
        <v>1</v>
      </c>
      <c r="K119" s="16">
        <v>1387.32</v>
      </c>
      <c r="L119" s="16">
        <v>1387.32</v>
      </c>
      <c r="M119" s="16">
        <f t="shared" si="5"/>
        <v>0</v>
      </c>
      <c r="N119" s="5">
        <v>2</v>
      </c>
      <c r="O119" s="33">
        <v>6306</v>
      </c>
      <c r="P119" s="16">
        <v>6306</v>
      </c>
      <c r="Q119" s="16">
        <f t="shared" si="6"/>
        <v>0</v>
      </c>
    </row>
    <row r="120" spans="1:17" x14ac:dyDescent="0.3">
      <c r="A120" s="12">
        <f t="shared" si="4"/>
        <v>113</v>
      </c>
      <c r="B120" s="22" t="s">
        <v>19</v>
      </c>
      <c r="C120" s="18" t="s">
        <v>38</v>
      </c>
      <c r="D120" s="20"/>
      <c r="E120" s="15" t="s">
        <v>35</v>
      </c>
      <c r="F120" s="32" t="s">
        <v>88</v>
      </c>
      <c r="G120" s="26" t="s">
        <v>118</v>
      </c>
      <c r="H120" s="5">
        <v>0</v>
      </c>
      <c r="I120" s="5">
        <v>0</v>
      </c>
      <c r="J120" s="5">
        <v>0</v>
      </c>
      <c r="K120" s="16">
        <v>0</v>
      </c>
      <c r="L120" s="16">
        <v>0</v>
      </c>
      <c r="M120" s="16">
        <f t="shared" si="5"/>
        <v>0</v>
      </c>
      <c r="N120" s="5">
        <v>0</v>
      </c>
      <c r="O120" s="33">
        <v>0</v>
      </c>
      <c r="P120" s="16">
        <v>0</v>
      </c>
      <c r="Q120" s="16">
        <f t="shared" si="6"/>
        <v>0</v>
      </c>
    </row>
    <row r="121" spans="1:17" x14ac:dyDescent="0.3">
      <c r="A121" s="12">
        <f t="shared" si="4"/>
        <v>114</v>
      </c>
      <c r="B121" s="22" t="s">
        <v>111</v>
      </c>
      <c r="C121" s="18" t="s">
        <v>38</v>
      </c>
      <c r="D121" s="19"/>
      <c r="E121" s="15" t="s">
        <v>30</v>
      </c>
      <c r="F121" s="32" t="s">
        <v>182</v>
      </c>
      <c r="G121" s="26" t="s">
        <v>118</v>
      </c>
      <c r="H121" s="5">
        <v>6</v>
      </c>
      <c r="I121" s="5">
        <v>6</v>
      </c>
      <c r="J121" s="5">
        <v>8</v>
      </c>
      <c r="K121" s="16">
        <v>12456.5</v>
      </c>
      <c r="L121" s="16">
        <v>8496.33</v>
      </c>
      <c r="M121" s="16">
        <f t="shared" si="5"/>
        <v>3960.17</v>
      </c>
      <c r="N121" s="5">
        <v>10</v>
      </c>
      <c r="O121" s="33">
        <v>14195.07</v>
      </c>
      <c r="P121" s="16">
        <v>14195.07</v>
      </c>
      <c r="Q121" s="16">
        <f t="shared" si="6"/>
        <v>0</v>
      </c>
    </row>
    <row r="122" spans="1:17" x14ac:dyDescent="0.3">
      <c r="A122" s="12">
        <f t="shared" si="4"/>
        <v>115</v>
      </c>
      <c r="B122" s="22" t="s">
        <v>111</v>
      </c>
      <c r="C122" s="18" t="s">
        <v>38</v>
      </c>
      <c r="D122" s="19"/>
      <c r="E122" s="15" t="s">
        <v>30</v>
      </c>
      <c r="F122" s="32" t="s">
        <v>158</v>
      </c>
      <c r="G122" s="26" t="s">
        <v>119</v>
      </c>
      <c r="H122" s="5">
        <v>4</v>
      </c>
      <c r="I122" s="5">
        <v>3</v>
      </c>
      <c r="J122" s="5">
        <v>3</v>
      </c>
      <c r="K122" s="16">
        <v>5381.12</v>
      </c>
      <c r="L122" s="16">
        <v>5381.12</v>
      </c>
      <c r="M122" s="16">
        <f t="shared" si="5"/>
        <v>0</v>
      </c>
      <c r="N122" s="5">
        <v>6</v>
      </c>
      <c r="O122" s="33">
        <v>12881.32</v>
      </c>
      <c r="P122" s="16">
        <v>12881.32</v>
      </c>
      <c r="Q122" s="16">
        <f t="shared" si="6"/>
        <v>0</v>
      </c>
    </row>
    <row r="123" spans="1:17" x14ac:dyDescent="0.3">
      <c r="A123" s="12">
        <f t="shared" si="4"/>
        <v>116</v>
      </c>
      <c r="B123" s="22" t="s">
        <v>20</v>
      </c>
      <c r="C123" s="18" t="s">
        <v>38</v>
      </c>
      <c r="D123" s="20"/>
      <c r="E123" s="15" t="s">
        <v>30</v>
      </c>
      <c r="F123" s="32" t="s">
        <v>88</v>
      </c>
      <c r="G123" s="26" t="s">
        <v>118</v>
      </c>
      <c r="H123" s="5">
        <v>0</v>
      </c>
      <c r="I123" s="5">
        <v>0</v>
      </c>
      <c r="J123" s="5">
        <v>0</v>
      </c>
      <c r="K123" s="16">
        <v>0</v>
      </c>
      <c r="L123" s="16">
        <v>0</v>
      </c>
      <c r="M123" s="16">
        <f t="shared" si="5"/>
        <v>0</v>
      </c>
      <c r="N123" s="5">
        <v>0</v>
      </c>
      <c r="O123" s="33">
        <v>0</v>
      </c>
      <c r="P123" s="16">
        <v>0</v>
      </c>
      <c r="Q123" s="16">
        <f t="shared" si="6"/>
        <v>0</v>
      </c>
    </row>
    <row r="124" spans="1:17" x14ac:dyDescent="0.3">
      <c r="A124" s="12">
        <f t="shared" si="4"/>
        <v>117</v>
      </c>
      <c r="B124" s="22" t="s">
        <v>20</v>
      </c>
      <c r="C124" s="18" t="s">
        <v>38</v>
      </c>
      <c r="D124" s="20"/>
      <c r="E124" s="15" t="s">
        <v>30</v>
      </c>
      <c r="F124" s="32" t="s">
        <v>162</v>
      </c>
      <c r="G124" s="26" t="s">
        <v>119</v>
      </c>
      <c r="H124" s="5">
        <v>3</v>
      </c>
      <c r="I124" s="5">
        <v>0</v>
      </c>
      <c r="J124" s="5">
        <v>0</v>
      </c>
      <c r="K124" s="16">
        <v>0</v>
      </c>
      <c r="L124" s="16">
        <v>0</v>
      </c>
      <c r="M124" s="16">
        <f t="shared" si="5"/>
        <v>0</v>
      </c>
      <c r="N124" s="5">
        <v>6</v>
      </c>
      <c r="O124" s="33">
        <v>21546.340000000004</v>
      </c>
      <c r="P124" s="16">
        <v>21546.340000000004</v>
      </c>
      <c r="Q124" s="16">
        <f t="shared" si="6"/>
        <v>0</v>
      </c>
    </row>
    <row r="125" spans="1:17" x14ac:dyDescent="0.3">
      <c r="A125" s="12">
        <f t="shared" si="4"/>
        <v>118</v>
      </c>
      <c r="B125" s="21" t="s">
        <v>21</v>
      </c>
      <c r="C125" s="18" t="s">
        <v>38</v>
      </c>
      <c r="D125" s="20"/>
      <c r="E125" s="15" t="s">
        <v>30</v>
      </c>
      <c r="F125" s="32" t="s">
        <v>88</v>
      </c>
      <c r="G125" s="26" t="s">
        <v>118</v>
      </c>
      <c r="H125" s="5">
        <v>0</v>
      </c>
      <c r="I125" s="5">
        <v>0</v>
      </c>
      <c r="J125" s="5">
        <v>0</v>
      </c>
      <c r="K125" s="16">
        <v>0</v>
      </c>
      <c r="L125" s="16">
        <v>0</v>
      </c>
      <c r="M125" s="16">
        <f t="shared" si="5"/>
        <v>0</v>
      </c>
      <c r="N125" s="5">
        <v>0</v>
      </c>
      <c r="O125" s="33">
        <v>0</v>
      </c>
      <c r="P125" s="16">
        <v>0</v>
      </c>
      <c r="Q125" s="16">
        <f t="shared" si="6"/>
        <v>0</v>
      </c>
    </row>
    <row r="126" spans="1:17" x14ac:dyDescent="0.3">
      <c r="A126" s="12">
        <f t="shared" si="4"/>
        <v>119</v>
      </c>
      <c r="B126" s="21" t="s">
        <v>21</v>
      </c>
      <c r="C126" s="18" t="s">
        <v>38</v>
      </c>
      <c r="D126" s="20"/>
      <c r="E126" s="15" t="s">
        <v>30</v>
      </c>
      <c r="F126" s="32" t="s">
        <v>88</v>
      </c>
      <c r="G126" s="26" t="s">
        <v>119</v>
      </c>
      <c r="H126" s="5">
        <v>1</v>
      </c>
      <c r="I126" s="5">
        <v>0</v>
      </c>
      <c r="J126" s="5">
        <v>0</v>
      </c>
      <c r="K126" s="16">
        <v>0</v>
      </c>
      <c r="L126" s="16">
        <v>0</v>
      </c>
      <c r="M126" s="16">
        <f t="shared" si="5"/>
        <v>0</v>
      </c>
      <c r="N126" s="5">
        <v>2</v>
      </c>
      <c r="O126" s="33">
        <v>1471.4</v>
      </c>
      <c r="P126" s="16">
        <v>1471.4</v>
      </c>
      <c r="Q126" s="16">
        <f t="shared" si="6"/>
        <v>0</v>
      </c>
    </row>
    <row r="127" spans="1:17" x14ac:dyDescent="0.3">
      <c r="A127" s="12">
        <f t="shared" si="4"/>
        <v>120</v>
      </c>
      <c r="B127" s="22" t="s">
        <v>56</v>
      </c>
      <c r="C127" s="18" t="s">
        <v>38</v>
      </c>
      <c r="D127" s="20"/>
      <c r="E127" s="15" t="s">
        <v>30</v>
      </c>
      <c r="F127" s="32" t="s">
        <v>183</v>
      </c>
      <c r="G127" s="26" t="s">
        <v>118</v>
      </c>
      <c r="H127" s="5">
        <v>2</v>
      </c>
      <c r="I127" s="5">
        <v>0</v>
      </c>
      <c r="J127" s="5">
        <v>0</v>
      </c>
      <c r="K127" s="16">
        <v>0</v>
      </c>
      <c r="L127" s="16">
        <v>0</v>
      </c>
      <c r="M127" s="16">
        <f t="shared" si="5"/>
        <v>0</v>
      </c>
      <c r="N127" s="5">
        <v>0</v>
      </c>
      <c r="O127" s="33">
        <v>0</v>
      </c>
      <c r="P127" s="16">
        <v>0</v>
      </c>
      <c r="Q127" s="16">
        <f t="shared" si="6"/>
        <v>0</v>
      </c>
    </row>
    <row r="128" spans="1:17" x14ac:dyDescent="0.3">
      <c r="A128" s="12">
        <f t="shared" si="4"/>
        <v>121</v>
      </c>
      <c r="B128" s="22" t="s">
        <v>56</v>
      </c>
      <c r="C128" s="18" t="s">
        <v>38</v>
      </c>
      <c r="D128" s="20"/>
      <c r="E128" s="15" t="s">
        <v>30</v>
      </c>
      <c r="F128" s="32" t="s">
        <v>149</v>
      </c>
      <c r="G128" s="26" t="s">
        <v>119</v>
      </c>
      <c r="H128" s="5">
        <v>1</v>
      </c>
      <c r="I128" s="5">
        <v>0</v>
      </c>
      <c r="J128" s="5">
        <v>0</v>
      </c>
      <c r="K128" s="16">
        <v>0</v>
      </c>
      <c r="L128" s="16">
        <v>0</v>
      </c>
      <c r="M128" s="16">
        <f t="shared" si="5"/>
        <v>0</v>
      </c>
      <c r="N128" s="5">
        <v>2</v>
      </c>
      <c r="O128" s="33">
        <v>8197.7999999999993</v>
      </c>
      <c r="P128" s="16">
        <v>8197.7999999999993</v>
      </c>
      <c r="Q128" s="16">
        <f t="shared" si="6"/>
        <v>0</v>
      </c>
    </row>
    <row r="129" spans="1:17" x14ac:dyDescent="0.3">
      <c r="A129" s="12">
        <f t="shared" si="4"/>
        <v>122</v>
      </c>
      <c r="B129" s="21" t="s">
        <v>22</v>
      </c>
      <c r="C129" s="18" t="s">
        <v>38</v>
      </c>
      <c r="D129" s="20"/>
      <c r="E129" s="15" t="s">
        <v>32</v>
      </c>
      <c r="F129" s="32" t="s">
        <v>184</v>
      </c>
      <c r="G129" s="26" t="s">
        <v>118</v>
      </c>
      <c r="H129" s="5">
        <v>2</v>
      </c>
      <c r="I129" s="5">
        <v>1</v>
      </c>
      <c r="J129" s="5">
        <v>1</v>
      </c>
      <c r="K129" s="16">
        <v>1387.32</v>
      </c>
      <c r="L129" s="16">
        <v>0</v>
      </c>
      <c r="M129" s="16">
        <f t="shared" si="5"/>
        <v>1387.32</v>
      </c>
      <c r="N129" s="5">
        <v>4</v>
      </c>
      <c r="O129" s="33">
        <v>3540.43</v>
      </c>
      <c r="P129" s="16">
        <v>3540.43</v>
      </c>
      <c r="Q129" s="16">
        <f t="shared" si="6"/>
        <v>0</v>
      </c>
    </row>
    <row r="130" spans="1:17" x14ac:dyDescent="0.3">
      <c r="A130" s="12">
        <f t="shared" si="4"/>
        <v>123</v>
      </c>
      <c r="B130" s="21" t="s">
        <v>22</v>
      </c>
      <c r="C130" s="18" t="s">
        <v>38</v>
      </c>
      <c r="D130" s="20"/>
      <c r="E130" s="15" t="s">
        <v>32</v>
      </c>
      <c r="F130" s="32" t="s">
        <v>220</v>
      </c>
      <c r="G130" s="26" t="s">
        <v>122</v>
      </c>
      <c r="H130" s="5">
        <v>8</v>
      </c>
      <c r="I130" s="5">
        <v>2</v>
      </c>
      <c r="J130" s="5">
        <v>2</v>
      </c>
      <c r="K130" s="16">
        <v>2942.8</v>
      </c>
      <c r="L130" s="16">
        <v>1471.4</v>
      </c>
      <c r="M130" s="16">
        <f t="shared" si="5"/>
        <v>1471.4</v>
      </c>
      <c r="N130" s="5">
        <v>22</v>
      </c>
      <c r="O130" s="33">
        <v>29860.090000000004</v>
      </c>
      <c r="P130" s="16">
        <v>28388.690000000006</v>
      </c>
      <c r="Q130" s="16">
        <f t="shared" si="6"/>
        <v>1471.3999999999978</v>
      </c>
    </row>
    <row r="131" spans="1:17" x14ac:dyDescent="0.3">
      <c r="A131" s="12">
        <f t="shared" si="4"/>
        <v>124</v>
      </c>
      <c r="B131" s="21" t="s">
        <v>93</v>
      </c>
      <c r="C131" s="18" t="s">
        <v>38</v>
      </c>
      <c r="D131" s="20"/>
      <c r="E131" s="15" t="s">
        <v>30</v>
      </c>
      <c r="F131" s="32" t="s">
        <v>185</v>
      </c>
      <c r="G131" s="26" t="s">
        <v>118</v>
      </c>
      <c r="H131" s="5">
        <v>2</v>
      </c>
      <c r="I131" s="5">
        <v>0</v>
      </c>
      <c r="J131" s="5">
        <v>0</v>
      </c>
      <c r="K131" s="16">
        <v>0</v>
      </c>
      <c r="L131" s="16">
        <v>0</v>
      </c>
      <c r="M131" s="16">
        <f t="shared" si="5"/>
        <v>0</v>
      </c>
      <c r="N131" s="5">
        <v>0</v>
      </c>
      <c r="O131" s="33">
        <v>0</v>
      </c>
      <c r="P131" s="16">
        <v>0</v>
      </c>
      <c r="Q131" s="16">
        <f t="shared" si="6"/>
        <v>0</v>
      </c>
    </row>
    <row r="132" spans="1:17" x14ac:dyDescent="0.3">
      <c r="A132" s="12">
        <f t="shared" si="4"/>
        <v>125</v>
      </c>
      <c r="B132" s="21" t="s">
        <v>93</v>
      </c>
      <c r="C132" s="18" t="s">
        <v>38</v>
      </c>
      <c r="D132" s="20"/>
      <c r="E132" s="15" t="s">
        <v>30</v>
      </c>
      <c r="F132" s="32" t="s">
        <v>143</v>
      </c>
      <c r="G132" s="26" t="s">
        <v>122</v>
      </c>
      <c r="H132" s="5">
        <v>4</v>
      </c>
      <c r="I132" s="5">
        <v>2</v>
      </c>
      <c r="J132" s="5">
        <v>2</v>
      </c>
      <c r="K132" s="16">
        <v>4624.3999999999996</v>
      </c>
      <c r="L132" s="16">
        <v>0</v>
      </c>
      <c r="M132" s="16">
        <f t="shared" si="5"/>
        <v>4624.3999999999996</v>
      </c>
      <c r="N132" s="5">
        <v>18</v>
      </c>
      <c r="O132" s="33">
        <v>33421.800000000003</v>
      </c>
      <c r="P132" s="16">
        <v>13873.2</v>
      </c>
      <c r="Q132" s="16">
        <f t="shared" si="6"/>
        <v>19548.600000000002</v>
      </c>
    </row>
    <row r="133" spans="1:17" x14ac:dyDescent="0.3">
      <c r="A133" s="12">
        <f t="shared" si="4"/>
        <v>126</v>
      </c>
      <c r="B133" s="22" t="s">
        <v>46</v>
      </c>
      <c r="C133" s="18" t="s">
        <v>38</v>
      </c>
      <c r="D133" s="20"/>
      <c r="E133" s="15" t="s">
        <v>28</v>
      </c>
      <c r="F133" s="32" t="s">
        <v>88</v>
      </c>
      <c r="G133" s="26" t="s">
        <v>121</v>
      </c>
      <c r="H133" s="5">
        <v>1</v>
      </c>
      <c r="I133" s="5">
        <v>0</v>
      </c>
      <c r="J133" s="5">
        <v>0</v>
      </c>
      <c r="K133" s="16">
        <v>0</v>
      </c>
      <c r="L133" s="16">
        <v>0</v>
      </c>
      <c r="M133" s="16">
        <f t="shared" si="5"/>
        <v>0</v>
      </c>
      <c r="N133" s="5">
        <v>6</v>
      </c>
      <c r="O133" s="33">
        <v>0</v>
      </c>
      <c r="P133" s="16">
        <v>0</v>
      </c>
      <c r="Q133" s="16">
        <f t="shared" si="6"/>
        <v>0</v>
      </c>
    </row>
    <row r="134" spans="1:17" x14ac:dyDescent="0.3">
      <c r="A134" s="12">
        <f>ROW()-7</f>
        <v>127</v>
      </c>
      <c r="B134" s="13" t="s">
        <v>102</v>
      </c>
      <c r="C134" s="14" t="s">
        <v>38</v>
      </c>
      <c r="D134" s="13"/>
      <c r="E134" s="15" t="s">
        <v>29</v>
      </c>
      <c r="F134" s="32" t="s">
        <v>186</v>
      </c>
      <c r="G134" s="26" t="s">
        <v>118</v>
      </c>
      <c r="H134" s="5">
        <v>2</v>
      </c>
      <c r="I134" s="5">
        <v>1</v>
      </c>
      <c r="J134" s="5">
        <v>1</v>
      </c>
      <c r="K134" s="16">
        <v>2312.1999999999998</v>
      </c>
      <c r="L134" s="16">
        <v>2312.1999999999998</v>
      </c>
      <c r="M134" s="16">
        <f t="shared" si="5"/>
        <v>0</v>
      </c>
      <c r="N134" s="5">
        <v>2</v>
      </c>
      <c r="O134" s="33">
        <v>774.59</v>
      </c>
      <c r="P134" s="16">
        <v>774.59</v>
      </c>
      <c r="Q134" s="16">
        <f t="shared" si="6"/>
        <v>0</v>
      </c>
    </row>
    <row r="135" spans="1:17" x14ac:dyDescent="0.3">
      <c r="A135" s="12">
        <f t="shared" si="4"/>
        <v>128</v>
      </c>
      <c r="B135" s="22" t="s">
        <v>47</v>
      </c>
      <c r="C135" s="18" t="s">
        <v>38</v>
      </c>
      <c r="D135" s="20"/>
      <c r="E135" s="15" t="s">
        <v>30</v>
      </c>
      <c r="F135" s="32" t="s">
        <v>187</v>
      </c>
      <c r="G135" s="26" t="s">
        <v>118</v>
      </c>
      <c r="H135" s="5">
        <v>2</v>
      </c>
      <c r="I135" s="5">
        <v>1</v>
      </c>
      <c r="J135" s="5">
        <v>2</v>
      </c>
      <c r="K135" s="16">
        <v>2566.08</v>
      </c>
      <c r="L135" s="16">
        <v>2566.08</v>
      </c>
      <c r="M135" s="16">
        <f t="shared" si="5"/>
        <v>0</v>
      </c>
      <c r="N135" s="5">
        <v>8</v>
      </c>
      <c r="O135" s="33">
        <v>8221.43</v>
      </c>
      <c r="P135" s="16">
        <v>8221.43</v>
      </c>
      <c r="Q135" s="16">
        <f t="shared" si="6"/>
        <v>0</v>
      </c>
    </row>
    <row r="136" spans="1:17" x14ac:dyDescent="0.3">
      <c r="A136" s="12">
        <f t="shared" si="4"/>
        <v>129</v>
      </c>
      <c r="B136" s="22" t="s">
        <v>47</v>
      </c>
      <c r="C136" s="18" t="s">
        <v>38</v>
      </c>
      <c r="D136" s="20"/>
      <c r="E136" s="15" t="s">
        <v>30</v>
      </c>
      <c r="F136" s="32" t="s">
        <v>144</v>
      </c>
      <c r="G136" s="26" t="s">
        <v>119</v>
      </c>
      <c r="H136" s="5">
        <v>4</v>
      </c>
      <c r="I136" s="5">
        <v>0</v>
      </c>
      <c r="J136" s="5">
        <v>0</v>
      </c>
      <c r="K136" s="16">
        <v>0</v>
      </c>
      <c r="L136" s="16">
        <v>0</v>
      </c>
      <c r="M136" s="16">
        <f t="shared" si="5"/>
        <v>0</v>
      </c>
      <c r="N136" s="5">
        <v>6</v>
      </c>
      <c r="O136" s="33">
        <v>21057.97</v>
      </c>
      <c r="P136" s="16">
        <v>21057.97</v>
      </c>
      <c r="Q136" s="16">
        <f t="shared" si="6"/>
        <v>0</v>
      </c>
    </row>
    <row r="137" spans="1:17" x14ac:dyDescent="0.3">
      <c r="A137" s="12">
        <f t="shared" si="4"/>
        <v>130</v>
      </c>
      <c r="B137" s="22" t="s">
        <v>48</v>
      </c>
      <c r="C137" s="18" t="s">
        <v>38</v>
      </c>
      <c r="D137" s="20"/>
      <c r="E137" s="15" t="s">
        <v>30</v>
      </c>
      <c r="F137" s="32" t="s">
        <v>88</v>
      </c>
      <c r="G137" s="26" t="s">
        <v>118</v>
      </c>
      <c r="H137" s="5">
        <v>0</v>
      </c>
      <c r="I137" s="5">
        <v>0</v>
      </c>
      <c r="J137" s="5">
        <v>0</v>
      </c>
      <c r="K137" s="16">
        <v>0</v>
      </c>
      <c r="L137" s="16">
        <v>0</v>
      </c>
      <c r="M137" s="16">
        <f t="shared" si="5"/>
        <v>0</v>
      </c>
      <c r="N137" s="5">
        <v>0</v>
      </c>
      <c r="O137" s="33">
        <v>0</v>
      </c>
      <c r="P137" s="16">
        <v>0</v>
      </c>
      <c r="Q137" s="16">
        <f t="shared" si="6"/>
        <v>0</v>
      </c>
    </row>
    <row r="138" spans="1:17" x14ac:dyDescent="0.3">
      <c r="A138" s="12">
        <f t="shared" si="4"/>
        <v>131</v>
      </c>
      <c r="B138" s="22" t="s">
        <v>57</v>
      </c>
      <c r="C138" s="18" t="s">
        <v>38</v>
      </c>
      <c r="D138" s="20"/>
      <c r="E138" s="15" t="s">
        <v>31</v>
      </c>
      <c r="F138" s="32" t="s">
        <v>188</v>
      </c>
      <c r="G138" s="26" t="s">
        <v>118</v>
      </c>
      <c r="H138" s="5">
        <v>6</v>
      </c>
      <c r="I138" s="5">
        <v>4</v>
      </c>
      <c r="J138" s="5">
        <v>5</v>
      </c>
      <c r="K138" s="16">
        <v>7289.380000000001</v>
      </c>
      <c r="L138" s="16">
        <v>7289.380000000001</v>
      </c>
      <c r="M138" s="16">
        <f t="shared" si="5"/>
        <v>0</v>
      </c>
      <c r="N138" s="5">
        <v>6</v>
      </c>
      <c r="O138" s="33">
        <v>7801.85</v>
      </c>
      <c r="P138" s="16">
        <v>7801.85</v>
      </c>
      <c r="Q138" s="16">
        <f t="shared" si="6"/>
        <v>0</v>
      </c>
    </row>
    <row r="139" spans="1:17" x14ac:dyDescent="0.3">
      <c r="A139" s="12">
        <f t="shared" si="4"/>
        <v>132</v>
      </c>
      <c r="B139" s="22" t="s">
        <v>57</v>
      </c>
      <c r="C139" s="18" t="s">
        <v>38</v>
      </c>
      <c r="D139" s="20"/>
      <c r="E139" s="15" t="s">
        <v>31</v>
      </c>
      <c r="F139" s="32" t="s">
        <v>153</v>
      </c>
      <c r="G139" s="26" t="s">
        <v>119</v>
      </c>
      <c r="H139" s="5">
        <v>2</v>
      </c>
      <c r="I139" s="5">
        <v>0</v>
      </c>
      <c r="J139" s="5">
        <v>0</v>
      </c>
      <c r="K139" s="16">
        <v>0</v>
      </c>
      <c r="L139" s="16">
        <v>0</v>
      </c>
      <c r="M139" s="16">
        <f t="shared" si="5"/>
        <v>0</v>
      </c>
      <c r="N139" s="5">
        <v>6</v>
      </c>
      <c r="O139" s="33">
        <v>11270.310000000001</v>
      </c>
      <c r="P139" s="16">
        <v>11270.310000000001</v>
      </c>
      <c r="Q139" s="16">
        <f t="shared" si="6"/>
        <v>0</v>
      </c>
    </row>
    <row r="140" spans="1:17" x14ac:dyDescent="0.3">
      <c r="A140" s="12">
        <f t="shared" si="4"/>
        <v>133</v>
      </c>
      <c r="B140" s="22" t="s">
        <v>132</v>
      </c>
      <c r="C140" s="18" t="s">
        <v>38</v>
      </c>
      <c r="D140" s="20"/>
      <c r="E140" s="15" t="s">
        <v>31</v>
      </c>
      <c r="F140" s="32" t="s">
        <v>189</v>
      </c>
      <c r="G140" s="26" t="s">
        <v>118</v>
      </c>
      <c r="H140" s="5">
        <v>2</v>
      </c>
      <c r="I140" s="5">
        <v>1</v>
      </c>
      <c r="J140" s="5">
        <v>1</v>
      </c>
      <c r="K140" s="16">
        <v>2522.4</v>
      </c>
      <c r="L140" s="16">
        <v>2522.4</v>
      </c>
      <c r="M140" s="16">
        <f t="shared" si="5"/>
        <v>0</v>
      </c>
      <c r="N140" s="5">
        <v>8</v>
      </c>
      <c r="O140" s="33">
        <v>34501.370000000003</v>
      </c>
      <c r="P140" s="16">
        <v>34501.370000000003</v>
      </c>
      <c r="Q140" s="16">
        <f t="shared" si="6"/>
        <v>0</v>
      </c>
    </row>
    <row r="141" spans="1:17" x14ac:dyDescent="0.3">
      <c r="A141" s="12">
        <f t="shared" si="4"/>
        <v>134</v>
      </c>
      <c r="B141" s="22" t="s">
        <v>132</v>
      </c>
      <c r="C141" s="18" t="s">
        <v>38</v>
      </c>
      <c r="D141" s="20"/>
      <c r="E141" s="15" t="s">
        <v>31</v>
      </c>
      <c r="F141" s="32" t="s">
        <v>88</v>
      </c>
      <c r="G141" s="26" t="s">
        <v>119</v>
      </c>
      <c r="H141" s="5">
        <v>0</v>
      </c>
      <c r="I141" s="5">
        <v>0</v>
      </c>
      <c r="J141" s="5">
        <v>0</v>
      </c>
      <c r="K141" s="16">
        <v>0</v>
      </c>
      <c r="L141" s="16">
        <v>0</v>
      </c>
      <c r="M141" s="16">
        <f t="shared" ref="M141:M164" si="7">K141-L141</f>
        <v>0</v>
      </c>
      <c r="N141" s="5">
        <v>0</v>
      </c>
      <c r="O141" s="33">
        <v>0</v>
      </c>
      <c r="P141" s="16">
        <v>0</v>
      </c>
      <c r="Q141" s="16">
        <f t="shared" ref="Q141:Q164" si="8">O141-P141</f>
        <v>0</v>
      </c>
    </row>
    <row r="142" spans="1:17" x14ac:dyDescent="0.3">
      <c r="A142" s="12">
        <f t="shared" si="4"/>
        <v>135</v>
      </c>
      <c r="B142" s="22" t="s">
        <v>23</v>
      </c>
      <c r="C142" s="18" t="s">
        <v>38</v>
      </c>
      <c r="D142" s="20"/>
      <c r="E142" s="15" t="s">
        <v>30</v>
      </c>
      <c r="F142" s="32" t="s">
        <v>88</v>
      </c>
      <c r="G142" s="26" t="s">
        <v>118</v>
      </c>
      <c r="H142" s="5">
        <v>0</v>
      </c>
      <c r="I142" s="5">
        <v>0</v>
      </c>
      <c r="J142" s="5">
        <v>0</v>
      </c>
      <c r="K142" s="16">
        <v>0</v>
      </c>
      <c r="L142" s="16">
        <v>0</v>
      </c>
      <c r="M142" s="16">
        <f t="shared" si="7"/>
        <v>0</v>
      </c>
      <c r="N142" s="5">
        <v>0</v>
      </c>
      <c r="O142" s="33">
        <v>0</v>
      </c>
      <c r="P142" s="16">
        <v>0</v>
      </c>
      <c r="Q142" s="16">
        <f t="shared" si="8"/>
        <v>0</v>
      </c>
    </row>
    <row r="143" spans="1:17" x14ac:dyDescent="0.3">
      <c r="A143" s="12">
        <f t="shared" si="4"/>
        <v>136</v>
      </c>
      <c r="B143" s="22" t="s">
        <v>24</v>
      </c>
      <c r="C143" s="18" t="s">
        <v>38</v>
      </c>
      <c r="D143" s="20"/>
      <c r="E143" s="15" t="s">
        <v>30</v>
      </c>
      <c r="F143" s="32" t="s">
        <v>88</v>
      </c>
      <c r="G143" s="26" t="s">
        <v>118</v>
      </c>
      <c r="H143" s="5">
        <v>1</v>
      </c>
      <c r="I143" s="5">
        <v>0</v>
      </c>
      <c r="J143" s="5">
        <v>0</v>
      </c>
      <c r="K143" s="16">
        <v>0</v>
      </c>
      <c r="L143" s="16">
        <v>0</v>
      </c>
      <c r="M143" s="16">
        <f t="shared" si="7"/>
        <v>0</v>
      </c>
      <c r="N143" s="5">
        <v>0</v>
      </c>
      <c r="O143" s="33">
        <v>0</v>
      </c>
      <c r="P143" s="16">
        <v>0</v>
      </c>
      <c r="Q143" s="16">
        <f t="shared" si="8"/>
        <v>0</v>
      </c>
    </row>
    <row r="144" spans="1:17" x14ac:dyDescent="0.3">
      <c r="A144" s="12">
        <f t="shared" si="4"/>
        <v>137</v>
      </c>
      <c r="B144" s="22" t="s">
        <v>59</v>
      </c>
      <c r="C144" s="18" t="s">
        <v>49</v>
      </c>
      <c r="D144" s="20" t="s">
        <v>50</v>
      </c>
      <c r="E144" s="15" t="s">
        <v>30</v>
      </c>
      <c r="F144" s="32" t="s">
        <v>208</v>
      </c>
      <c r="G144" s="26" t="s">
        <v>118</v>
      </c>
      <c r="H144" s="5">
        <v>2</v>
      </c>
      <c r="I144" s="5">
        <v>0</v>
      </c>
      <c r="J144" s="5">
        <v>0</v>
      </c>
      <c r="K144" s="16">
        <v>0</v>
      </c>
      <c r="L144" s="16">
        <v>0</v>
      </c>
      <c r="M144" s="16">
        <f t="shared" si="7"/>
        <v>0</v>
      </c>
      <c r="N144" s="5">
        <v>2</v>
      </c>
      <c r="O144" s="33">
        <v>5665.13</v>
      </c>
      <c r="P144" s="16">
        <v>5665.13</v>
      </c>
      <c r="Q144" s="16">
        <f t="shared" si="8"/>
        <v>0</v>
      </c>
    </row>
    <row r="145" spans="1:17" x14ac:dyDescent="0.3">
      <c r="A145" s="12">
        <f t="shared" si="4"/>
        <v>138</v>
      </c>
      <c r="B145" s="22" t="s">
        <v>59</v>
      </c>
      <c r="C145" s="18" t="s">
        <v>49</v>
      </c>
      <c r="D145" s="20" t="s">
        <v>50</v>
      </c>
      <c r="E145" s="15" t="s">
        <v>30</v>
      </c>
      <c r="F145" s="32" t="s">
        <v>88</v>
      </c>
      <c r="G145" s="26" t="s">
        <v>119</v>
      </c>
      <c r="H145" s="5">
        <v>0</v>
      </c>
      <c r="I145" s="5">
        <v>0</v>
      </c>
      <c r="J145" s="5">
        <v>0</v>
      </c>
      <c r="K145" s="16">
        <v>0</v>
      </c>
      <c r="L145" s="16">
        <v>0</v>
      </c>
      <c r="M145" s="16">
        <f t="shared" si="7"/>
        <v>0</v>
      </c>
      <c r="N145" s="5">
        <v>0</v>
      </c>
      <c r="O145" s="33">
        <v>0</v>
      </c>
      <c r="P145" s="16">
        <v>0</v>
      </c>
      <c r="Q145" s="16">
        <f t="shared" si="8"/>
        <v>0</v>
      </c>
    </row>
    <row r="146" spans="1:17" x14ac:dyDescent="0.3">
      <c r="A146" s="12">
        <f t="shared" si="4"/>
        <v>139</v>
      </c>
      <c r="B146" s="22" t="s">
        <v>113</v>
      </c>
      <c r="C146" s="18" t="s">
        <v>38</v>
      </c>
      <c r="D146" s="19"/>
      <c r="E146" s="15" t="s">
        <v>30</v>
      </c>
      <c r="F146" s="32" t="s">
        <v>190</v>
      </c>
      <c r="G146" s="26" t="s">
        <v>118</v>
      </c>
      <c r="H146" s="5">
        <v>3</v>
      </c>
      <c r="I146" s="5">
        <v>2</v>
      </c>
      <c r="J146" s="5">
        <v>5</v>
      </c>
      <c r="K146" s="16">
        <v>7325.6</v>
      </c>
      <c r="L146" s="16">
        <v>7325.6</v>
      </c>
      <c r="M146" s="16">
        <f t="shared" si="7"/>
        <v>0</v>
      </c>
      <c r="N146" s="5">
        <v>4</v>
      </c>
      <c r="O146" s="33">
        <v>6385.35</v>
      </c>
      <c r="P146" s="16">
        <v>6385.35</v>
      </c>
      <c r="Q146" s="16">
        <f t="shared" si="8"/>
        <v>0</v>
      </c>
    </row>
    <row r="147" spans="1:17" x14ac:dyDescent="0.3">
      <c r="A147" s="12">
        <f t="shared" si="4"/>
        <v>140</v>
      </c>
      <c r="B147" s="21" t="s">
        <v>66</v>
      </c>
      <c r="C147" s="18" t="s">
        <v>38</v>
      </c>
      <c r="D147" s="20"/>
      <c r="E147" s="15" t="s">
        <v>30</v>
      </c>
      <c r="F147" s="32" t="s">
        <v>191</v>
      </c>
      <c r="G147" s="26" t="s">
        <v>118</v>
      </c>
      <c r="H147" s="5">
        <v>3</v>
      </c>
      <c r="I147" s="5">
        <v>2</v>
      </c>
      <c r="J147" s="5">
        <v>3</v>
      </c>
      <c r="K147" s="16">
        <v>4209.1900000000005</v>
      </c>
      <c r="L147" s="16">
        <v>4209.1900000000005</v>
      </c>
      <c r="M147" s="16">
        <f t="shared" si="7"/>
        <v>0</v>
      </c>
      <c r="N147" s="5">
        <v>2</v>
      </c>
      <c r="O147" s="33">
        <v>13981.16</v>
      </c>
      <c r="P147" s="16">
        <v>13981.16</v>
      </c>
      <c r="Q147" s="16">
        <f t="shared" si="8"/>
        <v>0</v>
      </c>
    </row>
    <row r="148" spans="1:17" x14ac:dyDescent="0.3">
      <c r="A148" s="12">
        <f t="shared" si="4"/>
        <v>141</v>
      </c>
      <c r="B148" s="23" t="s">
        <v>25</v>
      </c>
      <c r="C148" s="18" t="s">
        <v>38</v>
      </c>
      <c r="D148" s="20"/>
      <c r="E148" s="15" t="s">
        <v>30</v>
      </c>
      <c r="F148" s="32" t="s">
        <v>192</v>
      </c>
      <c r="G148" s="26" t="s">
        <v>118</v>
      </c>
      <c r="H148" s="5">
        <v>0</v>
      </c>
      <c r="I148" s="5">
        <v>0</v>
      </c>
      <c r="J148" s="5">
        <v>0</v>
      </c>
      <c r="K148" s="16">
        <v>0</v>
      </c>
      <c r="L148" s="16">
        <v>0</v>
      </c>
      <c r="M148" s="16">
        <f t="shared" si="7"/>
        <v>0</v>
      </c>
      <c r="N148" s="5">
        <v>2</v>
      </c>
      <c r="O148" s="33">
        <v>3322.08</v>
      </c>
      <c r="P148" s="16">
        <v>3322.08</v>
      </c>
      <c r="Q148" s="16">
        <f t="shared" si="8"/>
        <v>0</v>
      </c>
    </row>
    <row r="149" spans="1:17" x14ac:dyDescent="0.3">
      <c r="A149" s="12">
        <f t="shared" si="4"/>
        <v>142</v>
      </c>
      <c r="B149" s="23" t="s">
        <v>25</v>
      </c>
      <c r="C149" s="18" t="s">
        <v>38</v>
      </c>
      <c r="D149" s="20"/>
      <c r="E149" s="15" t="s">
        <v>30</v>
      </c>
      <c r="F149" s="32" t="s">
        <v>156</v>
      </c>
      <c r="G149" s="26" t="s">
        <v>119</v>
      </c>
      <c r="H149" s="5">
        <v>0</v>
      </c>
      <c r="I149" s="5">
        <v>0</v>
      </c>
      <c r="J149" s="5">
        <v>0</v>
      </c>
      <c r="K149" s="16">
        <v>0</v>
      </c>
      <c r="L149" s="16">
        <v>0</v>
      </c>
      <c r="M149" s="16">
        <f t="shared" si="7"/>
        <v>0</v>
      </c>
      <c r="N149" s="5">
        <v>0</v>
      </c>
      <c r="O149" s="33">
        <v>0</v>
      </c>
      <c r="P149" s="16">
        <v>0</v>
      </c>
      <c r="Q149" s="16">
        <f t="shared" si="8"/>
        <v>0</v>
      </c>
    </row>
    <row r="150" spans="1:17" x14ac:dyDescent="0.3">
      <c r="A150" s="12">
        <f t="shared" si="4"/>
        <v>143</v>
      </c>
      <c r="B150" s="23" t="s">
        <v>129</v>
      </c>
      <c r="C150" s="18" t="s">
        <v>38</v>
      </c>
      <c r="D150" s="20"/>
      <c r="E150" s="15" t="s">
        <v>30</v>
      </c>
      <c r="F150" s="32" t="s">
        <v>193</v>
      </c>
      <c r="G150" s="26" t="s">
        <v>118</v>
      </c>
      <c r="H150" s="5">
        <v>15</v>
      </c>
      <c r="I150" s="5">
        <v>12</v>
      </c>
      <c r="J150" s="5">
        <v>13</v>
      </c>
      <c r="K150" s="16">
        <v>20608.469999999998</v>
      </c>
      <c r="L150" s="16">
        <v>17871.669999999998</v>
      </c>
      <c r="M150" s="16">
        <f t="shared" si="7"/>
        <v>2736.7999999999993</v>
      </c>
      <c r="N150" s="5">
        <v>16</v>
      </c>
      <c r="O150" s="33">
        <v>26270.29</v>
      </c>
      <c r="P150" s="16">
        <v>26270.29</v>
      </c>
      <c r="Q150" s="16">
        <f t="shared" si="8"/>
        <v>0</v>
      </c>
    </row>
    <row r="151" spans="1:17" x14ac:dyDescent="0.3">
      <c r="A151" s="12">
        <f t="shared" si="4"/>
        <v>144</v>
      </c>
      <c r="B151" s="23" t="s">
        <v>129</v>
      </c>
      <c r="C151" s="18" t="s">
        <v>38</v>
      </c>
      <c r="D151" s="20"/>
      <c r="E151" s="15" t="s">
        <v>30</v>
      </c>
      <c r="F151" s="32" t="s">
        <v>160</v>
      </c>
      <c r="G151" s="26" t="s">
        <v>119</v>
      </c>
      <c r="H151" s="5">
        <v>2</v>
      </c>
      <c r="I151" s="5">
        <v>2</v>
      </c>
      <c r="J151" s="5">
        <v>2</v>
      </c>
      <c r="K151" s="16">
        <v>2774.64</v>
      </c>
      <c r="L151" s="16">
        <v>2774.64</v>
      </c>
      <c r="M151" s="16">
        <f t="shared" si="7"/>
        <v>0</v>
      </c>
      <c r="N151" s="5">
        <v>0</v>
      </c>
      <c r="O151" s="33">
        <v>0</v>
      </c>
      <c r="P151" s="16">
        <v>0</v>
      </c>
      <c r="Q151" s="16">
        <f t="shared" si="8"/>
        <v>0</v>
      </c>
    </row>
    <row r="152" spans="1:17" x14ac:dyDescent="0.3">
      <c r="A152" s="12">
        <f t="shared" si="4"/>
        <v>145</v>
      </c>
      <c r="B152" s="22" t="s">
        <v>114</v>
      </c>
      <c r="C152" s="18" t="s">
        <v>38</v>
      </c>
      <c r="D152" s="19"/>
      <c r="E152" s="15" t="s">
        <v>30</v>
      </c>
      <c r="F152" s="32" t="s">
        <v>194</v>
      </c>
      <c r="G152" s="26" t="s">
        <v>118</v>
      </c>
      <c r="H152" s="5">
        <v>2</v>
      </c>
      <c r="I152" s="5">
        <v>0</v>
      </c>
      <c r="J152" s="5">
        <v>0</v>
      </c>
      <c r="K152" s="16">
        <v>0</v>
      </c>
      <c r="L152" s="16">
        <v>0</v>
      </c>
      <c r="M152" s="16">
        <f t="shared" si="7"/>
        <v>0</v>
      </c>
      <c r="N152" s="5">
        <v>6</v>
      </c>
      <c r="O152" s="33">
        <v>9955.1400000000012</v>
      </c>
      <c r="P152" s="16">
        <v>9955.1400000000012</v>
      </c>
      <c r="Q152" s="16">
        <f t="shared" si="8"/>
        <v>0</v>
      </c>
    </row>
    <row r="153" spans="1:17" x14ac:dyDescent="0.3">
      <c r="A153" s="12">
        <f t="shared" si="4"/>
        <v>146</v>
      </c>
      <c r="B153" s="22" t="s">
        <v>114</v>
      </c>
      <c r="C153" s="18" t="s">
        <v>38</v>
      </c>
      <c r="D153" s="19"/>
      <c r="E153" s="15" t="s">
        <v>30</v>
      </c>
      <c r="F153" s="32" t="s">
        <v>147</v>
      </c>
      <c r="G153" s="26" t="s">
        <v>119</v>
      </c>
      <c r="H153" s="5">
        <v>0</v>
      </c>
      <c r="I153" s="5">
        <v>0</v>
      </c>
      <c r="J153" s="5">
        <v>0</v>
      </c>
      <c r="K153" s="16">
        <v>0</v>
      </c>
      <c r="L153" s="16">
        <v>0</v>
      </c>
      <c r="M153" s="16">
        <f t="shared" si="7"/>
        <v>0</v>
      </c>
      <c r="N153" s="5">
        <v>0</v>
      </c>
      <c r="O153" s="33">
        <v>0</v>
      </c>
      <c r="P153" s="16">
        <v>0</v>
      </c>
      <c r="Q153" s="16">
        <f t="shared" si="8"/>
        <v>0</v>
      </c>
    </row>
    <row r="154" spans="1:17" x14ac:dyDescent="0.3">
      <c r="A154" s="12">
        <f t="shared" si="4"/>
        <v>147</v>
      </c>
      <c r="B154" s="22" t="s">
        <v>60</v>
      </c>
      <c r="C154" s="18" t="s">
        <v>38</v>
      </c>
      <c r="D154" s="20" t="s">
        <v>123</v>
      </c>
      <c r="E154" s="15" t="s">
        <v>30</v>
      </c>
      <c r="F154" s="32" t="s">
        <v>195</v>
      </c>
      <c r="G154" s="26" t="s">
        <v>118</v>
      </c>
      <c r="H154" s="5">
        <v>9</v>
      </c>
      <c r="I154" s="5">
        <v>4</v>
      </c>
      <c r="J154" s="5">
        <v>6</v>
      </c>
      <c r="K154" s="16">
        <v>7663.46</v>
      </c>
      <c r="L154" s="16">
        <v>1898.11</v>
      </c>
      <c r="M154" s="16">
        <f t="shared" si="7"/>
        <v>5765.35</v>
      </c>
      <c r="N154" s="5">
        <v>4</v>
      </c>
      <c r="O154" s="33">
        <v>1340.19</v>
      </c>
      <c r="P154" s="16">
        <v>1340.19</v>
      </c>
      <c r="Q154" s="16">
        <f t="shared" si="8"/>
        <v>0</v>
      </c>
    </row>
    <row r="155" spans="1:17" x14ac:dyDescent="0.3">
      <c r="A155" s="12">
        <f t="shared" si="4"/>
        <v>148</v>
      </c>
      <c r="B155" s="22" t="s">
        <v>87</v>
      </c>
      <c r="C155" s="18" t="s">
        <v>38</v>
      </c>
      <c r="D155" s="20"/>
      <c r="E155" s="15" t="s">
        <v>29</v>
      </c>
      <c r="F155" s="32" t="s">
        <v>196</v>
      </c>
      <c r="G155" s="26" t="s">
        <v>118</v>
      </c>
      <c r="H155" s="5">
        <v>6</v>
      </c>
      <c r="I155" s="5">
        <v>3</v>
      </c>
      <c r="J155" s="5">
        <v>3</v>
      </c>
      <c r="K155" s="16">
        <v>2732.6100000000006</v>
      </c>
      <c r="L155" s="16">
        <v>2732.6100000000006</v>
      </c>
      <c r="M155" s="16">
        <f t="shared" si="7"/>
        <v>0</v>
      </c>
      <c r="N155" s="5">
        <v>4</v>
      </c>
      <c r="O155" s="33">
        <v>3438.87</v>
      </c>
      <c r="P155" s="16">
        <v>3438.87</v>
      </c>
      <c r="Q155" s="16">
        <f t="shared" si="8"/>
        <v>0</v>
      </c>
    </row>
    <row r="156" spans="1:17" x14ac:dyDescent="0.3">
      <c r="A156" s="12">
        <f t="shared" si="4"/>
        <v>149</v>
      </c>
      <c r="B156" s="22" t="s">
        <v>87</v>
      </c>
      <c r="C156" s="18" t="s">
        <v>38</v>
      </c>
      <c r="D156" s="20"/>
      <c r="E156" s="15" t="s">
        <v>29</v>
      </c>
      <c r="F156" s="32" t="s">
        <v>141</v>
      </c>
      <c r="G156" s="26" t="s">
        <v>121</v>
      </c>
      <c r="H156" s="5">
        <v>1</v>
      </c>
      <c r="I156" s="5">
        <v>0</v>
      </c>
      <c r="J156" s="5">
        <v>0</v>
      </c>
      <c r="K156" s="16">
        <v>0</v>
      </c>
      <c r="L156" s="16">
        <v>0</v>
      </c>
      <c r="M156" s="16">
        <f t="shared" si="7"/>
        <v>0</v>
      </c>
      <c r="N156" s="5">
        <v>6</v>
      </c>
      <c r="O156" s="33">
        <v>10299.799999999999</v>
      </c>
      <c r="P156" s="16">
        <v>10299.799999999999</v>
      </c>
      <c r="Q156" s="16">
        <f t="shared" si="8"/>
        <v>0</v>
      </c>
    </row>
    <row r="157" spans="1:17" x14ac:dyDescent="0.3">
      <c r="A157" s="12">
        <f t="shared" si="4"/>
        <v>150</v>
      </c>
      <c r="B157" s="22" t="s">
        <v>87</v>
      </c>
      <c r="C157" s="18" t="s">
        <v>38</v>
      </c>
      <c r="D157" s="20"/>
      <c r="E157" s="15" t="s">
        <v>29</v>
      </c>
      <c r="F157" s="32" t="s">
        <v>88</v>
      </c>
      <c r="G157" s="26" t="s">
        <v>119</v>
      </c>
      <c r="H157" s="5">
        <v>2</v>
      </c>
      <c r="I157" s="5">
        <v>0</v>
      </c>
      <c r="J157" s="5">
        <v>0</v>
      </c>
      <c r="K157" s="16">
        <v>0</v>
      </c>
      <c r="L157" s="16">
        <v>0</v>
      </c>
      <c r="M157" s="16">
        <f t="shared" si="7"/>
        <v>0</v>
      </c>
      <c r="N157" s="5">
        <v>0</v>
      </c>
      <c r="O157" s="33">
        <v>0</v>
      </c>
      <c r="P157" s="16">
        <v>0</v>
      </c>
      <c r="Q157" s="16">
        <f t="shared" si="8"/>
        <v>0</v>
      </c>
    </row>
    <row r="158" spans="1:17" x14ac:dyDescent="0.3">
      <c r="A158" s="12">
        <f t="shared" si="4"/>
        <v>151</v>
      </c>
      <c r="B158" s="22" t="s">
        <v>115</v>
      </c>
      <c r="C158" s="18" t="s">
        <v>38</v>
      </c>
      <c r="D158" s="20"/>
      <c r="E158" s="15" t="s">
        <v>29</v>
      </c>
      <c r="F158" s="32" t="s">
        <v>197</v>
      </c>
      <c r="G158" s="26" t="s">
        <v>118</v>
      </c>
      <c r="H158" s="5">
        <v>0</v>
      </c>
      <c r="I158" s="5">
        <v>0</v>
      </c>
      <c r="J158" s="5">
        <v>0</v>
      </c>
      <c r="K158" s="16">
        <v>0</v>
      </c>
      <c r="L158" s="16">
        <v>0</v>
      </c>
      <c r="M158" s="16">
        <f t="shared" si="7"/>
        <v>0</v>
      </c>
      <c r="N158" s="5">
        <v>2</v>
      </c>
      <c r="O158" s="33">
        <v>1109.8599999999999</v>
      </c>
      <c r="P158" s="16">
        <v>1109.8599999999999</v>
      </c>
      <c r="Q158" s="16">
        <f t="shared" si="8"/>
        <v>0</v>
      </c>
    </row>
    <row r="159" spans="1:17" x14ac:dyDescent="0.3">
      <c r="A159" s="12">
        <f t="shared" si="4"/>
        <v>152</v>
      </c>
      <c r="B159" s="22" t="s">
        <v>115</v>
      </c>
      <c r="C159" s="18" t="s">
        <v>38</v>
      </c>
      <c r="D159" s="20"/>
      <c r="E159" s="15" t="s">
        <v>29</v>
      </c>
      <c r="F159" s="32" t="s">
        <v>157</v>
      </c>
      <c r="G159" s="26" t="s">
        <v>119</v>
      </c>
      <c r="H159" s="5">
        <v>1</v>
      </c>
      <c r="I159" s="5">
        <v>0</v>
      </c>
      <c r="J159" s="5">
        <v>0</v>
      </c>
      <c r="K159" s="16">
        <v>0</v>
      </c>
      <c r="L159" s="16">
        <v>0</v>
      </c>
      <c r="M159" s="16">
        <f t="shared" si="7"/>
        <v>0</v>
      </c>
      <c r="N159" s="5">
        <v>0</v>
      </c>
      <c r="O159" s="33">
        <v>0</v>
      </c>
      <c r="P159" s="16">
        <v>0</v>
      </c>
      <c r="Q159" s="16">
        <f t="shared" si="8"/>
        <v>0</v>
      </c>
    </row>
    <row r="160" spans="1:17" x14ac:dyDescent="0.3">
      <c r="A160" s="12">
        <f t="shared" si="4"/>
        <v>153</v>
      </c>
      <c r="B160" s="22" t="s">
        <v>58</v>
      </c>
      <c r="C160" s="18" t="s">
        <v>38</v>
      </c>
      <c r="D160" s="20"/>
      <c r="E160" s="15" t="s">
        <v>29</v>
      </c>
      <c r="F160" s="32" t="s">
        <v>198</v>
      </c>
      <c r="G160" s="26" t="s">
        <v>118</v>
      </c>
      <c r="H160" s="5">
        <v>3</v>
      </c>
      <c r="I160" s="5">
        <v>2</v>
      </c>
      <c r="J160" s="5">
        <v>2</v>
      </c>
      <c r="K160" s="16">
        <v>5734.03</v>
      </c>
      <c r="L160" s="16">
        <v>0</v>
      </c>
      <c r="M160" s="16">
        <f t="shared" si="7"/>
        <v>5734.03</v>
      </c>
      <c r="N160" s="5">
        <v>4</v>
      </c>
      <c r="O160" s="33">
        <v>4229.2199999999993</v>
      </c>
      <c r="P160" s="16">
        <v>3052.1</v>
      </c>
      <c r="Q160" s="16">
        <f t="shared" si="8"/>
        <v>1177.1199999999994</v>
      </c>
    </row>
    <row r="161" spans="1:17" x14ac:dyDescent="0.3">
      <c r="A161" s="12">
        <f t="shared" si="4"/>
        <v>154</v>
      </c>
      <c r="B161" s="22" t="s">
        <v>58</v>
      </c>
      <c r="C161" s="18" t="s">
        <v>38</v>
      </c>
      <c r="D161" s="20"/>
      <c r="E161" s="15" t="s">
        <v>29</v>
      </c>
      <c r="F161" s="32" t="s">
        <v>220</v>
      </c>
      <c r="G161" s="26" t="s">
        <v>119</v>
      </c>
      <c r="H161" s="5">
        <v>2</v>
      </c>
      <c r="I161" s="5">
        <v>0</v>
      </c>
      <c r="J161" s="5">
        <v>0</v>
      </c>
      <c r="K161" s="16">
        <v>0</v>
      </c>
      <c r="L161" s="16">
        <v>0</v>
      </c>
      <c r="M161" s="16">
        <f t="shared" si="7"/>
        <v>0</v>
      </c>
      <c r="N161" s="5">
        <v>16</v>
      </c>
      <c r="O161" s="33">
        <v>27075.599999999999</v>
      </c>
      <c r="P161" s="16">
        <v>27075.599999999999</v>
      </c>
      <c r="Q161" s="16">
        <f t="shared" si="8"/>
        <v>0</v>
      </c>
    </row>
    <row r="162" spans="1:17" x14ac:dyDescent="0.3">
      <c r="A162" s="12">
        <f t="shared" si="4"/>
        <v>155</v>
      </c>
      <c r="B162" s="22" t="s">
        <v>39</v>
      </c>
      <c r="C162" s="18" t="s">
        <v>38</v>
      </c>
      <c r="D162" s="20"/>
      <c r="E162" s="15" t="s">
        <v>30</v>
      </c>
      <c r="F162" s="32" t="s">
        <v>88</v>
      </c>
      <c r="G162" s="26" t="s">
        <v>118</v>
      </c>
      <c r="H162" s="5">
        <v>0</v>
      </c>
      <c r="I162" s="5">
        <v>0</v>
      </c>
      <c r="J162" s="5">
        <v>0</v>
      </c>
      <c r="K162" s="16">
        <v>0</v>
      </c>
      <c r="L162" s="16">
        <v>0</v>
      </c>
      <c r="M162" s="16">
        <f t="shared" si="7"/>
        <v>0</v>
      </c>
      <c r="N162" s="5">
        <v>0</v>
      </c>
      <c r="O162" s="33">
        <v>0</v>
      </c>
      <c r="P162" s="16">
        <v>0</v>
      </c>
      <c r="Q162" s="16">
        <f t="shared" si="8"/>
        <v>0</v>
      </c>
    </row>
    <row r="163" spans="1:17" x14ac:dyDescent="0.3">
      <c r="A163" s="12">
        <f t="shared" si="4"/>
        <v>156</v>
      </c>
      <c r="B163" s="22" t="s">
        <v>78</v>
      </c>
      <c r="C163" s="18" t="s">
        <v>38</v>
      </c>
      <c r="D163" s="20"/>
      <c r="E163" s="15" t="s">
        <v>29</v>
      </c>
      <c r="F163" s="32" t="s">
        <v>88</v>
      </c>
      <c r="G163" s="26" t="s">
        <v>118</v>
      </c>
      <c r="H163" s="5">
        <v>0</v>
      </c>
      <c r="I163" s="5">
        <v>0</v>
      </c>
      <c r="J163" s="5">
        <v>0</v>
      </c>
      <c r="K163" s="16">
        <v>0</v>
      </c>
      <c r="L163" s="16">
        <v>0</v>
      </c>
      <c r="M163" s="16">
        <f t="shared" si="7"/>
        <v>0</v>
      </c>
      <c r="N163" s="5">
        <v>0</v>
      </c>
      <c r="O163" s="33">
        <v>0</v>
      </c>
      <c r="P163" s="16">
        <v>0</v>
      </c>
      <c r="Q163" s="16">
        <f t="shared" si="8"/>
        <v>0</v>
      </c>
    </row>
    <row r="164" spans="1:17" x14ac:dyDescent="0.3">
      <c r="A164" s="12">
        <f t="shared" si="4"/>
        <v>157</v>
      </c>
      <c r="B164" s="24" t="s">
        <v>26</v>
      </c>
      <c r="C164" s="18" t="s">
        <v>38</v>
      </c>
      <c r="D164" s="20"/>
      <c r="E164" s="15" t="s">
        <v>35</v>
      </c>
      <c r="F164" s="32" t="s">
        <v>199</v>
      </c>
      <c r="G164" s="26" t="s">
        <v>118</v>
      </c>
      <c r="H164" s="5">
        <v>13</v>
      </c>
      <c r="I164" s="5">
        <v>3</v>
      </c>
      <c r="J164" s="5">
        <v>3</v>
      </c>
      <c r="K164" s="16">
        <v>4557.9500000000007</v>
      </c>
      <c r="L164" s="16">
        <v>4557.9500000000007</v>
      </c>
      <c r="M164" s="16">
        <f t="shared" si="7"/>
        <v>0</v>
      </c>
      <c r="N164" s="5">
        <v>70</v>
      </c>
      <c r="O164" s="33">
        <v>22823.21</v>
      </c>
      <c r="P164" s="16">
        <v>22823.21</v>
      </c>
      <c r="Q164" s="16">
        <f t="shared" si="8"/>
        <v>0</v>
      </c>
    </row>
    <row r="165" spans="1:17" x14ac:dyDescent="0.3">
      <c r="A165" s="34" t="s">
        <v>1</v>
      </c>
      <c r="B165" s="35"/>
      <c r="C165" s="35"/>
      <c r="D165" s="35"/>
      <c r="E165" s="35"/>
      <c r="F165" s="35"/>
      <c r="G165" s="36"/>
      <c r="H165" s="6">
        <f t="shared" ref="H165:Q165" si="9">SUM(H8:H164)</f>
        <v>498</v>
      </c>
      <c r="I165" s="6">
        <f t="shared" si="9"/>
        <v>219</v>
      </c>
      <c r="J165" s="6">
        <f t="shared" si="9"/>
        <v>258</v>
      </c>
      <c r="K165" s="6">
        <f t="shared" si="9"/>
        <v>455284.2900000001</v>
      </c>
      <c r="L165" s="6">
        <f t="shared" si="9"/>
        <v>349501.86000000004</v>
      </c>
      <c r="M165" s="6">
        <f t="shared" si="9"/>
        <v>105782.43000000001</v>
      </c>
      <c r="N165" s="6">
        <f t="shared" si="9"/>
        <v>782</v>
      </c>
      <c r="O165" s="6">
        <f t="shared" si="9"/>
        <v>1145914.4400000002</v>
      </c>
      <c r="P165" s="6">
        <f t="shared" si="9"/>
        <v>1078853.2600000002</v>
      </c>
      <c r="Q165" s="6">
        <f t="shared" si="9"/>
        <v>67061.179999999993</v>
      </c>
    </row>
  </sheetData>
  <sheetProtection algorithmName="SHA-512" hashValue="VKdXRNYuwLNQS1WiKzT/oTIhR+MvG4yXUs50QrOtYlWcQX21j1l/cUHWJY0E4kw8JkCI5VutisR1d9nFkfi+MQ==" saltValue="Pc5CL4yxiukz2eQUkESNbg==" spinCount="100000" sheet="1" objects="1" scenarios="1"/>
  <mergeCells count="8">
    <mergeCell ref="A165:G165"/>
    <mergeCell ref="A1:Q1"/>
    <mergeCell ref="A2:Q2"/>
    <mergeCell ref="A3:Q3"/>
    <mergeCell ref="A5:A6"/>
    <mergeCell ref="B5:G5"/>
    <mergeCell ref="H5:M5"/>
    <mergeCell ref="N5:Q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Q165"/>
  <sheetViews>
    <sheetView workbookViewId="0">
      <selection activeCell="C6" sqref="C6"/>
    </sheetView>
  </sheetViews>
  <sheetFormatPr defaultRowHeight="14.4" x14ac:dyDescent="0.3"/>
  <cols>
    <col min="1" max="1" width="4.33203125" customWidth="1"/>
    <col min="2" max="2" width="33.44140625" customWidth="1"/>
    <col min="3" max="3" width="12.5546875" customWidth="1"/>
    <col min="4" max="4" width="13.44140625" customWidth="1"/>
    <col min="5" max="6" width="15.6640625" customWidth="1"/>
    <col min="7" max="7" width="19" customWidth="1"/>
    <col min="8" max="8" width="18.44140625" customWidth="1"/>
    <col min="9" max="9" width="11.88671875" customWidth="1"/>
    <col min="10" max="10" width="11" customWidth="1"/>
    <col min="11" max="11" width="14.5546875" customWidth="1"/>
    <col min="12" max="12" width="13.44140625" customWidth="1"/>
    <col min="13" max="13" width="15.33203125" customWidth="1"/>
    <col min="14" max="14" width="12.88671875" customWidth="1"/>
    <col min="15" max="15" width="14.44140625" customWidth="1"/>
    <col min="16" max="17" width="13.44140625" customWidth="1"/>
  </cols>
  <sheetData>
    <row r="1" spans="1:17" x14ac:dyDescent="0.3">
      <c r="A1" s="37" t="s">
        <v>232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x14ac:dyDescent="0.3">
      <c r="A2" s="38" t="s">
        <v>245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3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x14ac:dyDescent="0.3">
      <c r="A4" s="7"/>
      <c r="B4" s="8"/>
      <c r="C4" s="8"/>
      <c r="D4" s="8"/>
      <c r="E4" s="8"/>
      <c r="F4" s="29"/>
      <c r="G4" s="8"/>
      <c r="H4" s="1"/>
      <c r="I4" s="1"/>
      <c r="J4" s="1"/>
      <c r="K4" s="8"/>
      <c r="L4" s="8"/>
      <c r="M4" s="8"/>
      <c r="N4" s="1"/>
      <c r="O4" s="8"/>
      <c r="P4" s="8"/>
      <c r="Q4" s="8"/>
    </row>
    <row r="5" spans="1:17" x14ac:dyDescent="0.3">
      <c r="A5" s="40" t="s">
        <v>0</v>
      </c>
      <c r="B5" s="42" t="s">
        <v>80</v>
      </c>
      <c r="C5" s="42"/>
      <c r="D5" s="42"/>
      <c r="E5" s="42"/>
      <c r="F5" s="42"/>
      <c r="G5" s="42"/>
      <c r="H5" s="43" t="s">
        <v>134</v>
      </c>
      <c r="I5" s="44"/>
      <c r="J5" s="44"/>
      <c r="K5" s="44"/>
      <c r="L5" s="44"/>
      <c r="M5" s="44"/>
      <c r="N5" s="43" t="s">
        <v>135</v>
      </c>
      <c r="O5" s="44"/>
      <c r="P5" s="44"/>
      <c r="Q5" s="45"/>
    </row>
    <row r="6" spans="1:17" ht="124.2" x14ac:dyDescent="0.3">
      <c r="A6" s="41"/>
      <c r="B6" s="9" t="s">
        <v>68</v>
      </c>
      <c r="C6" s="9" t="s">
        <v>69</v>
      </c>
      <c r="D6" s="9" t="s">
        <v>70</v>
      </c>
      <c r="E6" s="9" t="s">
        <v>71</v>
      </c>
      <c r="F6" s="30" t="s">
        <v>81</v>
      </c>
      <c r="G6" s="25" t="s">
        <v>82</v>
      </c>
      <c r="H6" s="2" t="s">
        <v>72</v>
      </c>
      <c r="I6" s="3" t="s">
        <v>73</v>
      </c>
      <c r="J6" s="3" t="s">
        <v>74</v>
      </c>
      <c r="K6" s="10" t="s">
        <v>75</v>
      </c>
      <c r="L6" s="10" t="s">
        <v>76</v>
      </c>
      <c r="M6" s="10" t="s">
        <v>77</v>
      </c>
      <c r="N6" s="27" t="s">
        <v>83</v>
      </c>
      <c r="O6" s="27" t="s">
        <v>84</v>
      </c>
      <c r="P6" s="27" t="s">
        <v>85</v>
      </c>
      <c r="Q6" s="28" t="s">
        <v>86</v>
      </c>
    </row>
    <row r="7" spans="1:17" x14ac:dyDescent="0.3">
      <c r="A7" s="11">
        <v>1</v>
      </c>
      <c r="B7" s="4">
        <v>2</v>
      </c>
      <c r="C7" s="4">
        <v>3</v>
      </c>
      <c r="D7" s="4">
        <v>4</v>
      </c>
      <c r="E7" s="4">
        <v>5</v>
      </c>
      <c r="F7" s="31">
        <v>6</v>
      </c>
      <c r="G7" s="4">
        <v>7</v>
      </c>
      <c r="H7" s="4">
        <f>G7+1</f>
        <v>8</v>
      </c>
      <c r="I7" s="4">
        <f t="shared" ref="I7:Q7" si="0">H7+1</f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  <c r="O7" s="4">
        <f t="shared" si="0"/>
        <v>15</v>
      </c>
      <c r="P7" s="4">
        <f t="shared" si="0"/>
        <v>16</v>
      </c>
      <c r="Q7" s="4">
        <f t="shared" si="0"/>
        <v>17</v>
      </c>
    </row>
    <row r="8" spans="1:17" x14ac:dyDescent="0.3">
      <c r="A8" s="12">
        <f t="shared" ref="A8:A71" si="1">ROW()-7</f>
        <v>1</v>
      </c>
      <c r="B8" s="13" t="s">
        <v>125</v>
      </c>
      <c r="C8" s="14" t="s">
        <v>38</v>
      </c>
      <c r="D8" s="13"/>
      <c r="E8" s="15" t="s">
        <v>29</v>
      </c>
      <c r="F8" s="32" t="s">
        <v>88</v>
      </c>
      <c r="G8" s="26" t="s">
        <v>118</v>
      </c>
      <c r="H8" s="5">
        <v>4</v>
      </c>
      <c r="I8" s="5">
        <v>2</v>
      </c>
      <c r="J8" s="5">
        <v>2</v>
      </c>
      <c r="K8" s="16">
        <v>5529.62</v>
      </c>
      <c r="L8" s="16">
        <v>5529.62</v>
      </c>
      <c r="M8" s="16">
        <f>K8-L8</f>
        <v>0</v>
      </c>
      <c r="N8" s="5">
        <v>0</v>
      </c>
      <c r="O8" s="33">
        <v>0</v>
      </c>
      <c r="P8" s="16">
        <v>0</v>
      </c>
      <c r="Q8" s="16">
        <f>O8-P8</f>
        <v>0</v>
      </c>
    </row>
    <row r="9" spans="1:17" x14ac:dyDescent="0.3">
      <c r="A9" s="12">
        <f t="shared" si="1"/>
        <v>2</v>
      </c>
      <c r="B9" s="13" t="s">
        <v>125</v>
      </c>
      <c r="C9" s="14" t="s">
        <v>38</v>
      </c>
      <c r="D9" s="13"/>
      <c r="E9" s="15" t="s">
        <v>29</v>
      </c>
      <c r="F9" s="32" t="s">
        <v>211</v>
      </c>
      <c r="G9" s="26" t="s">
        <v>119</v>
      </c>
      <c r="H9" s="5">
        <v>7</v>
      </c>
      <c r="I9" s="5">
        <v>3</v>
      </c>
      <c r="J9" s="5">
        <v>3</v>
      </c>
      <c r="K9" s="16">
        <v>7308.73</v>
      </c>
      <c r="L9" s="16">
        <v>7308.73</v>
      </c>
      <c r="M9" s="16">
        <f t="shared" ref="M9:M75" si="2">K9-L9</f>
        <v>0</v>
      </c>
      <c r="N9" s="5">
        <v>4</v>
      </c>
      <c r="O9" s="33">
        <v>7431.75</v>
      </c>
      <c r="P9" s="16">
        <v>7431.75</v>
      </c>
      <c r="Q9" s="16">
        <f t="shared" ref="Q9:Q75" si="3">O9-P9</f>
        <v>0</v>
      </c>
    </row>
    <row r="10" spans="1:17" x14ac:dyDescent="0.3">
      <c r="A10" s="12">
        <f t="shared" si="1"/>
        <v>3</v>
      </c>
      <c r="B10" s="13" t="s">
        <v>103</v>
      </c>
      <c r="C10" s="14" t="s">
        <v>38</v>
      </c>
      <c r="D10" s="13"/>
      <c r="E10" s="15" t="s">
        <v>29</v>
      </c>
      <c r="F10" s="32" t="s">
        <v>141</v>
      </c>
      <c r="G10" s="26" t="s">
        <v>118</v>
      </c>
      <c r="H10" s="5">
        <v>11</v>
      </c>
      <c r="I10" s="5">
        <v>8</v>
      </c>
      <c r="J10" s="5">
        <v>8</v>
      </c>
      <c r="K10" s="16">
        <v>19014.89</v>
      </c>
      <c r="L10" s="16">
        <v>19014.89</v>
      </c>
      <c r="M10" s="16">
        <f t="shared" si="2"/>
        <v>0</v>
      </c>
      <c r="N10" s="5">
        <v>12</v>
      </c>
      <c r="O10" s="33">
        <v>16941.309999999998</v>
      </c>
      <c r="P10" s="16">
        <v>16941.309999999998</v>
      </c>
      <c r="Q10" s="16">
        <f t="shared" si="3"/>
        <v>0</v>
      </c>
    </row>
    <row r="11" spans="1:17" x14ac:dyDescent="0.3">
      <c r="A11" s="12">
        <f t="shared" si="1"/>
        <v>4</v>
      </c>
      <c r="B11" s="13" t="s">
        <v>103</v>
      </c>
      <c r="C11" s="14" t="s">
        <v>38</v>
      </c>
      <c r="D11" s="13"/>
      <c r="E11" s="15" t="s">
        <v>29</v>
      </c>
      <c r="F11" s="32" t="s">
        <v>202</v>
      </c>
      <c r="G11" s="26" t="s">
        <v>119</v>
      </c>
      <c r="H11" s="5">
        <v>3</v>
      </c>
      <c r="I11" s="5">
        <v>0</v>
      </c>
      <c r="J11" s="5">
        <v>0</v>
      </c>
      <c r="K11" s="16">
        <v>0</v>
      </c>
      <c r="L11" s="16">
        <v>0</v>
      </c>
      <c r="M11" s="16">
        <f t="shared" si="2"/>
        <v>0</v>
      </c>
      <c r="N11" s="5">
        <v>2</v>
      </c>
      <c r="O11" s="33">
        <v>2102</v>
      </c>
      <c r="P11" s="16">
        <v>2102</v>
      </c>
      <c r="Q11" s="16">
        <f t="shared" si="3"/>
        <v>0</v>
      </c>
    </row>
    <row r="12" spans="1:17" x14ac:dyDescent="0.3">
      <c r="A12" s="12">
        <f t="shared" si="1"/>
        <v>5</v>
      </c>
      <c r="B12" s="13" t="s">
        <v>94</v>
      </c>
      <c r="C12" s="14" t="s">
        <v>38</v>
      </c>
      <c r="D12" s="13"/>
      <c r="E12" s="15" t="s">
        <v>29</v>
      </c>
      <c r="F12" s="32" t="s">
        <v>142</v>
      </c>
      <c r="G12" s="26" t="s">
        <v>118</v>
      </c>
      <c r="H12" s="5">
        <v>1</v>
      </c>
      <c r="I12" s="5">
        <v>1</v>
      </c>
      <c r="J12" s="5">
        <v>1</v>
      </c>
      <c r="K12" s="16">
        <v>315.3</v>
      </c>
      <c r="L12" s="16">
        <v>315.3</v>
      </c>
      <c r="M12" s="16">
        <f t="shared" si="2"/>
        <v>0</v>
      </c>
      <c r="N12" s="5">
        <v>0</v>
      </c>
      <c r="O12" s="33">
        <v>0</v>
      </c>
      <c r="P12" s="16">
        <v>0</v>
      </c>
      <c r="Q12" s="16">
        <f t="shared" si="3"/>
        <v>0</v>
      </c>
    </row>
    <row r="13" spans="1:17" x14ac:dyDescent="0.3">
      <c r="A13" s="12">
        <f t="shared" si="1"/>
        <v>6</v>
      </c>
      <c r="B13" s="13" t="s">
        <v>94</v>
      </c>
      <c r="C13" s="14" t="s">
        <v>38</v>
      </c>
      <c r="D13" s="13"/>
      <c r="E13" s="15" t="s">
        <v>29</v>
      </c>
      <c r="F13" s="32" t="s">
        <v>88</v>
      </c>
      <c r="G13" s="26" t="s">
        <v>119</v>
      </c>
      <c r="H13" s="5">
        <v>3</v>
      </c>
      <c r="I13" s="5">
        <v>1</v>
      </c>
      <c r="J13" s="5">
        <v>1</v>
      </c>
      <c r="K13" s="16">
        <v>1471.4</v>
      </c>
      <c r="L13" s="16">
        <v>1471.4</v>
      </c>
      <c r="M13" s="16">
        <f t="shared" si="2"/>
        <v>0</v>
      </c>
      <c r="N13" s="5">
        <v>10</v>
      </c>
      <c r="O13" s="33">
        <v>5675.4</v>
      </c>
      <c r="P13" s="16">
        <v>5675.4</v>
      </c>
      <c r="Q13" s="16">
        <f t="shared" si="3"/>
        <v>0</v>
      </c>
    </row>
    <row r="14" spans="1:17" x14ac:dyDescent="0.3">
      <c r="A14" s="12">
        <f t="shared" si="1"/>
        <v>7</v>
      </c>
      <c r="B14" s="13" t="s">
        <v>126</v>
      </c>
      <c r="C14" s="14" t="s">
        <v>38</v>
      </c>
      <c r="D14" s="13"/>
      <c r="E14" s="15" t="s">
        <v>29</v>
      </c>
      <c r="F14" s="32" t="s">
        <v>143</v>
      </c>
      <c r="G14" s="26" t="s">
        <v>118</v>
      </c>
      <c r="H14" s="5">
        <v>8</v>
      </c>
      <c r="I14" s="5">
        <v>3</v>
      </c>
      <c r="J14" s="5">
        <v>4</v>
      </c>
      <c r="K14" s="16">
        <v>3394.73</v>
      </c>
      <c r="L14" s="16">
        <v>3394.73</v>
      </c>
      <c r="M14" s="16">
        <f t="shared" si="2"/>
        <v>0</v>
      </c>
      <c r="N14" s="5">
        <v>10</v>
      </c>
      <c r="O14" s="33">
        <v>13300.539999999999</v>
      </c>
      <c r="P14" s="16">
        <v>13300.539999999999</v>
      </c>
      <c r="Q14" s="16">
        <f t="shared" si="3"/>
        <v>0</v>
      </c>
    </row>
    <row r="15" spans="1:17" x14ac:dyDescent="0.3">
      <c r="A15" s="12">
        <f t="shared" si="1"/>
        <v>8</v>
      </c>
      <c r="B15" s="13" t="s">
        <v>126</v>
      </c>
      <c r="C15" s="14" t="s">
        <v>38</v>
      </c>
      <c r="D15" s="13"/>
      <c r="E15" s="15" t="s">
        <v>29</v>
      </c>
      <c r="F15" s="32" t="s">
        <v>212</v>
      </c>
      <c r="G15" s="26" t="s">
        <v>119</v>
      </c>
      <c r="H15" s="5">
        <v>8</v>
      </c>
      <c r="I15" s="5">
        <v>2</v>
      </c>
      <c r="J15" s="5">
        <v>2</v>
      </c>
      <c r="K15" s="16">
        <v>2249.14</v>
      </c>
      <c r="L15" s="16">
        <v>2249.14</v>
      </c>
      <c r="M15" s="16">
        <f t="shared" si="2"/>
        <v>0</v>
      </c>
      <c r="N15" s="5">
        <v>20</v>
      </c>
      <c r="O15" s="33">
        <v>22701.599999999999</v>
      </c>
      <c r="P15" s="16">
        <v>22701.599999999999</v>
      </c>
      <c r="Q15" s="16">
        <f t="shared" si="3"/>
        <v>0</v>
      </c>
    </row>
    <row r="16" spans="1:17" x14ac:dyDescent="0.3">
      <c r="A16" s="12">
        <f t="shared" si="1"/>
        <v>9</v>
      </c>
      <c r="B16" s="17" t="s">
        <v>2</v>
      </c>
      <c r="C16" s="18" t="s">
        <v>38</v>
      </c>
      <c r="D16" s="19"/>
      <c r="E16" s="15" t="s">
        <v>27</v>
      </c>
      <c r="F16" s="32" t="s">
        <v>144</v>
      </c>
      <c r="G16" s="26" t="s">
        <v>118</v>
      </c>
      <c r="H16" s="5">
        <v>2</v>
      </c>
      <c r="I16" s="5">
        <v>0</v>
      </c>
      <c r="J16" s="5">
        <v>0</v>
      </c>
      <c r="K16" s="16">
        <v>0</v>
      </c>
      <c r="L16" s="16">
        <v>0</v>
      </c>
      <c r="M16" s="16">
        <f t="shared" si="2"/>
        <v>0</v>
      </c>
      <c r="N16" s="5">
        <v>10</v>
      </c>
      <c r="O16" s="33">
        <v>10986.189999999999</v>
      </c>
      <c r="P16" s="16">
        <v>10986.189999999999</v>
      </c>
      <c r="Q16" s="16">
        <f t="shared" si="3"/>
        <v>0</v>
      </c>
    </row>
    <row r="17" spans="1:17" x14ac:dyDescent="0.3">
      <c r="A17" s="12">
        <f t="shared" si="1"/>
        <v>10</v>
      </c>
      <c r="B17" s="17" t="s">
        <v>2</v>
      </c>
      <c r="C17" s="18" t="s">
        <v>38</v>
      </c>
      <c r="D17" s="19"/>
      <c r="E17" s="15" t="s">
        <v>27</v>
      </c>
      <c r="F17" s="32" t="s">
        <v>213</v>
      </c>
      <c r="G17" s="26" t="s">
        <v>119</v>
      </c>
      <c r="H17" s="5">
        <v>8</v>
      </c>
      <c r="I17" s="5">
        <v>0</v>
      </c>
      <c r="J17" s="5">
        <v>0</v>
      </c>
      <c r="K17" s="16">
        <v>0</v>
      </c>
      <c r="L17" s="16">
        <v>0</v>
      </c>
      <c r="M17" s="16">
        <f t="shared" si="2"/>
        <v>0</v>
      </c>
      <c r="N17" s="5">
        <v>8</v>
      </c>
      <c r="O17" s="33">
        <v>14382.6</v>
      </c>
      <c r="P17" s="16">
        <v>14382.6</v>
      </c>
      <c r="Q17" s="16">
        <f t="shared" si="3"/>
        <v>0</v>
      </c>
    </row>
    <row r="18" spans="1:17" x14ac:dyDescent="0.3">
      <c r="A18" s="12">
        <f t="shared" si="1"/>
        <v>11</v>
      </c>
      <c r="B18" s="17" t="s">
        <v>3</v>
      </c>
      <c r="C18" s="18" t="s">
        <v>38</v>
      </c>
      <c r="D18" s="19"/>
      <c r="E18" s="15" t="s">
        <v>28</v>
      </c>
      <c r="F18" s="32" t="s">
        <v>145</v>
      </c>
      <c r="G18" s="26" t="s">
        <v>118</v>
      </c>
      <c r="H18" s="5">
        <v>13</v>
      </c>
      <c r="I18" s="5">
        <v>5</v>
      </c>
      <c r="J18" s="5">
        <v>7</v>
      </c>
      <c r="K18" s="16">
        <v>11139.1</v>
      </c>
      <c r="L18" s="16">
        <v>11139.1</v>
      </c>
      <c r="M18" s="16">
        <f t="shared" si="2"/>
        <v>0</v>
      </c>
      <c r="N18" s="5">
        <v>0</v>
      </c>
      <c r="O18" s="33">
        <v>0</v>
      </c>
      <c r="P18" s="16">
        <v>0</v>
      </c>
      <c r="Q18" s="16">
        <f t="shared" si="3"/>
        <v>0</v>
      </c>
    </row>
    <row r="19" spans="1:17" x14ac:dyDescent="0.3">
      <c r="A19" s="12">
        <f t="shared" si="1"/>
        <v>12</v>
      </c>
      <c r="B19" s="17" t="s">
        <v>3</v>
      </c>
      <c r="C19" s="18" t="s">
        <v>38</v>
      </c>
      <c r="D19" s="19"/>
      <c r="E19" s="15" t="s">
        <v>28</v>
      </c>
      <c r="F19" s="32" t="s">
        <v>142</v>
      </c>
      <c r="G19" s="26" t="s">
        <v>121</v>
      </c>
      <c r="H19" s="5">
        <v>4</v>
      </c>
      <c r="I19" s="5">
        <v>2</v>
      </c>
      <c r="J19" s="5">
        <v>2</v>
      </c>
      <c r="K19" s="16">
        <v>4182.9799999999996</v>
      </c>
      <c r="L19" s="16">
        <v>4182.9799999999996</v>
      </c>
      <c r="M19" s="16">
        <f t="shared" si="2"/>
        <v>0</v>
      </c>
      <c r="N19" s="5">
        <v>0</v>
      </c>
      <c r="O19" s="33">
        <v>0</v>
      </c>
      <c r="P19" s="16">
        <v>0</v>
      </c>
      <c r="Q19" s="16">
        <f t="shared" si="3"/>
        <v>0</v>
      </c>
    </row>
    <row r="20" spans="1:17" x14ac:dyDescent="0.3">
      <c r="A20" s="12">
        <f t="shared" si="1"/>
        <v>13</v>
      </c>
      <c r="B20" s="21" t="s">
        <v>89</v>
      </c>
      <c r="C20" s="18" t="s">
        <v>38</v>
      </c>
      <c r="D20" s="20"/>
      <c r="E20" s="15" t="s">
        <v>30</v>
      </c>
      <c r="F20" s="32" t="s">
        <v>146</v>
      </c>
      <c r="G20" s="26" t="s">
        <v>118</v>
      </c>
      <c r="H20" s="5">
        <v>10</v>
      </c>
      <c r="I20" s="5">
        <v>6</v>
      </c>
      <c r="J20" s="5">
        <v>8</v>
      </c>
      <c r="K20" s="16">
        <v>19594.870000000003</v>
      </c>
      <c r="L20" s="16">
        <v>19594.870000000003</v>
      </c>
      <c r="M20" s="16">
        <f t="shared" si="2"/>
        <v>0</v>
      </c>
      <c r="N20" s="5">
        <v>12</v>
      </c>
      <c r="O20" s="33">
        <v>18986.05</v>
      </c>
      <c r="P20" s="16">
        <v>18986.05</v>
      </c>
      <c r="Q20" s="16">
        <f t="shared" si="3"/>
        <v>0</v>
      </c>
    </row>
    <row r="21" spans="1:17" x14ac:dyDescent="0.3">
      <c r="A21" s="12">
        <f t="shared" si="1"/>
        <v>14</v>
      </c>
      <c r="B21" s="21" t="s">
        <v>89</v>
      </c>
      <c r="C21" s="18" t="s">
        <v>38</v>
      </c>
      <c r="D21" s="20"/>
      <c r="E21" s="15" t="s">
        <v>30</v>
      </c>
      <c r="F21" s="32" t="s">
        <v>214</v>
      </c>
      <c r="G21" s="26" t="s">
        <v>119</v>
      </c>
      <c r="H21" s="5">
        <v>4</v>
      </c>
      <c r="I21" s="5">
        <v>3</v>
      </c>
      <c r="J21" s="5">
        <v>3</v>
      </c>
      <c r="K21" s="16">
        <v>4624.4000000000005</v>
      </c>
      <c r="L21" s="16">
        <v>4624.4000000000005</v>
      </c>
      <c r="M21" s="16">
        <f t="shared" si="2"/>
        <v>0</v>
      </c>
      <c r="N21" s="5">
        <v>4</v>
      </c>
      <c r="O21" s="33">
        <v>10720.2</v>
      </c>
      <c r="P21" s="16">
        <v>10720.2</v>
      </c>
      <c r="Q21" s="16">
        <f t="shared" si="3"/>
        <v>0</v>
      </c>
    </row>
    <row r="22" spans="1:17" x14ac:dyDescent="0.3">
      <c r="A22" s="12">
        <f t="shared" si="1"/>
        <v>15</v>
      </c>
      <c r="B22" s="17" t="s">
        <v>4</v>
      </c>
      <c r="C22" s="18" t="s">
        <v>38</v>
      </c>
      <c r="D22" s="19"/>
      <c r="E22" s="15" t="s">
        <v>29</v>
      </c>
      <c r="F22" s="32" t="s">
        <v>88</v>
      </c>
      <c r="G22" s="26" t="s">
        <v>118</v>
      </c>
      <c r="H22" s="5">
        <v>1</v>
      </c>
      <c r="I22" s="5">
        <v>1</v>
      </c>
      <c r="J22" s="5">
        <v>1</v>
      </c>
      <c r="K22" s="16">
        <v>630.6</v>
      </c>
      <c r="L22" s="16">
        <v>630.6</v>
      </c>
      <c r="M22" s="16">
        <f t="shared" si="2"/>
        <v>0</v>
      </c>
      <c r="N22" s="5">
        <v>6</v>
      </c>
      <c r="O22" s="33">
        <v>5349.32</v>
      </c>
      <c r="P22" s="16">
        <v>5349.32</v>
      </c>
      <c r="Q22" s="16">
        <f t="shared" si="3"/>
        <v>0</v>
      </c>
    </row>
    <row r="23" spans="1:17" x14ac:dyDescent="0.3">
      <c r="A23" s="12">
        <f t="shared" si="1"/>
        <v>16</v>
      </c>
      <c r="B23" s="17" t="s">
        <v>5</v>
      </c>
      <c r="C23" s="18" t="s">
        <v>38</v>
      </c>
      <c r="D23" s="19"/>
      <c r="E23" s="15" t="s">
        <v>30</v>
      </c>
      <c r="F23" s="32" t="s">
        <v>88</v>
      </c>
      <c r="G23" s="26" t="s">
        <v>118</v>
      </c>
      <c r="H23" s="5">
        <v>5</v>
      </c>
      <c r="I23" s="5">
        <v>1</v>
      </c>
      <c r="J23" s="5">
        <v>1</v>
      </c>
      <c r="K23" s="16">
        <v>325.3</v>
      </c>
      <c r="L23" s="16">
        <v>325.3</v>
      </c>
      <c r="M23" s="16">
        <f t="shared" si="2"/>
        <v>0</v>
      </c>
      <c r="N23" s="5">
        <v>8</v>
      </c>
      <c r="O23" s="33">
        <v>6480.2</v>
      </c>
      <c r="P23" s="16">
        <v>6480.2</v>
      </c>
      <c r="Q23" s="16">
        <f t="shared" si="3"/>
        <v>0</v>
      </c>
    </row>
    <row r="24" spans="1:17" x14ac:dyDescent="0.3">
      <c r="A24" s="12">
        <f t="shared" si="1"/>
        <v>17</v>
      </c>
      <c r="B24" s="17" t="s">
        <v>5</v>
      </c>
      <c r="C24" s="18" t="s">
        <v>38</v>
      </c>
      <c r="D24" s="19"/>
      <c r="E24" s="15" t="s">
        <v>30</v>
      </c>
      <c r="F24" s="32" t="s">
        <v>159</v>
      </c>
      <c r="G24" s="26" t="s">
        <v>119</v>
      </c>
      <c r="H24" s="5">
        <v>5</v>
      </c>
      <c r="I24" s="5">
        <v>3</v>
      </c>
      <c r="J24" s="5">
        <v>3</v>
      </c>
      <c r="K24" s="16">
        <v>4624.3999999999996</v>
      </c>
      <c r="L24" s="16">
        <v>4624.3999999999996</v>
      </c>
      <c r="M24" s="16">
        <f t="shared" si="2"/>
        <v>0</v>
      </c>
      <c r="N24" s="5">
        <v>6</v>
      </c>
      <c r="O24" s="33">
        <v>9158.6</v>
      </c>
      <c r="P24" s="16">
        <v>9158.6</v>
      </c>
      <c r="Q24" s="16">
        <f t="shared" si="3"/>
        <v>0</v>
      </c>
    </row>
    <row r="25" spans="1:17" x14ac:dyDescent="0.3">
      <c r="A25" s="12">
        <f t="shared" si="1"/>
        <v>18</v>
      </c>
      <c r="B25" s="21" t="s">
        <v>6</v>
      </c>
      <c r="C25" s="18" t="s">
        <v>38</v>
      </c>
      <c r="D25" s="19"/>
      <c r="E25" s="15" t="s">
        <v>31</v>
      </c>
      <c r="F25" s="32" t="s">
        <v>88</v>
      </c>
      <c r="G25" s="26" t="s">
        <v>118</v>
      </c>
      <c r="H25" s="5">
        <v>0</v>
      </c>
      <c r="I25" s="5">
        <v>0</v>
      </c>
      <c r="J25" s="5">
        <v>0</v>
      </c>
      <c r="K25" s="16">
        <v>0</v>
      </c>
      <c r="L25" s="16">
        <v>0</v>
      </c>
      <c r="M25" s="16">
        <f t="shared" si="2"/>
        <v>0</v>
      </c>
      <c r="N25" s="5">
        <v>0</v>
      </c>
      <c r="O25" s="33">
        <v>0</v>
      </c>
      <c r="P25" s="16">
        <v>0</v>
      </c>
      <c r="Q25" s="16">
        <f t="shared" si="3"/>
        <v>0</v>
      </c>
    </row>
    <row r="26" spans="1:17" x14ac:dyDescent="0.3">
      <c r="A26" s="12">
        <f t="shared" si="1"/>
        <v>19</v>
      </c>
      <c r="B26" s="21" t="s">
        <v>6</v>
      </c>
      <c r="C26" s="18" t="s">
        <v>38</v>
      </c>
      <c r="D26" s="19"/>
      <c r="E26" s="15" t="s">
        <v>31</v>
      </c>
      <c r="F26" s="32" t="s">
        <v>215</v>
      </c>
      <c r="G26" s="26" t="s">
        <v>119</v>
      </c>
      <c r="H26" s="5">
        <v>4</v>
      </c>
      <c r="I26" s="5">
        <v>0</v>
      </c>
      <c r="J26" s="5">
        <v>0</v>
      </c>
      <c r="K26" s="16">
        <v>0</v>
      </c>
      <c r="L26" s="16">
        <v>0</v>
      </c>
      <c r="M26" s="16">
        <f t="shared" si="2"/>
        <v>0</v>
      </c>
      <c r="N26" s="5">
        <v>10</v>
      </c>
      <c r="O26" s="33">
        <v>15765.000000000002</v>
      </c>
      <c r="P26" s="16">
        <v>15765.000000000002</v>
      </c>
      <c r="Q26" s="16">
        <f t="shared" si="3"/>
        <v>0</v>
      </c>
    </row>
    <row r="27" spans="1:17" x14ac:dyDescent="0.3">
      <c r="A27" s="12">
        <f t="shared" si="1"/>
        <v>20</v>
      </c>
      <c r="B27" s="21" t="s">
        <v>133</v>
      </c>
      <c r="C27" s="18" t="s">
        <v>38</v>
      </c>
      <c r="D27" s="19"/>
      <c r="E27" s="15" t="s">
        <v>31</v>
      </c>
      <c r="F27" s="32" t="s">
        <v>216</v>
      </c>
      <c r="G27" s="26" t="s">
        <v>119</v>
      </c>
      <c r="H27" s="5">
        <v>8</v>
      </c>
      <c r="I27" s="5">
        <v>5</v>
      </c>
      <c r="J27" s="5">
        <v>5</v>
      </c>
      <c r="K27" s="16">
        <v>6936.6</v>
      </c>
      <c r="L27" s="16">
        <v>6936.6</v>
      </c>
      <c r="M27" s="16">
        <f t="shared" si="2"/>
        <v>0</v>
      </c>
      <c r="N27" s="5">
        <v>2</v>
      </c>
      <c r="O27" s="33">
        <v>7357</v>
      </c>
      <c r="P27" s="16">
        <v>7357</v>
      </c>
      <c r="Q27" s="16">
        <f t="shared" si="3"/>
        <v>0</v>
      </c>
    </row>
    <row r="28" spans="1:17" x14ac:dyDescent="0.3">
      <c r="A28" s="12">
        <f t="shared" si="1"/>
        <v>21</v>
      </c>
      <c r="B28" s="22" t="s">
        <v>116</v>
      </c>
      <c r="C28" s="18" t="s">
        <v>38</v>
      </c>
      <c r="D28" s="19"/>
      <c r="E28" s="15" t="s">
        <v>30</v>
      </c>
      <c r="F28" s="32" t="s">
        <v>147</v>
      </c>
      <c r="G28" s="26" t="s">
        <v>118</v>
      </c>
      <c r="H28" s="5">
        <v>4</v>
      </c>
      <c r="I28" s="5">
        <v>3</v>
      </c>
      <c r="J28" s="5">
        <v>4</v>
      </c>
      <c r="K28" s="16">
        <v>8307.3799999999992</v>
      </c>
      <c r="L28" s="16">
        <v>8307.3799999999992</v>
      </c>
      <c r="M28" s="16">
        <f t="shared" si="2"/>
        <v>0</v>
      </c>
      <c r="N28" s="5">
        <v>8</v>
      </c>
      <c r="O28" s="33">
        <v>11240.89</v>
      </c>
      <c r="P28" s="16">
        <v>11240.89</v>
      </c>
      <c r="Q28" s="16">
        <f t="shared" si="3"/>
        <v>0</v>
      </c>
    </row>
    <row r="29" spans="1:17" x14ac:dyDescent="0.3">
      <c r="A29" s="12">
        <f t="shared" si="1"/>
        <v>22</v>
      </c>
      <c r="B29" s="22" t="s">
        <v>235</v>
      </c>
      <c r="C29" s="18" t="s">
        <v>38</v>
      </c>
      <c r="D29" s="19"/>
      <c r="E29" s="15" t="s">
        <v>28</v>
      </c>
      <c r="F29" s="32" t="s">
        <v>88</v>
      </c>
      <c r="G29" s="26" t="s">
        <v>121</v>
      </c>
      <c r="H29" s="5">
        <v>1</v>
      </c>
      <c r="I29" s="5">
        <v>0</v>
      </c>
      <c r="J29" s="5">
        <v>0</v>
      </c>
      <c r="K29" s="16">
        <v>0</v>
      </c>
      <c r="L29" s="16">
        <v>0</v>
      </c>
      <c r="M29" s="16">
        <f t="shared" si="2"/>
        <v>0</v>
      </c>
      <c r="N29" s="5">
        <v>0</v>
      </c>
      <c r="O29" s="33">
        <v>0</v>
      </c>
      <c r="P29" s="16">
        <v>0</v>
      </c>
      <c r="Q29" s="16">
        <f t="shared" si="3"/>
        <v>0</v>
      </c>
    </row>
    <row r="30" spans="1:17" x14ac:dyDescent="0.3">
      <c r="A30" s="12">
        <f t="shared" si="1"/>
        <v>23</v>
      </c>
      <c r="B30" s="22" t="s">
        <v>7</v>
      </c>
      <c r="C30" s="18" t="s">
        <v>38</v>
      </c>
      <c r="D30" s="19"/>
      <c r="E30" s="15" t="s">
        <v>30</v>
      </c>
      <c r="F30" s="32" t="s">
        <v>148</v>
      </c>
      <c r="G30" s="26" t="s">
        <v>118</v>
      </c>
      <c r="H30" s="5">
        <v>3</v>
      </c>
      <c r="I30" s="5">
        <v>2</v>
      </c>
      <c r="J30" s="5">
        <v>3</v>
      </c>
      <c r="K30" s="16">
        <v>6545.62</v>
      </c>
      <c r="L30" s="16">
        <v>6545.62</v>
      </c>
      <c r="M30" s="16">
        <f t="shared" si="2"/>
        <v>0</v>
      </c>
      <c r="N30" s="5">
        <v>8</v>
      </c>
      <c r="O30" s="33">
        <v>6916.05</v>
      </c>
      <c r="P30" s="16">
        <v>6916.05</v>
      </c>
      <c r="Q30" s="16">
        <f t="shared" si="3"/>
        <v>0</v>
      </c>
    </row>
    <row r="31" spans="1:17" x14ac:dyDescent="0.3">
      <c r="A31" s="12">
        <f t="shared" si="1"/>
        <v>24</v>
      </c>
      <c r="B31" s="22" t="s">
        <v>95</v>
      </c>
      <c r="C31" s="18" t="s">
        <v>38</v>
      </c>
      <c r="D31" s="19"/>
      <c r="E31" s="15" t="s">
        <v>30</v>
      </c>
      <c r="F31" s="32" t="s">
        <v>149</v>
      </c>
      <c r="G31" s="26" t="s">
        <v>118</v>
      </c>
      <c r="H31" s="5">
        <v>5</v>
      </c>
      <c r="I31" s="5">
        <v>2</v>
      </c>
      <c r="J31" s="5">
        <v>2</v>
      </c>
      <c r="K31" s="16">
        <v>9936.43</v>
      </c>
      <c r="L31" s="16">
        <v>9936.43</v>
      </c>
      <c r="M31" s="16">
        <f t="shared" si="2"/>
        <v>0</v>
      </c>
      <c r="N31" s="5">
        <v>10</v>
      </c>
      <c r="O31" s="33">
        <v>10739.130000000001</v>
      </c>
      <c r="P31" s="16">
        <v>10739.130000000001</v>
      </c>
      <c r="Q31" s="16">
        <f t="shared" si="3"/>
        <v>0</v>
      </c>
    </row>
    <row r="32" spans="1:17" x14ac:dyDescent="0.3">
      <c r="A32" s="12">
        <f t="shared" si="1"/>
        <v>25</v>
      </c>
      <c r="B32" s="22" t="s">
        <v>95</v>
      </c>
      <c r="C32" s="18" t="s">
        <v>38</v>
      </c>
      <c r="D32" s="19"/>
      <c r="E32" s="15" t="s">
        <v>30</v>
      </c>
      <c r="F32" s="32" t="s">
        <v>145</v>
      </c>
      <c r="G32" s="26" t="s">
        <v>119</v>
      </c>
      <c r="H32" s="5">
        <v>5</v>
      </c>
      <c r="I32" s="5">
        <v>1</v>
      </c>
      <c r="J32" s="5">
        <v>1</v>
      </c>
      <c r="K32" s="16">
        <v>630.6</v>
      </c>
      <c r="L32" s="16">
        <v>630.6</v>
      </c>
      <c r="M32" s="16">
        <f t="shared" si="2"/>
        <v>0</v>
      </c>
      <c r="N32" s="5">
        <v>4</v>
      </c>
      <c r="O32" s="33">
        <v>4834.6000000000004</v>
      </c>
      <c r="P32" s="16">
        <v>4834.6000000000004</v>
      </c>
      <c r="Q32" s="16">
        <f t="shared" si="3"/>
        <v>0</v>
      </c>
    </row>
    <row r="33" spans="1:17" x14ac:dyDescent="0.3">
      <c r="A33" s="12">
        <f t="shared" si="1"/>
        <v>26</v>
      </c>
      <c r="B33" s="22" t="s">
        <v>136</v>
      </c>
      <c r="C33" s="18" t="s">
        <v>38</v>
      </c>
      <c r="D33" s="19"/>
      <c r="E33" s="15" t="s">
        <v>30</v>
      </c>
      <c r="F33" s="32" t="s">
        <v>150</v>
      </c>
      <c r="G33" s="26" t="s">
        <v>118</v>
      </c>
      <c r="H33" s="5">
        <v>2</v>
      </c>
      <c r="I33" s="5">
        <v>1</v>
      </c>
      <c r="J33" s="5">
        <v>1</v>
      </c>
      <c r="K33" s="16">
        <v>630.6</v>
      </c>
      <c r="L33" s="16">
        <v>630.6</v>
      </c>
      <c r="M33" s="16">
        <f t="shared" si="2"/>
        <v>0</v>
      </c>
      <c r="N33" s="5">
        <v>4</v>
      </c>
      <c r="O33" s="33">
        <v>5202.45</v>
      </c>
      <c r="P33" s="16">
        <v>5202.45</v>
      </c>
      <c r="Q33" s="16">
        <f t="shared" si="3"/>
        <v>0</v>
      </c>
    </row>
    <row r="34" spans="1:17" x14ac:dyDescent="0.3">
      <c r="A34" s="12">
        <f t="shared" si="1"/>
        <v>27</v>
      </c>
      <c r="B34" s="22" t="s">
        <v>127</v>
      </c>
      <c r="C34" s="18" t="s">
        <v>38</v>
      </c>
      <c r="D34" s="19"/>
      <c r="E34" s="15" t="s">
        <v>30</v>
      </c>
      <c r="F34" s="32" t="s">
        <v>88</v>
      </c>
      <c r="G34" s="26" t="s">
        <v>118</v>
      </c>
      <c r="H34" s="5">
        <v>0</v>
      </c>
      <c r="I34" s="5">
        <v>0</v>
      </c>
      <c r="J34" s="5">
        <v>0</v>
      </c>
      <c r="K34" s="16">
        <v>0</v>
      </c>
      <c r="L34" s="16">
        <v>0</v>
      </c>
      <c r="M34" s="16">
        <f t="shared" si="2"/>
        <v>0</v>
      </c>
      <c r="N34" s="5">
        <v>0</v>
      </c>
      <c r="O34" s="33">
        <v>0</v>
      </c>
      <c r="P34" s="16">
        <v>0</v>
      </c>
      <c r="Q34" s="16">
        <f t="shared" si="3"/>
        <v>0</v>
      </c>
    </row>
    <row r="35" spans="1:17" x14ac:dyDescent="0.3">
      <c r="A35" s="12">
        <f t="shared" si="1"/>
        <v>28</v>
      </c>
      <c r="B35" s="22" t="s">
        <v>117</v>
      </c>
      <c r="C35" s="18" t="s">
        <v>38</v>
      </c>
      <c r="D35" s="19"/>
      <c r="E35" s="15" t="s">
        <v>30</v>
      </c>
      <c r="F35" s="32" t="s">
        <v>151</v>
      </c>
      <c r="G35" s="26" t="s">
        <v>118</v>
      </c>
      <c r="H35" s="5">
        <v>1</v>
      </c>
      <c r="I35" s="5">
        <v>0</v>
      </c>
      <c r="J35" s="5">
        <v>0</v>
      </c>
      <c r="K35" s="16">
        <v>0</v>
      </c>
      <c r="L35" s="16">
        <v>0</v>
      </c>
      <c r="M35" s="16">
        <f t="shared" si="2"/>
        <v>0</v>
      </c>
      <c r="N35" s="5">
        <v>2</v>
      </c>
      <c r="O35" s="33">
        <v>5513.04</v>
      </c>
      <c r="P35" s="16">
        <v>5513.04</v>
      </c>
      <c r="Q35" s="16">
        <f t="shared" si="3"/>
        <v>0</v>
      </c>
    </row>
    <row r="36" spans="1:17" x14ac:dyDescent="0.3">
      <c r="A36" s="12">
        <f t="shared" si="1"/>
        <v>29</v>
      </c>
      <c r="B36" s="21" t="s">
        <v>62</v>
      </c>
      <c r="C36" s="18" t="s">
        <v>38</v>
      </c>
      <c r="D36" s="20"/>
      <c r="E36" s="15" t="s">
        <v>30</v>
      </c>
      <c r="F36" s="32" t="s">
        <v>152</v>
      </c>
      <c r="G36" s="26" t="s">
        <v>118</v>
      </c>
      <c r="H36" s="5">
        <v>12</v>
      </c>
      <c r="I36" s="5">
        <v>10</v>
      </c>
      <c r="J36" s="5">
        <v>10</v>
      </c>
      <c r="K36" s="16">
        <v>13055.1</v>
      </c>
      <c r="L36" s="16">
        <v>13055.1</v>
      </c>
      <c r="M36" s="16">
        <f t="shared" si="2"/>
        <v>0</v>
      </c>
      <c r="N36" s="5">
        <v>18</v>
      </c>
      <c r="O36" s="33">
        <v>33418.49</v>
      </c>
      <c r="P36" s="16">
        <v>33418.49</v>
      </c>
      <c r="Q36" s="16">
        <f t="shared" si="3"/>
        <v>0</v>
      </c>
    </row>
    <row r="37" spans="1:17" x14ac:dyDescent="0.3">
      <c r="A37" s="12">
        <f t="shared" si="1"/>
        <v>30</v>
      </c>
      <c r="B37" s="21" t="s">
        <v>62</v>
      </c>
      <c r="C37" s="18" t="s">
        <v>38</v>
      </c>
      <c r="D37" s="20"/>
      <c r="E37" s="15" t="s">
        <v>30</v>
      </c>
      <c r="F37" s="32" t="s">
        <v>88</v>
      </c>
      <c r="G37" s="26" t="s">
        <v>119</v>
      </c>
      <c r="H37" s="5">
        <v>1</v>
      </c>
      <c r="I37" s="5">
        <v>1</v>
      </c>
      <c r="J37" s="5">
        <v>1</v>
      </c>
      <c r="K37" s="16">
        <v>1891.8</v>
      </c>
      <c r="L37" s="16">
        <v>1891.8</v>
      </c>
      <c r="M37" s="16">
        <f t="shared" si="2"/>
        <v>0</v>
      </c>
      <c r="N37" s="5">
        <v>4</v>
      </c>
      <c r="O37" s="33">
        <v>1528.1100000000001</v>
      </c>
      <c r="P37" s="16">
        <v>1528.1100000000001</v>
      </c>
      <c r="Q37" s="16">
        <f t="shared" si="3"/>
        <v>0</v>
      </c>
    </row>
    <row r="38" spans="1:17" x14ac:dyDescent="0.3">
      <c r="A38" s="12">
        <f t="shared" si="1"/>
        <v>31</v>
      </c>
      <c r="B38" s="17" t="s">
        <v>104</v>
      </c>
      <c r="C38" s="18" t="s">
        <v>38</v>
      </c>
      <c r="D38" s="19"/>
      <c r="E38" s="15" t="s">
        <v>30</v>
      </c>
      <c r="F38" s="32" t="s">
        <v>153</v>
      </c>
      <c r="G38" s="26" t="s">
        <v>118</v>
      </c>
      <c r="H38" s="5">
        <v>23</v>
      </c>
      <c r="I38" s="5">
        <v>16</v>
      </c>
      <c r="J38" s="5">
        <v>18</v>
      </c>
      <c r="K38" s="16">
        <v>36190.870000000003</v>
      </c>
      <c r="L38" s="16">
        <v>36190.870000000003</v>
      </c>
      <c r="M38" s="16">
        <f t="shared" si="2"/>
        <v>0</v>
      </c>
      <c r="N38" s="5">
        <v>4</v>
      </c>
      <c r="O38" s="33">
        <v>3890.01</v>
      </c>
      <c r="P38" s="16">
        <v>3890.01</v>
      </c>
      <c r="Q38" s="16">
        <f t="shared" si="3"/>
        <v>0</v>
      </c>
    </row>
    <row r="39" spans="1:17" x14ac:dyDescent="0.3">
      <c r="A39" s="12">
        <f t="shared" si="1"/>
        <v>32</v>
      </c>
      <c r="B39" s="17" t="s">
        <v>104</v>
      </c>
      <c r="C39" s="18" t="s">
        <v>38</v>
      </c>
      <c r="D39" s="19"/>
      <c r="E39" s="15" t="s">
        <v>30</v>
      </c>
      <c r="F39" s="32" t="s">
        <v>143</v>
      </c>
      <c r="G39" s="26" t="s">
        <v>119</v>
      </c>
      <c r="H39" s="5">
        <v>3</v>
      </c>
      <c r="I39" s="5">
        <v>2</v>
      </c>
      <c r="J39" s="5">
        <v>2</v>
      </c>
      <c r="K39" s="16">
        <v>3363.2</v>
      </c>
      <c r="L39" s="16">
        <v>3363.2</v>
      </c>
      <c r="M39" s="16">
        <f t="shared" si="2"/>
        <v>0</v>
      </c>
      <c r="N39" s="5">
        <v>14</v>
      </c>
      <c r="O39" s="33">
        <v>23449.159999999996</v>
      </c>
      <c r="P39" s="16">
        <v>23449.159999999996</v>
      </c>
      <c r="Q39" s="16">
        <f t="shared" si="3"/>
        <v>0</v>
      </c>
    </row>
    <row r="40" spans="1:17" x14ac:dyDescent="0.3">
      <c r="A40" s="12">
        <f t="shared" si="1"/>
        <v>33</v>
      </c>
      <c r="B40" s="17" t="s">
        <v>8</v>
      </c>
      <c r="C40" s="18" t="s">
        <v>38</v>
      </c>
      <c r="D40" s="19"/>
      <c r="E40" s="15" t="s">
        <v>30</v>
      </c>
      <c r="F40" s="32" t="s">
        <v>88</v>
      </c>
      <c r="G40" s="26" t="s">
        <v>118</v>
      </c>
      <c r="H40" s="5">
        <v>0</v>
      </c>
      <c r="I40" s="5">
        <v>0</v>
      </c>
      <c r="J40" s="5">
        <v>0</v>
      </c>
      <c r="K40" s="16">
        <v>0</v>
      </c>
      <c r="L40" s="16">
        <v>0</v>
      </c>
      <c r="M40" s="16">
        <f t="shared" si="2"/>
        <v>0</v>
      </c>
      <c r="N40" s="5">
        <v>0</v>
      </c>
      <c r="O40" s="33">
        <v>0</v>
      </c>
      <c r="P40" s="16">
        <v>0</v>
      </c>
      <c r="Q40" s="16">
        <f t="shared" si="3"/>
        <v>0</v>
      </c>
    </row>
    <row r="41" spans="1:17" x14ac:dyDescent="0.3">
      <c r="A41" s="12">
        <f t="shared" si="1"/>
        <v>34</v>
      </c>
      <c r="B41" s="17" t="s">
        <v>8</v>
      </c>
      <c r="C41" s="18" t="s">
        <v>38</v>
      </c>
      <c r="D41" s="19"/>
      <c r="E41" s="15" t="s">
        <v>30</v>
      </c>
      <c r="F41" s="32" t="s">
        <v>88</v>
      </c>
      <c r="G41" s="26" t="s">
        <v>119</v>
      </c>
      <c r="H41" s="5">
        <v>2</v>
      </c>
      <c r="I41" s="5">
        <v>0</v>
      </c>
      <c r="J41" s="5">
        <v>0</v>
      </c>
      <c r="K41" s="16">
        <v>0</v>
      </c>
      <c r="L41" s="16">
        <v>0</v>
      </c>
      <c r="M41" s="16">
        <f t="shared" si="2"/>
        <v>0</v>
      </c>
      <c r="N41" s="5">
        <v>0</v>
      </c>
      <c r="O41" s="33">
        <v>0</v>
      </c>
      <c r="P41" s="16">
        <v>0</v>
      </c>
      <c r="Q41" s="16">
        <f t="shared" si="3"/>
        <v>0</v>
      </c>
    </row>
    <row r="42" spans="1:17" x14ac:dyDescent="0.3">
      <c r="A42" s="12">
        <f t="shared" si="1"/>
        <v>35</v>
      </c>
      <c r="B42" s="17" t="s">
        <v>120</v>
      </c>
      <c r="C42" s="18" t="s">
        <v>38</v>
      </c>
      <c r="D42" s="19"/>
      <c r="E42" s="15" t="s">
        <v>30</v>
      </c>
      <c r="F42" s="32" t="s">
        <v>88</v>
      </c>
      <c r="G42" s="26" t="s">
        <v>119</v>
      </c>
      <c r="H42" s="5">
        <v>1</v>
      </c>
      <c r="I42" s="5">
        <v>0</v>
      </c>
      <c r="J42" s="5">
        <v>0</v>
      </c>
      <c r="K42" s="16">
        <v>0</v>
      </c>
      <c r="L42" s="16">
        <v>0</v>
      </c>
      <c r="M42" s="16">
        <f t="shared" si="2"/>
        <v>0</v>
      </c>
      <c r="N42" s="5">
        <v>10</v>
      </c>
      <c r="O42" s="33">
        <v>5885.6</v>
      </c>
      <c r="P42" s="16">
        <v>5885.6</v>
      </c>
      <c r="Q42" s="16">
        <f t="shared" si="3"/>
        <v>0</v>
      </c>
    </row>
    <row r="43" spans="1:17" x14ac:dyDescent="0.3">
      <c r="A43" s="12">
        <f t="shared" si="1"/>
        <v>36</v>
      </c>
      <c r="B43" s="22" t="s">
        <v>40</v>
      </c>
      <c r="C43" s="18" t="s">
        <v>38</v>
      </c>
      <c r="D43" s="19"/>
      <c r="E43" s="15" t="s">
        <v>30</v>
      </c>
      <c r="F43" s="32" t="s">
        <v>88</v>
      </c>
      <c r="G43" s="26" t="s">
        <v>118</v>
      </c>
      <c r="H43" s="5">
        <v>0</v>
      </c>
      <c r="I43" s="5">
        <v>0</v>
      </c>
      <c r="J43" s="5">
        <v>0</v>
      </c>
      <c r="K43" s="16">
        <v>0</v>
      </c>
      <c r="L43" s="16">
        <v>0</v>
      </c>
      <c r="M43" s="16">
        <f t="shared" si="2"/>
        <v>0</v>
      </c>
      <c r="N43" s="5">
        <v>0</v>
      </c>
      <c r="O43" s="33">
        <v>0</v>
      </c>
      <c r="P43" s="16">
        <v>0</v>
      </c>
      <c r="Q43" s="16">
        <f t="shared" si="3"/>
        <v>0</v>
      </c>
    </row>
    <row r="44" spans="1:17" x14ac:dyDescent="0.3">
      <c r="A44" s="12">
        <f t="shared" si="1"/>
        <v>37</v>
      </c>
      <c r="B44" s="22" t="s">
        <v>107</v>
      </c>
      <c r="C44" s="18" t="s">
        <v>38</v>
      </c>
      <c r="D44" s="20"/>
      <c r="E44" s="15" t="s">
        <v>30</v>
      </c>
      <c r="F44" s="32" t="s">
        <v>202</v>
      </c>
      <c r="G44" s="26" t="s">
        <v>118</v>
      </c>
      <c r="H44" s="5">
        <v>3</v>
      </c>
      <c r="I44" s="5">
        <v>1</v>
      </c>
      <c r="J44" s="5">
        <v>1</v>
      </c>
      <c r="K44" s="16">
        <v>315.3</v>
      </c>
      <c r="L44" s="16">
        <v>315.3</v>
      </c>
      <c r="M44" s="16">
        <f t="shared" si="2"/>
        <v>0</v>
      </c>
      <c r="N44" s="5">
        <v>6</v>
      </c>
      <c r="O44" s="33">
        <v>11697.64</v>
      </c>
      <c r="P44" s="16">
        <v>11697.64</v>
      </c>
      <c r="Q44" s="16">
        <f t="shared" si="3"/>
        <v>0</v>
      </c>
    </row>
    <row r="45" spans="1:17" x14ac:dyDescent="0.3">
      <c r="A45" s="12">
        <f t="shared" si="1"/>
        <v>38</v>
      </c>
      <c r="B45" s="22" t="s">
        <v>9</v>
      </c>
      <c r="C45" s="18" t="s">
        <v>38</v>
      </c>
      <c r="D45" s="19"/>
      <c r="E45" s="15" t="s">
        <v>30</v>
      </c>
      <c r="F45" s="32" t="s">
        <v>154</v>
      </c>
      <c r="G45" s="26" t="s">
        <v>118</v>
      </c>
      <c r="H45" s="5">
        <v>6</v>
      </c>
      <c r="I45" s="5">
        <v>5</v>
      </c>
      <c r="J45" s="5">
        <v>9</v>
      </c>
      <c r="K45" s="16">
        <v>15293.94</v>
      </c>
      <c r="L45" s="16">
        <v>15293.94</v>
      </c>
      <c r="M45" s="16">
        <f t="shared" si="2"/>
        <v>0</v>
      </c>
      <c r="N45" s="5">
        <v>8</v>
      </c>
      <c r="O45" s="33">
        <v>6450.11</v>
      </c>
      <c r="P45" s="16">
        <v>6450.11</v>
      </c>
      <c r="Q45" s="16">
        <f t="shared" si="3"/>
        <v>0</v>
      </c>
    </row>
    <row r="46" spans="1:17" x14ac:dyDescent="0.3">
      <c r="A46" s="12">
        <f t="shared" si="1"/>
        <v>39</v>
      </c>
      <c r="B46" s="21" t="s">
        <v>90</v>
      </c>
      <c r="C46" s="18" t="s">
        <v>38</v>
      </c>
      <c r="D46" s="20"/>
      <c r="E46" s="15" t="s">
        <v>30</v>
      </c>
      <c r="F46" s="32" t="s">
        <v>155</v>
      </c>
      <c r="G46" s="26" t="s">
        <v>118</v>
      </c>
      <c r="H46" s="5">
        <v>2</v>
      </c>
      <c r="I46" s="5">
        <v>2</v>
      </c>
      <c r="J46" s="5">
        <v>2</v>
      </c>
      <c r="K46" s="16">
        <v>1775.1399999999999</v>
      </c>
      <c r="L46" s="16">
        <v>1775.1399999999999</v>
      </c>
      <c r="M46" s="16">
        <f t="shared" si="2"/>
        <v>0</v>
      </c>
      <c r="N46" s="5">
        <v>6</v>
      </c>
      <c r="O46" s="33">
        <v>6927.93</v>
      </c>
      <c r="P46" s="16">
        <v>6927.93</v>
      </c>
      <c r="Q46" s="16">
        <f t="shared" si="3"/>
        <v>0</v>
      </c>
    </row>
    <row r="47" spans="1:17" x14ac:dyDescent="0.3">
      <c r="A47" s="12">
        <f t="shared" si="1"/>
        <v>40</v>
      </c>
      <c r="B47" s="22" t="s">
        <v>54</v>
      </c>
      <c r="C47" s="18" t="s">
        <v>38</v>
      </c>
      <c r="D47" s="19"/>
      <c r="E47" s="15" t="s">
        <v>30</v>
      </c>
      <c r="F47" s="32" t="s">
        <v>156</v>
      </c>
      <c r="G47" s="26" t="s">
        <v>118</v>
      </c>
      <c r="H47" s="5">
        <v>0</v>
      </c>
      <c r="I47" s="5">
        <v>0</v>
      </c>
      <c r="J47" s="5">
        <v>0</v>
      </c>
      <c r="K47" s="16">
        <v>0</v>
      </c>
      <c r="L47" s="16">
        <v>0</v>
      </c>
      <c r="M47" s="16">
        <f t="shared" si="2"/>
        <v>0</v>
      </c>
      <c r="N47" s="5">
        <v>0</v>
      </c>
      <c r="O47" s="33">
        <v>0</v>
      </c>
      <c r="P47" s="16">
        <v>0</v>
      </c>
      <c r="Q47" s="16">
        <f t="shared" si="3"/>
        <v>0</v>
      </c>
    </row>
    <row r="48" spans="1:17" x14ac:dyDescent="0.3">
      <c r="A48" s="12">
        <f t="shared" si="1"/>
        <v>41</v>
      </c>
      <c r="B48" s="21" t="s">
        <v>10</v>
      </c>
      <c r="C48" s="18" t="s">
        <v>38</v>
      </c>
      <c r="D48" s="19"/>
      <c r="E48" s="15" t="s">
        <v>30</v>
      </c>
      <c r="F48" s="32" t="s">
        <v>157</v>
      </c>
      <c r="G48" s="26" t="s">
        <v>118</v>
      </c>
      <c r="H48" s="5">
        <v>5</v>
      </c>
      <c r="I48" s="5">
        <v>3</v>
      </c>
      <c r="J48" s="5">
        <v>4</v>
      </c>
      <c r="K48" s="16">
        <v>6597.36</v>
      </c>
      <c r="L48" s="16">
        <v>6597.36</v>
      </c>
      <c r="M48" s="16">
        <f t="shared" si="2"/>
        <v>0</v>
      </c>
      <c r="N48" s="5">
        <v>2</v>
      </c>
      <c r="O48" s="33">
        <v>8118.6</v>
      </c>
      <c r="P48" s="16">
        <v>8118.6</v>
      </c>
      <c r="Q48" s="16">
        <f t="shared" si="3"/>
        <v>0</v>
      </c>
    </row>
    <row r="49" spans="1:17" x14ac:dyDescent="0.3">
      <c r="A49" s="12">
        <f t="shared" si="1"/>
        <v>42</v>
      </c>
      <c r="B49" s="21" t="s">
        <v>11</v>
      </c>
      <c r="C49" s="18" t="s">
        <v>38</v>
      </c>
      <c r="D49" s="19"/>
      <c r="E49" s="15" t="s">
        <v>30</v>
      </c>
      <c r="F49" s="32" t="s">
        <v>88</v>
      </c>
      <c r="G49" s="26" t="s">
        <v>118</v>
      </c>
      <c r="H49" s="5">
        <v>0</v>
      </c>
      <c r="I49" s="5">
        <v>0</v>
      </c>
      <c r="J49" s="5">
        <v>0</v>
      </c>
      <c r="K49" s="16">
        <v>0</v>
      </c>
      <c r="L49" s="16">
        <v>0</v>
      </c>
      <c r="M49" s="16">
        <f t="shared" si="2"/>
        <v>0</v>
      </c>
      <c r="N49" s="5">
        <v>0</v>
      </c>
      <c r="O49" s="33">
        <v>0</v>
      </c>
      <c r="P49" s="16">
        <v>0</v>
      </c>
      <c r="Q49" s="16">
        <f t="shared" si="3"/>
        <v>0</v>
      </c>
    </row>
    <row r="50" spans="1:17" x14ac:dyDescent="0.3">
      <c r="A50" s="12">
        <f t="shared" si="1"/>
        <v>43</v>
      </c>
      <c r="B50" s="22" t="s">
        <v>53</v>
      </c>
      <c r="C50" s="18" t="s">
        <v>38</v>
      </c>
      <c r="D50" s="19"/>
      <c r="E50" s="15" t="s">
        <v>30</v>
      </c>
      <c r="F50" s="32" t="s">
        <v>88</v>
      </c>
      <c r="G50" s="26" t="s">
        <v>118</v>
      </c>
      <c r="H50" s="5">
        <v>0</v>
      </c>
      <c r="I50" s="5">
        <v>0</v>
      </c>
      <c r="J50" s="5">
        <v>0</v>
      </c>
      <c r="K50" s="16">
        <v>0</v>
      </c>
      <c r="L50" s="16">
        <v>0</v>
      </c>
      <c r="M50" s="16">
        <f t="shared" si="2"/>
        <v>0</v>
      </c>
      <c r="N50" s="5">
        <v>0</v>
      </c>
      <c r="O50" s="33">
        <v>0</v>
      </c>
      <c r="P50" s="16">
        <v>0</v>
      </c>
      <c r="Q50" s="16">
        <f t="shared" si="3"/>
        <v>0</v>
      </c>
    </row>
    <row r="51" spans="1:17" x14ac:dyDescent="0.3">
      <c r="A51" s="12">
        <f t="shared" si="1"/>
        <v>44</v>
      </c>
      <c r="B51" s="22" t="s">
        <v>109</v>
      </c>
      <c r="C51" s="18" t="s">
        <v>38</v>
      </c>
      <c r="D51" s="19"/>
      <c r="E51" s="15" t="s">
        <v>30</v>
      </c>
      <c r="F51" s="32" t="s">
        <v>88</v>
      </c>
      <c r="G51" s="26" t="s">
        <v>118</v>
      </c>
      <c r="H51" s="5">
        <v>0</v>
      </c>
      <c r="I51" s="5">
        <v>0</v>
      </c>
      <c r="J51" s="5">
        <v>0</v>
      </c>
      <c r="K51" s="16">
        <v>0</v>
      </c>
      <c r="L51" s="16">
        <v>0</v>
      </c>
      <c r="M51" s="16">
        <f t="shared" si="2"/>
        <v>0</v>
      </c>
      <c r="N51" s="5">
        <v>4</v>
      </c>
      <c r="O51" s="33">
        <v>4198.33</v>
      </c>
      <c r="P51" s="16">
        <v>4198.33</v>
      </c>
      <c r="Q51" s="16">
        <f t="shared" si="3"/>
        <v>0</v>
      </c>
    </row>
    <row r="52" spans="1:17" x14ac:dyDescent="0.3">
      <c r="A52" s="12">
        <f t="shared" si="1"/>
        <v>45</v>
      </c>
      <c r="B52" s="22" t="s">
        <v>109</v>
      </c>
      <c r="C52" s="18" t="s">
        <v>38</v>
      </c>
      <c r="D52" s="19"/>
      <c r="E52" s="15" t="s">
        <v>30</v>
      </c>
      <c r="F52" s="32" t="s">
        <v>88</v>
      </c>
      <c r="G52" s="26" t="s">
        <v>121</v>
      </c>
      <c r="H52" s="5">
        <v>0</v>
      </c>
      <c r="I52" s="5">
        <v>0</v>
      </c>
      <c r="J52" s="5">
        <v>0</v>
      </c>
      <c r="K52" s="16">
        <v>0</v>
      </c>
      <c r="L52" s="16">
        <v>0</v>
      </c>
      <c r="M52" s="16">
        <f t="shared" si="2"/>
        <v>0</v>
      </c>
      <c r="N52" s="5">
        <v>4</v>
      </c>
      <c r="O52" s="33">
        <v>0</v>
      </c>
      <c r="P52" s="16">
        <v>0</v>
      </c>
      <c r="Q52" s="16">
        <f t="shared" si="3"/>
        <v>0</v>
      </c>
    </row>
    <row r="53" spans="1:17" x14ac:dyDescent="0.3">
      <c r="A53" s="12">
        <f t="shared" si="1"/>
        <v>46</v>
      </c>
      <c r="B53" s="22" t="s">
        <v>109</v>
      </c>
      <c r="C53" s="18" t="s">
        <v>38</v>
      </c>
      <c r="D53" s="19"/>
      <c r="E53" s="15" t="s">
        <v>30</v>
      </c>
      <c r="F53" s="32" t="s">
        <v>88</v>
      </c>
      <c r="G53" s="26" t="s">
        <v>119</v>
      </c>
      <c r="H53" s="5">
        <v>0</v>
      </c>
      <c r="I53" s="5">
        <v>0</v>
      </c>
      <c r="J53" s="5">
        <v>0</v>
      </c>
      <c r="K53" s="16">
        <v>0</v>
      </c>
      <c r="L53" s="16">
        <v>0</v>
      </c>
      <c r="M53" s="16">
        <f t="shared" si="2"/>
        <v>0</v>
      </c>
      <c r="N53" s="5">
        <v>0</v>
      </c>
      <c r="O53" s="33">
        <v>0</v>
      </c>
      <c r="P53" s="16">
        <v>0</v>
      </c>
      <c r="Q53" s="16">
        <f t="shared" si="3"/>
        <v>0</v>
      </c>
    </row>
    <row r="54" spans="1:17" x14ac:dyDescent="0.3">
      <c r="A54" s="12">
        <f t="shared" si="1"/>
        <v>47</v>
      </c>
      <c r="B54" s="21" t="s">
        <v>63</v>
      </c>
      <c r="C54" s="18" t="s">
        <v>38</v>
      </c>
      <c r="D54" s="20"/>
      <c r="E54" s="15" t="s">
        <v>30</v>
      </c>
      <c r="F54" s="32" t="s">
        <v>88</v>
      </c>
      <c r="G54" s="26" t="s">
        <v>118</v>
      </c>
      <c r="H54" s="5">
        <v>0</v>
      </c>
      <c r="I54" s="5">
        <v>0</v>
      </c>
      <c r="J54" s="5">
        <v>0</v>
      </c>
      <c r="K54" s="16">
        <v>0</v>
      </c>
      <c r="L54" s="16">
        <v>0</v>
      </c>
      <c r="M54" s="16">
        <f t="shared" si="2"/>
        <v>0</v>
      </c>
      <c r="N54" s="5">
        <v>0</v>
      </c>
      <c r="O54" s="33">
        <v>0</v>
      </c>
      <c r="P54" s="16">
        <v>0</v>
      </c>
      <c r="Q54" s="16">
        <f t="shared" si="3"/>
        <v>0</v>
      </c>
    </row>
    <row r="55" spans="1:17" x14ac:dyDescent="0.3">
      <c r="A55" s="12">
        <f t="shared" si="1"/>
        <v>48</v>
      </c>
      <c r="B55" s="21" t="s">
        <v>63</v>
      </c>
      <c r="C55" s="18" t="s">
        <v>38</v>
      </c>
      <c r="D55" s="20"/>
      <c r="E55" s="15" t="s">
        <v>30</v>
      </c>
      <c r="F55" s="32" t="s">
        <v>88</v>
      </c>
      <c r="G55" s="26" t="s">
        <v>119</v>
      </c>
      <c r="H55" s="5">
        <v>0</v>
      </c>
      <c r="I55" s="5">
        <v>0</v>
      </c>
      <c r="J55" s="5">
        <v>0</v>
      </c>
      <c r="K55" s="16">
        <v>0</v>
      </c>
      <c r="L55" s="16">
        <v>0</v>
      </c>
      <c r="M55" s="16">
        <f t="shared" si="2"/>
        <v>0</v>
      </c>
      <c r="N55" s="5">
        <v>0</v>
      </c>
      <c r="O55" s="33">
        <v>0</v>
      </c>
      <c r="P55" s="16">
        <v>0</v>
      </c>
      <c r="Q55" s="16">
        <f t="shared" si="3"/>
        <v>0</v>
      </c>
    </row>
    <row r="56" spans="1:17" x14ac:dyDescent="0.3">
      <c r="A56" s="12">
        <f t="shared" si="1"/>
        <v>49</v>
      </c>
      <c r="B56" s="21" t="s">
        <v>12</v>
      </c>
      <c r="C56" s="18" t="s">
        <v>38</v>
      </c>
      <c r="D56" s="19"/>
      <c r="E56" s="15" t="s">
        <v>32</v>
      </c>
      <c r="F56" s="32" t="s">
        <v>158</v>
      </c>
      <c r="G56" s="26" t="s">
        <v>118</v>
      </c>
      <c r="H56" s="5">
        <v>6</v>
      </c>
      <c r="I56" s="5">
        <v>3</v>
      </c>
      <c r="J56" s="5">
        <v>3</v>
      </c>
      <c r="K56" s="16">
        <v>4135.47</v>
      </c>
      <c r="L56" s="16">
        <v>4135.47</v>
      </c>
      <c r="M56" s="16">
        <f t="shared" si="2"/>
        <v>0</v>
      </c>
      <c r="N56" s="5">
        <v>4</v>
      </c>
      <c r="O56" s="33">
        <v>6202.4800000000005</v>
      </c>
      <c r="P56" s="16">
        <v>6202.4800000000005</v>
      </c>
      <c r="Q56" s="16">
        <f t="shared" si="3"/>
        <v>0</v>
      </c>
    </row>
    <row r="57" spans="1:17" x14ac:dyDescent="0.3">
      <c r="A57" s="12">
        <f t="shared" si="1"/>
        <v>50</v>
      </c>
      <c r="B57" s="21" t="s">
        <v>12</v>
      </c>
      <c r="C57" s="18" t="s">
        <v>38</v>
      </c>
      <c r="D57" s="19"/>
      <c r="E57" s="15" t="s">
        <v>32</v>
      </c>
      <c r="F57" s="32" t="s">
        <v>145</v>
      </c>
      <c r="G57" s="26" t="s">
        <v>122</v>
      </c>
      <c r="H57" s="5">
        <v>4</v>
      </c>
      <c r="I57" s="5">
        <v>1</v>
      </c>
      <c r="J57" s="5">
        <v>1</v>
      </c>
      <c r="K57" s="16">
        <v>2102</v>
      </c>
      <c r="L57" s="16">
        <v>0</v>
      </c>
      <c r="M57" s="16">
        <f t="shared" si="2"/>
        <v>2102</v>
      </c>
      <c r="N57" s="5">
        <v>10</v>
      </c>
      <c r="O57" s="33">
        <v>7882.4999999999991</v>
      </c>
      <c r="P57" s="16">
        <v>6411.0999999999995</v>
      </c>
      <c r="Q57" s="16">
        <f t="shared" si="3"/>
        <v>1471.3999999999996</v>
      </c>
    </row>
    <row r="58" spans="1:17" x14ac:dyDescent="0.3">
      <c r="A58" s="12">
        <f t="shared" si="1"/>
        <v>51</v>
      </c>
      <c r="B58" s="21" t="s">
        <v>96</v>
      </c>
      <c r="C58" s="18" t="s">
        <v>38</v>
      </c>
      <c r="D58" s="20"/>
      <c r="E58" s="15" t="s">
        <v>32</v>
      </c>
      <c r="F58" s="32" t="s">
        <v>159</v>
      </c>
      <c r="G58" s="26" t="s">
        <v>118</v>
      </c>
      <c r="H58" s="5">
        <v>5</v>
      </c>
      <c r="I58" s="5">
        <v>2</v>
      </c>
      <c r="J58" s="5">
        <v>2</v>
      </c>
      <c r="K58" s="16">
        <v>3542.54</v>
      </c>
      <c r="L58" s="16">
        <v>3542.54</v>
      </c>
      <c r="M58" s="16">
        <f t="shared" si="2"/>
        <v>0</v>
      </c>
      <c r="N58" s="5">
        <v>0</v>
      </c>
      <c r="O58" s="33">
        <v>0</v>
      </c>
      <c r="P58" s="16">
        <v>0</v>
      </c>
      <c r="Q58" s="16">
        <f t="shared" si="3"/>
        <v>0</v>
      </c>
    </row>
    <row r="59" spans="1:17" x14ac:dyDescent="0.3">
      <c r="A59" s="12">
        <f t="shared" si="1"/>
        <v>52</v>
      </c>
      <c r="B59" s="21" t="s">
        <v>96</v>
      </c>
      <c r="C59" s="18" t="s">
        <v>38</v>
      </c>
      <c r="D59" s="20"/>
      <c r="E59" s="15" t="s">
        <v>32</v>
      </c>
      <c r="F59" s="32" t="s">
        <v>144</v>
      </c>
      <c r="G59" s="26" t="s">
        <v>122</v>
      </c>
      <c r="H59" s="5">
        <v>9</v>
      </c>
      <c r="I59" s="5">
        <v>1</v>
      </c>
      <c r="J59" s="5">
        <v>1</v>
      </c>
      <c r="K59" s="16">
        <v>1471.4</v>
      </c>
      <c r="L59" s="16">
        <v>0</v>
      </c>
      <c r="M59" s="16">
        <f t="shared" si="2"/>
        <v>1471.4</v>
      </c>
      <c r="N59" s="5">
        <v>14</v>
      </c>
      <c r="O59" s="33">
        <v>17509.66</v>
      </c>
      <c r="P59" s="16">
        <v>15891.119999999999</v>
      </c>
      <c r="Q59" s="16">
        <f t="shared" si="3"/>
        <v>1618.5400000000009</v>
      </c>
    </row>
    <row r="60" spans="1:17" x14ac:dyDescent="0.3">
      <c r="A60" s="12">
        <f t="shared" si="1"/>
        <v>53</v>
      </c>
      <c r="B60" s="21" t="s">
        <v>97</v>
      </c>
      <c r="C60" s="18" t="s">
        <v>38</v>
      </c>
      <c r="D60" s="20"/>
      <c r="E60" s="15" t="s">
        <v>32</v>
      </c>
      <c r="F60" s="32" t="s">
        <v>88</v>
      </c>
      <c r="G60" s="26" t="s">
        <v>118</v>
      </c>
      <c r="H60" s="5">
        <v>0</v>
      </c>
      <c r="I60" s="5">
        <v>0</v>
      </c>
      <c r="J60" s="5">
        <v>0</v>
      </c>
      <c r="K60" s="16">
        <v>0</v>
      </c>
      <c r="L60" s="16">
        <v>0</v>
      </c>
      <c r="M60" s="16">
        <f t="shared" si="2"/>
        <v>0</v>
      </c>
      <c r="N60" s="5">
        <v>0</v>
      </c>
      <c r="O60" s="33">
        <v>0</v>
      </c>
      <c r="P60" s="16">
        <v>0</v>
      </c>
      <c r="Q60" s="16">
        <f t="shared" si="3"/>
        <v>0</v>
      </c>
    </row>
    <row r="61" spans="1:17" x14ac:dyDescent="0.3">
      <c r="A61" s="12">
        <f t="shared" si="1"/>
        <v>54</v>
      </c>
      <c r="B61" s="22" t="s">
        <v>41</v>
      </c>
      <c r="C61" s="18" t="s">
        <v>38</v>
      </c>
      <c r="D61" s="19"/>
      <c r="E61" s="15" t="s">
        <v>33</v>
      </c>
      <c r="F61" s="32" t="s">
        <v>160</v>
      </c>
      <c r="G61" s="26" t="s">
        <v>118</v>
      </c>
      <c r="H61" s="5">
        <v>2</v>
      </c>
      <c r="I61" s="5">
        <v>0</v>
      </c>
      <c r="J61" s="5">
        <v>0</v>
      </c>
      <c r="K61" s="16">
        <v>0</v>
      </c>
      <c r="L61" s="16">
        <v>0</v>
      </c>
      <c r="M61" s="16">
        <f t="shared" si="2"/>
        <v>0</v>
      </c>
      <c r="N61" s="5">
        <v>8</v>
      </c>
      <c r="O61" s="33">
        <v>9826.49</v>
      </c>
      <c r="P61" s="16">
        <v>9826.49</v>
      </c>
      <c r="Q61" s="16">
        <f t="shared" si="3"/>
        <v>0</v>
      </c>
    </row>
    <row r="62" spans="1:17" x14ac:dyDescent="0.3">
      <c r="A62" s="12">
        <f t="shared" si="1"/>
        <v>55</v>
      </c>
      <c r="B62" s="22" t="s">
        <v>41</v>
      </c>
      <c r="C62" s="18" t="s">
        <v>38</v>
      </c>
      <c r="D62" s="19"/>
      <c r="E62" s="15" t="s">
        <v>33</v>
      </c>
      <c r="F62" s="32" t="s">
        <v>141</v>
      </c>
      <c r="G62" s="26" t="s">
        <v>122</v>
      </c>
      <c r="H62" s="5">
        <v>4</v>
      </c>
      <c r="I62" s="5">
        <v>1</v>
      </c>
      <c r="J62" s="5">
        <v>1</v>
      </c>
      <c r="K62" s="16">
        <v>2102</v>
      </c>
      <c r="L62" s="16">
        <v>2102</v>
      </c>
      <c r="M62" s="16">
        <f t="shared" si="2"/>
        <v>0</v>
      </c>
      <c r="N62" s="5">
        <v>26</v>
      </c>
      <c r="O62" s="33">
        <v>44057.560000000005</v>
      </c>
      <c r="P62" s="16">
        <v>40967.620000000003</v>
      </c>
      <c r="Q62" s="16">
        <f t="shared" si="3"/>
        <v>3089.9400000000023</v>
      </c>
    </row>
    <row r="63" spans="1:17" x14ac:dyDescent="0.3">
      <c r="A63" s="12">
        <f t="shared" si="1"/>
        <v>56</v>
      </c>
      <c r="B63" s="22" t="s">
        <v>112</v>
      </c>
      <c r="C63" s="18" t="s">
        <v>38</v>
      </c>
      <c r="D63" s="19"/>
      <c r="E63" s="15" t="s">
        <v>30</v>
      </c>
      <c r="F63" s="32" t="s">
        <v>161</v>
      </c>
      <c r="G63" s="26" t="s">
        <v>118</v>
      </c>
      <c r="H63" s="5">
        <v>9</v>
      </c>
      <c r="I63" s="5">
        <v>5</v>
      </c>
      <c r="J63" s="5">
        <v>5</v>
      </c>
      <c r="K63" s="16">
        <v>4904.5599999999995</v>
      </c>
      <c r="L63" s="16">
        <v>4904.5599999999995</v>
      </c>
      <c r="M63" s="16">
        <f t="shared" si="2"/>
        <v>0</v>
      </c>
      <c r="N63" s="5">
        <v>6</v>
      </c>
      <c r="O63" s="33">
        <v>14532.09</v>
      </c>
      <c r="P63" s="16">
        <v>14532.09</v>
      </c>
      <c r="Q63" s="16">
        <f t="shared" si="3"/>
        <v>0</v>
      </c>
    </row>
    <row r="64" spans="1:17" x14ac:dyDescent="0.3">
      <c r="A64" s="12">
        <f t="shared" si="1"/>
        <v>57</v>
      </c>
      <c r="B64" s="22" t="s">
        <v>112</v>
      </c>
      <c r="C64" s="18" t="s">
        <v>38</v>
      </c>
      <c r="D64" s="19"/>
      <c r="E64" s="15" t="s">
        <v>30</v>
      </c>
      <c r="F64" s="32" t="s">
        <v>161</v>
      </c>
      <c r="G64" s="26" t="s">
        <v>119</v>
      </c>
      <c r="H64" s="5">
        <v>3</v>
      </c>
      <c r="I64" s="5">
        <v>2</v>
      </c>
      <c r="J64" s="5">
        <v>2</v>
      </c>
      <c r="K64" s="16">
        <v>2102</v>
      </c>
      <c r="L64" s="16">
        <v>2102</v>
      </c>
      <c r="M64" s="16">
        <f t="shared" si="2"/>
        <v>0</v>
      </c>
      <c r="N64" s="5">
        <v>2</v>
      </c>
      <c r="O64" s="33">
        <v>4624.3999999999996</v>
      </c>
      <c r="P64" s="16">
        <v>4624.3999999999996</v>
      </c>
      <c r="Q64" s="16">
        <f t="shared" si="3"/>
        <v>0</v>
      </c>
    </row>
    <row r="65" spans="1:17" x14ac:dyDescent="0.3">
      <c r="A65" s="12">
        <f t="shared" si="1"/>
        <v>58</v>
      </c>
      <c r="B65" s="22" t="s">
        <v>42</v>
      </c>
      <c r="C65" s="18" t="s">
        <v>38</v>
      </c>
      <c r="D65" s="19"/>
      <c r="E65" s="15" t="s">
        <v>30</v>
      </c>
      <c r="F65" s="32" t="s">
        <v>162</v>
      </c>
      <c r="G65" s="26" t="s">
        <v>118</v>
      </c>
      <c r="H65" s="5">
        <v>3</v>
      </c>
      <c r="I65" s="5">
        <v>3</v>
      </c>
      <c r="J65" s="5">
        <v>4</v>
      </c>
      <c r="K65" s="16">
        <v>9849.869999999999</v>
      </c>
      <c r="L65" s="16">
        <v>9849.869999999999</v>
      </c>
      <c r="M65" s="16">
        <f t="shared" si="2"/>
        <v>0</v>
      </c>
      <c r="N65" s="5">
        <v>14</v>
      </c>
      <c r="O65" s="33">
        <v>14840.460000000001</v>
      </c>
      <c r="P65" s="16">
        <v>14840.460000000001</v>
      </c>
      <c r="Q65" s="16">
        <f t="shared" si="3"/>
        <v>0</v>
      </c>
    </row>
    <row r="66" spans="1:17" x14ac:dyDescent="0.3">
      <c r="A66" s="12">
        <f t="shared" si="1"/>
        <v>59</v>
      </c>
      <c r="B66" s="22" t="s">
        <v>131</v>
      </c>
      <c r="C66" s="18" t="s">
        <v>38</v>
      </c>
      <c r="D66" s="19"/>
      <c r="E66" s="15" t="s">
        <v>30</v>
      </c>
      <c r="F66" s="32" t="s">
        <v>163</v>
      </c>
      <c r="G66" s="26" t="s">
        <v>118</v>
      </c>
      <c r="H66" s="5">
        <v>2</v>
      </c>
      <c r="I66" s="5">
        <v>1</v>
      </c>
      <c r="J66" s="5">
        <v>1</v>
      </c>
      <c r="K66" s="16">
        <v>1849.76</v>
      </c>
      <c r="L66" s="16">
        <v>1849.76</v>
      </c>
      <c r="M66" s="16">
        <f t="shared" si="2"/>
        <v>0</v>
      </c>
      <c r="N66" s="5">
        <v>6</v>
      </c>
      <c r="O66" s="33">
        <v>5887.7</v>
      </c>
      <c r="P66" s="16">
        <v>5887.7</v>
      </c>
      <c r="Q66" s="16">
        <f t="shared" si="3"/>
        <v>0</v>
      </c>
    </row>
    <row r="67" spans="1:17" x14ac:dyDescent="0.3">
      <c r="A67" s="12">
        <f t="shared" si="1"/>
        <v>60</v>
      </c>
      <c r="B67" s="22" t="s">
        <v>131</v>
      </c>
      <c r="C67" s="18" t="s">
        <v>38</v>
      </c>
      <c r="D67" s="19"/>
      <c r="E67" s="15" t="s">
        <v>30</v>
      </c>
      <c r="F67" s="32" t="s">
        <v>151</v>
      </c>
      <c r="G67" s="26" t="s">
        <v>119</v>
      </c>
      <c r="H67" s="5">
        <v>1</v>
      </c>
      <c r="I67" s="5">
        <v>0</v>
      </c>
      <c r="J67" s="5">
        <v>0</v>
      </c>
      <c r="K67" s="16">
        <v>0</v>
      </c>
      <c r="L67" s="16">
        <v>0</v>
      </c>
      <c r="M67" s="16">
        <f t="shared" si="2"/>
        <v>0</v>
      </c>
      <c r="N67" s="5">
        <v>2</v>
      </c>
      <c r="O67" s="33">
        <v>7777.4</v>
      </c>
      <c r="P67" s="16">
        <v>7777.4</v>
      </c>
      <c r="Q67" s="16">
        <f t="shared" si="3"/>
        <v>0</v>
      </c>
    </row>
    <row r="68" spans="1:17" x14ac:dyDescent="0.3">
      <c r="A68" s="12">
        <f t="shared" si="1"/>
        <v>61</v>
      </c>
      <c r="B68" s="22" t="s">
        <v>13</v>
      </c>
      <c r="C68" s="18" t="s">
        <v>38</v>
      </c>
      <c r="D68" s="20"/>
      <c r="E68" s="15" t="s">
        <v>30</v>
      </c>
      <c r="F68" s="32" t="s">
        <v>164</v>
      </c>
      <c r="G68" s="26" t="s">
        <v>118</v>
      </c>
      <c r="H68" s="5">
        <v>0</v>
      </c>
      <c r="I68" s="5">
        <v>0</v>
      </c>
      <c r="J68" s="5">
        <v>0</v>
      </c>
      <c r="K68" s="16">
        <v>0</v>
      </c>
      <c r="L68" s="16">
        <v>0</v>
      </c>
      <c r="M68" s="16">
        <f t="shared" si="2"/>
        <v>0</v>
      </c>
      <c r="N68" s="5">
        <v>8</v>
      </c>
      <c r="O68" s="33">
        <v>7990.97</v>
      </c>
      <c r="P68" s="16">
        <v>7990.97</v>
      </c>
      <c r="Q68" s="16">
        <f t="shared" si="3"/>
        <v>0</v>
      </c>
    </row>
    <row r="69" spans="1:17" x14ac:dyDescent="0.3">
      <c r="A69" s="12">
        <f t="shared" si="1"/>
        <v>62</v>
      </c>
      <c r="B69" s="22" t="s">
        <v>13</v>
      </c>
      <c r="C69" s="18" t="s">
        <v>38</v>
      </c>
      <c r="D69" s="20"/>
      <c r="E69" s="15" t="s">
        <v>30</v>
      </c>
      <c r="F69" s="32" t="s">
        <v>88</v>
      </c>
      <c r="G69" s="26" t="s">
        <v>119</v>
      </c>
      <c r="H69" s="5">
        <v>2</v>
      </c>
      <c r="I69" s="5">
        <v>1</v>
      </c>
      <c r="J69" s="5">
        <v>1</v>
      </c>
      <c r="K69" s="16">
        <v>2522.4</v>
      </c>
      <c r="L69" s="16">
        <v>2522.4</v>
      </c>
      <c r="M69" s="16">
        <f t="shared" si="2"/>
        <v>0</v>
      </c>
      <c r="N69" s="5">
        <v>2</v>
      </c>
      <c r="O69" s="33">
        <v>8561.1</v>
      </c>
      <c r="P69" s="16">
        <v>8561.1</v>
      </c>
      <c r="Q69" s="16">
        <f t="shared" si="3"/>
        <v>0</v>
      </c>
    </row>
    <row r="70" spans="1:17" x14ac:dyDescent="0.3">
      <c r="A70" s="12">
        <f t="shared" si="1"/>
        <v>63</v>
      </c>
      <c r="B70" s="21" t="s">
        <v>14</v>
      </c>
      <c r="C70" s="18" t="s">
        <v>38</v>
      </c>
      <c r="D70" s="20"/>
      <c r="E70" s="15" t="s">
        <v>30</v>
      </c>
      <c r="F70" s="32" t="s">
        <v>165</v>
      </c>
      <c r="G70" s="26" t="s">
        <v>118</v>
      </c>
      <c r="H70" s="5">
        <v>2</v>
      </c>
      <c r="I70" s="5">
        <v>2</v>
      </c>
      <c r="J70" s="5">
        <v>2</v>
      </c>
      <c r="K70" s="16">
        <v>1773.06</v>
      </c>
      <c r="L70" s="16">
        <v>1773.06</v>
      </c>
      <c r="M70" s="16">
        <f t="shared" si="2"/>
        <v>0</v>
      </c>
      <c r="N70" s="5">
        <v>6</v>
      </c>
      <c r="O70" s="33">
        <v>16504.46</v>
      </c>
      <c r="P70" s="16">
        <v>16504.46</v>
      </c>
      <c r="Q70" s="16">
        <f t="shared" si="3"/>
        <v>0</v>
      </c>
    </row>
    <row r="71" spans="1:17" x14ac:dyDescent="0.3">
      <c r="A71" s="12">
        <f t="shared" si="1"/>
        <v>64</v>
      </c>
      <c r="B71" s="21" t="s">
        <v>79</v>
      </c>
      <c r="C71" s="18" t="s">
        <v>38</v>
      </c>
      <c r="D71" s="20"/>
      <c r="E71" s="15" t="s">
        <v>30</v>
      </c>
      <c r="F71" s="32" t="s">
        <v>166</v>
      </c>
      <c r="G71" s="26" t="s">
        <v>118</v>
      </c>
      <c r="H71" s="5">
        <v>4</v>
      </c>
      <c r="I71" s="5">
        <v>3</v>
      </c>
      <c r="J71" s="5">
        <v>4</v>
      </c>
      <c r="K71" s="16">
        <v>8546.2900000000009</v>
      </c>
      <c r="L71" s="16">
        <v>8546.2900000000009</v>
      </c>
      <c r="M71" s="16">
        <f t="shared" si="2"/>
        <v>0</v>
      </c>
      <c r="N71" s="5">
        <v>6</v>
      </c>
      <c r="O71" s="33">
        <v>11304.259999999998</v>
      </c>
      <c r="P71" s="16">
        <v>11304.259999999998</v>
      </c>
      <c r="Q71" s="16">
        <f t="shared" si="3"/>
        <v>0</v>
      </c>
    </row>
    <row r="72" spans="1:17" x14ac:dyDescent="0.3">
      <c r="A72" s="12">
        <f t="shared" ref="A72:A164" si="4">ROW()-7</f>
        <v>65</v>
      </c>
      <c r="B72" s="21" t="s">
        <v>79</v>
      </c>
      <c r="C72" s="18" t="s">
        <v>38</v>
      </c>
      <c r="D72" s="20"/>
      <c r="E72" s="15" t="s">
        <v>30</v>
      </c>
      <c r="F72" s="32" t="s">
        <v>165</v>
      </c>
      <c r="G72" s="26" t="s">
        <v>119</v>
      </c>
      <c r="H72" s="5">
        <v>3</v>
      </c>
      <c r="I72" s="5">
        <v>0</v>
      </c>
      <c r="J72" s="5">
        <v>0</v>
      </c>
      <c r="K72" s="16">
        <v>0</v>
      </c>
      <c r="L72" s="16">
        <v>0</v>
      </c>
      <c r="M72" s="16">
        <f t="shared" si="2"/>
        <v>0</v>
      </c>
      <c r="N72" s="5">
        <v>2</v>
      </c>
      <c r="O72" s="33">
        <v>5885.6</v>
      </c>
      <c r="P72" s="16">
        <v>5885.6</v>
      </c>
      <c r="Q72" s="16">
        <f t="shared" si="3"/>
        <v>0</v>
      </c>
    </row>
    <row r="73" spans="1:17" x14ac:dyDescent="0.3">
      <c r="A73" s="12">
        <f t="shared" si="4"/>
        <v>66</v>
      </c>
      <c r="B73" s="21" t="s">
        <v>91</v>
      </c>
      <c r="C73" s="18" t="s">
        <v>38</v>
      </c>
      <c r="D73" s="20"/>
      <c r="E73" s="15" t="s">
        <v>30</v>
      </c>
      <c r="F73" s="32" t="s">
        <v>167</v>
      </c>
      <c r="G73" s="26" t="s">
        <v>118</v>
      </c>
      <c r="H73" s="5">
        <v>7</v>
      </c>
      <c r="I73" s="5">
        <v>3</v>
      </c>
      <c r="J73" s="5">
        <v>4</v>
      </c>
      <c r="K73" s="16">
        <v>7091.36</v>
      </c>
      <c r="L73" s="16">
        <v>7091.36</v>
      </c>
      <c r="M73" s="16">
        <f t="shared" si="2"/>
        <v>0</v>
      </c>
      <c r="N73" s="5">
        <v>6</v>
      </c>
      <c r="O73" s="33">
        <v>3776.75</v>
      </c>
      <c r="P73" s="16">
        <v>3776.75</v>
      </c>
      <c r="Q73" s="16">
        <f t="shared" si="3"/>
        <v>0</v>
      </c>
    </row>
    <row r="74" spans="1:17" x14ac:dyDescent="0.3">
      <c r="A74" s="12">
        <f t="shared" si="4"/>
        <v>67</v>
      </c>
      <c r="B74" s="21" t="s">
        <v>91</v>
      </c>
      <c r="C74" s="18" t="s">
        <v>38</v>
      </c>
      <c r="D74" s="20"/>
      <c r="E74" s="15" t="s">
        <v>30</v>
      </c>
      <c r="F74" s="32" t="s">
        <v>88</v>
      </c>
      <c r="G74" s="26" t="s">
        <v>119</v>
      </c>
      <c r="H74" s="5">
        <v>7</v>
      </c>
      <c r="I74" s="5">
        <v>2</v>
      </c>
      <c r="J74" s="5">
        <v>2</v>
      </c>
      <c r="K74" s="16">
        <v>6240.96</v>
      </c>
      <c r="L74" s="16">
        <v>6240.96</v>
      </c>
      <c r="M74" s="16">
        <f t="shared" si="2"/>
        <v>0</v>
      </c>
      <c r="N74" s="5">
        <v>2</v>
      </c>
      <c r="O74" s="33">
        <v>5465.2</v>
      </c>
      <c r="P74" s="16">
        <v>5465.2</v>
      </c>
      <c r="Q74" s="16">
        <f t="shared" si="3"/>
        <v>0</v>
      </c>
    </row>
    <row r="75" spans="1:17" x14ac:dyDescent="0.3">
      <c r="A75" s="12">
        <f t="shared" si="4"/>
        <v>68</v>
      </c>
      <c r="B75" s="21" t="s">
        <v>105</v>
      </c>
      <c r="C75" s="18" t="s">
        <v>38</v>
      </c>
      <c r="D75" s="20"/>
      <c r="E75" s="15" t="s">
        <v>32</v>
      </c>
      <c r="F75" s="32" t="s">
        <v>168</v>
      </c>
      <c r="G75" s="26" t="s">
        <v>118</v>
      </c>
      <c r="H75" s="5">
        <v>2</v>
      </c>
      <c r="I75" s="5">
        <v>0</v>
      </c>
      <c r="J75" s="5">
        <v>0</v>
      </c>
      <c r="K75" s="16">
        <v>0</v>
      </c>
      <c r="L75" s="16">
        <v>0</v>
      </c>
      <c r="M75" s="16">
        <f t="shared" si="2"/>
        <v>0</v>
      </c>
      <c r="N75" s="5">
        <v>0</v>
      </c>
      <c r="O75" s="33">
        <v>0</v>
      </c>
      <c r="P75" s="16">
        <v>0</v>
      </c>
      <c r="Q75" s="16">
        <f t="shared" si="3"/>
        <v>0</v>
      </c>
    </row>
    <row r="76" spans="1:17" x14ac:dyDescent="0.3">
      <c r="A76" s="12">
        <f t="shared" si="4"/>
        <v>69</v>
      </c>
      <c r="B76" s="21" t="s">
        <v>105</v>
      </c>
      <c r="C76" s="18" t="s">
        <v>38</v>
      </c>
      <c r="D76" s="20"/>
      <c r="E76" s="15" t="s">
        <v>32</v>
      </c>
      <c r="F76" s="32" t="s">
        <v>142</v>
      </c>
      <c r="G76" s="26" t="s">
        <v>122</v>
      </c>
      <c r="H76" s="5">
        <v>10</v>
      </c>
      <c r="I76" s="5">
        <v>6</v>
      </c>
      <c r="J76" s="5">
        <v>7</v>
      </c>
      <c r="K76" s="16">
        <v>13663</v>
      </c>
      <c r="L76" s="16">
        <v>11561</v>
      </c>
      <c r="M76" s="16">
        <f t="shared" ref="M76:M140" si="5">K76-L76</f>
        <v>2102</v>
      </c>
      <c r="N76" s="5">
        <v>22</v>
      </c>
      <c r="O76" s="33">
        <v>25749.499999999996</v>
      </c>
      <c r="P76" s="16">
        <v>24383.200000000001</v>
      </c>
      <c r="Q76" s="16">
        <f t="shared" ref="Q76:Q140" si="6">O76-P76</f>
        <v>1366.2999999999956</v>
      </c>
    </row>
    <row r="77" spans="1:17" x14ac:dyDescent="0.3">
      <c r="A77" s="12">
        <f t="shared" si="4"/>
        <v>70</v>
      </c>
      <c r="B77" s="21" t="s">
        <v>64</v>
      </c>
      <c r="C77" s="18" t="s">
        <v>38</v>
      </c>
      <c r="D77" s="20"/>
      <c r="E77" s="15" t="s">
        <v>30</v>
      </c>
      <c r="F77" s="32" t="s">
        <v>88</v>
      </c>
      <c r="G77" s="26" t="s">
        <v>118</v>
      </c>
      <c r="H77" s="5">
        <v>0</v>
      </c>
      <c r="I77" s="5">
        <v>0</v>
      </c>
      <c r="J77" s="5">
        <v>0</v>
      </c>
      <c r="K77" s="16">
        <v>0</v>
      </c>
      <c r="L77" s="16">
        <v>0</v>
      </c>
      <c r="M77" s="16">
        <f t="shared" si="5"/>
        <v>0</v>
      </c>
      <c r="N77" s="5">
        <v>0</v>
      </c>
      <c r="O77" s="33">
        <v>0</v>
      </c>
      <c r="P77" s="16">
        <v>0</v>
      </c>
      <c r="Q77" s="16">
        <f t="shared" si="6"/>
        <v>0</v>
      </c>
    </row>
    <row r="78" spans="1:17" x14ac:dyDescent="0.3">
      <c r="A78" s="12">
        <f t="shared" si="4"/>
        <v>71</v>
      </c>
      <c r="B78" s="21" t="s">
        <v>64</v>
      </c>
      <c r="C78" s="18" t="s">
        <v>38</v>
      </c>
      <c r="D78" s="20"/>
      <c r="E78" s="15" t="s">
        <v>30</v>
      </c>
      <c r="F78" s="32" t="s">
        <v>88</v>
      </c>
      <c r="G78" s="26" t="s">
        <v>122</v>
      </c>
      <c r="H78" s="5">
        <v>0</v>
      </c>
      <c r="I78" s="5">
        <v>0</v>
      </c>
      <c r="J78" s="5">
        <v>0</v>
      </c>
      <c r="K78" s="16">
        <v>0</v>
      </c>
      <c r="L78" s="16">
        <v>0</v>
      </c>
      <c r="M78" s="16">
        <f t="shared" si="5"/>
        <v>0</v>
      </c>
      <c r="N78" s="5">
        <v>0</v>
      </c>
      <c r="O78" s="33">
        <v>0</v>
      </c>
      <c r="P78" s="16">
        <v>0</v>
      </c>
      <c r="Q78" s="16">
        <f t="shared" si="6"/>
        <v>0</v>
      </c>
    </row>
    <row r="79" spans="1:17" x14ac:dyDescent="0.3">
      <c r="A79" s="12">
        <f t="shared" si="4"/>
        <v>72</v>
      </c>
      <c r="B79" s="21" t="s">
        <v>52</v>
      </c>
      <c r="C79" s="18" t="s">
        <v>38</v>
      </c>
      <c r="D79" s="20"/>
      <c r="E79" s="15" t="s">
        <v>30</v>
      </c>
      <c r="F79" s="32" t="s">
        <v>169</v>
      </c>
      <c r="G79" s="26" t="s">
        <v>118</v>
      </c>
      <c r="H79" s="5">
        <v>1</v>
      </c>
      <c r="I79" s="5">
        <v>1</v>
      </c>
      <c r="J79" s="5">
        <v>1</v>
      </c>
      <c r="K79" s="16">
        <v>672.64</v>
      </c>
      <c r="L79" s="16">
        <v>672.64</v>
      </c>
      <c r="M79" s="16">
        <f t="shared" si="5"/>
        <v>0</v>
      </c>
      <c r="N79" s="5">
        <v>4</v>
      </c>
      <c r="O79" s="33">
        <v>35420.58</v>
      </c>
      <c r="P79" s="16">
        <v>35420.58</v>
      </c>
      <c r="Q79" s="16">
        <f t="shared" si="6"/>
        <v>0</v>
      </c>
    </row>
    <row r="80" spans="1:17" x14ac:dyDescent="0.3">
      <c r="A80" s="12">
        <f t="shared" si="4"/>
        <v>73</v>
      </c>
      <c r="B80" s="21" t="s">
        <v>128</v>
      </c>
      <c r="C80" s="18" t="s">
        <v>38</v>
      </c>
      <c r="D80" s="20"/>
      <c r="E80" s="15" t="s">
        <v>30</v>
      </c>
      <c r="F80" s="32" t="s">
        <v>170</v>
      </c>
      <c r="G80" s="26" t="s">
        <v>118</v>
      </c>
      <c r="H80" s="5">
        <v>13</v>
      </c>
      <c r="I80" s="5">
        <v>9</v>
      </c>
      <c r="J80" s="5">
        <v>10</v>
      </c>
      <c r="K80" s="16">
        <v>11995.79</v>
      </c>
      <c r="L80" s="16">
        <v>11995.79</v>
      </c>
      <c r="M80" s="16">
        <f t="shared" si="5"/>
        <v>0</v>
      </c>
      <c r="N80" s="5">
        <v>4</v>
      </c>
      <c r="O80" s="33">
        <v>4788.3500000000004</v>
      </c>
      <c r="P80" s="16">
        <v>4788.3500000000004</v>
      </c>
      <c r="Q80" s="16">
        <f t="shared" si="6"/>
        <v>0</v>
      </c>
    </row>
    <row r="81" spans="1:17" x14ac:dyDescent="0.3">
      <c r="A81" s="12">
        <f t="shared" si="4"/>
        <v>74</v>
      </c>
      <c r="B81" s="21" t="s">
        <v>128</v>
      </c>
      <c r="C81" s="18" t="s">
        <v>38</v>
      </c>
      <c r="D81" s="20"/>
      <c r="E81" s="15" t="s">
        <v>30</v>
      </c>
      <c r="F81" s="32" t="s">
        <v>146</v>
      </c>
      <c r="G81" s="26" t="s">
        <v>119</v>
      </c>
      <c r="H81" s="5">
        <v>3</v>
      </c>
      <c r="I81" s="5">
        <v>1</v>
      </c>
      <c r="J81" s="5">
        <v>1</v>
      </c>
      <c r="K81" s="16">
        <v>2732.6</v>
      </c>
      <c r="L81" s="16">
        <v>2732.6</v>
      </c>
      <c r="M81" s="16">
        <f t="shared" si="5"/>
        <v>0</v>
      </c>
      <c r="N81" s="5">
        <v>2</v>
      </c>
      <c r="O81" s="33">
        <v>1261.2</v>
      </c>
      <c r="P81" s="16">
        <v>1261.2</v>
      </c>
      <c r="Q81" s="16">
        <f t="shared" si="6"/>
        <v>0</v>
      </c>
    </row>
    <row r="82" spans="1:17" x14ac:dyDescent="0.3">
      <c r="A82" s="12">
        <f t="shared" si="4"/>
        <v>75</v>
      </c>
      <c r="B82" s="22" t="s">
        <v>43</v>
      </c>
      <c r="C82" s="18" t="s">
        <v>38</v>
      </c>
      <c r="D82" s="20"/>
      <c r="E82" s="15" t="s">
        <v>34</v>
      </c>
      <c r="F82" s="32" t="s">
        <v>171</v>
      </c>
      <c r="G82" s="26" t="s">
        <v>118</v>
      </c>
      <c r="H82" s="5">
        <v>3</v>
      </c>
      <c r="I82" s="5">
        <v>1</v>
      </c>
      <c r="J82" s="5">
        <v>1</v>
      </c>
      <c r="K82" s="16">
        <v>441.42</v>
      </c>
      <c r="L82" s="16">
        <v>441.42</v>
      </c>
      <c r="M82" s="16">
        <f t="shared" si="5"/>
        <v>0</v>
      </c>
      <c r="N82" s="5">
        <v>2</v>
      </c>
      <c r="O82" s="33">
        <v>7546.78</v>
      </c>
      <c r="P82" s="16">
        <v>7546.78</v>
      </c>
      <c r="Q82" s="16">
        <f t="shared" si="6"/>
        <v>0</v>
      </c>
    </row>
    <row r="83" spans="1:17" x14ac:dyDescent="0.3">
      <c r="A83" s="12">
        <f t="shared" si="4"/>
        <v>76</v>
      </c>
      <c r="B83" s="22" t="s">
        <v>43</v>
      </c>
      <c r="C83" s="18" t="s">
        <v>38</v>
      </c>
      <c r="D83" s="20"/>
      <c r="E83" s="15" t="s">
        <v>34</v>
      </c>
      <c r="F83" s="32" t="s">
        <v>88</v>
      </c>
      <c r="G83" s="26" t="s">
        <v>121</v>
      </c>
      <c r="H83" s="5">
        <v>3</v>
      </c>
      <c r="I83" s="5">
        <v>0</v>
      </c>
      <c r="J83" s="5">
        <v>0</v>
      </c>
      <c r="K83" s="16">
        <v>0</v>
      </c>
      <c r="L83" s="16">
        <v>0</v>
      </c>
      <c r="M83" s="16">
        <f t="shared" si="5"/>
        <v>0</v>
      </c>
      <c r="N83" s="5">
        <v>0</v>
      </c>
      <c r="O83" s="33">
        <v>0</v>
      </c>
      <c r="P83" s="16">
        <v>0</v>
      </c>
      <c r="Q83" s="16">
        <f t="shared" si="6"/>
        <v>0</v>
      </c>
    </row>
    <row r="84" spans="1:17" x14ac:dyDescent="0.3">
      <c r="A84" s="12">
        <f t="shared" si="4"/>
        <v>77</v>
      </c>
      <c r="B84" s="22" t="s">
        <v>51</v>
      </c>
      <c r="C84" s="18" t="s">
        <v>38</v>
      </c>
      <c r="D84" s="20"/>
      <c r="E84" s="15" t="s">
        <v>30</v>
      </c>
      <c r="F84" s="32" t="s">
        <v>88</v>
      </c>
      <c r="G84" s="26" t="s">
        <v>118</v>
      </c>
      <c r="H84" s="5">
        <v>0</v>
      </c>
      <c r="I84" s="5">
        <v>0</v>
      </c>
      <c r="J84" s="5">
        <v>0</v>
      </c>
      <c r="K84" s="16">
        <v>0</v>
      </c>
      <c r="L84" s="16">
        <v>0</v>
      </c>
      <c r="M84" s="16">
        <f t="shared" si="5"/>
        <v>0</v>
      </c>
      <c r="N84" s="5">
        <v>0</v>
      </c>
      <c r="O84" s="33">
        <v>0</v>
      </c>
      <c r="P84" s="16">
        <v>0</v>
      </c>
      <c r="Q84" s="16">
        <f t="shared" si="6"/>
        <v>0</v>
      </c>
    </row>
    <row r="85" spans="1:17" x14ac:dyDescent="0.3">
      <c r="A85" s="12">
        <f t="shared" si="4"/>
        <v>78</v>
      </c>
      <c r="B85" s="22" t="s">
        <v>61</v>
      </c>
      <c r="C85" s="18" t="s">
        <v>38</v>
      </c>
      <c r="D85" s="20"/>
      <c r="E85" s="15" t="s">
        <v>30</v>
      </c>
      <c r="F85" s="32" t="s">
        <v>172</v>
      </c>
      <c r="G85" s="26" t="s">
        <v>118</v>
      </c>
      <c r="H85" s="5">
        <v>0</v>
      </c>
      <c r="I85" s="5">
        <v>0</v>
      </c>
      <c r="J85" s="5">
        <v>0</v>
      </c>
      <c r="K85" s="16">
        <v>0</v>
      </c>
      <c r="L85" s="16">
        <v>0</v>
      </c>
      <c r="M85" s="16">
        <f t="shared" si="5"/>
        <v>0</v>
      </c>
      <c r="N85" s="5">
        <v>0</v>
      </c>
      <c r="O85" s="33">
        <v>0</v>
      </c>
      <c r="P85" s="16">
        <v>0</v>
      </c>
      <c r="Q85" s="16">
        <f t="shared" si="6"/>
        <v>0</v>
      </c>
    </row>
    <row r="86" spans="1:17" x14ac:dyDescent="0.3">
      <c r="A86" s="12">
        <f t="shared" si="4"/>
        <v>79</v>
      </c>
      <c r="B86" s="22" t="s">
        <v>15</v>
      </c>
      <c r="C86" s="18" t="s">
        <v>38</v>
      </c>
      <c r="D86" s="20"/>
      <c r="E86" s="15" t="s">
        <v>30</v>
      </c>
      <c r="F86" s="32" t="s">
        <v>88</v>
      </c>
      <c r="G86" s="26" t="s">
        <v>118</v>
      </c>
      <c r="H86" s="5">
        <v>0</v>
      </c>
      <c r="I86" s="5">
        <v>0</v>
      </c>
      <c r="J86" s="5">
        <v>0</v>
      </c>
      <c r="K86" s="16">
        <v>0</v>
      </c>
      <c r="L86" s="16">
        <v>0</v>
      </c>
      <c r="M86" s="16">
        <f t="shared" si="5"/>
        <v>0</v>
      </c>
      <c r="N86" s="5">
        <v>0</v>
      </c>
      <c r="O86" s="33">
        <v>0</v>
      </c>
      <c r="P86" s="16">
        <v>0</v>
      </c>
      <c r="Q86" s="16">
        <f t="shared" si="6"/>
        <v>0</v>
      </c>
    </row>
    <row r="87" spans="1:17" x14ac:dyDescent="0.3">
      <c r="A87" s="12">
        <f t="shared" si="4"/>
        <v>80</v>
      </c>
      <c r="B87" s="21" t="s">
        <v>92</v>
      </c>
      <c r="C87" s="18" t="s">
        <v>38</v>
      </c>
      <c r="D87" s="20"/>
      <c r="E87" s="15" t="s">
        <v>30</v>
      </c>
      <c r="F87" s="32" t="s">
        <v>173</v>
      </c>
      <c r="G87" s="26" t="s">
        <v>118</v>
      </c>
      <c r="H87" s="5">
        <v>0</v>
      </c>
      <c r="I87" s="5">
        <v>0</v>
      </c>
      <c r="J87" s="5">
        <v>0</v>
      </c>
      <c r="K87" s="16">
        <v>0</v>
      </c>
      <c r="L87" s="16">
        <v>0</v>
      </c>
      <c r="M87" s="16">
        <f t="shared" si="5"/>
        <v>0</v>
      </c>
      <c r="N87" s="5">
        <v>18</v>
      </c>
      <c r="O87" s="33">
        <v>18395.559999999998</v>
      </c>
      <c r="P87" s="16">
        <v>18395.559999999998</v>
      </c>
      <c r="Q87" s="16">
        <f t="shared" si="6"/>
        <v>0</v>
      </c>
    </row>
    <row r="88" spans="1:17" x14ac:dyDescent="0.3">
      <c r="A88" s="12">
        <f t="shared" si="4"/>
        <v>81</v>
      </c>
      <c r="B88" s="21" t="s">
        <v>92</v>
      </c>
      <c r="C88" s="18" t="s">
        <v>38</v>
      </c>
      <c r="D88" s="20"/>
      <c r="E88" s="15" t="s">
        <v>30</v>
      </c>
      <c r="F88" s="32" t="s">
        <v>88</v>
      </c>
      <c r="G88" s="26" t="s">
        <v>121</v>
      </c>
      <c r="H88" s="5">
        <v>0</v>
      </c>
      <c r="I88" s="5">
        <v>0</v>
      </c>
      <c r="J88" s="5">
        <v>0</v>
      </c>
      <c r="K88" s="16">
        <v>0</v>
      </c>
      <c r="L88" s="16">
        <v>0</v>
      </c>
      <c r="M88" s="16">
        <f t="shared" si="5"/>
        <v>0</v>
      </c>
      <c r="N88" s="5">
        <v>0</v>
      </c>
      <c r="O88" s="33">
        <v>0</v>
      </c>
      <c r="P88" s="16">
        <v>0</v>
      </c>
      <c r="Q88" s="16">
        <f t="shared" si="6"/>
        <v>0</v>
      </c>
    </row>
    <row r="89" spans="1:17" x14ac:dyDescent="0.3">
      <c r="A89" s="12">
        <f t="shared" si="4"/>
        <v>82</v>
      </c>
      <c r="B89" s="21" t="s">
        <v>65</v>
      </c>
      <c r="C89" s="18" t="s">
        <v>38</v>
      </c>
      <c r="D89" s="20"/>
      <c r="E89" s="15" t="s">
        <v>30</v>
      </c>
      <c r="F89" s="32" t="s">
        <v>174</v>
      </c>
      <c r="G89" s="26" t="s">
        <v>118</v>
      </c>
      <c r="H89" s="5">
        <v>8</v>
      </c>
      <c r="I89" s="5">
        <v>7</v>
      </c>
      <c r="J89" s="5">
        <v>8</v>
      </c>
      <c r="K89" s="16">
        <v>10500.85</v>
      </c>
      <c r="L89" s="16">
        <v>10500.85</v>
      </c>
      <c r="M89" s="16">
        <f t="shared" si="5"/>
        <v>0</v>
      </c>
      <c r="N89" s="5">
        <v>12</v>
      </c>
      <c r="O89" s="33">
        <v>16198.06</v>
      </c>
      <c r="P89" s="16">
        <v>16198.06</v>
      </c>
      <c r="Q89" s="16">
        <f t="shared" si="6"/>
        <v>0</v>
      </c>
    </row>
    <row r="90" spans="1:17" x14ac:dyDescent="0.3">
      <c r="A90" s="12">
        <f t="shared" si="4"/>
        <v>83</v>
      </c>
      <c r="B90" s="21" t="s">
        <v>65</v>
      </c>
      <c r="C90" s="18" t="s">
        <v>38</v>
      </c>
      <c r="D90" s="20"/>
      <c r="E90" s="15" t="s">
        <v>30</v>
      </c>
      <c r="F90" s="32" t="s">
        <v>217</v>
      </c>
      <c r="G90" s="26" t="s">
        <v>119</v>
      </c>
      <c r="H90" s="5">
        <v>2</v>
      </c>
      <c r="I90" s="5">
        <v>1</v>
      </c>
      <c r="J90" s="5">
        <v>1</v>
      </c>
      <c r="K90" s="16">
        <v>1261.2</v>
      </c>
      <c r="L90" s="16">
        <v>1261.2</v>
      </c>
      <c r="M90" s="16">
        <f t="shared" si="5"/>
        <v>0</v>
      </c>
      <c r="N90" s="5">
        <v>0</v>
      </c>
      <c r="O90" s="33">
        <v>0</v>
      </c>
      <c r="P90" s="16">
        <v>0</v>
      </c>
      <c r="Q90" s="16">
        <f t="shared" si="6"/>
        <v>0</v>
      </c>
    </row>
    <row r="91" spans="1:17" x14ac:dyDescent="0.3">
      <c r="A91" s="12">
        <f t="shared" si="4"/>
        <v>84</v>
      </c>
      <c r="B91" s="17" t="s">
        <v>98</v>
      </c>
      <c r="C91" s="18" t="s">
        <v>38</v>
      </c>
      <c r="D91" s="20"/>
      <c r="E91" s="15" t="s">
        <v>30</v>
      </c>
      <c r="F91" s="32" t="s">
        <v>88</v>
      </c>
      <c r="G91" s="26" t="s">
        <v>118</v>
      </c>
      <c r="H91" s="5">
        <v>0</v>
      </c>
      <c r="I91" s="5">
        <v>0</v>
      </c>
      <c r="J91" s="5">
        <v>0</v>
      </c>
      <c r="K91" s="16">
        <v>0</v>
      </c>
      <c r="L91" s="16">
        <v>0</v>
      </c>
      <c r="M91" s="16">
        <f t="shared" si="5"/>
        <v>0</v>
      </c>
      <c r="N91" s="5">
        <v>0</v>
      </c>
      <c r="O91" s="33">
        <v>0</v>
      </c>
      <c r="P91" s="16">
        <v>0</v>
      </c>
      <c r="Q91" s="16">
        <f t="shared" si="6"/>
        <v>0</v>
      </c>
    </row>
    <row r="92" spans="1:17" x14ac:dyDescent="0.3">
      <c r="A92" s="12">
        <f>ROW()-7</f>
        <v>85</v>
      </c>
      <c r="B92" s="13" t="s">
        <v>101</v>
      </c>
      <c r="C92" s="14" t="s">
        <v>38</v>
      </c>
      <c r="D92" s="13"/>
      <c r="E92" s="15" t="s">
        <v>29</v>
      </c>
      <c r="F92" s="32" t="s">
        <v>175</v>
      </c>
      <c r="G92" s="26" t="s">
        <v>118</v>
      </c>
      <c r="H92" s="5">
        <v>7</v>
      </c>
      <c r="I92" s="5">
        <v>4</v>
      </c>
      <c r="J92" s="5">
        <v>4</v>
      </c>
      <c r="K92" s="16">
        <v>10243.36</v>
      </c>
      <c r="L92" s="16">
        <v>10243.36</v>
      </c>
      <c r="M92" s="16">
        <f t="shared" si="5"/>
        <v>0</v>
      </c>
      <c r="N92" s="5">
        <v>10</v>
      </c>
      <c r="O92" s="33">
        <v>29850.409999999996</v>
      </c>
      <c r="P92" s="16">
        <v>29850.409999999996</v>
      </c>
      <c r="Q92" s="16">
        <f t="shared" si="6"/>
        <v>0</v>
      </c>
    </row>
    <row r="93" spans="1:17" x14ac:dyDescent="0.3">
      <c r="A93" s="12">
        <f>ROW()-7</f>
        <v>86</v>
      </c>
      <c r="B93" s="13" t="s">
        <v>101</v>
      </c>
      <c r="C93" s="14" t="s">
        <v>38</v>
      </c>
      <c r="D93" s="13"/>
      <c r="E93" s="15" t="s">
        <v>29</v>
      </c>
      <c r="F93" s="32" t="s">
        <v>150</v>
      </c>
      <c r="G93" s="26" t="s">
        <v>119</v>
      </c>
      <c r="H93" s="5">
        <v>3</v>
      </c>
      <c r="I93" s="5">
        <v>0</v>
      </c>
      <c r="J93" s="5">
        <v>0</v>
      </c>
      <c r="K93" s="16">
        <v>0</v>
      </c>
      <c r="L93" s="16">
        <v>0</v>
      </c>
      <c r="M93" s="16">
        <f t="shared" si="5"/>
        <v>0</v>
      </c>
      <c r="N93" s="5">
        <v>4</v>
      </c>
      <c r="O93" s="33">
        <v>4834.6000000000004</v>
      </c>
      <c r="P93" s="16">
        <v>4834.6000000000004</v>
      </c>
      <c r="Q93" s="16">
        <f t="shared" si="6"/>
        <v>0</v>
      </c>
    </row>
    <row r="94" spans="1:17" x14ac:dyDescent="0.3">
      <c r="A94" s="12">
        <f t="shared" si="4"/>
        <v>87</v>
      </c>
      <c r="B94" s="22" t="s">
        <v>44</v>
      </c>
      <c r="C94" s="18" t="s">
        <v>38</v>
      </c>
      <c r="D94" s="20"/>
      <c r="E94" s="15" t="s">
        <v>30</v>
      </c>
      <c r="F94" s="32" t="s">
        <v>203</v>
      </c>
      <c r="G94" s="26" t="s">
        <v>118</v>
      </c>
      <c r="H94" s="5">
        <v>7</v>
      </c>
      <c r="I94" s="5">
        <v>4</v>
      </c>
      <c r="J94" s="5">
        <v>4</v>
      </c>
      <c r="K94" s="16">
        <v>11464.9</v>
      </c>
      <c r="L94" s="16">
        <v>11464.9</v>
      </c>
      <c r="M94" s="16">
        <f t="shared" si="5"/>
        <v>0</v>
      </c>
      <c r="N94" s="5">
        <v>6</v>
      </c>
      <c r="O94" s="33">
        <v>7485.14</v>
      </c>
      <c r="P94" s="16">
        <v>7485.14</v>
      </c>
      <c r="Q94" s="16">
        <f t="shared" si="6"/>
        <v>0</v>
      </c>
    </row>
    <row r="95" spans="1:17" x14ac:dyDescent="0.3">
      <c r="A95" s="12">
        <f t="shared" si="4"/>
        <v>88</v>
      </c>
      <c r="B95" s="22" t="s">
        <v>44</v>
      </c>
      <c r="C95" s="18" t="s">
        <v>38</v>
      </c>
      <c r="D95" s="20"/>
      <c r="E95" s="15" t="s">
        <v>30</v>
      </c>
      <c r="F95" s="32" t="s">
        <v>154</v>
      </c>
      <c r="G95" s="26" t="s">
        <v>119</v>
      </c>
      <c r="H95" s="5">
        <v>6</v>
      </c>
      <c r="I95" s="5">
        <v>3</v>
      </c>
      <c r="J95" s="5">
        <v>3</v>
      </c>
      <c r="K95" s="16">
        <v>11140.599999999999</v>
      </c>
      <c r="L95" s="16">
        <v>11140.599999999999</v>
      </c>
      <c r="M95" s="16">
        <f t="shared" si="5"/>
        <v>0</v>
      </c>
      <c r="N95" s="5">
        <v>8</v>
      </c>
      <c r="O95" s="33">
        <v>10299.800000000001</v>
      </c>
      <c r="P95" s="16">
        <v>10299.800000000001</v>
      </c>
      <c r="Q95" s="16">
        <f t="shared" si="6"/>
        <v>0</v>
      </c>
    </row>
    <row r="96" spans="1:17" x14ac:dyDescent="0.3">
      <c r="A96" s="12">
        <f t="shared" si="4"/>
        <v>89</v>
      </c>
      <c r="B96" s="22" t="s">
        <v>44</v>
      </c>
      <c r="C96" s="18" t="s">
        <v>38</v>
      </c>
      <c r="D96" s="20"/>
      <c r="E96" s="15" t="s">
        <v>30</v>
      </c>
      <c r="F96" s="32" t="s">
        <v>88</v>
      </c>
      <c r="G96" s="26" t="s">
        <v>121</v>
      </c>
      <c r="H96" s="5">
        <v>0</v>
      </c>
      <c r="I96" s="5">
        <v>0</v>
      </c>
      <c r="J96" s="5">
        <v>0</v>
      </c>
      <c r="K96" s="16">
        <v>0</v>
      </c>
      <c r="L96" s="16">
        <v>0</v>
      </c>
      <c r="M96" s="16">
        <f t="shared" si="5"/>
        <v>0</v>
      </c>
      <c r="N96" s="5">
        <v>0</v>
      </c>
      <c r="O96" s="33">
        <v>0</v>
      </c>
      <c r="P96" s="16">
        <v>0</v>
      </c>
      <c r="Q96" s="16">
        <f t="shared" si="6"/>
        <v>0</v>
      </c>
    </row>
    <row r="97" spans="1:17" x14ac:dyDescent="0.3">
      <c r="A97" s="12">
        <f t="shared" si="4"/>
        <v>90</v>
      </c>
      <c r="B97" s="22" t="s">
        <v>36</v>
      </c>
      <c r="C97" s="18" t="s">
        <v>38</v>
      </c>
      <c r="D97" s="20"/>
      <c r="E97" s="15" t="s">
        <v>30</v>
      </c>
      <c r="F97" s="32" t="s">
        <v>225</v>
      </c>
      <c r="G97" s="26" t="s">
        <v>118</v>
      </c>
      <c r="H97" s="5">
        <v>6</v>
      </c>
      <c r="I97" s="5">
        <v>3</v>
      </c>
      <c r="J97" s="5">
        <v>4</v>
      </c>
      <c r="K97" s="16">
        <v>9859.8700000000008</v>
      </c>
      <c r="L97" s="16">
        <v>9859.8700000000008</v>
      </c>
      <c r="M97" s="16">
        <f t="shared" si="5"/>
        <v>0</v>
      </c>
      <c r="N97" s="5">
        <v>12</v>
      </c>
      <c r="O97" s="33">
        <v>21986.37</v>
      </c>
      <c r="P97" s="16">
        <v>21986.37</v>
      </c>
      <c r="Q97" s="16">
        <f t="shared" si="6"/>
        <v>0</v>
      </c>
    </row>
    <row r="98" spans="1:17" x14ac:dyDescent="0.3">
      <c r="A98" s="12">
        <f t="shared" si="4"/>
        <v>91</v>
      </c>
      <c r="B98" s="22" t="s">
        <v>108</v>
      </c>
      <c r="C98" s="18" t="s">
        <v>38</v>
      </c>
      <c r="D98" s="20"/>
      <c r="E98" s="15" t="s">
        <v>30</v>
      </c>
      <c r="F98" s="32" t="s">
        <v>176</v>
      </c>
      <c r="G98" s="26" t="s">
        <v>118</v>
      </c>
      <c r="H98" s="5">
        <v>0</v>
      </c>
      <c r="I98" s="5">
        <v>0</v>
      </c>
      <c r="J98" s="5">
        <v>0</v>
      </c>
      <c r="K98" s="16">
        <v>0</v>
      </c>
      <c r="L98" s="16">
        <v>0</v>
      </c>
      <c r="M98" s="16">
        <f t="shared" si="5"/>
        <v>0</v>
      </c>
      <c r="N98" s="5">
        <v>4</v>
      </c>
      <c r="O98" s="33">
        <v>1471.4</v>
      </c>
      <c r="P98" s="16">
        <v>1471.4</v>
      </c>
      <c r="Q98" s="16">
        <f t="shared" si="6"/>
        <v>0</v>
      </c>
    </row>
    <row r="99" spans="1:17" x14ac:dyDescent="0.3">
      <c r="A99" s="12">
        <f t="shared" si="4"/>
        <v>92</v>
      </c>
      <c r="B99" s="22" t="s">
        <v>108</v>
      </c>
      <c r="C99" s="18" t="s">
        <v>38</v>
      </c>
      <c r="D99" s="20"/>
      <c r="E99" s="15" t="s">
        <v>30</v>
      </c>
      <c r="F99" s="32" t="s">
        <v>218</v>
      </c>
      <c r="G99" s="26" t="s">
        <v>119</v>
      </c>
      <c r="H99" s="5">
        <v>2</v>
      </c>
      <c r="I99" s="5">
        <v>1</v>
      </c>
      <c r="J99" s="5">
        <v>1</v>
      </c>
      <c r="K99" s="16">
        <v>1471.4</v>
      </c>
      <c r="L99" s="16">
        <v>1471.4</v>
      </c>
      <c r="M99" s="16">
        <f t="shared" si="5"/>
        <v>0</v>
      </c>
      <c r="N99" s="5">
        <v>4</v>
      </c>
      <c r="O99" s="33">
        <v>1261.2</v>
      </c>
      <c r="P99" s="16">
        <v>1261.2</v>
      </c>
      <c r="Q99" s="16">
        <f t="shared" si="6"/>
        <v>0</v>
      </c>
    </row>
    <row r="100" spans="1:17" x14ac:dyDescent="0.3">
      <c r="A100" s="12">
        <f t="shared" si="4"/>
        <v>93</v>
      </c>
      <c r="B100" s="17" t="s">
        <v>130</v>
      </c>
      <c r="C100" s="18" t="s">
        <v>38</v>
      </c>
      <c r="D100" s="20"/>
      <c r="E100" s="15" t="s">
        <v>30</v>
      </c>
      <c r="F100" s="32" t="s">
        <v>177</v>
      </c>
      <c r="G100" s="26" t="s">
        <v>118</v>
      </c>
      <c r="H100" s="5">
        <v>5</v>
      </c>
      <c r="I100" s="5">
        <v>4</v>
      </c>
      <c r="J100" s="5">
        <v>7</v>
      </c>
      <c r="K100" s="16">
        <v>17692.02</v>
      </c>
      <c r="L100" s="16">
        <v>17692.02</v>
      </c>
      <c r="M100" s="16">
        <f t="shared" si="5"/>
        <v>0</v>
      </c>
      <c r="N100" s="5">
        <v>10</v>
      </c>
      <c r="O100" s="33">
        <v>13046.449999999999</v>
      </c>
      <c r="P100" s="16">
        <v>13046.449999999999</v>
      </c>
      <c r="Q100" s="16">
        <f t="shared" si="6"/>
        <v>0</v>
      </c>
    </row>
    <row r="101" spans="1:17" x14ac:dyDescent="0.3">
      <c r="A101" s="12">
        <f t="shared" si="4"/>
        <v>94</v>
      </c>
      <c r="B101" s="17" t="s">
        <v>130</v>
      </c>
      <c r="C101" s="18" t="s">
        <v>38</v>
      </c>
      <c r="D101" s="20"/>
      <c r="E101" s="15" t="s">
        <v>30</v>
      </c>
      <c r="F101" s="32" t="s">
        <v>152</v>
      </c>
      <c r="G101" s="26" t="s">
        <v>119</v>
      </c>
      <c r="H101" s="5">
        <v>5</v>
      </c>
      <c r="I101" s="5">
        <v>0</v>
      </c>
      <c r="J101" s="5">
        <v>0</v>
      </c>
      <c r="K101" s="16">
        <v>0</v>
      </c>
      <c r="L101" s="16">
        <v>0</v>
      </c>
      <c r="M101" s="16">
        <f t="shared" si="5"/>
        <v>0</v>
      </c>
      <c r="N101" s="5">
        <v>8</v>
      </c>
      <c r="O101" s="33">
        <v>13032.400000000001</v>
      </c>
      <c r="P101" s="16">
        <v>13032.400000000001</v>
      </c>
      <c r="Q101" s="16">
        <f t="shared" si="6"/>
        <v>0</v>
      </c>
    </row>
    <row r="102" spans="1:17" x14ac:dyDescent="0.3">
      <c r="A102" s="12">
        <f t="shared" si="4"/>
        <v>95</v>
      </c>
      <c r="B102" s="17" t="s">
        <v>99</v>
      </c>
      <c r="C102" s="18" t="s">
        <v>38</v>
      </c>
      <c r="D102" s="20"/>
      <c r="E102" s="15" t="s">
        <v>30</v>
      </c>
      <c r="F102" s="32" t="s">
        <v>178</v>
      </c>
      <c r="G102" s="26" t="s">
        <v>118</v>
      </c>
      <c r="H102" s="5">
        <v>3</v>
      </c>
      <c r="I102" s="5">
        <v>1</v>
      </c>
      <c r="J102" s="5">
        <v>1</v>
      </c>
      <c r="K102" s="16">
        <v>315.3</v>
      </c>
      <c r="L102" s="16">
        <v>315.3</v>
      </c>
      <c r="M102" s="16">
        <f t="shared" si="5"/>
        <v>0</v>
      </c>
      <c r="N102" s="5">
        <v>8</v>
      </c>
      <c r="O102" s="33">
        <v>12113.74</v>
      </c>
      <c r="P102" s="16">
        <v>12113.74</v>
      </c>
      <c r="Q102" s="16">
        <f t="shared" si="6"/>
        <v>0</v>
      </c>
    </row>
    <row r="103" spans="1:17" x14ac:dyDescent="0.3">
      <c r="A103" s="12">
        <f t="shared" si="4"/>
        <v>96</v>
      </c>
      <c r="B103" s="17" t="s">
        <v>124</v>
      </c>
      <c r="C103" s="18" t="s">
        <v>38</v>
      </c>
      <c r="D103" s="20"/>
      <c r="E103" s="15" t="s">
        <v>30</v>
      </c>
      <c r="F103" s="32" t="s">
        <v>219</v>
      </c>
      <c r="G103" s="26" t="s">
        <v>119</v>
      </c>
      <c r="H103" s="5">
        <v>1</v>
      </c>
      <c r="I103" s="5">
        <v>0</v>
      </c>
      <c r="J103" s="5">
        <v>0</v>
      </c>
      <c r="K103" s="16">
        <v>0</v>
      </c>
      <c r="L103" s="16">
        <v>0</v>
      </c>
      <c r="M103" s="16">
        <f t="shared" si="5"/>
        <v>0</v>
      </c>
      <c r="N103" s="5">
        <v>8</v>
      </c>
      <c r="O103" s="33">
        <v>16547.919999999998</v>
      </c>
      <c r="P103" s="16">
        <v>16547.919999999998</v>
      </c>
      <c r="Q103" s="16">
        <f t="shared" si="6"/>
        <v>0</v>
      </c>
    </row>
    <row r="104" spans="1:17" x14ac:dyDescent="0.3">
      <c r="A104" s="12">
        <f t="shared" si="4"/>
        <v>97</v>
      </c>
      <c r="B104" s="17" t="s">
        <v>100</v>
      </c>
      <c r="C104" s="18" t="s">
        <v>38</v>
      </c>
      <c r="D104" s="20"/>
      <c r="E104" s="15" t="s">
        <v>30</v>
      </c>
      <c r="F104" s="32" t="s">
        <v>88</v>
      </c>
      <c r="G104" s="26" t="s">
        <v>118</v>
      </c>
      <c r="H104" s="5">
        <v>1</v>
      </c>
      <c r="I104" s="5">
        <v>0</v>
      </c>
      <c r="J104" s="5">
        <v>0</v>
      </c>
      <c r="K104" s="16">
        <v>0</v>
      </c>
      <c r="L104" s="16">
        <v>0</v>
      </c>
      <c r="M104" s="16">
        <f t="shared" si="5"/>
        <v>0</v>
      </c>
      <c r="N104" s="5">
        <v>0</v>
      </c>
      <c r="O104" s="33">
        <v>0</v>
      </c>
      <c r="P104" s="16">
        <v>0</v>
      </c>
      <c r="Q104" s="16">
        <f t="shared" si="6"/>
        <v>0</v>
      </c>
    </row>
    <row r="105" spans="1:17" x14ac:dyDescent="0.3">
      <c r="A105" s="12">
        <f t="shared" si="4"/>
        <v>98</v>
      </c>
      <c r="B105" s="17" t="s">
        <v>100</v>
      </c>
      <c r="C105" s="18" t="s">
        <v>38</v>
      </c>
      <c r="D105" s="20"/>
      <c r="E105" s="15" t="s">
        <v>30</v>
      </c>
      <c r="F105" s="32" t="s">
        <v>163</v>
      </c>
      <c r="G105" s="26" t="s">
        <v>119</v>
      </c>
      <c r="H105" s="5">
        <v>0</v>
      </c>
      <c r="I105" s="5">
        <v>0</v>
      </c>
      <c r="J105" s="5">
        <v>0</v>
      </c>
      <c r="K105" s="16">
        <v>0</v>
      </c>
      <c r="L105" s="16">
        <v>0</v>
      </c>
      <c r="M105" s="16">
        <f t="shared" si="5"/>
        <v>0</v>
      </c>
      <c r="N105" s="5">
        <v>0</v>
      </c>
      <c r="O105" s="33">
        <v>0</v>
      </c>
      <c r="P105" s="16">
        <v>0</v>
      </c>
      <c r="Q105" s="16">
        <f t="shared" si="6"/>
        <v>0</v>
      </c>
    </row>
    <row r="106" spans="1:17" x14ac:dyDescent="0.3">
      <c r="A106" s="12">
        <f t="shared" si="4"/>
        <v>99</v>
      </c>
      <c r="B106" s="22" t="s">
        <v>45</v>
      </c>
      <c r="C106" s="18" t="s">
        <v>38</v>
      </c>
      <c r="D106" s="20"/>
      <c r="E106" s="15" t="s">
        <v>30</v>
      </c>
      <c r="F106" s="32" t="s">
        <v>207</v>
      </c>
      <c r="G106" s="26" t="s">
        <v>118</v>
      </c>
      <c r="H106" s="5">
        <v>1</v>
      </c>
      <c r="I106" s="5">
        <v>0</v>
      </c>
      <c r="J106" s="5">
        <v>0</v>
      </c>
      <c r="K106" s="16">
        <v>0</v>
      </c>
      <c r="L106" s="16">
        <v>0</v>
      </c>
      <c r="M106" s="16">
        <f t="shared" si="5"/>
        <v>0</v>
      </c>
      <c r="N106" s="5">
        <v>2</v>
      </c>
      <c r="O106" s="33">
        <v>840.8</v>
      </c>
      <c r="P106" s="16">
        <v>840.8</v>
      </c>
      <c r="Q106" s="16">
        <f t="shared" si="6"/>
        <v>0</v>
      </c>
    </row>
    <row r="107" spans="1:17" x14ac:dyDescent="0.3">
      <c r="A107" s="12">
        <f t="shared" si="4"/>
        <v>100</v>
      </c>
      <c r="B107" s="21" t="s">
        <v>16</v>
      </c>
      <c r="C107" s="18" t="s">
        <v>38</v>
      </c>
      <c r="D107" s="20"/>
      <c r="E107" s="15" t="s">
        <v>30</v>
      </c>
      <c r="F107" s="32" t="s">
        <v>88</v>
      </c>
      <c r="G107" s="26" t="s">
        <v>118</v>
      </c>
      <c r="H107" s="5">
        <v>0</v>
      </c>
      <c r="I107" s="5">
        <v>0</v>
      </c>
      <c r="J107" s="5">
        <v>0</v>
      </c>
      <c r="K107" s="16">
        <v>0</v>
      </c>
      <c r="L107" s="16">
        <v>0</v>
      </c>
      <c r="M107" s="16">
        <f t="shared" si="5"/>
        <v>0</v>
      </c>
      <c r="N107" s="5">
        <v>0</v>
      </c>
      <c r="O107" s="33">
        <v>0</v>
      </c>
      <c r="P107" s="16">
        <v>0</v>
      </c>
      <c r="Q107" s="16">
        <f t="shared" si="6"/>
        <v>0</v>
      </c>
    </row>
    <row r="108" spans="1:17" x14ac:dyDescent="0.3">
      <c r="A108" s="12">
        <f t="shared" si="4"/>
        <v>101</v>
      </c>
      <c r="B108" s="21" t="s">
        <v>55</v>
      </c>
      <c r="C108" s="18" t="s">
        <v>38</v>
      </c>
      <c r="D108" s="20"/>
      <c r="E108" s="15" t="s">
        <v>30</v>
      </c>
      <c r="F108" s="32" t="s">
        <v>204</v>
      </c>
      <c r="G108" s="26" t="s">
        <v>118</v>
      </c>
      <c r="H108" s="5">
        <v>6</v>
      </c>
      <c r="I108" s="5">
        <v>4</v>
      </c>
      <c r="J108" s="5">
        <v>4</v>
      </c>
      <c r="K108" s="16">
        <v>8219.26</v>
      </c>
      <c r="L108" s="16">
        <v>8219.26</v>
      </c>
      <c r="M108" s="16">
        <f t="shared" si="5"/>
        <v>0</v>
      </c>
      <c r="N108" s="5">
        <v>16</v>
      </c>
      <c r="O108" s="33">
        <v>25584.789999999997</v>
      </c>
      <c r="P108" s="16">
        <v>25584.789999999997</v>
      </c>
      <c r="Q108" s="16">
        <f t="shared" si="6"/>
        <v>0</v>
      </c>
    </row>
    <row r="109" spans="1:17" x14ac:dyDescent="0.3">
      <c r="A109" s="12">
        <f t="shared" si="4"/>
        <v>102</v>
      </c>
      <c r="B109" s="21" t="s">
        <v>55</v>
      </c>
      <c r="C109" s="18" t="s">
        <v>38</v>
      </c>
      <c r="D109" s="20"/>
      <c r="E109" s="15" t="s">
        <v>30</v>
      </c>
      <c r="F109" s="32" t="s">
        <v>142</v>
      </c>
      <c r="G109" s="26" t="s">
        <v>119</v>
      </c>
      <c r="H109" s="5">
        <v>4</v>
      </c>
      <c r="I109" s="5">
        <v>0</v>
      </c>
      <c r="J109" s="5">
        <v>0</v>
      </c>
      <c r="K109" s="16">
        <v>0</v>
      </c>
      <c r="L109" s="16">
        <v>0</v>
      </c>
      <c r="M109" s="16">
        <f t="shared" si="5"/>
        <v>0</v>
      </c>
      <c r="N109" s="5">
        <v>4</v>
      </c>
      <c r="O109" s="33">
        <v>10514.130000000001</v>
      </c>
      <c r="P109" s="16">
        <v>10514.130000000001</v>
      </c>
      <c r="Q109" s="16">
        <f t="shared" si="6"/>
        <v>0</v>
      </c>
    </row>
    <row r="110" spans="1:17" x14ac:dyDescent="0.3">
      <c r="A110" s="12">
        <f t="shared" si="4"/>
        <v>103</v>
      </c>
      <c r="B110" s="21" t="s">
        <v>55</v>
      </c>
      <c r="C110" s="18" t="s">
        <v>38</v>
      </c>
      <c r="D110" s="20"/>
      <c r="E110" s="15" t="s">
        <v>30</v>
      </c>
      <c r="F110" s="32" t="s">
        <v>220</v>
      </c>
      <c r="G110" s="26" t="s">
        <v>121</v>
      </c>
      <c r="H110" s="5">
        <v>6</v>
      </c>
      <c r="I110" s="5">
        <v>1</v>
      </c>
      <c r="J110" s="5">
        <v>1</v>
      </c>
      <c r="K110" s="16">
        <v>2102</v>
      </c>
      <c r="L110" s="16">
        <v>2102</v>
      </c>
      <c r="M110" s="16">
        <f t="shared" si="5"/>
        <v>0</v>
      </c>
      <c r="N110" s="5">
        <v>4</v>
      </c>
      <c r="O110" s="33">
        <v>4676.08</v>
      </c>
      <c r="P110" s="16">
        <v>4676.08</v>
      </c>
      <c r="Q110" s="16">
        <f t="shared" si="6"/>
        <v>0</v>
      </c>
    </row>
    <row r="111" spans="1:17" x14ac:dyDescent="0.3">
      <c r="A111" s="12">
        <f t="shared" si="4"/>
        <v>104</v>
      </c>
      <c r="B111" s="22" t="s">
        <v>110</v>
      </c>
      <c r="C111" s="18" t="s">
        <v>38</v>
      </c>
      <c r="D111" s="19"/>
      <c r="E111" s="15" t="s">
        <v>30</v>
      </c>
      <c r="F111" s="32" t="s">
        <v>179</v>
      </c>
      <c r="G111" s="26" t="s">
        <v>118</v>
      </c>
      <c r="H111" s="5">
        <v>7</v>
      </c>
      <c r="I111" s="5">
        <v>5</v>
      </c>
      <c r="J111" s="5">
        <v>7</v>
      </c>
      <c r="K111" s="16">
        <v>8636.19</v>
      </c>
      <c r="L111" s="16">
        <v>8636.19</v>
      </c>
      <c r="M111" s="16">
        <f t="shared" si="5"/>
        <v>0</v>
      </c>
      <c r="N111" s="5">
        <v>6</v>
      </c>
      <c r="O111" s="33">
        <v>17259.099999999999</v>
      </c>
      <c r="P111" s="16">
        <v>17259.099999999999</v>
      </c>
      <c r="Q111" s="16">
        <f t="shared" si="6"/>
        <v>0</v>
      </c>
    </row>
    <row r="112" spans="1:17" x14ac:dyDescent="0.3">
      <c r="A112" s="12">
        <f t="shared" si="4"/>
        <v>105</v>
      </c>
      <c r="B112" s="22" t="s">
        <v>110</v>
      </c>
      <c r="C112" s="18" t="s">
        <v>38</v>
      </c>
      <c r="D112" s="19"/>
      <c r="E112" s="15" t="s">
        <v>30</v>
      </c>
      <c r="F112" s="32" t="s">
        <v>141</v>
      </c>
      <c r="G112" s="26" t="s">
        <v>119</v>
      </c>
      <c r="H112" s="5">
        <v>2</v>
      </c>
      <c r="I112" s="5">
        <v>0</v>
      </c>
      <c r="J112" s="5">
        <v>0</v>
      </c>
      <c r="K112" s="16">
        <v>0</v>
      </c>
      <c r="L112" s="16">
        <v>0</v>
      </c>
      <c r="M112" s="16">
        <f t="shared" si="5"/>
        <v>0</v>
      </c>
      <c r="N112" s="5">
        <v>0</v>
      </c>
      <c r="O112" s="33">
        <v>0</v>
      </c>
      <c r="P112" s="16">
        <v>0</v>
      </c>
      <c r="Q112" s="16">
        <f t="shared" si="6"/>
        <v>0</v>
      </c>
    </row>
    <row r="113" spans="1:17" x14ac:dyDescent="0.3">
      <c r="A113" s="12">
        <f t="shared" si="4"/>
        <v>106</v>
      </c>
      <c r="B113" s="22" t="s">
        <v>17</v>
      </c>
      <c r="C113" s="18" t="s">
        <v>38</v>
      </c>
      <c r="D113" s="20"/>
      <c r="E113" s="15" t="s">
        <v>34</v>
      </c>
      <c r="F113" s="32" t="s">
        <v>180</v>
      </c>
      <c r="G113" s="26" t="s">
        <v>118</v>
      </c>
      <c r="H113" s="5">
        <v>5</v>
      </c>
      <c r="I113" s="5">
        <v>5</v>
      </c>
      <c r="J113" s="5">
        <v>5</v>
      </c>
      <c r="K113" s="16">
        <v>4561.33</v>
      </c>
      <c r="L113" s="16">
        <v>4561.33</v>
      </c>
      <c r="M113" s="16">
        <f t="shared" si="5"/>
        <v>0</v>
      </c>
      <c r="N113" s="5">
        <v>2</v>
      </c>
      <c r="O113" s="33">
        <v>3408.18</v>
      </c>
      <c r="P113" s="16">
        <v>3408.18</v>
      </c>
      <c r="Q113" s="16">
        <f t="shared" si="6"/>
        <v>0</v>
      </c>
    </row>
    <row r="114" spans="1:17" x14ac:dyDescent="0.3">
      <c r="A114" s="12">
        <f t="shared" si="4"/>
        <v>107</v>
      </c>
      <c r="B114" s="22" t="s">
        <v>17</v>
      </c>
      <c r="C114" s="18" t="s">
        <v>38</v>
      </c>
      <c r="D114" s="20"/>
      <c r="E114" s="15" t="s">
        <v>34</v>
      </c>
      <c r="F114" s="32" t="s">
        <v>88</v>
      </c>
      <c r="G114" s="26" t="s">
        <v>121</v>
      </c>
      <c r="H114" s="5">
        <v>0</v>
      </c>
      <c r="I114" s="5">
        <v>0</v>
      </c>
      <c r="J114" s="5">
        <v>0</v>
      </c>
      <c r="K114" s="16">
        <v>0</v>
      </c>
      <c r="L114" s="16">
        <v>0</v>
      </c>
      <c r="M114" s="16">
        <f t="shared" si="5"/>
        <v>0</v>
      </c>
      <c r="N114" s="5">
        <v>0</v>
      </c>
      <c r="O114" s="33">
        <v>0</v>
      </c>
      <c r="P114" s="16">
        <v>0</v>
      </c>
      <c r="Q114" s="16">
        <f t="shared" si="6"/>
        <v>0</v>
      </c>
    </row>
    <row r="115" spans="1:17" x14ac:dyDescent="0.3">
      <c r="A115" s="12">
        <f t="shared" si="4"/>
        <v>108</v>
      </c>
      <c r="B115" s="17" t="s">
        <v>106</v>
      </c>
      <c r="C115" s="18" t="s">
        <v>38</v>
      </c>
      <c r="D115" s="20"/>
      <c r="E115" s="15" t="s">
        <v>30</v>
      </c>
      <c r="F115" s="32" t="s">
        <v>88</v>
      </c>
      <c r="G115" s="26" t="s">
        <v>118</v>
      </c>
      <c r="H115" s="5">
        <v>1</v>
      </c>
      <c r="I115" s="5">
        <v>0</v>
      </c>
      <c r="J115" s="5">
        <v>0</v>
      </c>
      <c r="K115" s="16">
        <v>0</v>
      </c>
      <c r="L115" s="16">
        <v>0</v>
      </c>
      <c r="M115" s="16">
        <f t="shared" si="5"/>
        <v>0</v>
      </c>
      <c r="N115" s="5">
        <v>4</v>
      </c>
      <c r="O115" s="33">
        <v>7517.42</v>
      </c>
      <c r="P115" s="16">
        <v>7517.42</v>
      </c>
      <c r="Q115" s="16">
        <f t="shared" si="6"/>
        <v>0</v>
      </c>
    </row>
    <row r="116" spans="1:17" x14ac:dyDescent="0.3">
      <c r="A116" s="12">
        <f t="shared" si="4"/>
        <v>109</v>
      </c>
      <c r="B116" s="17" t="s">
        <v>106</v>
      </c>
      <c r="C116" s="18" t="s">
        <v>38</v>
      </c>
      <c r="D116" s="20"/>
      <c r="E116" s="15" t="s">
        <v>30</v>
      </c>
      <c r="F116" s="32" t="s">
        <v>155</v>
      </c>
      <c r="G116" s="26" t="s">
        <v>119</v>
      </c>
      <c r="H116" s="5">
        <v>5</v>
      </c>
      <c r="I116" s="5">
        <v>2</v>
      </c>
      <c r="J116" s="5">
        <v>2</v>
      </c>
      <c r="K116" s="16">
        <v>1891.8000000000002</v>
      </c>
      <c r="L116" s="16">
        <v>1891.8000000000002</v>
      </c>
      <c r="M116" s="16">
        <f t="shared" si="5"/>
        <v>0</v>
      </c>
      <c r="N116" s="5">
        <v>2</v>
      </c>
      <c r="O116" s="33">
        <v>3363.2</v>
      </c>
      <c r="P116" s="16">
        <v>3363.2</v>
      </c>
      <c r="Q116" s="16">
        <f t="shared" si="6"/>
        <v>0</v>
      </c>
    </row>
    <row r="117" spans="1:17" x14ac:dyDescent="0.3">
      <c r="A117" s="12">
        <f t="shared" si="4"/>
        <v>110</v>
      </c>
      <c r="B117" s="17" t="s">
        <v>37</v>
      </c>
      <c r="C117" s="18" t="s">
        <v>38</v>
      </c>
      <c r="D117" s="20"/>
      <c r="E117" s="15" t="s">
        <v>30</v>
      </c>
      <c r="F117" s="32" t="s">
        <v>88</v>
      </c>
      <c r="G117" s="26" t="s">
        <v>118</v>
      </c>
      <c r="H117" s="5">
        <v>0</v>
      </c>
      <c r="I117" s="5">
        <v>0</v>
      </c>
      <c r="J117" s="5">
        <v>0</v>
      </c>
      <c r="K117" s="16">
        <v>0</v>
      </c>
      <c r="L117" s="16">
        <v>0</v>
      </c>
      <c r="M117" s="16">
        <f t="shared" si="5"/>
        <v>0</v>
      </c>
      <c r="N117" s="5">
        <v>0</v>
      </c>
      <c r="O117" s="33">
        <v>0</v>
      </c>
      <c r="P117" s="16">
        <v>0</v>
      </c>
      <c r="Q117" s="16">
        <f t="shared" si="6"/>
        <v>0</v>
      </c>
    </row>
    <row r="118" spans="1:17" x14ac:dyDescent="0.3">
      <c r="A118" s="12">
        <f t="shared" si="4"/>
        <v>111</v>
      </c>
      <c r="B118" s="21" t="s">
        <v>18</v>
      </c>
      <c r="C118" s="18" t="s">
        <v>38</v>
      </c>
      <c r="D118" s="20"/>
      <c r="E118" s="15" t="s">
        <v>30</v>
      </c>
      <c r="F118" s="32" t="s">
        <v>181</v>
      </c>
      <c r="G118" s="26" t="s">
        <v>118</v>
      </c>
      <c r="H118" s="5">
        <v>9</v>
      </c>
      <c r="I118" s="5">
        <v>5</v>
      </c>
      <c r="J118" s="5">
        <v>8</v>
      </c>
      <c r="K118" s="16">
        <v>19541.099999999999</v>
      </c>
      <c r="L118" s="16">
        <v>19541.099999999999</v>
      </c>
      <c r="M118" s="16">
        <f t="shared" si="5"/>
        <v>0</v>
      </c>
      <c r="N118" s="5">
        <v>8</v>
      </c>
      <c r="O118" s="33">
        <v>14059.18</v>
      </c>
      <c r="P118" s="16">
        <v>14059.18</v>
      </c>
      <c r="Q118" s="16">
        <f t="shared" si="6"/>
        <v>0</v>
      </c>
    </row>
    <row r="119" spans="1:17" x14ac:dyDescent="0.3">
      <c r="A119" s="12">
        <f t="shared" si="4"/>
        <v>112</v>
      </c>
      <c r="B119" s="21" t="s">
        <v>18</v>
      </c>
      <c r="C119" s="18" t="s">
        <v>38</v>
      </c>
      <c r="D119" s="20"/>
      <c r="E119" s="15" t="s">
        <v>30</v>
      </c>
      <c r="F119" s="32" t="s">
        <v>148</v>
      </c>
      <c r="G119" s="26" t="s">
        <v>119</v>
      </c>
      <c r="H119" s="5">
        <v>2</v>
      </c>
      <c r="I119" s="5">
        <v>1</v>
      </c>
      <c r="J119" s="5">
        <v>2</v>
      </c>
      <c r="K119" s="16">
        <v>2858.7200000000003</v>
      </c>
      <c r="L119" s="16">
        <v>2858.7200000000003</v>
      </c>
      <c r="M119" s="16">
        <f t="shared" si="5"/>
        <v>0</v>
      </c>
      <c r="N119" s="5">
        <v>2</v>
      </c>
      <c r="O119" s="33">
        <v>6306</v>
      </c>
      <c r="P119" s="16">
        <v>6306</v>
      </c>
      <c r="Q119" s="16">
        <f t="shared" si="6"/>
        <v>0</v>
      </c>
    </row>
    <row r="120" spans="1:17" x14ac:dyDescent="0.3">
      <c r="A120" s="12">
        <f t="shared" si="4"/>
        <v>113</v>
      </c>
      <c r="B120" s="22" t="s">
        <v>19</v>
      </c>
      <c r="C120" s="18" t="s">
        <v>38</v>
      </c>
      <c r="D120" s="20"/>
      <c r="E120" s="15" t="s">
        <v>35</v>
      </c>
      <c r="F120" s="32" t="s">
        <v>88</v>
      </c>
      <c r="G120" s="26" t="s">
        <v>118</v>
      </c>
      <c r="H120" s="5">
        <v>0</v>
      </c>
      <c r="I120" s="5">
        <v>0</v>
      </c>
      <c r="J120" s="5">
        <v>0</v>
      </c>
      <c r="K120" s="16">
        <v>0</v>
      </c>
      <c r="L120" s="16">
        <v>0</v>
      </c>
      <c r="M120" s="16">
        <f t="shared" si="5"/>
        <v>0</v>
      </c>
      <c r="N120" s="5">
        <v>0</v>
      </c>
      <c r="O120" s="33">
        <v>0</v>
      </c>
      <c r="P120" s="16">
        <v>0</v>
      </c>
      <c r="Q120" s="16">
        <f t="shared" si="6"/>
        <v>0</v>
      </c>
    </row>
    <row r="121" spans="1:17" x14ac:dyDescent="0.3">
      <c r="A121" s="12">
        <f t="shared" si="4"/>
        <v>114</v>
      </c>
      <c r="B121" s="22" t="s">
        <v>111</v>
      </c>
      <c r="C121" s="18" t="s">
        <v>38</v>
      </c>
      <c r="D121" s="19"/>
      <c r="E121" s="15" t="s">
        <v>30</v>
      </c>
      <c r="F121" s="32" t="s">
        <v>182</v>
      </c>
      <c r="G121" s="26" t="s">
        <v>118</v>
      </c>
      <c r="H121" s="5">
        <v>6</v>
      </c>
      <c r="I121" s="5">
        <v>6</v>
      </c>
      <c r="J121" s="5">
        <v>9</v>
      </c>
      <c r="K121" s="16">
        <v>13381.38</v>
      </c>
      <c r="L121" s="16">
        <v>13381.38</v>
      </c>
      <c r="M121" s="16">
        <f t="shared" si="5"/>
        <v>0</v>
      </c>
      <c r="N121" s="5">
        <v>12</v>
      </c>
      <c r="O121" s="33">
        <v>15374.289999999999</v>
      </c>
      <c r="P121" s="16">
        <v>15374.289999999999</v>
      </c>
      <c r="Q121" s="16">
        <f t="shared" si="6"/>
        <v>0</v>
      </c>
    </row>
    <row r="122" spans="1:17" x14ac:dyDescent="0.3">
      <c r="A122" s="12">
        <f t="shared" si="4"/>
        <v>115</v>
      </c>
      <c r="B122" s="22" t="s">
        <v>111</v>
      </c>
      <c r="C122" s="18" t="s">
        <v>38</v>
      </c>
      <c r="D122" s="19"/>
      <c r="E122" s="15" t="s">
        <v>30</v>
      </c>
      <c r="F122" s="32" t="s">
        <v>158</v>
      </c>
      <c r="G122" s="26" t="s">
        <v>119</v>
      </c>
      <c r="H122" s="5">
        <v>4</v>
      </c>
      <c r="I122" s="5">
        <v>3</v>
      </c>
      <c r="J122" s="5">
        <v>3</v>
      </c>
      <c r="K122" s="16">
        <v>5381.12</v>
      </c>
      <c r="L122" s="16">
        <v>5381.12</v>
      </c>
      <c r="M122" s="16">
        <f t="shared" si="5"/>
        <v>0</v>
      </c>
      <c r="N122" s="5">
        <v>8</v>
      </c>
      <c r="O122" s="33">
        <v>15613.92</v>
      </c>
      <c r="P122" s="16">
        <v>15613.92</v>
      </c>
      <c r="Q122" s="16">
        <f t="shared" si="6"/>
        <v>0</v>
      </c>
    </row>
    <row r="123" spans="1:17" x14ac:dyDescent="0.3">
      <c r="A123" s="12">
        <f t="shared" si="4"/>
        <v>116</v>
      </c>
      <c r="B123" s="22" t="s">
        <v>20</v>
      </c>
      <c r="C123" s="18" t="s">
        <v>38</v>
      </c>
      <c r="D123" s="20"/>
      <c r="E123" s="15" t="s">
        <v>30</v>
      </c>
      <c r="F123" s="32" t="s">
        <v>88</v>
      </c>
      <c r="G123" s="26" t="s">
        <v>118</v>
      </c>
      <c r="H123" s="5">
        <v>0</v>
      </c>
      <c r="I123" s="5">
        <v>0</v>
      </c>
      <c r="J123" s="5">
        <v>0</v>
      </c>
      <c r="K123" s="16">
        <v>0</v>
      </c>
      <c r="L123" s="16">
        <v>0</v>
      </c>
      <c r="M123" s="16">
        <f t="shared" si="5"/>
        <v>0</v>
      </c>
      <c r="N123" s="5">
        <v>0</v>
      </c>
      <c r="O123" s="33">
        <v>0</v>
      </c>
      <c r="P123" s="16">
        <v>0</v>
      </c>
      <c r="Q123" s="16">
        <f t="shared" si="6"/>
        <v>0</v>
      </c>
    </row>
    <row r="124" spans="1:17" x14ac:dyDescent="0.3">
      <c r="A124" s="12">
        <f t="shared" si="4"/>
        <v>117</v>
      </c>
      <c r="B124" s="22" t="s">
        <v>20</v>
      </c>
      <c r="C124" s="18" t="s">
        <v>38</v>
      </c>
      <c r="D124" s="20"/>
      <c r="E124" s="15" t="s">
        <v>30</v>
      </c>
      <c r="F124" s="32" t="s">
        <v>162</v>
      </c>
      <c r="G124" s="26" t="s">
        <v>119</v>
      </c>
      <c r="H124" s="5">
        <v>3</v>
      </c>
      <c r="I124" s="5">
        <v>0</v>
      </c>
      <c r="J124" s="5">
        <v>0</v>
      </c>
      <c r="K124" s="16">
        <v>0</v>
      </c>
      <c r="L124" s="16">
        <v>0</v>
      </c>
      <c r="M124" s="16">
        <f t="shared" si="5"/>
        <v>0</v>
      </c>
      <c r="N124" s="5">
        <v>12</v>
      </c>
      <c r="O124" s="33">
        <v>34420.380000000005</v>
      </c>
      <c r="P124" s="16">
        <v>34420.380000000005</v>
      </c>
      <c r="Q124" s="16">
        <f t="shared" si="6"/>
        <v>0</v>
      </c>
    </row>
    <row r="125" spans="1:17" x14ac:dyDescent="0.3">
      <c r="A125" s="12">
        <f t="shared" si="4"/>
        <v>118</v>
      </c>
      <c r="B125" s="21" t="s">
        <v>21</v>
      </c>
      <c r="C125" s="18" t="s">
        <v>38</v>
      </c>
      <c r="D125" s="20"/>
      <c r="E125" s="15" t="s">
        <v>30</v>
      </c>
      <c r="F125" s="32" t="s">
        <v>88</v>
      </c>
      <c r="G125" s="26" t="s">
        <v>118</v>
      </c>
      <c r="H125" s="5">
        <v>0</v>
      </c>
      <c r="I125" s="5">
        <v>0</v>
      </c>
      <c r="J125" s="5">
        <v>0</v>
      </c>
      <c r="K125" s="16">
        <v>0</v>
      </c>
      <c r="L125" s="16">
        <v>0</v>
      </c>
      <c r="M125" s="16">
        <f t="shared" si="5"/>
        <v>0</v>
      </c>
      <c r="N125" s="5">
        <v>0</v>
      </c>
      <c r="O125" s="33">
        <v>0</v>
      </c>
      <c r="P125" s="16">
        <v>0</v>
      </c>
      <c r="Q125" s="16">
        <f t="shared" si="6"/>
        <v>0</v>
      </c>
    </row>
    <row r="126" spans="1:17" x14ac:dyDescent="0.3">
      <c r="A126" s="12">
        <f t="shared" si="4"/>
        <v>119</v>
      </c>
      <c r="B126" s="21" t="s">
        <v>21</v>
      </c>
      <c r="C126" s="18" t="s">
        <v>38</v>
      </c>
      <c r="D126" s="20"/>
      <c r="E126" s="15" t="s">
        <v>30</v>
      </c>
      <c r="F126" s="32" t="s">
        <v>88</v>
      </c>
      <c r="G126" s="26" t="s">
        <v>119</v>
      </c>
      <c r="H126" s="5">
        <v>1</v>
      </c>
      <c r="I126" s="5">
        <v>0</v>
      </c>
      <c r="J126" s="5">
        <v>0</v>
      </c>
      <c r="K126" s="16">
        <v>0</v>
      </c>
      <c r="L126" s="16">
        <v>0</v>
      </c>
      <c r="M126" s="16">
        <f t="shared" si="5"/>
        <v>0</v>
      </c>
      <c r="N126" s="5">
        <v>4</v>
      </c>
      <c r="O126" s="33">
        <v>3573.4</v>
      </c>
      <c r="P126" s="16">
        <v>3573.4</v>
      </c>
      <c r="Q126" s="16">
        <f t="shared" si="6"/>
        <v>0</v>
      </c>
    </row>
    <row r="127" spans="1:17" x14ac:dyDescent="0.3">
      <c r="A127" s="12">
        <f t="shared" si="4"/>
        <v>120</v>
      </c>
      <c r="B127" s="22" t="s">
        <v>56</v>
      </c>
      <c r="C127" s="18" t="s">
        <v>38</v>
      </c>
      <c r="D127" s="20"/>
      <c r="E127" s="15" t="s">
        <v>30</v>
      </c>
      <c r="F127" s="32" t="s">
        <v>183</v>
      </c>
      <c r="G127" s="26" t="s">
        <v>118</v>
      </c>
      <c r="H127" s="5">
        <v>2</v>
      </c>
      <c r="I127" s="5">
        <v>0</v>
      </c>
      <c r="J127" s="5">
        <v>0</v>
      </c>
      <c r="K127" s="16">
        <v>0</v>
      </c>
      <c r="L127" s="16">
        <v>0</v>
      </c>
      <c r="M127" s="16">
        <f t="shared" si="5"/>
        <v>0</v>
      </c>
      <c r="N127" s="5">
        <v>0</v>
      </c>
      <c r="O127" s="33">
        <v>0</v>
      </c>
      <c r="P127" s="16">
        <v>0</v>
      </c>
      <c r="Q127" s="16">
        <f t="shared" si="6"/>
        <v>0</v>
      </c>
    </row>
    <row r="128" spans="1:17" x14ac:dyDescent="0.3">
      <c r="A128" s="12">
        <f t="shared" si="4"/>
        <v>121</v>
      </c>
      <c r="B128" s="22" t="s">
        <v>56</v>
      </c>
      <c r="C128" s="18" t="s">
        <v>38</v>
      </c>
      <c r="D128" s="20"/>
      <c r="E128" s="15" t="s">
        <v>30</v>
      </c>
      <c r="F128" s="32" t="s">
        <v>149</v>
      </c>
      <c r="G128" s="26" t="s">
        <v>119</v>
      </c>
      <c r="H128" s="5">
        <v>1</v>
      </c>
      <c r="I128" s="5">
        <v>0</v>
      </c>
      <c r="J128" s="5">
        <v>0</v>
      </c>
      <c r="K128" s="16">
        <v>0</v>
      </c>
      <c r="L128" s="16">
        <v>0</v>
      </c>
      <c r="M128" s="16">
        <f t="shared" si="5"/>
        <v>0</v>
      </c>
      <c r="N128" s="5">
        <v>2</v>
      </c>
      <c r="O128" s="33">
        <v>8197.7999999999993</v>
      </c>
      <c r="P128" s="16">
        <v>8197.7999999999993</v>
      </c>
      <c r="Q128" s="16">
        <f t="shared" si="6"/>
        <v>0</v>
      </c>
    </row>
    <row r="129" spans="1:17" x14ac:dyDescent="0.3">
      <c r="A129" s="12">
        <f t="shared" si="4"/>
        <v>122</v>
      </c>
      <c r="B129" s="21" t="s">
        <v>22</v>
      </c>
      <c r="C129" s="18" t="s">
        <v>38</v>
      </c>
      <c r="D129" s="20"/>
      <c r="E129" s="15" t="s">
        <v>32</v>
      </c>
      <c r="F129" s="32" t="s">
        <v>184</v>
      </c>
      <c r="G129" s="26" t="s">
        <v>118</v>
      </c>
      <c r="H129" s="5">
        <v>3</v>
      </c>
      <c r="I129" s="5">
        <v>1</v>
      </c>
      <c r="J129" s="5">
        <v>1</v>
      </c>
      <c r="K129" s="16">
        <v>1387.32</v>
      </c>
      <c r="L129" s="16">
        <v>1387.32</v>
      </c>
      <c r="M129" s="16">
        <f t="shared" si="5"/>
        <v>0</v>
      </c>
      <c r="N129" s="5">
        <v>4</v>
      </c>
      <c r="O129" s="33">
        <v>3540.43</v>
      </c>
      <c r="P129" s="16">
        <v>3540.43</v>
      </c>
      <c r="Q129" s="16">
        <f t="shared" si="6"/>
        <v>0</v>
      </c>
    </row>
    <row r="130" spans="1:17" x14ac:dyDescent="0.3">
      <c r="A130" s="12">
        <f t="shared" si="4"/>
        <v>123</v>
      </c>
      <c r="B130" s="21" t="s">
        <v>22</v>
      </c>
      <c r="C130" s="18" t="s">
        <v>38</v>
      </c>
      <c r="D130" s="20"/>
      <c r="E130" s="15" t="s">
        <v>32</v>
      </c>
      <c r="F130" s="32" t="s">
        <v>220</v>
      </c>
      <c r="G130" s="26" t="s">
        <v>122</v>
      </c>
      <c r="H130" s="5">
        <v>9</v>
      </c>
      <c r="I130" s="5">
        <v>2</v>
      </c>
      <c r="J130" s="5">
        <v>2</v>
      </c>
      <c r="K130" s="16">
        <v>2942.8</v>
      </c>
      <c r="L130" s="16">
        <v>1471.4</v>
      </c>
      <c r="M130" s="16">
        <f t="shared" si="5"/>
        <v>1471.4</v>
      </c>
      <c r="N130" s="5">
        <v>22</v>
      </c>
      <c r="O130" s="33">
        <v>29860.090000000004</v>
      </c>
      <c r="P130" s="16">
        <v>28388.690000000006</v>
      </c>
      <c r="Q130" s="16">
        <f t="shared" si="6"/>
        <v>1471.3999999999978</v>
      </c>
    </row>
    <row r="131" spans="1:17" x14ac:dyDescent="0.3">
      <c r="A131" s="12">
        <f t="shared" si="4"/>
        <v>124</v>
      </c>
      <c r="B131" s="21" t="s">
        <v>93</v>
      </c>
      <c r="C131" s="18" t="s">
        <v>38</v>
      </c>
      <c r="D131" s="20"/>
      <c r="E131" s="15" t="s">
        <v>30</v>
      </c>
      <c r="F131" s="32" t="s">
        <v>185</v>
      </c>
      <c r="G131" s="26" t="s">
        <v>118</v>
      </c>
      <c r="H131" s="5">
        <v>2</v>
      </c>
      <c r="I131" s="5">
        <v>0</v>
      </c>
      <c r="J131" s="5">
        <v>0</v>
      </c>
      <c r="K131" s="16">
        <v>0</v>
      </c>
      <c r="L131" s="16">
        <v>0</v>
      </c>
      <c r="M131" s="16">
        <f t="shared" si="5"/>
        <v>0</v>
      </c>
      <c r="N131" s="5">
        <v>0</v>
      </c>
      <c r="O131" s="33">
        <v>0</v>
      </c>
      <c r="P131" s="16">
        <v>0</v>
      </c>
      <c r="Q131" s="16">
        <f t="shared" si="6"/>
        <v>0</v>
      </c>
    </row>
    <row r="132" spans="1:17" x14ac:dyDescent="0.3">
      <c r="A132" s="12">
        <f t="shared" si="4"/>
        <v>125</v>
      </c>
      <c r="B132" s="21" t="s">
        <v>93</v>
      </c>
      <c r="C132" s="18" t="s">
        <v>38</v>
      </c>
      <c r="D132" s="20"/>
      <c r="E132" s="15" t="s">
        <v>30</v>
      </c>
      <c r="F132" s="32" t="s">
        <v>143</v>
      </c>
      <c r="G132" s="26" t="s">
        <v>122</v>
      </c>
      <c r="H132" s="5">
        <v>4</v>
      </c>
      <c r="I132" s="5">
        <v>2</v>
      </c>
      <c r="J132" s="5">
        <v>2</v>
      </c>
      <c r="K132" s="16">
        <v>4624.3999999999996</v>
      </c>
      <c r="L132" s="16">
        <v>0</v>
      </c>
      <c r="M132" s="16">
        <f t="shared" si="5"/>
        <v>4624.3999999999996</v>
      </c>
      <c r="N132" s="5">
        <v>18</v>
      </c>
      <c r="O132" s="33">
        <v>33421.800000000003</v>
      </c>
      <c r="P132" s="16">
        <v>13873.2</v>
      </c>
      <c r="Q132" s="16">
        <f t="shared" si="6"/>
        <v>19548.600000000002</v>
      </c>
    </row>
    <row r="133" spans="1:17" x14ac:dyDescent="0.3">
      <c r="A133" s="12">
        <f t="shared" si="4"/>
        <v>126</v>
      </c>
      <c r="B133" s="22" t="s">
        <v>46</v>
      </c>
      <c r="C133" s="18" t="s">
        <v>38</v>
      </c>
      <c r="D133" s="20"/>
      <c r="E133" s="15" t="s">
        <v>28</v>
      </c>
      <c r="F133" s="32" t="s">
        <v>88</v>
      </c>
      <c r="G133" s="26" t="s">
        <v>121</v>
      </c>
      <c r="H133" s="5">
        <v>2</v>
      </c>
      <c r="I133" s="5">
        <v>0</v>
      </c>
      <c r="J133" s="5">
        <v>0</v>
      </c>
      <c r="K133" s="16">
        <v>0</v>
      </c>
      <c r="L133" s="16">
        <v>0</v>
      </c>
      <c r="M133" s="16">
        <f t="shared" si="5"/>
        <v>0</v>
      </c>
      <c r="N133" s="5">
        <v>6</v>
      </c>
      <c r="O133" s="33">
        <v>0</v>
      </c>
      <c r="P133" s="16">
        <v>0</v>
      </c>
      <c r="Q133" s="16">
        <f t="shared" si="6"/>
        <v>0</v>
      </c>
    </row>
    <row r="134" spans="1:17" x14ac:dyDescent="0.3">
      <c r="A134" s="12">
        <f>ROW()-7</f>
        <v>127</v>
      </c>
      <c r="B134" s="13" t="s">
        <v>102</v>
      </c>
      <c r="C134" s="14" t="s">
        <v>38</v>
      </c>
      <c r="D134" s="13"/>
      <c r="E134" s="15" t="s">
        <v>29</v>
      </c>
      <c r="F134" s="32" t="s">
        <v>186</v>
      </c>
      <c r="G134" s="26" t="s">
        <v>118</v>
      </c>
      <c r="H134" s="5">
        <v>2</v>
      </c>
      <c r="I134" s="5">
        <v>1</v>
      </c>
      <c r="J134" s="5">
        <v>1</v>
      </c>
      <c r="K134" s="16">
        <v>2312.1999999999998</v>
      </c>
      <c r="L134" s="16">
        <v>2312.1999999999998</v>
      </c>
      <c r="M134" s="16">
        <f t="shared" si="5"/>
        <v>0</v>
      </c>
      <c r="N134" s="5">
        <v>2</v>
      </c>
      <c r="O134" s="33">
        <v>774.59</v>
      </c>
      <c r="P134" s="16">
        <v>774.59</v>
      </c>
      <c r="Q134" s="16">
        <f t="shared" si="6"/>
        <v>0</v>
      </c>
    </row>
    <row r="135" spans="1:17" x14ac:dyDescent="0.3">
      <c r="A135" s="12">
        <f t="shared" si="4"/>
        <v>128</v>
      </c>
      <c r="B135" s="22" t="s">
        <v>47</v>
      </c>
      <c r="C135" s="18" t="s">
        <v>38</v>
      </c>
      <c r="D135" s="20"/>
      <c r="E135" s="15" t="s">
        <v>30</v>
      </c>
      <c r="F135" s="32" t="s">
        <v>187</v>
      </c>
      <c r="G135" s="26" t="s">
        <v>118</v>
      </c>
      <c r="H135" s="5">
        <v>2</v>
      </c>
      <c r="I135" s="5">
        <v>1</v>
      </c>
      <c r="J135" s="5">
        <v>2</v>
      </c>
      <c r="K135" s="16">
        <v>2566.08</v>
      </c>
      <c r="L135" s="16">
        <v>2566.08</v>
      </c>
      <c r="M135" s="16">
        <f t="shared" si="5"/>
        <v>0</v>
      </c>
      <c r="N135" s="5">
        <v>8</v>
      </c>
      <c r="O135" s="33">
        <v>8221.43</v>
      </c>
      <c r="P135" s="16">
        <v>8221.43</v>
      </c>
      <c r="Q135" s="16">
        <f t="shared" si="6"/>
        <v>0</v>
      </c>
    </row>
    <row r="136" spans="1:17" x14ac:dyDescent="0.3">
      <c r="A136" s="12">
        <f t="shared" si="4"/>
        <v>129</v>
      </c>
      <c r="B136" s="22" t="s">
        <v>47</v>
      </c>
      <c r="C136" s="18" t="s">
        <v>38</v>
      </c>
      <c r="D136" s="20"/>
      <c r="E136" s="15" t="s">
        <v>30</v>
      </c>
      <c r="F136" s="32" t="s">
        <v>144</v>
      </c>
      <c r="G136" s="26" t="s">
        <v>119</v>
      </c>
      <c r="H136" s="5">
        <v>4</v>
      </c>
      <c r="I136" s="5">
        <v>0</v>
      </c>
      <c r="J136" s="5">
        <v>0</v>
      </c>
      <c r="K136" s="16">
        <v>0</v>
      </c>
      <c r="L136" s="16">
        <v>0</v>
      </c>
      <c r="M136" s="16">
        <f t="shared" si="5"/>
        <v>0</v>
      </c>
      <c r="N136" s="5">
        <v>6</v>
      </c>
      <c r="O136" s="33">
        <v>21057.97</v>
      </c>
      <c r="P136" s="16">
        <v>21057.97</v>
      </c>
      <c r="Q136" s="16">
        <f t="shared" si="6"/>
        <v>0</v>
      </c>
    </row>
    <row r="137" spans="1:17" x14ac:dyDescent="0.3">
      <c r="A137" s="12">
        <f t="shared" si="4"/>
        <v>130</v>
      </c>
      <c r="B137" s="22" t="s">
        <v>48</v>
      </c>
      <c r="C137" s="18" t="s">
        <v>38</v>
      </c>
      <c r="D137" s="20"/>
      <c r="E137" s="15" t="s">
        <v>30</v>
      </c>
      <c r="F137" s="32" t="s">
        <v>88</v>
      </c>
      <c r="G137" s="26" t="s">
        <v>118</v>
      </c>
      <c r="H137" s="5">
        <v>0</v>
      </c>
      <c r="I137" s="5">
        <v>0</v>
      </c>
      <c r="J137" s="5">
        <v>0</v>
      </c>
      <c r="K137" s="16">
        <v>0</v>
      </c>
      <c r="L137" s="16">
        <v>0</v>
      </c>
      <c r="M137" s="16">
        <f t="shared" si="5"/>
        <v>0</v>
      </c>
      <c r="N137" s="5">
        <v>0</v>
      </c>
      <c r="O137" s="33">
        <v>0</v>
      </c>
      <c r="P137" s="16">
        <v>0</v>
      </c>
      <c r="Q137" s="16">
        <f t="shared" si="6"/>
        <v>0</v>
      </c>
    </row>
    <row r="138" spans="1:17" x14ac:dyDescent="0.3">
      <c r="A138" s="12">
        <f t="shared" si="4"/>
        <v>131</v>
      </c>
      <c r="B138" s="22" t="s">
        <v>57</v>
      </c>
      <c r="C138" s="18" t="s">
        <v>38</v>
      </c>
      <c r="D138" s="20"/>
      <c r="E138" s="15" t="s">
        <v>31</v>
      </c>
      <c r="F138" s="32" t="s">
        <v>188</v>
      </c>
      <c r="G138" s="26" t="s">
        <v>118</v>
      </c>
      <c r="H138" s="5">
        <v>6</v>
      </c>
      <c r="I138" s="5">
        <v>5</v>
      </c>
      <c r="J138" s="5">
        <v>6</v>
      </c>
      <c r="K138" s="16">
        <v>8172.2200000000012</v>
      </c>
      <c r="L138" s="16">
        <v>8172.2200000000012</v>
      </c>
      <c r="M138" s="16">
        <f t="shared" si="5"/>
        <v>0</v>
      </c>
      <c r="N138" s="5">
        <v>8</v>
      </c>
      <c r="O138" s="33">
        <v>20552.169999999998</v>
      </c>
      <c r="P138" s="16">
        <v>20552.169999999998</v>
      </c>
      <c r="Q138" s="16">
        <f t="shared" si="6"/>
        <v>0</v>
      </c>
    </row>
    <row r="139" spans="1:17" x14ac:dyDescent="0.3">
      <c r="A139" s="12">
        <f t="shared" si="4"/>
        <v>132</v>
      </c>
      <c r="B139" s="22" t="s">
        <v>57</v>
      </c>
      <c r="C139" s="18" t="s">
        <v>38</v>
      </c>
      <c r="D139" s="20"/>
      <c r="E139" s="15" t="s">
        <v>31</v>
      </c>
      <c r="F139" s="32" t="s">
        <v>153</v>
      </c>
      <c r="G139" s="26" t="s">
        <v>119</v>
      </c>
      <c r="H139" s="5">
        <v>2</v>
      </c>
      <c r="I139" s="5">
        <v>0</v>
      </c>
      <c r="J139" s="5">
        <v>0</v>
      </c>
      <c r="K139" s="16">
        <v>0</v>
      </c>
      <c r="L139" s="16">
        <v>0</v>
      </c>
      <c r="M139" s="16">
        <f t="shared" si="5"/>
        <v>0</v>
      </c>
      <c r="N139" s="5">
        <v>6</v>
      </c>
      <c r="O139" s="33">
        <v>11270.310000000001</v>
      </c>
      <c r="P139" s="16">
        <v>11270.310000000001</v>
      </c>
      <c r="Q139" s="16">
        <f t="shared" si="6"/>
        <v>0</v>
      </c>
    </row>
    <row r="140" spans="1:17" x14ac:dyDescent="0.3">
      <c r="A140" s="12">
        <f t="shared" si="4"/>
        <v>133</v>
      </c>
      <c r="B140" s="22" t="s">
        <v>132</v>
      </c>
      <c r="C140" s="18" t="s">
        <v>38</v>
      </c>
      <c r="D140" s="20"/>
      <c r="E140" s="15" t="s">
        <v>31</v>
      </c>
      <c r="F140" s="32" t="s">
        <v>189</v>
      </c>
      <c r="G140" s="26" t="s">
        <v>118</v>
      </c>
      <c r="H140" s="5">
        <v>2</v>
      </c>
      <c r="I140" s="5">
        <v>1</v>
      </c>
      <c r="J140" s="5">
        <v>1</v>
      </c>
      <c r="K140" s="16">
        <v>2522.4</v>
      </c>
      <c r="L140" s="16">
        <v>2522.4</v>
      </c>
      <c r="M140" s="16">
        <f t="shared" si="5"/>
        <v>0</v>
      </c>
      <c r="N140" s="5">
        <v>8</v>
      </c>
      <c r="O140" s="33">
        <v>34501.370000000003</v>
      </c>
      <c r="P140" s="16">
        <v>34501.370000000003</v>
      </c>
      <c r="Q140" s="16">
        <f t="shared" si="6"/>
        <v>0</v>
      </c>
    </row>
    <row r="141" spans="1:17" x14ac:dyDescent="0.3">
      <c r="A141" s="12">
        <f t="shared" si="4"/>
        <v>134</v>
      </c>
      <c r="B141" s="22" t="s">
        <v>132</v>
      </c>
      <c r="C141" s="18" t="s">
        <v>38</v>
      </c>
      <c r="D141" s="20"/>
      <c r="E141" s="15" t="s">
        <v>31</v>
      </c>
      <c r="F141" s="32" t="s">
        <v>88</v>
      </c>
      <c r="G141" s="26" t="s">
        <v>119</v>
      </c>
      <c r="H141" s="5">
        <v>0</v>
      </c>
      <c r="I141" s="5">
        <v>0</v>
      </c>
      <c r="J141" s="5">
        <v>0</v>
      </c>
      <c r="K141" s="16">
        <v>0</v>
      </c>
      <c r="L141" s="16">
        <v>0</v>
      </c>
      <c r="M141" s="16">
        <f t="shared" ref="M141:M164" si="7">K141-L141</f>
        <v>0</v>
      </c>
      <c r="N141" s="5">
        <v>0</v>
      </c>
      <c r="O141" s="33">
        <v>0</v>
      </c>
      <c r="P141" s="16">
        <v>0</v>
      </c>
      <c r="Q141" s="16">
        <f t="shared" ref="Q141:Q164" si="8">O141-P141</f>
        <v>0</v>
      </c>
    </row>
    <row r="142" spans="1:17" x14ac:dyDescent="0.3">
      <c r="A142" s="12">
        <f t="shared" si="4"/>
        <v>135</v>
      </c>
      <c r="B142" s="22" t="s">
        <v>23</v>
      </c>
      <c r="C142" s="18" t="s">
        <v>38</v>
      </c>
      <c r="D142" s="20"/>
      <c r="E142" s="15" t="s">
        <v>30</v>
      </c>
      <c r="F142" s="32" t="s">
        <v>88</v>
      </c>
      <c r="G142" s="26" t="s">
        <v>118</v>
      </c>
      <c r="H142" s="5">
        <v>0</v>
      </c>
      <c r="I142" s="5">
        <v>0</v>
      </c>
      <c r="J142" s="5">
        <v>0</v>
      </c>
      <c r="K142" s="16">
        <v>0</v>
      </c>
      <c r="L142" s="16">
        <v>0</v>
      </c>
      <c r="M142" s="16">
        <f t="shared" si="7"/>
        <v>0</v>
      </c>
      <c r="N142" s="5">
        <v>0</v>
      </c>
      <c r="O142" s="33">
        <v>0</v>
      </c>
      <c r="P142" s="16">
        <v>0</v>
      </c>
      <c r="Q142" s="16">
        <f t="shared" si="8"/>
        <v>0</v>
      </c>
    </row>
    <row r="143" spans="1:17" x14ac:dyDescent="0.3">
      <c r="A143" s="12">
        <f t="shared" si="4"/>
        <v>136</v>
      </c>
      <c r="B143" s="22" t="s">
        <v>24</v>
      </c>
      <c r="C143" s="18" t="s">
        <v>38</v>
      </c>
      <c r="D143" s="20"/>
      <c r="E143" s="15" t="s">
        <v>30</v>
      </c>
      <c r="F143" s="32" t="s">
        <v>88</v>
      </c>
      <c r="G143" s="26" t="s">
        <v>118</v>
      </c>
      <c r="H143" s="5">
        <v>1</v>
      </c>
      <c r="I143" s="5">
        <v>0</v>
      </c>
      <c r="J143" s="5">
        <v>0</v>
      </c>
      <c r="K143" s="16">
        <v>0</v>
      </c>
      <c r="L143" s="16">
        <v>0</v>
      </c>
      <c r="M143" s="16">
        <f t="shared" si="7"/>
        <v>0</v>
      </c>
      <c r="N143" s="5">
        <v>0</v>
      </c>
      <c r="O143" s="33">
        <v>0</v>
      </c>
      <c r="P143" s="16">
        <v>0</v>
      </c>
      <c r="Q143" s="16">
        <f t="shared" si="8"/>
        <v>0</v>
      </c>
    </row>
    <row r="144" spans="1:17" x14ac:dyDescent="0.3">
      <c r="A144" s="12">
        <f t="shared" si="4"/>
        <v>137</v>
      </c>
      <c r="B144" s="22" t="s">
        <v>59</v>
      </c>
      <c r="C144" s="18" t="s">
        <v>49</v>
      </c>
      <c r="D144" s="20" t="s">
        <v>50</v>
      </c>
      <c r="E144" s="15" t="s">
        <v>30</v>
      </c>
      <c r="F144" s="32" t="s">
        <v>208</v>
      </c>
      <c r="G144" s="26" t="s">
        <v>118</v>
      </c>
      <c r="H144" s="5">
        <v>2</v>
      </c>
      <c r="I144" s="5">
        <v>1</v>
      </c>
      <c r="J144" s="5">
        <v>1</v>
      </c>
      <c r="K144" s="16">
        <v>1189.31</v>
      </c>
      <c r="L144" s="16">
        <v>1189.31</v>
      </c>
      <c r="M144" s="16">
        <f t="shared" si="7"/>
        <v>0</v>
      </c>
      <c r="N144" s="5">
        <v>2</v>
      </c>
      <c r="O144" s="33">
        <v>5665.13</v>
      </c>
      <c r="P144" s="16">
        <v>5665.13</v>
      </c>
      <c r="Q144" s="16">
        <f t="shared" si="8"/>
        <v>0</v>
      </c>
    </row>
    <row r="145" spans="1:17" x14ac:dyDescent="0.3">
      <c r="A145" s="12">
        <f t="shared" si="4"/>
        <v>138</v>
      </c>
      <c r="B145" s="22" t="s">
        <v>59</v>
      </c>
      <c r="C145" s="18" t="s">
        <v>49</v>
      </c>
      <c r="D145" s="20" t="s">
        <v>50</v>
      </c>
      <c r="E145" s="15" t="s">
        <v>30</v>
      </c>
      <c r="F145" s="32" t="s">
        <v>88</v>
      </c>
      <c r="G145" s="26" t="s">
        <v>119</v>
      </c>
      <c r="H145" s="5">
        <v>0</v>
      </c>
      <c r="I145" s="5">
        <v>0</v>
      </c>
      <c r="J145" s="5">
        <v>0</v>
      </c>
      <c r="K145" s="16">
        <v>0</v>
      </c>
      <c r="L145" s="16">
        <v>0</v>
      </c>
      <c r="M145" s="16">
        <f t="shared" si="7"/>
        <v>0</v>
      </c>
      <c r="N145" s="5">
        <v>0</v>
      </c>
      <c r="O145" s="33">
        <v>0</v>
      </c>
      <c r="P145" s="16">
        <v>0</v>
      </c>
      <c r="Q145" s="16">
        <f t="shared" si="8"/>
        <v>0</v>
      </c>
    </row>
    <row r="146" spans="1:17" x14ac:dyDescent="0.3">
      <c r="A146" s="12">
        <f t="shared" si="4"/>
        <v>139</v>
      </c>
      <c r="B146" s="22" t="s">
        <v>113</v>
      </c>
      <c r="C146" s="18" t="s">
        <v>38</v>
      </c>
      <c r="D146" s="19"/>
      <c r="E146" s="15" t="s">
        <v>30</v>
      </c>
      <c r="F146" s="32" t="s">
        <v>190</v>
      </c>
      <c r="G146" s="26" t="s">
        <v>118</v>
      </c>
      <c r="H146" s="5">
        <v>3</v>
      </c>
      <c r="I146" s="5">
        <v>2</v>
      </c>
      <c r="J146" s="5">
        <v>5</v>
      </c>
      <c r="K146" s="16">
        <v>7325.5999999999995</v>
      </c>
      <c r="L146" s="16">
        <v>7325.5999999999995</v>
      </c>
      <c r="M146" s="16">
        <f t="shared" si="7"/>
        <v>0</v>
      </c>
      <c r="N146" s="5">
        <v>4</v>
      </c>
      <c r="O146" s="33">
        <v>6385.35</v>
      </c>
      <c r="P146" s="16">
        <v>6385.35</v>
      </c>
      <c r="Q146" s="16">
        <f t="shared" si="8"/>
        <v>0</v>
      </c>
    </row>
    <row r="147" spans="1:17" x14ac:dyDescent="0.3">
      <c r="A147" s="12">
        <f t="shared" si="4"/>
        <v>140</v>
      </c>
      <c r="B147" s="21" t="s">
        <v>66</v>
      </c>
      <c r="C147" s="18" t="s">
        <v>38</v>
      </c>
      <c r="D147" s="20"/>
      <c r="E147" s="15" t="s">
        <v>30</v>
      </c>
      <c r="F147" s="32" t="s">
        <v>191</v>
      </c>
      <c r="G147" s="26" t="s">
        <v>118</v>
      </c>
      <c r="H147" s="5">
        <v>3</v>
      </c>
      <c r="I147" s="5">
        <v>2</v>
      </c>
      <c r="J147" s="5">
        <v>3</v>
      </c>
      <c r="K147" s="16">
        <v>4209.1900000000005</v>
      </c>
      <c r="L147" s="16">
        <v>4209.1900000000005</v>
      </c>
      <c r="M147" s="16">
        <f t="shared" si="7"/>
        <v>0</v>
      </c>
      <c r="N147" s="5">
        <v>2</v>
      </c>
      <c r="O147" s="33">
        <v>13981.16</v>
      </c>
      <c r="P147" s="16">
        <v>13981.16</v>
      </c>
      <c r="Q147" s="16">
        <f t="shared" si="8"/>
        <v>0</v>
      </c>
    </row>
    <row r="148" spans="1:17" x14ac:dyDescent="0.3">
      <c r="A148" s="12">
        <f t="shared" si="4"/>
        <v>141</v>
      </c>
      <c r="B148" s="23" t="s">
        <v>25</v>
      </c>
      <c r="C148" s="18" t="s">
        <v>38</v>
      </c>
      <c r="D148" s="20"/>
      <c r="E148" s="15" t="s">
        <v>30</v>
      </c>
      <c r="F148" s="32" t="s">
        <v>192</v>
      </c>
      <c r="G148" s="26" t="s">
        <v>118</v>
      </c>
      <c r="H148" s="5">
        <v>0</v>
      </c>
      <c r="I148" s="5">
        <v>0</v>
      </c>
      <c r="J148" s="5">
        <v>0</v>
      </c>
      <c r="K148" s="16">
        <v>0</v>
      </c>
      <c r="L148" s="16">
        <v>0</v>
      </c>
      <c r="M148" s="16">
        <f t="shared" si="7"/>
        <v>0</v>
      </c>
      <c r="N148" s="5">
        <v>2</v>
      </c>
      <c r="O148" s="33">
        <v>3322.08</v>
      </c>
      <c r="P148" s="16">
        <v>3322.08</v>
      </c>
      <c r="Q148" s="16">
        <f t="shared" si="8"/>
        <v>0</v>
      </c>
    </row>
    <row r="149" spans="1:17" x14ac:dyDescent="0.3">
      <c r="A149" s="12">
        <f t="shared" si="4"/>
        <v>142</v>
      </c>
      <c r="B149" s="23" t="s">
        <v>25</v>
      </c>
      <c r="C149" s="18" t="s">
        <v>38</v>
      </c>
      <c r="D149" s="20"/>
      <c r="E149" s="15" t="s">
        <v>30</v>
      </c>
      <c r="F149" s="32" t="s">
        <v>156</v>
      </c>
      <c r="G149" s="26" t="s">
        <v>119</v>
      </c>
      <c r="H149" s="5">
        <v>0</v>
      </c>
      <c r="I149" s="5">
        <v>0</v>
      </c>
      <c r="J149" s="5">
        <v>0</v>
      </c>
      <c r="K149" s="16">
        <v>0</v>
      </c>
      <c r="L149" s="16">
        <v>0</v>
      </c>
      <c r="M149" s="16">
        <f t="shared" si="7"/>
        <v>0</v>
      </c>
      <c r="N149" s="5">
        <v>0</v>
      </c>
      <c r="O149" s="33">
        <v>0</v>
      </c>
      <c r="P149" s="16">
        <v>0</v>
      </c>
      <c r="Q149" s="16">
        <f t="shared" si="8"/>
        <v>0</v>
      </c>
    </row>
    <row r="150" spans="1:17" x14ac:dyDescent="0.3">
      <c r="A150" s="12">
        <f t="shared" si="4"/>
        <v>143</v>
      </c>
      <c r="B150" s="23" t="s">
        <v>129</v>
      </c>
      <c r="C150" s="18" t="s">
        <v>38</v>
      </c>
      <c r="D150" s="20"/>
      <c r="E150" s="15" t="s">
        <v>30</v>
      </c>
      <c r="F150" s="32" t="s">
        <v>193</v>
      </c>
      <c r="G150" s="26" t="s">
        <v>118</v>
      </c>
      <c r="H150" s="5">
        <v>16</v>
      </c>
      <c r="I150" s="5">
        <v>14</v>
      </c>
      <c r="J150" s="5">
        <v>17</v>
      </c>
      <c r="K150" s="16">
        <v>32388.99</v>
      </c>
      <c r="L150" s="16">
        <v>32388.99</v>
      </c>
      <c r="M150" s="16">
        <f t="shared" si="7"/>
        <v>0</v>
      </c>
      <c r="N150" s="5">
        <v>16</v>
      </c>
      <c r="O150" s="33">
        <v>26270.29</v>
      </c>
      <c r="P150" s="16">
        <v>26270.29</v>
      </c>
      <c r="Q150" s="16">
        <f t="shared" si="8"/>
        <v>0</v>
      </c>
    </row>
    <row r="151" spans="1:17" x14ac:dyDescent="0.3">
      <c r="A151" s="12">
        <f t="shared" si="4"/>
        <v>144</v>
      </c>
      <c r="B151" s="23" t="s">
        <v>129</v>
      </c>
      <c r="C151" s="18" t="s">
        <v>38</v>
      </c>
      <c r="D151" s="20"/>
      <c r="E151" s="15" t="s">
        <v>30</v>
      </c>
      <c r="F151" s="32" t="s">
        <v>160</v>
      </c>
      <c r="G151" s="26" t="s">
        <v>119</v>
      </c>
      <c r="H151" s="5">
        <v>2</v>
      </c>
      <c r="I151" s="5">
        <v>2</v>
      </c>
      <c r="J151" s="5">
        <v>2</v>
      </c>
      <c r="K151" s="16">
        <v>2774.64</v>
      </c>
      <c r="L151" s="16">
        <v>2774.64</v>
      </c>
      <c r="M151" s="16">
        <f t="shared" si="7"/>
        <v>0</v>
      </c>
      <c r="N151" s="5">
        <v>0</v>
      </c>
      <c r="O151" s="33">
        <v>0</v>
      </c>
      <c r="P151" s="16">
        <v>0</v>
      </c>
      <c r="Q151" s="16">
        <f t="shared" si="8"/>
        <v>0</v>
      </c>
    </row>
    <row r="152" spans="1:17" x14ac:dyDescent="0.3">
      <c r="A152" s="12">
        <f t="shared" si="4"/>
        <v>145</v>
      </c>
      <c r="B152" s="22" t="s">
        <v>114</v>
      </c>
      <c r="C152" s="18" t="s">
        <v>38</v>
      </c>
      <c r="D152" s="19"/>
      <c r="E152" s="15" t="s">
        <v>30</v>
      </c>
      <c r="F152" s="32" t="s">
        <v>194</v>
      </c>
      <c r="G152" s="26" t="s">
        <v>118</v>
      </c>
      <c r="H152" s="5">
        <v>2</v>
      </c>
      <c r="I152" s="5">
        <v>0</v>
      </c>
      <c r="J152" s="5">
        <v>0</v>
      </c>
      <c r="K152" s="16">
        <v>0</v>
      </c>
      <c r="L152" s="16">
        <v>0</v>
      </c>
      <c r="M152" s="16">
        <f t="shared" si="7"/>
        <v>0</v>
      </c>
      <c r="N152" s="5">
        <v>6</v>
      </c>
      <c r="O152" s="33">
        <v>9955.1400000000012</v>
      </c>
      <c r="P152" s="16">
        <v>9955.1400000000012</v>
      </c>
      <c r="Q152" s="16">
        <f t="shared" si="8"/>
        <v>0</v>
      </c>
    </row>
    <row r="153" spans="1:17" x14ac:dyDescent="0.3">
      <c r="A153" s="12">
        <f t="shared" si="4"/>
        <v>146</v>
      </c>
      <c r="B153" s="22" t="s">
        <v>114</v>
      </c>
      <c r="C153" s="18" t="s">
        <v>38</v>
      </c>
      <c r="D153" s="19"/>
      <c r="E153" s="15" t="s">
        <v>30</v>
      </c>
      <c r="F153" s="32" t="s">
        <v>147</v>
      </c>
      <c r="G153" s="26" t="s">
        <v>119</v>
      </c>
      <c r="H153" s="5">
        <v>0</v>
      </c>
      <c r="I153" s="5">
        <v>0</v>
      </c>
      <c r="J153" s="5">
        <v>0</v>
      </c>
      <c r="K153" s="16">
        <v>0</v>
      </c>
      <c r="L153" s="16">
        <v>0</v>
      </c>
      <c r="M153" s="16">
        <f t="shared" si="7"/>
        <v>0</v>
      </c>
      <c r="N153" s="5">
        <v>0</v>
      </c>
      <c r="O153" s="33">
        <v>0</v>
      </c>
      <c r="P153" s="16">
        <v>0</v>
      </c>
      <c r="Q153" s="16">
        <f t="shared" si="8"/>
        <v>0</v>
      </c>
    </row>
    <row r="154" spans="1:17" x14ac:dyDescent="0.3">
      <c r="A154" s="12">
        <f t="shared" si="4"/>
        <v>147</v>
      </c>
      <c r="B154" s="22" t="s">
        <v>60</v>
      </c>
      <c r="C154" s="18" t="s">
        <v>38</v>
      </c>
      <c r="D154" s="20" t="s">
        <v>123</v>
      </c>
      <c r="E154" s="15" t="s">
        <v>30</v>
      </c>
      <c r="F154" s="32" t="s">
        <v>195</v>
      </c>
      <c r="G154" s="26" t="s">
        <v>118</v>
      </c>
      <c r="H154" s="5">
        <v>9</v>
      </c>
      <c r="I154" s="5">
        <v>4</v>
      </c>
      <c r="J154" s="5">
        <v>6</v>
      </c>
      <c r="K154" s="16">
        <v>7663.46</v>
      </c>
      <c r="L154" s="16">
        <v>7663.46</v>
      </c>
      <c r="M154" s="16">
        <f t="shared" si="7"/>
        <v>0</v>
      </c>
      <c r="N154" s="5">
        <v>4</v>
      </c>
      <c r="O154" s="33">
        <v>1340.19</v>
      </c>
      <c r="P154" s="16">
        <v>1340.19</v>
      </c>
      <c r="Q154" s="16">
        <f t="shared" si="8"/>
        <v>0</v>
      </c>
    </row>
    <row r="155" spans="1:17" x14ac:dyDescent="0.3">
      <c r="A155" s="12">
        <f t="shared" si="4"/>
        <v>148</v>
      </c>
      <c r="B155" s="22" t="s">
        <v>87</v>
      </c>
      <c r="C155" s="18" t="s">
        <v>38</v>
      </c>
      <c r="D155" s="20"/>
      <c r="E155" s="15" t="s">
        <v>29</v>
      </c>
      <c r="F155" s="32" t="s">
        <v>196</v>
      </c>
      <c r="G155" s="26" t="s">
        <v>118</v>
      </c>
      <c r="H155" s="5">
        <v>7</v>
      </c>
      <c r="I155" s="5">
        <v>3</v>
      </c>
      <c r="J155" s="5">
        <v>3</v>
      </c>
      <c r="K155" s="16">
        <v>2732.6100000000006</v>
      </c>
      <c r="L155" s="16">
        <v>2732.6100000000006</v>
      </c>
      <c r="M155" s="16">
        <f t="shared" si="7"/>
        <v>0</v>
      </c>
      <c r="N155" s="5">
        <v>4</v>
      </c>
      <c r="O155" s="33">
        <v>3438.87</v>
      </c>
      <c r="P155" s="16">
        <v>3438.87</v>
      </c>
      <c r="Q155" s="16">
        <f t="shared" si="8"/>
        <v>0</v>
      </c>
    </row>
    <row r="156" spans="1:17" x14ac:dyDescent="0.3">
      <c r="A156" s="12">
        <f t="shared" si="4"/>
        <v>149</v>
      </c>
      <c r="B156" s="22" t="s">
        <v>87</v>
      </c>
      <c r="C156" s="18" t="s">
        <v>38</v>
      </c>
      <c r="D156" s="20"/>
      <c r="E156" s="15" t="s">
        <v>29</v>
      </c>
      <c r="F156" s="32" t="s">
        <v>141</v>
      </c>
      <c r="G156" s="26" t="s">
        <v>121</v>
      </c>
      <c r="H156" s="5">
        <v>1</v>
      </c>
      <c r="I156" s="5">
        <v>0</v>
      </c>
      <c r="J156" s="5">
        <v>0</v>
      </c>
      <c r="K156" s="16">
        <v>0</v>
      </c>
      <c r="L156" s="16">
        <v>0</v>
      </c>
      <c r="M156" s="16">
        <f t="shared" si="7"/>
        <v>0</v>
      </c>
      <c r="N156" s="5">
        <v>6</v>
      </c>
      <c r="O156" s="33">
        <v>10299.799999999999</v>
      </c>
      <c r="P156" s="16">
        <v>10299.799999999999</v>
      </c>
      <c r="Q156" s="16">
        <f t="shared" si="8"/>
        <v>0</v>
      </c>
    </row>
    <row r="157" spans="1:17" x14ac:dyDescent="0.3">
      <c r="A157" s="12">
        <f t="shared" si="4"/>
        <v>150</v>
      </c>
      <c r="B157" s="22" t="s">
        <v>87</v>
      </c>
      <c r="C157" s="18" t="s">
        <v>38</v>
      </c>
      <c r="D157" s="20"/>
      <c r="E157" s="15" t="s">
        <v>29</v>
      </c>
      <c r="F157" s="32" t="s">
        <v>88</v>
      </c>
      <c r="G157" s="26" t="s">
        <v>119</v>
      </c>
      <c r="H157" s="5">
        <v>2</v>
      </c>
      <c r="I157" s="5">
        <v>0</v>
      </c>
      <c r="J157" s="5">
        <v>0</v>
      </c>
      <c r="K157" s="16">
        <v>0</v>
      </c>
      <c r="L157" s="16">
        <v>0</v>
      </c>
      <c r="M157" s="16">
        <f t="shared" si="7"/>
        <v>0</v>
      </c>
      <c r="N157" s="5">
        <v>0</v>
      </c>
      <c r="O157" s="33">
        <v>0</v>
      </c>
      <c r="P157" s="16">
        <v>0</v>
      </c>
      <c r="Q157" s="16">
        <f t="shared" si="8"/>
        <v>0</v>
      </c>
    </row>
    <row r="158" spans="1:17" x14ac:dyDescent="0.3">
      <c r="A158" s="12">
        <f t="shared" si="4"/>
        <v>151</v>
      </c>
      <c r="B158" s="22" t="s">
        <v>115</v>
      </c>
      <c r="C158" s="18" t="s">
        <v>38</v>
      </c>
      <c r="D158" s="20"/>
      <c r="E158" s="15" t="s">
        <v>29</v>
      </c>
      <c r="F158" s="32" t="s">
        <v>197</v>
      </c>
      <c r="G158" s="26" t="s">
        <v>118</v>
      </c>
      <c r="H158" s="5">
        <v>0</v>
      </c>
      <c r="I158" s="5">
        <v>0</v>
      </c>
      <c r="J158" s="5">
        <v>0</v>
      </c>
      <c r="K158" s="16">
        <v>0</v>
      </c>
      <c r="L158" s="16">
        <v>0</v>
      </c>
      <c r="M158" s="16">
        <f t="shared" si="7"/>
        <v>0</v>
      </c>
      <c r="N158" s="5">
        <v>2</v>
      </c>
      <c r="O158" s="33">
        <v>1109.8599999999999</v>
      </c>
      <c r="P158" s="16">
        <v>1109.8599999999999</v>
      </c>
      <c r="Q158" s="16">
        <f t="shared" si="8"/>
        <v>0</v>
      </c>
    </row>
    <row r="159" spans="1:17" x14ac:dyDescent="0.3">
      <c r="A159" s="12">
        <f t="shared" si="4"/>
        <v>152</v>
      </c>
      <c r="B159" s="22" t="s">
        <v>115</v>
      </c>
      <c r="C159" s="18" t="s">
        <v>38</v>
      </c>
      <c r="D159" s="20"/>
      <c r="E159" s="15" t="s">
        <v>29</v>
      </c>
      <c r="F159" s="32" t="s">
        <v>157</v>
      </c>
      <c r="G159" s="26" t="s">
        <v>119</v>
      </c>
      <c r="H159" s="5">
        <v>1</v>
      </c>
      <c r="I159" s="5">
        <v>0</v>
      </c>
      <c r="J159" s="5">
        <v>0</v>
      </c>
      <c r="K159" s="16">
        <v>0</v>
      </c>
      <c r="L159" s="16">
        <v>0</v>
      </c>
      <c r="M159" s="16">
        <f t="shared" si="7"/>
        <v>0</v>
      </c>
      <c r="N159" s="5">
        <v>0</v>
      </c>
      <c r="O159" s="33">
        <v>0</v>
      </c>
      <c r="P159" s="16">
        <v>0</v>
      </c>
      <c r="Q159" s="16">
        <f t="shared" si="8"/>
        <v>0</v>
      </c>
    </row>
    <row r="160" spans="1:17" x14ac:dyDescent="0.3">
      <c r="A160" s="12">
        <f t="shared" si="4"/>
        <v>153</v>
      </c>
      <c r="B160" s="22" t="s">
        <v>58</v>
      </c>
      <c r="C160" s="18" t="s">
        <v>38</v>
      </c>
      <c r="D160" s="20"/>
      <c r="E160" s="15" t="s">
        <v>29</v>
      </c>
      <c r="F160" s="32" t="s">
        <v>198</v>
      </c>
      <c r="G160" s="26" t="s">
        <v>118</v>
      </c>
      <c r="H160" s="5">
        <v>3</v>
      </c>
      <c r="I160" s="5">
        <v>2</v>
      </c>
      <c r="J160" s="5">
        <v>2</v>
      </c>
      <c r="K160" s="16">
        <v>5734.03</v>
      </c>
      <c r="L160" s="16">
        <v>5734.03</v>
      </c>
      <c r="M160" s="16">
        <f t="shared" si="7"/>
        <v>0</v>
      </c>
      <c r="N160" s="5">
        <v>4</v>
      </c>
      <c r="O160" s="33">
        <v>4229.2199999999993</v>
      </c>
      <c r="P160" s="16">
        <v>4229.2199999999993</v>
      </c>
      <c r="Q160" s="16">
        <f t="shared" si="8"/>
        <v>0</v>
      </c>
    </row>
    <row r="161" spans="1:17" x14ac:dyDescent="0.3">
      <c r="A161" s="12">
        <f t="shared" si="4"/>
        <v>154</v>
      </c>
      <c r="B161" s="22" t="s">
        <v>58</v>
      </c>
      <c r="C161" s="18" t="s">
        <v>38</v>
      </c>
      <c r="D161" s="20"/>
      <c r="E161" s="15" t="s">
        <v>29</v>
      </c>
      <c r="F161" s="32" t="s">
        <v>220</v>
      </c>
      <c r="G161" s="26" t="s">
        <v>119</v>
      </c>
      <c r="H161" s="5">
        <v>2</v>
      </c>
      <c r="I161" s="5">
        <v>0</v>
      </c>
      <c r="J161" s="5">
        <v>0</v>
      </c>
      <c r="K161" s="16">
        <v>0</v>
      </c>
      <c r="L161" s="16">
        <v>0</v>
      </c>
      <c r="M161" s="16">
        <f t="shared" si="7"/>
        <v>0</v>
      </c>
      <c r="N161" s="5">
        <v>16</v>
      </c>
      <c r="O161" s="33">
        <v>27075.599999999999</v>
      </c>
      <c r="P161" s="16">
        <v>27075.599999999999</v>
      </c>
      <c r="Q161" s="16">
        <f t="shared" si="8"/>
        <v>0</v>
      </c>
    </row>
    <row r="162" spans="1:17" x14ac:dyDescent="0.3">
      <c r="A162" s="12">
        <f t="shared" si="4"/>
        <v>155</v>
      </c>
      <c r="B162" s="22" t="s">
        <v>39</v>
      </c>
      <c r="C162" s="18" t="s">
        <v>38</v>
      </c>
      <c r="D162" s="20"/>
      <c r="E162" s="15" t="s">
        <v>30</v>
      </c>
      <c r="F162" s="32" t="s">
        <v>88</v>
      </c>
      <c r="G162" s="26" t="s">
        <v>118</v>
      </c>
      <c r="H162" s="5">
        <v>0</v>
      </c>
      <c r="I162" s="5">
        <v>0</v>
      </c>
      <c r="J162" s="5">
        <v>0</v>
      </c>
      <c r="K162" s="16">
        <v>0</v>
      </c>
      <c r="L162" s="16">
        <v>0</v>
      </c>
      <c r="M162" s="16">
        <f t="shared" si="7"/>
        <v>0</v>
      </c>
      <c r="N162" s="5">
        <v>0</v>
      </c>
      <c r="O162" s="33">
        <v>0</v>
      </c>
      <c r="P162" s="16">
        <v>0</v>
      </c>
      <c r="Q162" s="16">
        <f t="shared" si="8"/>
        <v>0</v>
      </c>
    </row>
    <row r="163" spans="1:17" x14ac:dyDescent="0.3">
      <c r="A163" s="12">
        <f t="shared" si="4"/>
        <v>156</v>
      </c>
      <c r="B163" s="22" t="s">
        <v>78</v>
      </c>
      <c r="C163" s="18" t="s">
        <v>38</v>
      </c>
      <c r="D163" s="20"/>
      <c r="E163" s="15" t="s">
        <v>29</v>
      </c>
      <c r="F163" s="32" t="s">
        <v>88</v>
      </c>
      <c r="G163" s="26" t="s">
        <v>118</v>
      </c>
      <c r="H163" s="5">
        <v>0</v>
      </c>
      <c r="I163" s="5">
        <v>0</v>
      </c>
      <c r="J163" s="5">
        <v>0</v>
      </c>
      <c r="K163" s="16">
        <v>0</v>
      </c>
      <c r="L163" s="16">
        <v>0</v>
      </c>
      <c r="M163" s="16">
        <f t="shared" si="7"/>
        <v>0</v>
      </c>
      <c r="N163" s="5">
        <v>0</v>
      </c>
      <c r="O163" s="33">
        <v>0</v>
      </c>
      <c r="P163" s="16">
        <v>0</v>
      </c>
      <c r="Q163" s="16">
        <f t="shared" si="8"/>
        <v>0</v>
      </c>
    </row>
    <row r="164" spans="1:17" x14ac:dyDescent="0.3">
      <c r="A164" s="12">
        <f t="shared" si="4"/>
        <v>157</v>
      </c>
      <c r="B164" s="24" t="s">
        <v>26</v>
      </c>
      <c r="C164" s="18" t="s">
        <v>38</v>
      </c>
      <c r="D164" s="20"/>
      <c r="E164" s="15" t="s">
        <v>35</v>
      </c>
      <c r="F164" s="32" t="s">
        <v>199</v>
      </c>
      <c r="G164" s="26" t="s">
        <v>118</v>
      </c>
      <c r="H164" s="5">
        <v>16</v>
      </c>
      <c r="I164" s="5">
        <v>3</v>
      </c>
      <c r="J164" s="5">
        <v>3</v>
      </c>
      <c r="K164" s="16">
        <v>4557.9500000000007</v>
      </c>
      <c r="L164" s="16">
        <v>4557.9500000000007</v>
      </c>
      <c r="M164" s="16">
        <f t="shared" si="7"/>
        <v>0</v>
      </c>
      <c r="N164" s="5">
        <v>70</v>
      </c>
      <c r="O164" s="33">
        <v>22823.21</v>
      </c>
      <c r="P164" s="16">
        <v>22823.21</v>
      </c>
      <c r="Q164" s="16">
        <f t="shared" si="8"/>
        <v>0</v>
      </c>
    </row>
    <row r="165" spans="1:17" x14ac:dyDescent="0.3">
      <c r="A165" s="34" t="s">
        <v>1</v>
      </c>
      <c r="B165" s="35"/>
      <c r="C165" s="35"/>
      <c r="D165" s="35"/>
      <c r="E165" s="35"/>
      <c r="F165" s="35"/>
      <c r="G165" s="36"/>
      <c r="H165" s="6">
        <f t="shared" ref="H165:Q165" si="9">SUM(H8:H164)</f>
        <v>525</v>
      </c>
      <c r="I165" s="6">
        <f t="shared" si="9"/>
        <v>249</v>
      </c>
      <c r="J165" s="6">
        <f t="shared" si="9"/>
        <v>293</v>
      </c>
      <c r="K165" s="6">
        <f t="shared" si="9"/>
        <v>517240.12</v>
      </c>
      <c r="L165" s="6">
        <f t="shared" si="9"/>
        <v>505468.92000000004</v>
      </c>
      <c r="M165" s="6">
        <f t="shared" si="9"/>
        <v>11771.199999999999</v>
      </c>
      <c r="N165" s="6">
        <f t="shared" si="9"/>
        <v>824</v>
      </c>
      <c r="O165" s="6">
        <f t="shared" si="9"/>
        <v>1221071.1700000006</v>
      </c>
      <c r="P165" s="6">
        <f t="shared" si="9"/>
        <v>1192504.9900000005</v>
      </c>
      <c r="Q165" s="6">
        <f t="shared" si="9"/>
        <v>28566.18</v>
      </c>
    </row>
  </sheetData>
  <sheetProtection algorithmName="SHA-512" hashValue="98Ecx5gh1dIOF2Z8codNoVHmYvPLdlrmGj7ucDcQ67Bndqb5DO8X8YAwwGNykthR7Ff0Nbro/Syep8lr2iiUNw==" saltValue="sWsBVri2mjSNISH6aA7F7A==" spinCount="100000" sheet="1" objects="1" scenarios="1"/>
  <mergeCells count="8">
    <mergeCell ref="A165:G165"/>
    <mergeCell ref="A1:Q1"/>
    <mergeCell ref="A2:Q2"/>
    <mergeCell ref="A3:Q3"/>
    <mergeCell ref="A5:A6"/>
    <mergeCell ref="B5:G5"/>
    <mergeCell ref="H5:M5"/>
    <mergeCell ref="N5:Q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Q165"/>
  <sheetViews>
    <sheetView workbookViewId="0">
      <selection activeCell="A3" sqref="A3:Q3"/>
    </sheetView>
  </sheetViews>
  <sheetFormatPr defaultRowHeight="14.4" x14ac:dyDescent="0.3"/>
  <cols>
    <col min="1" max="1" width="4.33203125" customWidth="1"/>
    <col min="2" max="2" width="33.44140625" customWidth="1"/>
    <col min="3" max="3" width="12.5546875" customWidth="1"/>
    <col min="4" max="4" width="13.44140625" customWidth="1"/>
    <col min="5" max="6" width="15.6640625" customWidth="1"/>
    <col min="7" max="7" width="19" customWidth="1"/>
    <col min="8" max="8" width="18.44140625" customWidth="1"/>
    <col min="9" max="9" width="11.88671875" customWidth="1"/>
    <col min="10" max="10" width="11" customWidth="1"/>
    <col min="11" max="11" width="14.5546875" customWidth="1"/>
    <col min="12" max="12" width="13.44140625" customWidth="1"/>
    <col min="13" max="13" width="15.33203125" customWidth="1"/>
    <col min="14" max="14" width="12.88671875" customWidth="1"/>
    <col min="15" max="15" width="14.44140625" customWidth="1"/>
    <col min="16" max="17" width="13.44140625" customWidth="1"/>
  </cols>
  <sheetData>
    <row r="1" spans="1:17" x14ac:dyDescent="0.3">
      <c r="A1" s="37" t="s">
        <v>232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x14ac:dyDescent="0.3">
      <c r="A2" s="38" t="s">
        <v>246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3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x14ac:dyDescent="0.3">
      <c r="A4" s="7"/>
      <c r="B4" s="8"/>
      <c r="C4" s="8"/>
      <c r="D4" s="8"/>
      <c r="E4" s="8"/>
      <c r="F4" s="29"/>
      <c r="G4" s="8"/>
      <c r="H4" s="1"/>
      <c r="I4" s="1"/>
      <c r="J4" s="1"/>
      <c r="K4" s="8"/>
      <c r="L4" s="8"/>
      <c r="M4" s="8"/>
      <c r="N4" s="1"/>
      <c r="O4" s="8"/>
      <c r="P4" s="8"/>
      <c r="Q4" s="8"/>
    </row>
    <row r="5" spans="1:17" x14ac:dyDescent="0.3">
      <c r="A5" s="40" t="s">
        <v>0</v>
      </c>
      <c r="B5" s="42" t="s">
        <v>80</v>
      </c>
      <c r="C5" s="42"/>
      <c r="D5" s="42"/>
      <c r="E5" s="42"/>
      <c r="F5" s="42"/>
      <c r="G5" s="42"/>
      <c r="H5" s="43" t="s">
        <v>134</v>
      </c>
      <c r="I5" s="44"/>
      <c r="J5" s="44"/>
      <c r="K5" s="44"/>
      <c r="L5" s="44"/>
      <c r="M5" s="44"/>
      <c r="N5" s="43" t="s">
        <v>135</v>
      </c>
      <c r="O5" s="44"/>
      <c r="P5" s="44"/>
      <c r="Q5" s="45"/>
    </row>
    <row r="6" spans="1:17" ht="124.2" x14ac:dyDescent="0.3">
      <c r="A6" s="41"/>
      <c r="B6" s="9" t="s">
        <v>68</v>
      </c>
      <c r="C6" s="9" t="s">
        <v>69</v>
      </c>
      <c r="D6" s="9" t="s">
        <v>70</v>
      </c>
      <c r="E6" s="9" t="s">
        <v>71</v>
      </c>
      <c r="F6" s="30" t="s">
        <v>81</v>
      </c>
      <c r="G6" s="25" t="s">
        <v>82</v>
      </c>
      <c r="H6" s="2" t="s">
        <v>72</v>
      </c>
      <c r="I6" s="3" t="s">
        <v>73</v>
      </c>
      <c r="J6" s="3" t="s">
        <v>74</v>
      </c>
      <c r="K6" s="10" t="s">
        <v>75</v>
      </c>
      <c r="L6" s="10" t="s">
        <v>76</v>
      </c>
      <c r="M6" s="10" t="s">
        <v>77</v>
      </c>
      <c r="N6" s="27" t="s">
        <v>83</v>
      </c>
      <c r="O6" s="27" t="s">
        <v>84</v>
      </c>
      <c r="P6" s="27" t="s">
        <v>85</v>
      </c>
      <c r="Q6" s="28" t="s">
        <v>86</v>
      </c>
    </row>
    <row r="7" spans="1:17" x14ac:dyDescent="0.3">
      <c r="A7" s="11">
        <v>1</v>
      </c>
      <c r="B7" s="4">
        <v>2</v>
      </c>
      <c r="C7" s="4">
        <v>3</v>
      </c>
      <c r="D7" s="4">
        <v>4</v>
      </c>
      <c r="E7" s="4">
        <v>5</v>
      </c>
      <c r="F7" s="31">
        <v>6</v>
      </c>
      <c r="G7" s="4">
        <v>7</v>
      </c>
      <c r="H7" s="4">
        <f>G7+1</f>
        <v>8</v>
      </c>
      <c r="I7" s="4">
        <f t="shared" ref="I7:Q7" si="0">H7+1</f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  <c r="O7" s="4">
        <f t="shared" si="0"/>
        <v>15</v>
      </c>
      <c r="P7" s="4">
        <f t="shared" si="0"/>
        <v>16</v>
      </c>
      <c r="Q7" s="4">
        <f t="shared" si="0"/>
        <v>17</v>
      </c>
    </row>
    <row r="8" spans="1:17" x14ac:dyDescent="0.3">
      <c r="A8" s="12">
        <f t="shared" ref="A8:A71" si="1">ROW()-7</f>
        <v>1</v>
      </c>
      <c r="B8" s="13" t="s">
        <v>125</v>
      </c>
      <c r="C8" s="14" t="s">
        <v>38</v>
      </c>
      <c r="D8" s="13"/>
      <c r="E8" s="15" t="s">
        <v>29</v>
      </c>
      <c r="F8" s="32" t="s">
        <v>88</v>
      </c>
      <c r="G8" s="26" t="s">
        <v>118</v>
      </c>
      <c r="H8" s="5">
        <v>4</v>
      </c>
      <c r="I8" s="5">
        <v>2</v>
      </c>
      <c r="J8" s="5">
        <v>2</v>
      </c>
      <c r="K8" s="16">
        <v>5529.62</v>
      </c>
      <c r="L8" s="16">
        <v>5529.62</v>
      </c>
      <c r="M8" s="16">
        <f>K8-L8</f>
        <v>0</v>
      </c>
      <c r="N8" s="5">
        <v>0</v>
      </c>
      <c r="O8" s="33">
        <v>0</v>
      </c>
      <c r="P8" s="16">
        <v>0</v>
      </c>
      <c r="Q8" s="16">
        <f>O8-P8</f>
        <v>0</v>
      </c>
    </row>
    <row r="9" spans="1:17" x14ac:dyDescent="0.3">
      <c r="A9" s="12">
        <f t="shared" si="1"/>
        <v>2</v>
      </c>
      <c r="B9" s="13" t="s">
        <v>125</v>
      </c>
      <c r="C9" s="14" t="s">
        <v>38</v>
      </c>
      <c r="D9" s="13"/>
      <c r="E9" s="15" t="s">
        <v>29</v>
      </c>
      <c r="F9" s="32" t="s">
        <v>211</v>
      </c>
      <c r="G9" s="26" t="s">
        <v>119</v>
      </c>
      <c r="H9" s="5">
        <v>7</v>
      </c>
      <c r="I9" s="5">
        <v>3</v>
      </c>
      <c r="J9" s="5">
        <v>3</v>
      </c>
      <c r="K9" s="16">
        <v>7308.73</v>
      </c>
      <c r="L9" s="16">
        <v>7308.73</v>
      </c>
      <c r="M9" s="16">
        <f t="shared" ref="M9:M75" si="2">K9-L9</f>
        <v>0</v>
      </c>
      <c r="N9" s="5">
        <v>4</v>
      </c>
      <c r="O9" s="33">
        <v>7431.75</v>
      </c>
      <c r="P9" s="16">
        <v>7431.75</v>
      </c>
      <c r="Q9" s="16">
        <f t="shared" ref="Q9:Q75" si="3">O9-P9</f>
        <v>0</v>
      </c>
    </row>
    <row r="10" spans="1:17" x14ac:dyDescent="0.3">
      <c r="A10" s="12">
        <f t="shared" si="1"/>
        <v>3</v>
      </c>
      <c r="B10" s="13" t="s">
        <v>103</v>
      </c>
      <c r="C10" s="14" t="s">
        <v>38</v>
      </c>
      <c r="D10" s="13"/>
      <c r="E10" s="15" t="s">
        <v>29</v>
      </c>
      <c r="F10" s="32" t="s">
        <v>141</v>
      </c>
      <c r="G10" s="26" t="s">
        <v>118</v>
      </c>
      <c r="H10" s="5">
        <v>11</v>
      </c>
      <c r="I10" s="5">
        <v>10</v>
      </c>
      <c r="J10" s="5">
        <v>10</v>
      </c>
      <c r="K10" s="16">
        <v>23103.03</v>
      </c>
      <c r="L10" s="16">
        <v>23103.03</v>
      </c>
      <c r="M10" s="16">
        <f t="shared" si="2"/>
        <v>0</v>
      </c>
      <c r="N10" s="5">
        <v>14</v>
      </c>
      <c r="O10" s="33">
        <v>18330.230000000003</v>
      </c>
      <c r="P10" s="16">
        <v>18330.230000000003</v>
      </c>
      <c r="Q10" s="16">
        <f t="shared" si="3"/>
        <v>0</v>
      </c>
    </row>
    <row r="11" spans="1:17" x14ac:dyDescent="0.3">
      <c r="A11" s="12">
        <f t="shared" si="1"/>
        <v>4</v>
      </c>
      <c r="B11" s="13" t="s">
        <v>103</v>
      </c>
      <c r="C11" s="14" t="s">
        <v>38</v>
      </c>
      <c r="D11" s="13"/>
      <c r="E11" s="15" t="s">
        <v>29</v>
      </c>
      <c r="F11" s="32" t="s">
        <v>202</v>
      </c>
      <c r="G11" s="26" t="s">
        <v>119</v>
      </c>
      <c r="H11" s="5">
        <v>3</v>
      </c>
      <c r="I11" s="5">
        <v>0</v>
      </c>
      <c r="J11" s="5">
        <v>0</v>
      </c>
      <c r="K11" s="16">
        <v>0</v>
      </c>
      <c r="L11" s="16">
        <v>0</v>
      </c>
      <c r="M11" s="16">
        <f t="shared" si="2"/>
        <v>0</v>
      </c>
      <c r="N11" s="5">
        <v>2</v>
      </c>
      <c r="O11" s="33">
        <v>2102</v>
      </c>
      <c r="P11" s="16">
        <v>2102</v>
      </c>
      <c r="Q11" s="16">
        <f t="shared" si="3"/>
        <v>0</v>
      </c>
    </row>
    <row r="12" spans="1:17" x14ac:dyDescent="0.3">
      <c r="A12" s="12">
        <f t="shared" si="1"/>
        <v>5</v>
      </c>
      <c r="B12" s="13" t="s">
        <v>94</v>
      </c>
      <c r="C12" s="14" t="s">
        <v>38</v>
      </c>
      <c r="D12" s="13"/>
      <c r="E12" s="15" t="s">
        <v>29</v>
      </c>
      <c r="F12" s="32" t="s">
        <v>142</v>
      </c>
      <c r="G12" s="26" t="s">
        <v>118</v>
      </c>
      <c r="H12" s="5">
        <v>1</v>
      </c>
      <c r="I12" s="5">
        <v>1</v>
      </c>
      <c r="J12" s="5">
        <v>1</v>
      </c>
      <c r="K12" s="16">
        <v>315.3</v>
      </c>
      <c r="L12" s="16">
        <v>315.3</v>
      </c>
      <c r="M12" s="16">
        <f t="shared" si="2"/>
        <v>0</v>
      </c>
      <c r="N12" s="5">
        <v>0</v>
      </c>
      <c r="O12" s="33">
        <v>0</v>
      </c>
      <c r="P12" s="16">
        <v>0</v>
      </c>
      <c r="Q12" s="16">
        <f t="shared" si="3"/>
        <v>0</v>
      </c>
    </row>
    <row r="13" spans="1:17" x14ac:dyDescent="0.3">
      <c r="A13" s="12">
        <f t="shared" si="1"/>
        <v>6</v>
      </c>
      <c r="B13" s="13" t="s">
        <v>94</v>
      </c>
      <c r="C13" s="14" t="s">
        <v>38</v>
      </c>
      <c r="D13" s="13"/>
      <c r="E13" s="15" t="s">
        <v>29</v>
      </c>
      <c r="F13" s="32" t="s">
        <v>88</v>
      </c>
      <c r="G13" s="26" t="s">
        <v>119</v>
      </c>
      <c r="H13" s="5">
        <v>3</v>
      </c>
      <c r="I13" s="5">
        <v>1</v>
      </c>
      <c r="J13" s="5">
        <v>1</v>
      </c>
      <c r="K13" s="16">
        <v>1471.4</v>
      </c>
      <c r="L13" s="16">
        <v>1471.4</v>
      </c>
      <c r="M13" s="16">
        <f t="shared" si="2"/>
        <v>0</v>
      </c>
      <c r="N13" s="5">
        <v>10</v>
      </c>
      <c r="O13" s="33">
        <v>5675.4</v>
      </c>
      <c r="P13" s="16">
        <v>5675.4</v>
      </c>
      <c r="Q13" s="16">
        <f t="shared" si="3"/>
        <v>0</v>
      </c>
    </row>
    <row r="14" spans="1:17" x14ac:dyDescent="0.3">
      <c r="A14" s="12">
        <f t="shared" si="1"/>
        <v>7</v>
      </c>
      <c r="B14" s="13" t="s">
        <v>126</v>
      </c>
      <c r="C14" s="14" t="s">
        <v>38</v>
      </c>
      <c r="D14" s="13"/>
      <c r="E14" s="15" t="s">
        <v>29</v>
      </c>
      <c r="F14" s="32" t="s">
        <v>143</v>
      </c>
      <c r="G14" s="26" t="s">
        <v>118</v>
      </c>
      <c r="H14" s="5">
        <v>8</v>
      </c>
      <c r="I14" s="5">
        <v>5</v>
      </c>
      <c r="J14" s="5">
        <v>6</v>
      </c>
      <c r="K14" s="16">
        <v>5019.58</v>
      </c>
      <c r="L14" s="16">
        <v>5019.58</v>
      </c>
      <c r="M14" s="16">
        <f t="shared" si="2"/>
        <v>0</v>
      </c>
      <c r="N14" s="5">
        <v>14</v>
      </c>
      <c r="O14" s="33">
        <v>24787.719999999998</v>
      </c>
      <c r="P14" s="16">
        <v>24787.719999999998</v>
      </c>
      <c r="Q14" s="16">
        <f t="shared" si="3"/>
        <v>0</v>
      </c>
    </row>
    <row r="15" spans="1:17" x14ac:dyDescent="0.3">
      <c r="A15" s="12">
        <f t="shared" si="1"/>
        <v>8</v>
      </c>
      <c r="B15" s="13" t="s">
        <v>126</v>
      </c>
      <c r="C15" s="14" t="s">
        <v>38</v>
      </c>
      <c r="D15" s="13"/>
      <c r="E15" s="15" t="s">
        <v>29</v>
      </c>
      <c r="F15" s="32" t="s">
        <v>212</v>
      </c>
      <c r="G15" s="26" t="s">
        <v>119</v>
      </c>
      <c r="H15" s="5">
        <v>8</v>
      </c>
      <c r="I15" s="5">
        <v>2</v>
      </c>
      <c r="J15" s="5">
        <v>2</v>
      </c>
      <c r="K15" s="16">
        <v>2249.14</v>
      </c>
      <c r="L15" s="16">
        <v>2249.14</v>
      </c>
      <c r="M15" s="16">
        <f t="shared" si="2"/>
        <v>0</v>
      </c>
      <c r="N15" s="5">
        <v>20</v>
      </c>
      <c r="O15" s="33">
        <v>22701.599999999999</v>
      </c>
      <c r="P15" s="16">
        <v>22701.599999999999</v>
      </c>
      <c r="Q15" s="16">
        <f t="shared" si="3"/>
        <v>0</v>
      </c>
    </row>
    <row r="16" spans="1:17" x14ac:dyDescent="0.3">
      <c r="A16" s="12">
        <f t="shared" si="1"/>
        <v>9</v>
      </c>
      <c r="B16" s="17" t="s">
        <v>2</v>
      </c>
      <c r="C16" s="18" t="s">
        <v>38</v>
      </c>
      <c r="D16" s="19"/>
      <c r="E16" s="15" t="s">
        <v>27</v>
      </c>
      <c r="F16" s="32" t="s">
        <v>144</v>
      </c>
      <c r="G16" s="26" t="s">
        <v>118</v>
      </c>
      <c r="H16" s="5">
        <v>2</v>
      </c>
      <c r="I16" s="5">
        <v>0</v>
      </c>
      <c r="J16" s="5">
        <v>0</v>
      </c>
      <c r="K16" s="16">
        <v>0</v>
      </c>
      <c r="L16" s="16">
        <v>0</v>
      </c>
      <c r="M16" s="16">
        <f t="shared" si="2"/>
        <v>0</v>
      </c>
      <c r="N16" s="5">
        <v>10</v>
      </c>
      <c r="O16" s="33">
        <v>10986.189999999999</v>
      </c>
      <c r="P16" s="16">
        <v>10986.189999999999</v>
      </c>
      <c r="Q16" s="16">
        <f t="shared" si="3"/>
        <v>0</v>
      </c>
    </row>
    <row r="17" spans="1:17" x14ac:dyDescent="0.3">
      <c r="A17" s="12">
        <f t="shared" si="1"/>
        <v>10</v>
      </c>
      <c r="B17" s="17" t="s">
        <v>2</v>
      </c>
      <c r="C17" s="18" t="s">
        <v>38</v>
      </c>
      <c r="D17" s="19"/>
      <c r="E17" s="15" t="s">
        <v>27</v>
      </c>
      <c r="F17" s="32" t="s">
        <v>213</v>
      </c>
      <c r="G17" s="26" t="s">
        <v>119</v>
      </c>
      <c r="H17" s="5">
        <v>9</v>
      </c>
      <c r="I17" s="5">
        <v>0</v>
      </c>
      <c r="J17" s="5">
        <v>0</v>
      </c>
      <c r="K17" s="16">
        <v>0</v>
      </c>
      <c r="L17" s="16">
        <v>0</v>
      </c>
      <c r="M17" s="16">
        <f t="shared" si="2"/>
        <v>0</v>
      </c>
      <c r="N17" s="5">
        <v>8</v>
      </c>
      <c r="O17" s="33">
        <v>14382.6</v>
      </c>
      <c r="P17" s="16">
        <v>14382.6</v>
      </c>
      <c r="Q17" s="16">
        <f t="shared" si="3"/>
        <v>0</v>
      </c>
    </row>
    <row r="18" spans="1:17" x14ac:dyDescent="0.3">
      <c r="A18" s="12">
        <f t="shared" si="1"/>
        <v>11</v>
      </c>
      <c r="B18" s="17" t="s">
        <v>3</v>
      </c>
      <c r="C18" s="18" t="s">
        <v>38</v>
      </c>
      <c r="D18" s="19"/>
      <c r="E18" s="15" t="s">
        <v>28</v>
      </c>
      <c r="F18" s="32" t="s">
        <v>145</v>
      </c>
      <c r="G18" s="26" t="s">
        <v>118</v>
      </c>
      <c r="H18" s="5">
        <v>13</v>
      </c>
      <c r="I18" s="5">
        <v>5</v>
      </c>
      <c r="J18" s="5">
        <v>7</v>
      </c>
      <c r="K18" s="16">
        <v>11139.1</v>
      </c>
      <c r="L18" s="16">
        <v>11139.1</v>
      </c>
      <c r="M18" s="16">
        <f t="shared" si="2"/>
        <v>0</v>
      </c>
      <c r="N18" s="5">
        <v>0</v>
      </c>
      <c r="O18" s="33">
        <v>0</v>
      </c>
      <c r="P18" s="16">
        <v>0</v>
      </c>
      <c r="Q18" s="16">
        <f t="shared" si="3"/>
        <v>0</v>
      </c>
    </row>
    <row r="19" spans="1:17" x14ac:dyDescent="0.3">
      <c r="A19" s="12">
        <f t="shared" si="1"/>
        <v>12</v>
      </c>
      <c r="B19" s="17" t="s">
        <v>3</v>
      </c>
      <c r="C19" s="18" t="s">
        <v>38</v>
      </c>
      <c r="D19" s="19"/>
      <c r="E19" s="15" t="s">
        <v>28</v>
      </c>
      <c r="F19" s="32" t="s">
        <v>142</v>
      </c>
      <c r="G19" s="26" t="s">
        <v>121</v>
      </c>
      <c r="H19" s="5">
        <v>4</v>
      </c>
      <c r="I19" s="5">
        <v>2</v>
      </c>
      <c r="J19" s="5">
        <v>2</v>
      </c>
      <c r="K19" s="16">
        <v>4182.9799999999996</v>
      </c>
      <c r="L19" s="16">
        <v>4182.9799999999996</v>
      </c>
      <c r="M19" s="16">
        <f t="shared" si="2"/>
        <v>0</v>
      </c>
      <c r="N19" s="5">
        <v>0</v>
      </c>
      <c r="O19" s="33">
        <v>0</v>
      </c>
      <c r="P19" s="16">
        <v>0</v>
      </c>
      <c r="Q19" s="16">
        <f t="shared" si="3"/>
        <v>0</v>
      </c>
    </row>
    <row r="20" spans="1:17" x14ac:dyDescent="0.3">
      <c r="A20" s="12">
        <f t="shared" si="1"/>
        <v>13</v>
      </c>
      <c r="B20" s="21" t="s">
        <v>89</v>
      </c>
      <c r="C20" s="18" t="s">
        <v>38</v>
      </c>
      <c r="D20" s="20"/>
      <c r="E20" s="15" t="s">
        <v>30</v>
      </c>
      <c r="F20" s="32" t="s">
        <v>146</v>
      </c>
      <c r="G20" s="26" t="s">
        <v>118</v>
      </c>
      <c r="H20" s="5">
        <v>10</v>
      </c>
      <c r="I20" s="5">
        <v>7</v>
      </c>
      <c r="J20" s="5">
        <v>9</v>
      </c>
      <c r="K20" s="16">
        <v>21220.770000000004</v>
      </c>
      <c r="L20" s="16">
        <v>21220.770000000004</v>
      </c>
      <c r="M20" s="16">
        <f t="shared" si="2"/>
        <v>0</v>
      </c>
      <c r="N20" s="5">
        <v>12</v>
      </c>
      <c r="O20" s="33">
        <v>18986.05</v>
      </c>
      <c r="P20" s="16">
        <v>18986.05</v>
      </c>
      <c r="Q20" s="16">
        <f t="shared" si="3"/>
        <v>0</v>
      </c>
    </row>
    <row r="21" spans="1:17" x14ac:dyDescent="0.3">
      <c r="A21" s="12">
        <f t="shared" si="1"/>
        <v>14</v>
      </c>
      <c r="B21" s="21" t="s">
        <v>89</v>
      </c>
      <c r="C21" s="18" t="s">
        <v>38</v>
      </c>
      <c r="D21" s="20"/>
      <c r="E21" s="15" t="s">
        <v>30</v>
      </c>
      <c r="F21" s="32" t="s">
        <v>214</v>
      </c>
      <c r="G21" s="26" t="s">
        <v>119</v>
      </c>
      <c r="H21" s="5">
        <v>5</v>
      </c>
      <c r="I21" s="5">
        <v>3</v>
      </c>
      <c r="J21" s="5">
        <v>3</v>
      </c>
      <c r="K21" s="16">
        <v>4624.4000000000005</v>
      </c>
      <c r="L21" s="16">
        <v>4624.4000000000005</v>
      </c>
      <c r="M21" s="16">
        <f t="shared" si="2"/>
        <v>0</v>
      </c>
      <c r="N21" s="5">
        <v>4</v>
      </c>
      <c r="O21" s="33">
        <v>10720.2</v>
      </c>
      <c r="P21" s="16">
        <v>10720.2</v>
      </c>
      <c r="Q21" s="16">
        <f t="shared" si="3"/>
        <v>0</v>
      </c>
    </row>
    <row r="22" spans="1:17" x14ac:dyDescent="0.3">
      <c r="A22" s="12">
        <f t="shared" si="1"/>
        <v>15</v>
      </c>
      <c r="B22" s="17" t="s">
        <v>4</v>
      </c>
      <c r="C22" s="18" t="s">
        <v>38</v>
      </c>
      <c r="D22" s="19"/>
      <c r="E22" s="15" t="s">
        <v>29</v>
      </c>
      <c r="F22" s="32" t="s">
        <v>88</v>
      </c>
      <c r="G22" s="26" t="s">
        <v>118</v>
      </c>
      <c r="H22" s="5">
        <v>1</v>
      </c>
      <c r="I22" s="5">
        <v>1</v>
      </c>
      <c r="J22" s="5">
        <v>1</v>
      </c>
      <c r="K22" s="16">
        <v>630.6</v>
      </c>
      <c r="L22" s="16">
        <v>630.6</v>
      </c>
      <c r="M22" s="16">
        <f t="shared" si="2"/>
        <v>0</v>
      </c>
      <c r="N22" s="5">
        <v>6</v>
      </c>
      <c r="O22" s="33">
        <v>5349.32</v>
      </c>
      <c r="P22" s="16">
        <v>5349.32</v>
      </c>
      <c r="Q22" s="16">
        <f t="shared" si="3"/>
        <v>0</v>
      </c>
    </row>
    <row r="23" spans="1:17" x14ac:dyDescent="0.3">
      <c r="A23" s="12">
        <f t="shared" si="1"/>
        <v>16</v>
      </c>
      <c r="B23" s="17" t="s">
        <v>5</v>
      </c>
      <c r="C23" s="18" t="s">
        <v>38</v>
      </c>
      <c r="D23" s="19"/>
      <c r="E23" s="15" t="s">
        <v>30</v>
      </c>
      <c r="F23" s="32" t="s">
        <v>88</v>
      </c>
      <c r="G23" s="26" t="s">
        <v>118</v>
      </c>
      <c r="H23" s="5">
        <v>5</v>
      </c>
      <c r="I23" s="5">
        <v>4</v>
      </c>
      <c r="J23" s="5">
        <v>4</v>
      </c>
      <c r="K23" s="16">
        <v>3034.33</v>
      </c>
      <c r="L23" s="16">
        <v>3034.33</v>
      </c>
      <c r="M23" s="16">
        <f t="shared" si="2"/>
        <v>0</v>
      </c>
      <c r="N23" s="5">
        <v>8</v>
      </c>
      <c r="O23" s="33">
        <v>6480.2</v>
      </c>
      <c r="P23" s="16">
        <v>6480.2</v>
      </c>
      <c r="Q23" s="16">
        <f t="shared" si="3"/>
        <v>0</v>
      </c>
    </row>
    <row r="24" spans="1:17" x14ac:dyDescent="0.3">
      <c r="A24" s="12">
        <f t="shared" si="1"/>
        <v>17</v>
      </c>
      <c r="B24" s="17" t="s">
        <v>5</v>
      </c>
      <c r="C24" s="18" t="s">
        <v>38</v>
      </c>
      <c r="D24" s="19"/>
      <c r="E24" s="15" t="s">
        <v>30</v>
      </c>
      <c r="F24" s="32" t="s">
        <v>159</v>
      </c>
      <c r="G24" s="26" t="s">
        <v>119</v>
      </c>
      <c r="H24" s="5">
        <v>5</v>
      </c>
      <c r="I24" s="5">
        <v>3</v>
      </c>
      <c r="J24" s="5">
        <v>3</v>
      </c>
      <c r="K24" s="16">
        <v>4624.3999999999996</v>
      </c>
      <c r="L24" s="16">
        <v>4624.3999999999996</v>
      </c>
      <c r="M24" s="16">
        <f t="shared" si="2"/>
        <v>0</v>
      </c>
      <c r="N24" s="5">
        <v>6</v>
      </c>
      <c r="O24" s="33">
        <v>9158.6</v>
      </c>
      <c r="P24" s="16">
        <v>9158.6</v>
      </c>
      <c r="Q24" s="16">
        <f t="shared" si="3"/>
        <v>0</v>
      </c>
    </row>
    <row r="25" spans="1:17" x14ac:dyDescent="0.3">
      <c r="A25" s="12">
        <f t="shared" si="1"/>
        <v>18</v>
      </c>
      <c r="B25" s="21" t="s">
        <v>6</v>
      </c>
      <c r="C25" s="18" t="s">
        <v>38</v>
      </c>
      <c r="D25" s="19"/>
      <c r="E25" s="15" t="s">
        <v>31</v>
      </c>
      <c r="F25" s="32" t="s">
        <v>88</v>
      </c>
      <c r="G25" s="26" t="s">
        <v>118</v>
      </c>
      <c r="H25" s="5">
        <v>0</v>
      </c>
      <c r="I25" s="5">
        <v>0</v>
      </c>
      <c r="J25" s="5">
        <v>0</v>
      </c>
      <c r="K25" s="16">
        <v>0</v>
      </c>
      <c r="L25" s="16">
        <v>0</v>
      </c>
      <c r="M25" s="16">
        <f t="shared" si="2"/>
        <v>0</v>
      </c>
      <c r="N25" s="5">
        <v>0</v>
      </c>
      <c r="O25" s="33">
        <v>0</v>
      </c>
      <c r="P25" s="16">
        <v>0</v>
      </c>
      <c r="Q25" s="16">
        <f t="shared" si="3"/>
        <v>0</v>
      </c>
    </row>
    <row r="26" spans="1:17" x14ac:dyDescent="0.3">
      <c r="A26" s="12">
        <f t="shared" si="1"/>
        <v>19</v>
      </c>
      <c r="B26" s="21" t="s">
        <v>6</v>
      </c>
      <c r="C26" s="18" t="s">
        <v>38</v>
      </c>
      <c r="D26" s="19"/>
      <c r="E26" s="15" t="s">
        <v>31</v>
      </c>
      <c r="F26" s="32" t="s">
        <v>215</v>
      </c>
      <c r="G26" s="26" t="s">
        <v>119</v>
      </c>
      <c r="H26" s="5">
        <v>4</v>
      </c>
      <c r="I26" s="5">
        <v>0</v>
      </c>
      <c r="J26" s="5">
        <v>0</v>
      </c>
      <c r="K26" s="16">
        <v>0</v>
      </c>
      <c r="L26" s="16">
        <v>0</v>
      </c>
      <c r="M26" s="16">
        <f t="shared" si="2"/>
        <v>0</v>
      </c>
      <c r="N26" s="5">
        <v>10</v>
      </c>
      <c r="O26" s="33">
        <v>15765.000000000002</v>
      </c>
      <c r="P26" s="16">
        <v>15765.000000000002</v>
      </c>
      <c r="Q26" s="16">
        <f t="shared" si="3"/>
        <v>0</v>
      </c>
    </row>
    <row r="27" spans="1:17" x14ac:dyDescent="0.3">
      <c r="A27" s="12">
        <f t="shared" si="1"/>
        <v>20</v>
      </c>
      <c r="B27" s="21" t="s">
        <v>133</v>
      </c>
      <c r="C27" s="18" t="s">
        <v>38</v>
      </c>
      <c r="D27" s="19"/>
      <c r="E27" s="15" t="s">
        <v>31</v>
      </c>
      <c r="F27" s="32" t="s">
        <v>216</v>
      </c>
      <c r="G27" s="26" t="s">
        <v>119</v>
      </c>
      <c r="H27" s="5">
        <v>9</v>
      </c>
      <c r="I27" s="5">
        <v>5</v>
      </c>
      <c r="J27" s="5">
        <v>5</v>
      </c>
      <c r="K27" s="16">
        <v>6936.6</v>
      </c>
      <c r="L27" s="16">
        <v>6936.6</v>
      </c>
      <c r="M27" s="16">
        <f t="shared" si="2"/>
        <v>0</v>
      </c>
      <c r="N27" s="5">
        <v>2</v>
      </c>
      <c r="O27" s="33">
        <v>7357</v>
      </c>
      <c r="P27" s="16">
        <v>7357</v>
      </c>
      <c r="Q27" s="16">
        <f t="shared" si="3"/>
        <v>0</v>
      </c>
    </row>
    <row r="28" spans="1:17" x14ac:dyDescent="0.3">
      <c r="A28" s="12">
        <f t="shared" si="1"/>
        <v>21</v>
      </c>
      <c r="B28" s="22" t="s">
        <v>116</v>
      </c>
      <c r="C28" s="18" t="s">
        <v>38</v>
      </c>
      <c r="D28" s="19"/>
      <c r="E28" s="15" t="s">
        <v>30</v>
      </c>
      <c r="F28" s="32" t="s">
        <v>147</v>
      </c>
      <c r="G28" s="26" t="s">
        <v>118</v>
      </c>
      <c r="H28" s="5">
        <v>4</v>
      </c>
      <c r="I28" s="5">
        <v>3</v>
      </c>
      <c r="J28" s="5">
        <v>4</v>
      </c>
      <c r="K28" s="16">
        <v>8307.3799999999992</v>
      </c>
      <c r="L28" s="16">
        <v>8307.3799999999992</v>
      </c>
      <c r="M28" s="16">
        <f t="shared" si="2"/>
        <v>0</v>
      </c>
      <c r="N28" s="5">
        <v>8</v>
      </c>
      <c r="O28" s="33">
        <v>11240.89</v>
      </c>
      <c r="P28" s="16">
        <v>11240.89</v>
      </c>
      <c r="Q28" s="16">
        <f t="shared" si="3"/>
        <v>0</v>
      </c>
    </row>
    <row r="29" spans="1:17" x14ac:dyDescent="0.3">
      <c r="A29" s="12">
        <f t="shared" si="1"/>
        <v>22</v>
      </c>
      <c r="B29" s="22" t="s">
        <v>235</v>
      </c>
      <c r="C29" s="18" t="s">
        <v>38</v>
      </c>
      <c r="D29" s="19"/>
      <c r="E29" s="15" t="s">
        <v>28</v>
      </c>
      <c r="F29" s="32" t="s">
        <v>88</v>
      </c>
      <c r="G29" s="26" t="s">
        <v>121</v>
      </c>
      <c r="H29" s="5">
        <v>1</v>
      </c>
      <c r="I29" s="5">
        <v>0</v>
      </c>
      <c r="J29" s="5">
        <v>0</v>
      </c>
      <c r="K29" s="16">
        <v>0</v>
      </c>
      <c r="L29" s="16">
        <v>0</v>
      </c>
      <c r="M29" s="16">
        <f t="shared" si="2"/>
        <v>0</v>
      </c>
      <c r="N29" s="5">
        <v>0</v>
      </c>
      <c r="O29" s="33">
        <v>0</v>
      </c>
      <c r="P29" s="16">
        <v>0</v>
      </c>
      <c r="Q29" s="16">
        <f t="shared" si="3"/>
        <v>0</v>
      </c>
    </row>
    <row r="30" spans="1:17" x14ac:dyDescent="0.3">
      <c r="A30" s="12">
        <f t="shared" si="1"/>
        <v>23</v>
      </c>
      <c r="B30" s="22" t="s">
        <v>7</v>
      </c>
      <c r="C30" s="18" t="s">
        <v>38</v>
      </c>
      <c r="D30" s="19"/>
      <c r="E30" s="15" t="s">
        <v>30</v>
      </c>
      <c r="F30" s="32" t="s">
        <v>148</v>
      </c>
      <c r="G30" s="26" t="s">
        <v>118</v>
      </c>
      <c r="H30" s="5">
        <v>3</v>
      </c>
      <c r="I30" s="5">
        <v>2</v>
      </c>
      <c r="J30" s="5">
        <v>3</v>
      </c>
      <c r="K30" s="16">
        <v>6545.62</v>
      </c>
      <c r="L30" s="16">
        <v>6545.62</v>
      </c>
      <c r="M30" s="16">
        <f t="shared" si="2"/>
        <v>0</v>
      </c>
      <c r="N30" s="5">
        <v>8</v>
      </c>
      <c r="O30" s="33">
        <v>6916.05</v>
      </c>
      <c r="P30" s="16">
        <v>6916.05</v>
      </c>
      <c r="Q30" s="16">
        <f t="shared" si="3"/>
        <v>0</v>
      </c>
    </row>
    <row r="31" spans="1:17" x14ac:dyDescent="0.3">
      <c r="A31" s="12">
        <f t="shared" si="1"/>
        <v>24</v>
      </c>
      <c r="B31" s="22" t="s">
        <v>95</v>
      </c>
      <c r="C31" s="18" t="s">
        <v>38</v>
      </c>
      <c r="D31" s="19"/>
      <c r="E31" s="15" t="s">
        <v>30</v>
      </c>
      <c r="F31" s="32" t="s">
        <v>149</v>
      </c>
      <c r="G31" s="26" t="s">
        <v>118</v>
      </c>
      <c r="H31" s="5">
        <v>6</v>
      </c>
      <c r="I31" s="5">
        <v>3</v>
      </c>
      <c r="J31" s="5">
        <v>3</v>
      </c>
      <c r="K31" s="16">
        <v>12524.99</v>
      </c>
      <c r="L31" s="16">
        <v>12524.99</v>
      </c>
      <c r="M31" s="16">
        <f t="shared" si="2"/>
        <v>0</v>
      </c>
      <c r="N31" s="5">
        <v>10</v>
      </c>
      <c r="O31" s="33">
        <v>10739.130000000001</v>
      </c>
      <c r="P31" s="16">
        <v>10739.130000000001</v>
      </c>
      <c r="Q31" s="16">
        <f t="shared" si="3"/>
        <v>0</v>
      </c>
    </row>
    <row r="32" spans="1:17" x14ac:dyDescent="0.3">
      <c r="A32" s="12">
        <f t="shared" si="1"/>
        <v>25</v>
      </c>
      <c r="B32" s="22" t="s">
        <v>95</v>
      </c>
      <c r="C32" s="18" t="s">
        <v>38</v>
      </c>
      <c r="D32" s="19"/>
      <c r="E32" s="15" t="s">
        <v>30</v>
      </c>
      <c r="F32" s="32" t="s">
        <v>145</v>
      </c>
      <c r="G32" s="26" t="s">
        <v>119</v>
      </c>
      <c r="H32" s="5">
        <v>5</v>
      </c>
      <c r="I32" s="5">
        <v>1</v>
      </c>
      <c r="J32" s="5">
        <v>1</v>
      </c>
      <c r="K32" s="16">
        <v>630.6</v>
      </c>
      <c r="L32" s="16">
        <v>630.6</v>
      </c>
      <c r="M32" s="16">
        <f t="shared" si="2"/>
        <v>0</v>
      </c>
      <c r="N32" s="5">
        <v>4</v>
      </c>
      <c r="O32" s="33">
        <v>4834.6000000000004</v>
      </c>
      <c r="P32" s="16">
        <v>4834.6000000000004</v>
      </c>
      <c r="Q32" s="16">
        <f t="shared" si="3"/>
        <v>0</v>
      </c>
    </row>
    <row r="33" spans="1:17" x14ac:dyDescent="0.3">
      <c r="A33" s="12">
        <f t="shared" si="1"/>
        <v>26</v>
      </c>
      <c r="B33" s="22" t="s">
        <v>136</v>
      </c>
      <c r="C33" s="18" t="s">
        <v>38</v>
      </c>
      <c r="D33" s="19"/>
      <c r="E33" s="15" t="s">
        <v>30</v>
      </c>
      <c r="F33" s="32" t="s">
        <v>150</v>
      </c>
      <c r="G33" s="26" t="s">
        <v>118</v>
      </c>
      <c r="H33" s="5">
        <v>2</v>
      </c>
      <c r="I33" s="5">
        <v>2</v>
      </c>
      <c r="J33" s="5">
        <v>2</v>
      </c>
      <c r="K33" s="16">
        <v>2305.0500000000002</v>
      </c>
      <c r="L33" s="16">
        <v>2305.0500000000002</v>
      </c>
      <c r="M33" s="16">
        <f t="shared" si="2"/>
        <v>0</v>
      </c>
      <c r="N33" s="5">
        <v>4</v>
      </c>
      <c r="O33" s="33">
        <v>5202.45</v>
      </c>
      <c r="P33" s="16">
        <v>5202.45</v>
      </c>
      <c r="Q33" s="16">
        <f t="shared" si="3"/>
        <v>0</v>
      </c>
    </row>
    <row r="34" spans="1:17" x14ac:dyDescent="0.3">
      <c r="A34" s="12">
        <f t="shared" si="1"/>
        <v>27</v>
      </c>
      <c r="B34" s="22" t="s">
        <v>127</v>
      </c>
      <c r="C34" s="18" t="s">
        <v>38</v>
      </c>
      <c r="D34" s="19"/>
      <c r="E34" s="15" t="s">
        <v>30</v>
      </c>
      <c r="F34" s="32" t="s">
        <v>88</v>
      </c>
      <c r="G34" s="26" t="s">
        <v>118</v>
      </c>
      <c r="H34" s="5">
        <v>0</v>
      </c>
      <c r="I34" s="5">
        <v>0</v>
      </c>
      <c r="J34" s="5">
        <v>0</v>
      </c>
      <c r="K34" s="16">
        <v>0</v>
      </c>
      <c r="L34" s="16">
        <v>0</v>
      </c>
      <c r="M34" s="16">
        <f t="shared" si="2"/>
        <v>0</v>
      </c>
      <c r="N34" s="5">
        <v>0</v>
      </c>
      <c r="O34" s="33">
        <v>0</v>
      </c>
      <c r="P34" s="16">
        <v>0</v>
      </c>
      <c r="Q34" s="16">
        <f t="shared" si="3"/>
        <v>0</v>
      </c>
    </row>
    <row r="35" spans="1:17" x14ac:dyDescent="0.3">
      <c r="A35" s="12">
        <f t="shared" si="1"/>
        <v>28</v>
      </c>
      <c r="B35" s="22" t="s">
        <v>117</v>
      </c>
      <c r="C35" s="18" t="s">
        <v>38</v>
      </c>
      <c r="D35" s="19"/>
      <c r="E35" s="15" t="s">
        <v>30</v>
      </c>
      <c r="F35" s="32" t="s">
        <v>151</v>
      </c>
      <c r="G35" s="26" t="s">
        <v>118</v>
      </c>
      <c r="H35" s="5">
        <v>1</v>
      </c>
      <c r="I35" s="5">
        <v>0</v>
      </c>
      <c r="J35" s="5">
        <v>0</v>
      </c>
      <c r="K35" s="16">
        <v>0</v>
      </c>
      <c r="L35" s="16">
        <v>0</v>
      </c>
      <c r="M35" s="16">
        <f t="shared" si="2"/>
        <v>0</v>
      </c>
      <c r="N35" s="5">
        <v>2</v>
      </c>
      <c r="O35" s="33">
        <v>5513.04</v>
      </c>
      <c r="P35" s="16">
        <v>5513.04</v>
      </c>
      <c r="Q35" s="16">
        <f t="shared" si="3"/>
        <v>0</v>
      </c>
    </row>
    <row r="36" spans="1:17" x14ac:dyDescent="0.3">
      <c r="A36" s="12">
        <f t="shared" si="1"/>
        <v>29</v>
      </c>
      <c r="B36" s="21" t="s">
        <v>62</v>
      </c>
      <c r="C36" s="18" t="s">
        <v>38</v>
      </c>
      <c r="D36" s="20"/>
      <c r="E36" s="15" t="s">
        <v>30</v>
      </c>
      <c r="F36" s="32" t="s">
        <v>152</v>
      </c>
      <c r="G36" s="26" t="s">
        <v>118</v>
      </c>
      <c r="H36" s="5">
        <v>12</v>
      </c>
      <c r="I36" s="5">
        <v>10</v>
      </c>
      <c r="J36" s="5">
        <v>10</v>
      </c>
      <c r="K36" s="16">
        <v>13055.1</v>
      </c>
      <c r="L36" s="16">
        <v>13055.1</v>
      </c>
      <c r="M36" s="16">
        <f t="shared" si="2"/>
        <v>0</v>
      </c>
      <c r="N36" s="5">
        <v>18</v>
      </c>
      <c r="O36" s="33">
        <v>33418.49</v>
      </c>
      <c r="P36" s="16">
        <v>33418.49</v>
      </c>
      <c r="Q36" s="16">
        <f t="shared" si="3"/>
        <v>0</v>
      </c>
    </row>
    <row r="37" spans="1:17" x14ac:dyDescent="0.3">
      <c r="A37" s="12">
        <f t="shared" si="1"/>
        <v>30</v>
      </c>
      <c r="B37" s="21" t="s">
        <v>62</v>
      </c>
      <c r="C37" s="18" t="s">
        <v>38</v>
      </c>
      <c r="D37" s="20"/>
      <c r="E37" s="15" t="s">
        <v>30</v>
      </c>
      <c r="F37" s="32" t="s">
        <v>88</v>
      </c>
      <c r="G37" s="26" t="s">
        <v>119</v>
      </c>
      <c r="H37" s="5">
        <v>1</v>
      </c>
      <c r="I37" s="5">
        <v>1</v>
      </c>
      <c r="J37" s="5">
        <v>1</v>
      </c>
      <c r="K37" s="16">
        <v>1891.8</v>
      </c>
      <c r="L37" s="16">
        <v>1891.8</v>
      </c>
      <c r="M37" s="16">
        <f t="shared" si="2"/>
        <v>0</v>
      </c>
      <c r="N37" s="5">
        <v>4</v>
      </c>
      <c r="O37" s="33">
        <v>1528.1100000000001</v>
      </c>
      <c r="P37" s="16">
        <v>1528.1100000000001</v>
      </c>
      <c r="Q37" s="16">
        <f t="shared" si="3"/>
        <v>0</v>
      </c>
    </row>
    <row r="38" spans="1:17" x14ac:dyDescent="0.3">
      <c r="A38" s="12">
        <f t="shared" si="1"/>
        <v>31</v>
      </c>
      <c r="B38" s="17" t="s">
        <v>104</v>
      </c>
      <c r="C38" s="18" t="s">
        <v>38</v>
      </c>
      <c r="D38" s="19"/>
      <c r="E38" s="15" t="s">
        <v>30</v>
      </c>
      <c r="F38" s="32" t="s">
        <v>153</v>
      </c>
      <c r="G38" s="26" t="s">
        <v>118</v>
      </c>
      <c r="H38" s="5">
        <v>23</v>
      </c>
      <c r="I38" s="5">
        <v>18</v>
      </c>
      <c r="J38" s="5">
        <v>20</v>
      </c>
      <c r="K38" s="16">
        <v>38855.840000000004</v>
      </c>
      <c r="L38" s="16">
        <v>38855.840000000004</v>
      </c>
      <c r="M38" s="16">
        <f t="shared" si="2"/>
        <v>0</v>
      </c>
      <c r="N38" s="5">
        <v>4</v>
      </c>
      <c r="O38" s="33">
        <v>3890.01</v>
      </c>
      <c r="P38" s="16">
        <v>3890.01</v>
      </c>
      <c r="Q38" s="16">
        <f t="shared" si="3"/>
        <v>0</v>
      </c>
    </row>
    <row r="39" spans="1:17" x14ac:dyDescent="0.3">
      <c r="A39" s="12">
        <f t="shared" si="1"/>
        <v>32</v>
      </c>
      <c r="B39" s="17" t="s">
        <v>104</v>
      </c>
      <c r="C39" s="18" t="s">
        <v>38</v>
      </c>
      <c r="D39" s="19"/>
      <c r="E39" s="15" t="s">
        <v>30</v>
      </c>
      <c r="F39" s="32" t="s">
        <v>143</v>
      </c>
      <c r="G39" s="26" t="s">
        <v>119</v>
      </c>
      <c r="H39" s="5">
        <v>3</v>
      </c>
      <c r="I39" s="5">
        <v>2</v>
      </c>
      <c r="J39" s="5">
        <v>2</v>
      </c>
      <c r="K39" s="16">
        <v>3363.2</v>
      </c>
      <c r="L39" s="16">
        <v>3363.2</v>
      </c>
      <c r="M39" s="16">
        <f t="shared" si="2"/>
        <v>0</v>
      </c>
      <c r="N39" s="5">
        <v>14</v>
      </c>
      <c r="O39" s="33">
        <v>23449.159999999996</v>
      </c>
      <c r="P39" s="16">
        <v>23449.159999999996</v>
      </c>
      <c r="Q39" s="16">
        <f t="shared" si="3"/>
        <v>0</v>
      </c>
    </row>
    <row r="40" spans="1:17" x14ac:dyDescent="0.3">
      <c r="A40" s="12">
        <f t="shared" si="1"/>
        <v>33</v>
      </c>
      <c r="B40" s="17" t="s">
        <v>8</v>
      </c>
      <c r="C40" s="18" t="s">
        <v>38</v>
      </c>
      <c r="D40" s="19"/>
      <c r="E40" s="15" t="s">
        <v>30</v>
      </c>
      <c r="F40" s="32" t="s">
        <v>88</v>
      </c>
      <c r="G40" s="26" t="s">
        <v>118</v>
      </c>
      <c r="H40" s="5">
        <v>0</v>
      </c>
      <c r="I40" s="5">
        <v>0</v>
      </c>
      <c r="J40" s="5">
        <v>0</v>
      </c>
      <c r="K40" s="16">
        <v>0</v>
      </c>
      <c r="L40" s="16">
        <v>0</v>
      </c>
      <c r="M40" s="16">
        <f t="shared" si="2"/>
        <v>0</v>
      </c>
      <c r="N40" s="5">
        <v>0</v>
      </c>
      <c r="O40" s="33">
        <v>0</v>
      </c>
      <c r="P40" s="16">
        <v>0</v>
      </c>
      <c r="Q40" s="16">
        <f t="shared" si="3"/>
        <v>0</v>
      </c>
    </row>
    <row r="41" spans="1:17" x14ac:dyDescent="0.3">
      <c r="A41" s="12">
        <f t="shared" si="1"/>
        <v>34</v>
      </c>
      <c r="B41" s="17" t="s">
        <v>8</v>
      </c>
      <c r="C41" s="18" t="s">
        <v>38</v>
      </c>
      <c r="D41" s="19"/>
      <c r="E41" s="15" t="s">
        <v>30</v>
      </c>
      <c r="F41" s="32" t="s">
        <v>88</v>
      </c>
      <c r="G41" s="26" t="s">
        <v>119</v>
      </c>
      <c r="H41" s="5">
        <v>2</v>
      </c>
      <c r="I41" s="5">
        <v>0</v>
      </c>
      <c r="J41" s="5">
        <v>0</v>
      </c>
      <c r="K41" s="16">
        <v>0</v>
      </c>
      <c r="L41" s="16">
        <v>0</v>
      </c>
      <c r="M41" s="16">
        <f t="shared" si="2"/>
        <v>0</v>
      </c>
      <c r="N41" s="5">
        <v>0</v>
      </c>
      <c r="O41" s="33">
        <v>0</v>
      </c>
      <c r="P41" s="16">
        <v>0</v>
      </c>
      <c r="Q41" s="16">
        <f t="shared" si="3"/>
        <v>0</v>
      </c>
    </row>
    <row r="42" spans="1:17" x14ac:dyDescent="0.3">
      <c r="A42" s="12">
        <f t="shared" si="1"/>
        <v>35</v>
      </c>
      <c r="B42" s="17" t="s">
        <v>120</v>
      </c>
      <c r="C42" s="18" t="s">
        <v>38</v>
      </c>
      <c r="D42" s="19"/>
      <c r="E42" s="15" t="s">
        <v>30</v>
      </c>
      <c r="F42" s="32" t="s">
        <v>88</v>
      </c>
      <c r="G42" s="26" t="s">
        <v>119</v>
      </c>
      <c r="H42" s="5">
        <v>1</v>
      </c>
      <c r="I42" s="5">
        <v>0</v>
      </c>
      <c r="J42" s="5">
        <v>0</v>
      </c>
      <c r="K42" s="16">
        <v>0</v>
      </c>
      <c r="L42" s="16">
        <v>0</v>
      </c>
      <c r="M42" s="16">
        <f t="shared" si="2"/>
        <v>0</v>
      </c>
      <c r="N42" s="5">
        <v>10</v>
      </c>
      <c r="O42" s="33">
        <v>5885.6</v>
      </c>
      <c r="P42" s="16">
        <v>5885.6</v>
      </c>
      <c r="Q42" s="16">
        <f t="shared" si="3"/>
        <v>0</v>
      </c>
    </row>
    <row r="43" spans="1:17" x14ac:dyDescent="0.3">
      <c r="A43" s="12">
        <f t="shared" si="1"/>
        <v>36</v>
      </c>
      <c r="B43" s="22" t="s">
        <v>40</v>
      </c>
      <c r="C43" s="18" t="s">
        <v>38</v>
      </c>
      <c r="D43" s="19"/>
      <c r="E43" s="15" t="s">
        <v>30</v>
      </c>
      <c r="F43" s="32" t="s">
        <v>88</v>
      </c>
      <c r="G43" s="26" t="s">
        <v>118</v>
      </c>
      <c r="H43" s="5">
        <v>0</v>
      </c>
      <c r="I43" s="5">
        <v>0</v>
      </c>
      <c r="J43" s="5">
        <v>0</v>
      </c>
      <c r="K43" s="16">
        <v>0</v>
      </c>
      <c r="L43" s="16">
        <v>0</v>
      </c>
      <c r="M43" s="16">
        <f t="shared" si="2"/>
        <v>0</v>
      </c>
      <c r="N43" s="5">
        <v>0</v>
      </c>
      <c r="O43" s="33">
        <v>0</v>
      </c>
      <c r="P43" s="16">
        <v>0</v>
      </c>
      <c r="Q43" s="16">
        <f t="shared" si="3"/>
        <v>0</v>
      </c>
    </row>
    <row r="44" spans="1:17" x14ac:dyDescent="0.3">
      <c r="A44" s="12">
        <f t="shared" si="1"/>
        <v>37</v>
      </c>
      <c r="B44" s="22" t="s">
        <v>107</v>
      </c>
      <c r="C44" s="18" t="s">
        <v>38</v>
      </c>
      <c r="D44" s="20"/>
      <c r="E44" s="15" t="s">
        <v>30</v>
      </c>
      <c r="F44" s="32" t="s">
        <v>202</v>
      </c>
      <c r="G44" s="26" t="s">
        <v>118</v>
      </c>
      <c r="H44" s="5">
        <v>3</v>
      </c>
      <c r="I44" s="5">
        <v>2</v>
      </c>
      <c r="J44" s="5">
        <v>2</v>
      </c>
      <c r="K44" s="16">
        <v>630.6</v>
      </c>
      <c r="L44" s="16">
        <v>630.6</v>
      </c>
      <c r="M44" s="16">
        <f t="shared" si="2"/>
        <v>0</v>
      </c>
      <c r="N44" s="5">
        <v>8</v>
      </c>
      <c r="O44" s="33">
        <v>15019.619999999999</v>
      </c>
      <c r="P44" s="16">
        <v>15019.619999999999</v>
      </c>
      <c r="Q44" s="16">
        <f t="shared" si="3"/>
        <v>0</v>
      </c>
    </row>
    <row r="45" spans="1:17" x14ac:dyDescent="0.3">
      <c r="A45" s="12">
        <f t="shared" si="1"/>
        <v>38</v>
      </c>
      <c r="B45" s="22" t="s">
        <v>9</v>
      </c>
      <c r="C45" s="18" t="s">
        <v>38</v>
      </c>
      <c r="D45" s="19"/>
      <c r="E45" s="15" t="s">
        <v>30</v>
      </c>
      <c r="F45" s="32" t="s">
        <v>154</v>
      </c>
      <c r="G45" s="26" t="s">
        <v>118</v>
      </c>
      <c r="H45" s="5">
        <v>6</v>
      </c>
      <c r="I45" s="5">
        <v>5</v>
      </c>
      <c r="J45" s="5">
        <v>9</v>
      </c>
      <c r="K45" s="16">
        <v>15293.939999999999</v>
      </c>
      <c r="L45" s="16">
        <v>15293.939999999999</v>
      </c>
      <c r="M45" s="16">
        <f t="shared" si="2"/>
        <v>0</v>
      </c>
      <c r="N45" s="5">
        <v>8</v>
      </c>
      <c r="O45" s="33">
        <v>6450.11</v>
      </c>
      <c r="P45" s="16">
        <v>6450.11</v>
      </c>
      <c r="Q45" s="16">
        <f t="shared" si="3"/>
        <v>0</v>
      </c>
    </row>
    <row r="46" spans="1:17" x14ac:dyDescent="0.3">
      <c r="A46" s="12">
        <f t="shared" si="1"/>
        <v>39</v>
      </c>
      <c r="B46" s="21" t="s">
        <v>90</v>
      </c>
      <c r="C46" s="18" t="s">
        <v>38</v>
      </c>
      <c r="D46" s="20"/>
      <c r="E46" s="15" t="s">
        <v>30</v>
      </c>
      <c r="F46" s="32" t="s">
        <v>155</v>
      </c>
      <c r="G46" s="26" t="s">
        <v>118</v>
      </c>
      <c r="H46" s="5">
        <v>2</v>
      </c>
      <c r="I46" s="5">
        <v>2</v>
      </c>
      <c r="J46" s="5">
        <v>2</v>
      </c>
      <c r="K46" s="16">
        <v>1775.1399999999999</v>
      </c>
      <c r="L46" s="16">
        <v>1775.1399999999999</v>
      </c>
      <c r="M46" s="16">
        <f t="shared" si="2"/>
        <v>0</v>
      </c>
      <c r="N46" s="5">
        <v>6</v>
      </c>
      <c r="O46" s="33">
        <v>6927.93</v>
      </c>
      <c r="P46" s="16">
        <v>6927.93</v>
      </c>
      <c r="Q46" s="16">
        <f t="shared" si="3"/>
        <v>0</v>
      </c>
    </row>
    <row r="47" spans="1:17" x14ac:dyDescent="0.3">
      <c r="A47" s="12">
        <f t="shared" si="1"/>
        <v>40</v>
      </c>
      <c r="B47" s="22" t="s">
        <v>54</v>
      </c>
      <c r="C47" s="18" t="s">
        <v>38</v>
      </c>
      <c r="D47" s="19"/>
      <c r="E47" s="15" t="s">
        <v>30</v>
      </c>
      <c r="F47" s="32" t="s">
        <v>156</v>
      </c>
      <c r="G47" s="26" t="s">
        <v>118</v>
      </c>
      <c r="H47" s="5">
        <v>0</v>
      </c>
      <c r="I47" s="5">
        <v>0</v>
      </c>
      <c r="J47" s="5">
        <v>0</v>
      </c>
      <c r="K47" s="16">
        <v>0</v>
      </c>
      <c r="L47" s="16">
        <v>0</v>
      </c>
      <c r="M47" s="16">
        <f t="shared" si="2"/>
        <v>0</v>
      </c>
      <c r="N47" s="5">
        <v>0</v>
      </c>
      <c r="O47" s="33">
        <v>0</v>
      </c>
      <c r="P47" s="16">
        <v>0</v>
      </c>
      <c r="Q47" s="16">
        <f t="shared" si="3"/>
        <v>0</v>
      </c>
    </row>
    <row r="48" spans="1:17" x14ac:dyDescent="0.3">
      <c r="A48" s="12">
        <f t="shared" si="1"/>
        <v>41</v>
      </c>
      <c r="B48" s="21" t="s">
        <v>10</v>
      </c>
      <c r="C48" s="18" t="s">
        <v>38</v>
      </c>
      <c r="D48" s="19"/>
      <c r="E48" s="15" t="s">
        <v>30</v>
      </c>
      <c r="F48" s="32" t="s">
        <v>157</v>
      </c>
      <c r="G48" s="26" t="s">
        <v>118</v>
      </c>
      <c r="H48" s="5">
        <v>6</v>
      </c>
      <c r="I48" s="5">
        <v>4</v>
      </c>
      <c r="J48" s="5">
        <v>6</v>
      </c>
      <c r="K48" s="16">
        <v>9132.369999999999</v>
      </c>
      <c r="L48" s="16">
        <v>9132.369999999999</v>
      </c>
      <c r="M48" s="16">
        <f t="shared" si="2"/>
        <v>0</v>
      </c>
      <c r="N48" s="5">
        <v>2</v>
      </c>
      <c r="O48" s="33">
        <v>8118.6</v>
      </c>
      <c r="P48" s="16">
        <v>8118.6</v>
      </c>
      <c r="Q48" s="16">
        <f t="shared" si="3"/>
        <v>0</v>
      </c>
    </row>
    <row r="49" spans="1:17" x14ac:dyDescent="0.3">
      <c r="A49" s="12">
        <f t="shared" si="1"/>
        <v>42</v>
      </c>
      <c r="B49" s="21" t="s">
        <v>11</v>
      </c>
      <c r="C49" s="18" t="s">
        <v>38</v>
      </c>
      <c r="D49" s="19"/>
      <c r="E49" s="15" t="s">
        <v>30</v>
      </c>
      <c r="F49" s="32" t="s">
        <v>88</v>
      </c>
      <c r="G49" s="26" t="s">
        <v>118</v>
      </c>
      <c r="H49" s="5">
        <v>0</v>
      </c>
      <c r="I49" s="5">
        <v>0</v>
      </c>
      <c r="J49" s="5">
        <v>0</v>
      </c>
      <c r="K49" s="16">
        <v>0</v>
      </c>
      <c r="L49" s="16">
        <v>0</v>
      </c>
      <c r="M49" s="16">
        <f t="shared" si="2"/>
        <v>0</v>
      </c>
      <c r="N49" s="5">
        <v>0</v>
      </c>
      <c r="O49" s="33">
        <v>0</v>
      </c>
      <c r="P49" s="16">
        <v>0</v>
      </c>
      <c r="Q49" s="16">
        <f t="shared" si="3"/>
        <v>0</v>
      </c>
    </row>
    <row r="50" spans="1:17" x14ac:dyDescent="0.3">
      <c r="A50" s="12">
        <f t="shared" si="1"/>
        <v>43</v>
      </c>
      <c r="B50" s="22" t="s">
        <v>53</v>
      </c>
      <c r="C50" s="18" t="s">
        <v>38</v>
      </c>
      <c r="D50" s="19"/>
      <c r="E50" s="15" t="s">
        <v>30</v>
      </c>
      <c r="F50" s="32" t="s">
        <v>88</v>
      </c>
      <c r="G50" s="26" t="s">
        <v>118</v>
      </c>
      <c r="H50" s="5">
        <v>0</v>
      </c>
      <c r="I50" s="5">
        <v>0</v>
      </c>
      <c r="J50" s="5">
        <v>0</v>
      </c>
      <c r="K50" s="16">
        <v>0</v>
      </c>
      <c r="L50" s="16">
        <v>0</v>
      </c>
      <c r="M50" s="16">
        <f t="shared" si="2"/>
        <v>0</v>
      </c>
      <c r="N50" s="5">
        <v>0</v>
      </c>
      <c r="O50" s="33">
        <v>0</v>
      </c>
      <c r="P50" s="16">
        <v>0</v>
      </c>
      <c r="Q50" s="16">
        <f t="shared" si="3"/>
        <v>0</v>
      </c>
    </row>
    <row r="51" spans="1:17" x14ac:dyDescent="0.3">
      <c r="A51" s="12">
        <f t="shared" si="1"/>
        <v>44</v>
      </c>
      <c r="B51" s="22" t="s">
        <v>109</v>
      </c>
      <c r="C51" s="18" t="s">
        <v>38</v>
      </c>
      <c r="D51" s="19"/>
      <c r="E51" s="15" t="s">
        <v>30</v>
      </c>
      <c r="F51" s="32" t="s">
        <v>88</v>
      </c>
      <c r="G51" s="26" t="s">
        <v>118</v>
      </c>
      <c r="H51" s="5">
        <v>0</v>
      </c>
      <c r="I51" s="5">
        <v>0</v>
      </c>
      <c r="J51" s="5">
        <v>0</v>
      </c>
      <c r="K51" s="16">
        <v>0</v>
      </c>
      <c r="L51" s="16">
        <v>0</v>
      </c>
      <c r="M51" s="16">
        <f t="shared" si="2"/>
        <v>0</v>
      </c>
      <c r="N51" s="5">
        <v>4</v>
      </c>
      <c r="O51" s="33">
        <v>4198.33</v>
      </c>
      <c r="P51" s="16">
        <v>4198.33</v>
      </c>
      <c r="Q51" s="16">
        <f t="shared" si="3"/>
        <v>0</v>
      </c>
    </row>
    <row r="52" spans="1:17" x14ac:dyDescent="0.3">
      <c r="A52" s="12">
        <f t="shared" si="1"/>
        <v>45</v>
      </c>
      <c r="B52" s="22" t="s">
        <v>109</v>
      </c>
      <c r="C52" s="18" t="s">
        <v>38</v>
      </c>
      <c r="D52" s="19"/>
      <c r="E52" s="15" t="s">
        <v>30</v>
      </c>
      <c r="F52" s="32" t="s">
        <v>88</v>
      </c>
      <c r="G52" s="26" t="s">
        <v>121</v>
      </c>
      <c r="H52" s="5">
        <v>0</v>
      </c>
      <c r="I52" s="5">
        <v>0</v>
      </c>
      <c r="J52" s="5">
        <v>0</v>
      </c>
      <c r="K52" s="16">
        <v>0</v>
      </c>
      <c r="L52" s="16">
        <v>0</v>
      </c>
      <c r="M52" s="16">
        <f t="shared" si="2"/>
        <v>0</v>
      </c>
      <c r="N52" s="5">
        <v>4</v>
      </c>
      <c r="O52" s="33">
        <v>0</v>
      </c>
      <c r="P52" s="16">
        <v>0</v>
      </c>
      <c r="Q52" s="16">
        <f t="shared" si="3"/>
        <v>0</v>
      </c>
    </row>
    <row r="53" spans="1:17" x14ac:dyDescent="0.3">
      <c r="A53" s="12">
        <f t="shared" si="1"/>
        <v>46</v>
      </c>
      <c r="B53" s="22" t="s">
        <v>109</v>
      </c>
      <c r="C53" s="18" t="s">
        <v>38</v>
      </c>
      <c r="D53" s="19"/>
      <c r="E53" s="15" t="s">
        <v>30</v>
      </c>
      <c r="F53" s="32" t="s">
        <v>88</v>
      </c>
      <c r="G53" s="26" t="s">
        <v>119</v>
      </c>
      <c r="H53" s="5">
        <v>0</v>
      </c>
      <c r="I53" s="5">
        <v>0</v>
      </c>
      <c r="J53" s="5">
        <v>0</v>
      </c>
      <c r="K53" s="16">
        <v>0</v>
      </c>
      <c r="L53" s="16">
        <v>0</v>
      </c>
      <c r="M53" s="16">
        <f t="shared" si="2"/>
        <v>0</v>
      </c>
      <c r="N53" s="5">
        <v>0</v>
      </c>
      <c r="O53" s="33">
        <v>0</v>
      </c>
      <c r="P53" s="16">
        <v>0</v>
      </c>
      <c r="Q53" s="16">
        <f t="shared" si="3"/>
        <v>0</v>
      </c>
    </row>
    <row r="54" spans="1:17" x14ac:dyDescent="0.3">
      <c r="A54" s="12">
        <f t="shared" si="1"/>
        <v>47</v>
      </c>
      <c r="B54" s="21" t="s">
        <v>63</v>
      </c>
      <c r="C54" s="18" t="s">
        <v>38</v>
      </c>
      <c r="D54" s="20"/>
      <c r="E54" s="15" t="s">
        <v>30</v>
      </c>
      <c r="F54" s="32" t="s">
        <v>88</v>
      </c>
      <c r="G54" s="26" t="s">
        <v>118</v>
      </c>
      <c r="H54" s="5">
        <v>0</v>
      </c>
      <c r="I54" s="5">
        <v>0</v>
      </c>
      <c r="J54" s="5">
        <v>0</v>
      </c>
      <c r="K54" s="16">
        <v>0</v>
      </c>
      <c r="L54" s="16">
        <v>0</v>
      </c>
      <c r="M54" s="16">
        <f t="shared" si="2"/>
        <v>0</v>
      </c>
      <c r="N54" s="5">
        <v>0</v>
      </c>
      <c r="O54" s="33">
        <v>0</v>
      </c>
      <c r="P54" s="16">
        <v>0</v>
      </c>
      <c r="Q54" s="16">
        <f t="shared" si="3"/>
        <v>0</v>
      </c>
    </row>
    <row r="55" spans="1:17" x14ac:dyDescent="0.3">
      <c r="A55" s="12">
        <f t="shared" si="1"/>
        <v>48</v>
      </c>
      <c r="B55" s="21" t="s">
        <v>63</v>
      </c>
      <c r="C55" s="18" t="s">
        <v>38</v>
      </c>
      <c r="D55" s="20"/>
      <c r="E55" s="15" t="s">
        <v>30</v>
      </c>
      <c r="F55" s="32" t="s">
        <v>88</v>
      </c>
      <c r="G55" s="26" t="s">
        <v>119</v>
      </c>
      <c r="H55" s="5">
        <v>0</v>
      </c>
      <c r="I55" s="5">
        <v>0</v>
      </c>
      <c r="J55" s="5">
        <v>0</v>
      </c>
      <c r="K55" s="16">
        <v>0</v>
      </c>
      <c r="L55" s="16">
        <v>0</v>
      </c>
      <c r="M55" s="16">
        <f t="shared" si="2"/>
        <v>0</v>
      </c>
      <c r="N55" s="5">
        <v>0</v>
      </c>
      <c r="O55" s="33">
        <v>0</v>
      </c>
      <c r="P55" s="16">
        <v>0</v>
      </c>
      <c r="Q55" s="16">
        <f t="shared" si="3"/>
        <v>0</v>
      </c>
    </row>
    <row r="56" spans="1:17" x14ac:dyDescent="0.3">
      <c r="A56" s="12">
        <f t="shared" si="1"/>
        <v>49</v>
      </c>
      <c r="B56" s="21" t="s">
        <v>12</v>
      </c>
      <c r="C56" s="18" t="s">
        <v>38</v>
      </c>
      <c r="D56" s="19"/>
      <c r="E56" s="15" t="s">
        <v>32</v>
      </c>
      <c r="F56" s="32" t="s">
        <v>158</v>
      </c>
      <c r="G56" s="26" t="s">
        <v>118</v>
      </c>
      <c r="H56" s="5">
        <v>6</v>
      </c>
      <c r="I56" s="5">
        <v>3</v>
      </c>
      <c r="J56" s="5">
        <v>3</v>
      </c>
      <c r="K56" s="16">
        <v>4135.47</v>
      </c>
      <c r="L56" s="16">
        <v>4135.47</v>
      </c>
      <c r="M56" s="16">
        <f t="shared" si="2"/>
        <v>0</v>
      </c>
      <c r="N56" s="5">
        <v>4</v>
      </c>
      <c r="O56" s="33">
        <v>6202.4800000000005</v>
      </c>
      <c r="P56" s="16">
        <v>6202.4800000000005</v>
      </c>
      <c r="Q56" s="16">
        <f t="shared" si="3"/>
        <v>0</v>
      </c>
    </row>
    <row r="57" spans="1:17" x14ac:dyDescent="0.3">
      <c r="A57" s="12">
        <f t="shared" si="1"/>
        <v>50</v>
      </c>
      <c r="B57" s="21" t="s">
        <v>12</v>
      </c>
      <c r="C57" s="18" t="s">
        <v>38</v>
      </c>
      <c r="D57" s="19"/>
      <c r="E57" s="15" t="s">
        <v>32</v>
      </c>
      <c r="F57" s="32" t="s">
        <v>145</v>
      </c>
      <c r="G57" s="26" t="s">
        <v>122</v>
      </c>
      <c r="H57" s="5">
        <v>4</v>
      </c>
      <c r="I57" s="5">
        <v>1</v>
      </c>
      <c r="J57" s="5">
        <v>1</v>
      </c>
      <c r="K57" s="16">
        <v>2102</v>
      </c>
      <c r="L57" s="16">
        <v>2102</v>
      </c>
      <c r="M57" s="16">
        <f t="shared" si="2"/>
        <v>0</v>
      </c>
      <c r="N57" s="5">
        <v>10</v>
      </c>
      <c r="O57" s="33">
        <v>7882.4999999999991</v>
      </c>
      <c r="P57" s="16">
        <v>7882.4999999999991</v>
      </c>
      <c r="Q57" s="16">
        <f t="shared" si="3"/>
        <v>0</v>
      </c>
    </row>
    <row r="58" spans="1:17" x14ac:dyDescent="0.3">
      <c r="A58" s="12">
        <f t="shared" si="1"/>
        <v>51</v>
      </c>
      <c r="B58" s="21" t="s">
        <v>96</v>
      </c>
      <c r="C58" s="18" t="s">
        <v>38</v>
      </c>
      <c r="D58" s="20"/>
      <c r="E58" s="15" t="s">
        <v>32</v>
      </c>
      <c r="F58" s="32" t="s">
        <v>159</v>
      </c>
      <c r="G58" s="26" t="s">
        <v>118</v>
      </c>
      <c r="H58" s="5">
        <v>5</v>
      </c>
      <c r="I58" s="5">
        <v>2</v>
      </c>
      <c r="J58" s="5">
        <v>2</v>
      </c>
      <c r="K58" s="16">
        <v>3542.54</v>
      </c>
      <c r="L58" s="16">
        <v>3542.54</v>
      </c>
      <c r="M58" s="16">
        <f t="shared" si="2"/>
        <v>0</v>
      </c>
      <c r="N58" s="5">
        <v>0</v>
      </c>
      <c r="O58" s="33">
        <v>0</v>
      </c>
      <c r="P58" s="16">
        <v>0</v>
      </c>
      <c r="Q58" s="16">
        <f t="shared" si="3"/>
        <v>0</v>
      </c>
    </row>
    <row r="59" spans="1:17" x14ac:dyDescent="0.3">
      <c r="A59" s="12">
        <f t="shared" si="1"/>
        <v>52</v>
      </c>
      <c r="B59" s="21" t="s">
        <v>96</v>
      </c>
      <c r="C59" s="18" t="s">
        <v>38</v>
      </c>
      <c r="D59" s="20"/>
      <c r="E59" s="15" t="s">
        <v>32</v>
      </c>
      <c r="F59" s="32" t="s">
        <v>144</v>
      </c>
      <c r="G59" s="26" t="s">
        <v>122</v>
      </c>
      <c r="H59" s="5">
        <v>11</v>
      </c>
      <c r="I59" s="5">
        <v>1</v>
      </c>
      <c r="J59" s="5">
        <v>1</v>
      </c>
      <c r="K59" s="16">
        <v>1471.4</v>
      </c>
      <c r="L59" s="16">
        <v>0</v>
      </c>
      <c r="M59" s="16">
        <f t="shared" si="2"/>
        <v>1471.4</v>
      </c>
      <c r="N59" s="5">
        <v>14</v>
      </c>
      <c r="O59" s="33">
        <v>17509.66</v>
      </c>
      <c r="P59" s="16">
        <v>15891.119999999999</v>
      </c>
      <c r="Q59" s="16">
        <f t="shared" si="3"/>
        <v>1618.5400000000009</v>
      </c>
    </row>
    <row r="60" spans="1:17" x14ac:dyDescent="0.3">
      <c r="A60" s="12">
        <f t="shared" si="1"/>
        <v>53</v>
      </c>
      <c r="B60" s="21" t="s">
        <v>97</v>
      </c>
      <c r="C60" s="18" t="s">
        <v>38</v>
      </c>
      <c r="D60" s="20"/>
      <c r="E60" s="15" t="s">
        <v>32</v>
      </c>
      <c r="F60" s="32" t="s">
        <v>88</v>
      </c>
      <c r="G60" s="26" t="s">
        <v>118</v>
      </c>
      <c r="H60" s="5">
        <v>0</v>
      </c>
      <c r="I60" s="5">
        <v>0</v>
      </c>
      <c r="J60" s="5">
        <v>0</v>
      </c>
      <c r="K60" s="16">
        <v>0</v>
      </c>
      <c r="L60" s="16">
        <v>0</v>
      </c>
      <c r="M60" s="16">
        <f t="shared" si="2"/>
        <v>0</v>
      </c>
      <c r="N60" s="5">
        <v>0</v>
      </c>
      <c r="O60" s="33">
        <v>0</v>
      </c>
      <c r="P60" s="16">
        <v>0</v>
      </c>
      <c r="Q60" s="16">
        <f t="shared" si="3"/>
        <v>0</v>
      </c>
    </row>
    <row r="61" spans="1:17" x14ac:dyDescent="0.3">
      <c r="A61" s="12">
        <f t="shared" si="1"/>
        <v>54</v>
      </c>
      <c r="B61" s="22" t="s">
        <v>41</v>
      </c>
      <c r="C61" s="18" t="s">
        <v>38</v>
      </c>
      <c r="D61" s="19"/>
      <c r="E61" s="15" t="s">
        <v>33</v>
      </c>
      <c r="F61" s="32" t="s">
        <v>160</v>
      </c>
      <c r="G61" s="26" t="s">
        <v>118</v>
      </c>
      <c r="H61" s="5">
        <v>2</v>
      </c>
      <c r="I61" s="5">
        <v>0</v>
      </c>
      <c r="J61" s="5">
        <v>0</v>
      </c>
      <c r="K61" s="16">
        <v>0</v>
      </c>
      <c r="L61" s="16">
        <v>0</v>
      </c>
      <c r="M61" s="16">
        <f t="shared" si="2"/>
        <v>0</v>
      </c>
      <c r="N61" s="5">
        <v>8</v>
      </c>
      <c r="O61" s="33">
        <v>9826.49</v>
      </c>
      <c r="P61" s="16">
        <v>9826.49</v>
      </c>
      <c r="Q61" s="16">
        <f t="shared" si="3"/>
        <v>0</v>
      </c>
    </row>
    <row r="62" spans="1:17" x14ac:dyDescent="0.3">
      <c r="A62" s="12">
        <f t="shared" si="1"/>
        <v>55</v>
      </c>
      <c r="B62" s="22" t="s">
        <v>41</v>
      </c>
      <c r="C62" s="18" t="s">
        <v>38</v>
      </c>
      <c r="D62" s="19"/>
      <c r="E62" s="15" t="s">
        <v>33</v>
      </c>
      <c r="F62" s="32" t="s">
        <v>141</v>
      </c>
      <c r="G62" s="26" t="s">
        <v>122</v>
      </c>
      <c r="H62" s="5">
        <v>4</v>
      </c>
      <c r="I62" s="5">
        <v>1</v>
      </c>
      <c r="J62" s="5">
        <v>1</v>
      </c>
      <c r="K62" s="16">
        <v>2102</v>
      </c>
      <c r="L62" s="16">
        <v>2102</v>
      </c>
      <c r="M62" s="16">
        <f t="shared" si="2"/>
        <v>0</v>
      </c>
      <c r="N62" s="5">
        <v>26</v>
      </c>
      <c r="O62" s="33">
        <v>44057.560000000005</v>
      </c>
      <c r="P62" s="16">
        <v>44057.560000000005</v>
      </c>
      <c r="Q62" s="16">
        <f t="shared" si="3"/>
        <v>0</v>
      </c>
    </row>
    <row r="63" spans="1:17" x14ac:dyDescent="0.3">
      <c r="A63" s="12">
        <f t="shared" si="1"/>
        <v>56</v>
      </c>
      <c r="B63" s="22" t="s">
        <v>112</v>
      </c>
      <c r="C63" s="18" t="s">
        <v>38</v>
      </c>
      <c r="D63" s="19"/>
      <c r="E63" s="15" t="s">
        <v>30</v>
      </c>
      <c r="F63" s="32" t="s">
        <v>161</v>
      </c>
      <c r="G63" s="26" t="s">
        <v>118</v>
      </c>
      <c r="H63" s="5">
        <v>9</v>
      </c>
      <c r="I63" s="5">
        <v>6</v>
      </c>
      <c r="J63" s="5">
        <v>6</v>
      </c>
      <c r="K63" s="16">
        <v>5646.57</v>
      </c>
      <c r="L63" s="16">
        <v>5646.57</v>
      </c>
      <c r="M63" s="16">
        <f t="shared" si="2"/>
        <v>0</v>
      </c>
      <c r="N63" s="5">
        <v>8</v>
      </c>
      <c r="O63" s="33">
        <v>17763.870000000003</v>
      </c>
      <c r="P63" s="16">
        <v>17763.870000000003</v>
      </c>
      <c r="Q63" s="16">
        <f t="shared" si="3"/>
        <v>0</v>
      </c>
    </row>
    <row r="64" spans="1:17" x14ac:dyDescent="0.3">
      <c r="A64" s="12">
        <f t="shared" si="1"/>
        <v>57</v>
      </c>
      <c r="B64" s="22" t="s">
        <v>112</v>
      </c>
      <c r="C64" s="18" t="s">
        <v>38</v>
      </c>
      <c r="D64" s="19"/>
      <c r="E64" s="15" t="s">
        <v>30</v>
      </c>
      <c r="F64" s="32" t="s">
        <v>161</v>
      </c>
      <c r="G64" s="26" t="s">
        <v>119</v>
      </c>
      <c r="H64" s="5">
        <v>3</v>
      </c>
      <c r="I64" s="5">
        <v>2</v>
      </c>
      <c r="J64" s="5">
        <v>2</v>
      </c>
      <c r="K64" s="16">
        <v>2102</v>
      </c>
      <c r="L64" s="16">
        <v>2102</v>
      </c>
      <c r="M64" s="16">
        <f t="shared" si="2"/>
        <v>0</v>
      </c>
      <c r="N64" s="5">
        <v>2</v>
      </c>
      <c r="O64" s="33">
        <v>4624.3999999999996</v>
      </c>
      <c r="P64" s="16">
        <v>4624.3999999999996</v>
      </c>
      <c r="Q64" s="16">
        <f t="shared" si="3"/>
        <v>0</v>
      </c>
    </row>
    <row r="65" spans="1:17" x14ac:dyDescent="0.3">
      <c r="A65" s="12">
        <f t="shared" si="1"/>
        <v>58</v>
      </c>
      <c r="B65" s="22" t="s">
        <v>42</v>
      </c>
      <c r="C65" s="18" t="s">
        <v>38</v>
      </c>
      <c r="D65" s="19"/>
      <c r="E65" s="15" t="s">
        <v>30</v>
      </c>
      <c r="F65" s="32" t="s">
        <v>162</v>
      </c>
      <c r="G65" s="26" t="s">
        <v>118</v>
      </c>
      <c r="H65" s="5">
        <v>3</v>
      </c>
      <c r="I65" s="5">
        <v>3</v>
      </c>
      <c r="J65" s="5">
        <v>4</v>
      </c>
      <c r="K65" s="16">
        <v>9849.869999999999</v>
      </c>
      <c r="L65" s="16">
        <v>9849.869999999999</v>
      </c>
      <c r="M65" s="16">
        <f t="shared" si="2"/>
        <v>0</v>
      </c>
      <c r="N65" s="5">
        <v>14</v>
      </c>
      <c r="O65" s="33">
        <v>14840.460000000001</v>
      </c>
      <c r="P65" s="16">
        <v>14840.460000000001</v>
      </c>
      <c r="Q65" s="16">
        <f t="shared" si="3"/>
        <v>0</v>
      </c>
    </row>
    <row r="66" spans="1:17" x14ac:dyDescent="0.3">
      <c r="A66" s="12">
        <f t="shared" si="1"/>
        <v>59</v>
      </c>
      <c r="B66" s="22" t="s">
        <v>131</v>
      </c>
      <c r="C66" s="18" t="s">
        <v>38</v>
      </c>
      <c r="D66" s="19"/>
      <c r="E66" s="15" t="s">
        <v>30</v>
      </c>
      <c r="F66" s="32" t="s">
        <v>163</v>
      </c>
      <c r="G66" s="26" t="s">
        <v>118</v>
      </c>
      <c r="H66" s="5">
        <v>2</v>
      </c>
      <c r="I66" s="5">
        <v>1</v>
      </c>
      <c r="J66" s="5">
        <v>1</v>
      </c>
      <c r="K66" s="16">
        <v>1849.76</v>
      </c>
      <c r="L66" s="16">
        <v>1849.76</v>
      </c>
      <c r="M66" s="16">
        <f t="shared" si="2"/>
        <v>0</v>
      </c>
      <c r="N66" s="5">
        <v>6</v>
      </c>
      <c r="O66" s="33">
        <v>5887.7</v>
      </c>
      <c r="P66" s="16">
        <v>5887.7</v>
      </c>
      <c r="Q66" s="16">
        <f t="shared" si="3"/>
        <v>0</v>
      </c>
    </row>
    <row r="67" spans="1:17" x14ac:dyDescent="0.3">
      <c r="A67" s="12">
        <f t="shared" si="1"/>
        <v>60</v>
      </c>
      <c r="B67" s="22" t="s">
        <v>131</v>
      </c>
      <c r="C67" s="18" t="s">
        <v>38</v>
      </c>
      <c r="D67" s="19"/>
      <c r="E67" s="15" t="s">
        <v>30</v>
      </c>
      <c r="F67" s="32" t="s">
        <v>151</v>
      </c>
      <c r="G67" s="26" t="s">
        <v>119</v>
      </c>
      <c r="H67" s="5">
        <v>1</v>
      </c>
      <c r="I67" s="5">
        <v>0</v>
      </c>
      <c r="J67" s="5">
        <v>0</v>
      </c>
      <c r="K67" s="16">
        <v>0</v>
      </c>
      <c r="L67" s="16">
        <v>0</v>
      </c>
      <c r="M67" s="16">
        <f t="shared" si="2"/>
        <v>0</v>
      </c>
      <c r="N67" s="5">
        <v>2</v>
      </c>
      <c r="O67" s="33">
        <v>7777.4</v>
      </c>
      <c r="P67" s="16">
        <v>7777.4</v>
      </c>
      <c r="Q67" s="16">
        <f t="shared" si="3"/>
        <v>0</v>
      </c>
    </row>
    <row r="68" spans="1:17" x14ac:dyDescent="0.3">
      <c r="A68" s="12">
        <f t="shared" si="1"/>
        <v>61</v>
      </c>
      <c r="B68" s="22" t="s">
        <v>13</v>
      </c>
      <c r="C68" s="18" t="s">
        <v>38</v>
      </c>
      <c r="D68" s="20"/>
      <c r="E68" s="15" t="s">
        <v>30</v>
      </c>
      <c r="F68" s="32" t="s">
        <v>164</v>
      </c>
      <c r="G68" s="26" t="s">
        <v>118</v>
      </c>
      <c r="H68" s="5">
        <v>0</v>
      </c>
      <c r="I68" s="5">
        <v>0</v>
      </c>
      <c r="J68" s="5">
        <v>0</v>
      </c>
      <c r="K68" s="16">
        <v>0</v>
      </c>
      <c r="L68" s="16">
        <v>0</v>
      </c>
      <c r="M68" s="16">
        <f t="shared" si="2"/>
        <v>0</v>
      </c>
      <c r="N68" s="5">
        <v>8</v>
      </c>
      <c r="O68" s="33">
        <v>7990.97</v>
      </c>
      <c r="P68" s="16">
        <v>7990.97</v>
      </c>
      <c r="Q68" s="16">
        <f t="shared" si="3"/>
        <v>0</v>
      </c>
    </row>
    <row r="69" spans="1:17" x14ac:dyDescent="0.3">
      <c r="A69" s="12">
        <f t="shared" si="1"/>
        <v>62</v>
      </c>
      <c r="B69" s="22" t="s">
        <v>13</v>
      </c>
      <c r="C69" s="18" t="s">
        <v>38</v>
      </c>
      <c r="D69" s="20"/>
      <c r="E69" s="15" t="s">
        <v>30</v>
      </c>
      <c r="F69" s="32" t="s">
        <v>88</v>
      </c>
      <c r="G69" s="26" t="s">
        <v>119</v>
      </c>
      <c r="H69" s="5">
        <v>2</v>
      </c>
      <c r="I69" s="5">
        <v>1</v>
      </c>
      <c r="J69" s="5">
        <v>1</v>
      </c>
      <c r="K69" s="16">
        <v>2522.4</v>
      </c>
      <c r="L69" s="16">
        <v>2522.4</v>
      </c>
      <c r="M69" s="16">
        <f t="shared" si="2"/>
        <v>0</v>
      </c>
      <c r="N69" s="5">
        <v>2</v>
      </c>
      <c r="O69" s="33">
        <v>8561.1</v>
      </c>
      <c r="P69" s="16">
        <v>8561.1</v>
      </c>
      <c r="Q69" s="16">
        <f t="shared" si="3"/>
        <v>0</v>
      </c>
    </row>
    <row r="70" spans="1:17" x14ac:dyDescent="0.3">
      <c r="A70" s="12">
        <f t="shared" si="1"/>
        <v>63</v>
      </c>
      <c r="B70" s="21" t="s">
        <v>14</v>
      </c>
      <c r="C70" s="18" t="s">
        <v>38</v>
      </c>
      <c r="D70" s="20"/>
      <c r="E70" s="15" t="s">
        <v>30</v>
      </c>
      <c r="F70" s="32" t="s">
        <v>165</v>
      </c>
      <c r="G70" s="26" t="s">
        <v>118</v>
      </c>
      <c r="H70" s="5">
        <v>2</v>
      </c>
      <c r="I70" s="5">
        <v>2</v>
      </c>
      <c r="J70" s="5">
        <v>2</v>
      </c>
      <c r="K70" s="16">
        <v>1773.06</v>
      </c>
      <c r="L70" s="16">
        <v>1773.06</v>
      </c>
      <c r="M70" s="16">
        <f t="shared" si="2"/>
        <v>0</v>
      </c>
      <c r="N70" s="5">
        <v>6</v>
      </c>
      <c r="O70" s="33">
        <v>16504.46</v>
      </c>
      <c r="P70" s="16">
        <v>16504.46</v>
      </c>
      <c r="Q70" s="16">
        <f t="shared" si="3"/>
        <v>0</v>
      </c>
    </row>
    <row r="71" spans="1:17" x14ac:dyDescent="0.3">
      <c r="A71" s="12">
        <f t="shared" si="1"/>
        <v>64</v>
      </c>
      <c r="B71" s="21" t="s">
        <v>79</v>
      </c>
      <c r="C71" s="18" t="s">
        <v>38</v>
      </c>
      <c r="D71" s="20"/>
      <c r="E71" s="15" t="s">
        <v>30</v>
      </c>
      <c r="F71" s="32" t="s">
        <v>166</v>
      </c>
      <c r="G71" s="26" t="s">
        <v>118</v>
      </c>
      <c r="H71" s="5">
        <v>5</v>
      </c>
      <c r="I71" s="5">
        <v>3</v>
      </c>
      <c r="J71" s="5">
        <v>4</v>
      </c>
      <c r="K71" s="16">
        <v>8546.2899999999991</v>
      </c>
      <c r="L71" s="16">
        <v>8546.2899999999991</v>
      </c>
      <c r="M71" s="16">
        <f t="shared" si="2"/>
        <v>0</v>
      </c>
      <c r="N71" s="5">
        <v>6</v>
      </c>
      <c r="O71" s="33">
        <v>11304.259999999998</v>
      </c>
      <c r="P71" s="16">
        <v>11304.259999999998</v>
      </c>
      <c r="Q71" s="16">
        <f t="shared" si="3"/>
        <v>0</v>
      </c>
    </row>
    <row r="72" spans="1:17" x14ac:dyDescent="0.3">
      <c r="A72" s="12">
        <f t="shared" ref="A72:A164" si="4">ROW()-7</f>
        <v>65</v>
      </c>
      <c r="B72" s="21" t="s">
        <v>79</v>
      </c>
      <c r="C72" s="18" t="s">
        <v>38</v>
      </c>
      <c r="D72" s="20"/>
      <c r="E72" s="15" t="s">
        <v>30</v>
      </c>
      <c r="F72" s="32" t="s">
        <v>165</v>
      </c>
      <c r="G72" s="26" t="s">
        <v>119</v>
      </c>
      <c r="H72" s="5">
        <v>3</v>
      </c>
      <c r="I72" s="5">
        <v>0</v>
      </c>
      <c r="J72" s="5">
        <v>0</v>
      </c>
      <c r="K72" s="16">
        <v>0</v>
      </c>
      <c r="L72" s="16">
        <v>0</v>
      </c>
      <c r="M72" s="16">
        <f t="shared" si="2"/>
        <v>0</v>
      </c>
      <c r="N72" s="5">
        <v>2</v>
      </c>
      <c r="O72" s="33">
        <v>5885.6</v>
      </c>
      <c r="P72" s="16">
        <v>5885.6</v>
      </c>
      <c r="Q72" s="16">
        <f t="shared" si="3"/>
        <v>0</v>
      </c>
    </row>
    <row r="73" spans="1:17" x14ac:dyDescent="0.3">
      <c r="A73" s="12">
        <f t="shared" si="4"/>
        <v>66</v>
      </c>
      <c r="B73" s="21" t="s">
        <v>91</v>
      </c>
      <c r="C73" s="18" t="s">
        <v>38</v>
      </c>
      <c r="D73" s="20"/>
      <c r="E73" s="15" t="s">
        <v>30</v>
      </c>
      <c r="F73" s="32" t="s">
        <v>167</v>
      </c>
      <c r="G73" s="26" t="s">
        <v>118</v>
      </c>
      <c r="H73" s="5">
        <v>8</v>
      </c>
      <c r="I73" s="5">
        <v>6</v>
      </c>
      <c r="J73" s="5">
        <v>9</v>
      </c>
      <c r="K73" s="16">
        <v>17433.189999999999</v>
      </c>
      <c r="L73" s="16">
        <v>17433.189999999999</v>
      </c>
      <c r="M73" s="16">
        <f t="shared" si="2"/>
        <v>0</v>
      </c>
      <c r="N73" s="5">
        <v>6</v>
      </c>
      <c r="O73" s="33">
        <v>3776.75</v>
      </c>
      <c r="P73" s="16">
        <v>3776.75</v>
      </c>
      <c r="Q73" s="16">
        <f t="shared" si="3"/>
        <v>0</v>
      </c>
    </row>
    <row r="74" spans="1:17" x14ac:dyDescent="0.3">
      <c r="A74" s="12">
        <f t="shared" si="4"/>
        <v>67</v>
      </c>
      <c r="B74" s="21" t="s">
        <v>91</v>
      </c>
      <c r="C74" s="18" t="s">
        <v>38</v>
      </c>
      <c r="D74" s="20"/>
      <c r="E74" s="15" t="s">
        <v>30</v>
      </c>
      <c r="F74" s="32" t="s">
        <v>88</v>
      </c>
      <c r="G74" s="26" t="s">
        <v>119</v>
      </c>
      <c r="H74" s="5">
        <v>7</v>
      </c>
      <c r="I74" s="5">
        <v>2</v>
      </c>
      <c r="J74" s="5">
        <v>2</v>
      </c>
      <c r="K74" s="16">
        <v>6240.96</v>
      </c>
      <c r="L74" s="16">
        <v>6240.96</v>
      </c>
      <c r="M74" s="16">
        <f t="shared" si="2"/>
        <v>0</v>
      </c>
      <c r="N74" s="5">
        <v>2</v>
      </c>
      <c r="O74" s="33">
        <v>5465.2</v>
      </c>
      <c r="P74" s="16">
        <v>5465.2</v>
      </c>
      <c r="Q74" s="16">
        <f t="shared" si="3"/>
        <v>0</v>
      </c>
    </row>
    <row r="75" spans="1:17" x14ac:dyDescent="0.3">
      <c r="A75" s="12">
        <f t="shared" si="4"/>
        <v>68</v>
      </c>
      <c r="B75" s="21" t="s">
        <v>105</v>
      </c>
      <c r="C75" s="18" t="s">
        <v>38</v>
      </c>
      <c r="D75" s="20"/>
      <c r="E75" s="15" t="s">
        <v>32</v>
      </c>
      <c r="F75" s="32" t="s">
        <v>168</v>
      </c>
      <c r="G75" s="26" t="s">
        <v>118</v>
      </c>
      <c r="H75" s="5">
        <v>2</v>
      </c>
      <c r="I75" s="5">
        <v>0</v>
      </c>
      <c r="J75" s="5">
        <v>0</v>
      </c>
      <c r="K75" s="16">
        <v>0</v>
      </c>
      <c r="L75" s="16">
        <v>0</v>
      </c>
      <c r="M75" s="16">
        <f t="shared" si="2"/>
        <v>0</v>
      </c>
      <c r="N75" s="5">
        <v>0</v>
      </c>
      <c r="O75" s="33">
        <v>0</v>
      </c>
      <c r="P75" s="16">
        <v>0</v>
      </c>
      <c r="Q75" s="16">
        <f t="shared" si="3"/>
        <v>0</v>
      </c>
    </row>
    <row r="76" spans="1:17" x14ac:dyDescent="0.3">
      <c r="A76" s="12">
        <f t="shared" si="4"/>
        <v>69</v>
      </c>
      <c r="B76" s="21" t="s">
        <v>105</v>
      </c>
      <c r="C76" s="18" t="s">
        <v>38</v>
      </c>
      <c r="D76" s="20"/>
      <c r="E76" s="15" t="s">
        <v>32</v>
      </c>
      <c r="F76" s="32" t="s">
        <v>142</v>
      </c>
      <c r="G76" s="26" t="s">
        <v>122</v>
      </c>
      <c r="H76" s="5">
        <v>10</v>
      </c>
      <c r="I76" s="5">
        <v>6</v>
      </c>
      <c r="J76" s="5">
        <v>7</v>
      </c>
      <c r="K76" s="16">
        <v>13663</v>
      </c>
      <c r="L76" s="16">
        <v>12191.6</v>
      </c>
      <c r="M76" s="16">
        <f t="shared" ref="M76:M140" si="5">K76-L76</f>
        <v>1471.3999999999996</v>
      </c>
      <c r="N76" s="5">
        <v>22</v>
      </c>
      <c r="O76" s="33">
        <v>25749.499999999996</v>
      </c>
      <c r="P76" s="16">
        <v>25749.499999999996</v>
      </c>
      <c r="Q76" s="16">
        <f t="shared" ref="Q76:Q140" si="6">O76-P76</f>
        <v>0</v>
      </c>
    </row>
    <row r="77" spans="1:17" x14ac:dyDescent="0.3">
      <c r="A77" s="12">
        <f t="shared" si="4"/>
        <v>70</v>
      </c>
      <c r="B77" s="21" t="s">
        <v>64</v>
      </c>
      <c r="C77" s="18" t="s">
        <v>38</v>
      </c>
      <c r="D77" s="20"/>
      <c r="E77" s="15" t="s">
        <v>30</v>
      </c>
      <c r="F77" s="32" t="s">
        <v>88</v>
      </c>
      <c r="G77" s="26" t="s">
        <v>118</v>
      </c>
      <c r="H77" s="5">
        <v>0</v>
      </c>
      <c r="I77" s="5">
        <v>0</v>
      </c>
      <c r="J77" s="5">
        <v>0</v>
      </c>
      <c r="K77" s="16">
        <v>0</v>
      </c>
      <c r="L77" s="16">
        <v>0</v>
      </c>
      <c r="M77" s="16">
        <f t="shared" si="5"/>
        <v>0</v>
      </c>
      <c r="N77" s="5">
        <v>0</v>
      </c>
      <c r="O77" s="33">
        <v>0</v>
      </c>
      <c r="P77" s="16">
        <v>0</v>
      </c>
      <c r="Q77" s="16">
        <f t="shared" si="6"/>
        <v>0</v>
      </c>
    </row>
    <row r="78" spans="1:17" x14ac:dyDescent="0.3">
      <c r="A78" s="12">
        <f t="shared" si="4"/>
        <v>71</v>
      </c>
      <c r="B78" s="21" t="s">
        <v>64</v>
      </c>
      <c r="C78" s="18" t="s">
        <v>38</v>
      </c>
      <c r="D78" s="20"/>
      <c r="E78" s="15" t="s">
        <v>30</v>
      </c>
      <c r="F78" s="32" t="s">
        <v>88</v>
      </c>
      <c r="G78" s="26" t="s">
        <v>122</v>
      </c>
      <c r="H78" s="5">
        <v>0</v>
      </c>
      <c r="I78" s="5">
        <v>0</v>
      </c>
      <c r="J78" s="5">
        <v>0</v>
      </c>
      <c r="K78" s="16">
        <v>0</v>
      </c>
      <c r="L78" s="16">
        <v>0</v>
      </c>
      <c r="M78" s="16">
        <f t="shared" si="5"/>
        <v>0</v>
      </c>
      <c r="N78" s="5">
        <v>0</v>
      </c>
      <c r="O78" s="33">
        <v>0</v>
      </c>
      <c r="P78" s="16">
        <v>0</v>
      </c>
      <c r="Q78" s="16">
        <f t="shared" si="6"/>
        <v>0</v>
      </c>
    </row>
    <row r="79" spans="1:17" x14ac:dyDescent="0.3">
      <c r="A79" s="12">
        <f t="shared" si="4"/>
        <v>72</v>
      </c>
      <c r="B79" s="21" t="s">
        <v>52</v>
      </c>
      <c r="C79" s="18" t="s">
        <v>38</v>
      </c>
      <c r="D79" s="20"/>
      <c r="E79" s="15" t="s">
        <v>30</v>
      </c>
      <c r="F79" s="32" t="s">
        <v>169</v>
      </c>
      <c r="G79" s="26" t="s">
        <v>118</v>
      </c>
      <c r="H79" s="5">
        <v>1</v>
      </c>
      <c r="I79" s="5">
        <v>1</v>
      </c>
      <c r="J79" s="5">
        <v>1</v>
      </c>
      <c r="K79" s="16">
        <v>672.64</v>
      </c>
      <c r="L79" s="16">
        <v>672.64</v>
      </c>
      <c r="M79" s="16">
        <f t="shared" si="5"/>
        <v>0</v>
      </c>
      <c r="N79" s="5">
        <v>4</v>
      </c>
      <c r="O79" s="33">
        <v>35420.58</v>
      </c>
      <c r="P79" s="16">
        <v>35420.58</v>
      </c>
      <c r="Q79" s="16">
        <f t="shared" si="6"/>
        <v>0</v>
      </c>
    </row>
    <row r="80" spans="1:17" x14ac:dyDescent="0.3">
      <c r="A80" s="12">
        <f t="shared" si="4"/>
        <v>73</v>
      </c>
      <c r="B80" s="21" t="s">
        <v>128</v>
      </c>
      <c r="C80" s="18" t="s">
        <v>38</v>
      </c>
      <c r="D80" s="20"/>
      <c r="E80" s="15" t="s">
        <v>30</v>
      </c>
      <c r="F80" s="32" t="s">
        <v>170</v>
      </c>
      <c r="G80" s="26" t="s">
        <v>118</v>
      </c>
      <c r="H80" s="5">
        <v>13</v>
      </c>
      <c r="I80" s="5">
        <v>10</v>
      </c>
      <c r="J80" s="5">
        <v>11</v>
      </c>
      <c r="K80" s="16">
        <v>12437.210000000001</v>
      </c>
      <c r="L80" s="16">
        <v>12437.210000000001</v>
      </c>
      <c r="M80" s="16">
        <f t="shared" si="5"/>
        <v>0</v>
      </c>
      <c r="N80" s="5">
        <v>4</v>
      </c>
      <c r="O80" s="33">
        <v>4788.3500000000004</v>
      </c>
      <c r="P80" s="16">
        <v>4788.3500000000004</v>
      </c>
      <c r="Q80" s="16">
        <f t="shared" si="6"/>
        <v>0</v>
      </c>
    </row>
    <row r="81" spans="1:17" x14ac:dyDescent="0.3">
      <c r="A81" s="12">
        <f t="shared" si="4"/>
        <v>74</v>
      </c>
      <c r="B81" s="21" t="s">
        <v>128</v>
      </c>
      <c r="C81" s="18" t="s">
        <v>38</v>
      </c>
      <c r="D81" s="20"/>
      <c r="E81" s="15" t="s">
        <v>30</v>
      </c>
      <c r="F81" s="32" t="s">
        <v>146</v>
      </c>
      <c r="G81" s="26" t="s">
        <v>119</v>
      </c>
      <c r="H81" s="5">
        <v>3</v>
      </c>
      <c r="I81" s="5">
        <v>1</v>
      </c>
      <c r="J81" s="5">
        <v>1</v>
      </c>
      <c r="K81" s="16">
        <v>2732.6</v>
      </c>
      <c r="L81" s="16">
        <v>2732.6</v>
      </c>
      <c r="M81" s="16">
        <f t="shared" si="5"/>
        <v>0</v>
      </c>
      <c r="N81" s="5">
        <v>2</v>
      </c>
      <c r="O81" s="33">
        <v>1261.2</v>
      </c>
      <c r="P81" s="16">
        <v>1261.2</v>
      </c>
      <c r="Q81" s="16">
        <f t="shared" si="6"/>
        <v>0</v>
      </c>
    </row>
    <row r="82" spans="1:17" x14ac:dyDescent="0.3">
      <c r="A82" s="12">
        <f t="shared" si="4"/>
        <v>75</v>
      </c>
      <c r="B82" s="22" t="s">
        <v>43</v>
      </c>
      <c r="C82" s="18" t="s">
        <v>38</v>
      </c>
      <c r="D82" s="20"/>
      <c r="E82" s="15" t="s">
        <v>34</v>
      </c>
      <c r="F82" s="32" t="s">
        <v>171</v>
      </c>
      <c r="G82" s="26" t="s">
        <v>118</v>
      </c>
      <c r="H82" s="5">
        <v>3</v>
      </c>
      <c r="I82" s="5">
        <v>1</v>
      </c>
      <c r="J82" s="5">
        <v>1</v>
      </c>
      <c r="K82" s="16">
        <v>441.42</v>
      </c>
      <c r="L82" s="16">
        <v>441.42</v>
      </c>
      <c r="M82" s="16">
        <f t="shared" si="5"/>
        <v>0</v>
      </c>
      <c r="N82" s="5">
        <v>2</v>
      </c>
      <c r="O82" s="33">
        <v>7546.78</v>
      </c>
      <c r="P82" s="16">
        <v>7546.78</v>
      </c>
      <c r="Q82" s="16">
        <f t="shared" si="6"/>
        <v>0</v>
      </c>
    </row>
    <row r="83" spans="1:17" x14ac:dyDescent="0.3">
      <c r="A83" s="12">
        <f t="shared" si="4"/>
        <v>76</v>
      </c>
      <c r="B83" s="22" t="s">
        <v>43</v>
      </c>
      <c r="C83" s="18" t="s">
        <v>38</v>
      </c>
      <c r="D83" s="20"/>
      <c r="E83" s="15" t="s">
        <v>34</v>
      </c>
      <c r="F83" s="32" t="s">
        <v>88</v>
      </c>
      <c r="G83" s="26" t="s">
        <v>121</v>
      </c>
      <c r="H83" s="5">
        <v>3</v>
      </c>
      <c r="I83" s="5">
        <v>0</v>
      </c>
      <c r="J83" s="5">
        <v>0</v>
      </c>
      <c r="K83" s="16">
        <v>0</v>
      </c>
      <c r="L83" s="16">
        <v>0</v>
      </c>
      <c r="M83" s="16">
        <f t="shared" si="5"/>
        <v>0</v>
      </c>
      <c r="N83" s="5">
        <v>0</v>
      </c>
      <c r="O83" s="33">
        <v>0</v>
      </c>
      <c r="P83" s="16">
        <v>0</v>
      </c>
      <c r="Q83" s="16">
        <f t="shared" si="6"/>
        <v>0</v>
      </c>
    </row>
    <row r="84" spans="1:17" x14ac:dyDescent="0.3">
      <c r="A84" s="12">
        <f t="shared" si="4"/>
        <v>77</v>
      </c>
      <c r="B84" s="22" t="s">
        <v>51</v>
      </c>
      <c r="C84" s="18" t="s">
        <v>38</v>
      </c>
      <c r="D84" s="20"/>
      <c r="E84" s="15" t="s">
        <v>30</v>
      </c>
      <c r="F84" s="32" t="s">
        <v>88</v>
      </c>
      <c r="G84" s="26" t="s">
        <v>118</v>
      </c>
      <c r="H84" s="5">
        <v>0</v>
      </c>
      <c r="I84" s="5">
        <v>0</v>
      </c>
      <c r="J84" s="5">
        <v>0</v>
      </c>
      <c r="K84" s="16">
        <v>0</v>
      </c>
      <c r="L84" s="16">
        <v>0</v>
      </c>
      <c r="M84" s="16">
        <f t="shared" si="5"/>
        <v>0</v>
      </c>
      <c r="N84" s="5">
        <v>0</v>
      </c>
      <c r="O84" s="33">
        <v>0</v>
      </c>
      <c r="P84" s="16">
        <v>0</v>
      </c>
      <c r="Q84" s="16">
        <f t="shared" si="6"/>
        <v>0</v>
      </c>
    </row>
    <row r="85" spans="1:17" x14ac:dyDescent="0.3">
      <c r="A85" s="12">
        <f t="shared" si="4"/>
        <v>78</v>
      </c>
      <c r="B85" s="22" t="s">
        <v>61</v>
      </c>
      <c r="C85" s="18" t="s">
        <v>38</v>
      </c>
      <c r="D85" s="20"/>
      <c r="E85" s="15" t="s">
        <v>30</v>
      </c>
      <c r="F85" s="32" t="s">
        <v>172</v>
      </c>
      <c r="G85" s="26" t="s">
        <v>118</v>
      </c>
      <c r="H85" s="5">
        <v>0</v>
      </c>
      <c r="I85" s="5">
        <v>0</v>
      </c>
      <c r="J85" s="5">
        <v>0</v>
      </c>
      <c r="K85" s="16">
        <v>0</v>
      </c>
      <c r="L85" s="16">
        <v>0</v>
      </c>
      <c r="M85" s="16">
        <f t="shared" si="5"/>
        <v>0</v>
      </c>
      <c r="N85" s="5">
        <v>0</v>
      </c>
      <c r="O85" s="33">
        <v>0</v>
      </c>
      <c r="P85" s="16">
        <v>0</v>
      </c>
      <c r="Q85" s="16">
        <f t="shared" si="6"/>
        <v>0</v>
      </c>
    </row>
    <row r="86" spans="1:17" x14ac:dyDescent="0.3">
      <c r="A86" s="12">
        <f t="shared" si="4"/>
        <v>79</v>
      </c>
      <c r="B86" s="22" t="s">
        <v>15</v>
      </c>
      <c r="C86" s="18" t="s">
        <v>38</v>
      </c>
      <c r="D86" s="20"/>
      <c r="E86" s="15" t="s">
        <v>30</v>
      </c>
      <c r="F86" s="32" t="s">
        <v>88</v>
      </c>
      <c r="G86" s="26" t="s">
        <v>118</v>
      </c>
      <c r="H86" s="5">
        <v>0</v>
      </c>
      <c r="I86" s="5">
        <v>0</v>
      </c>
      <c r="J86" s="5">
        <v>0</v>
      </c>
      <c r="K86" s="16">
        <v>0</v>
      </c>
      <c r="L86" s="16">
        <v>0</v>
      </c>
      <c r="M86" s="16">
        <f t="shared" si="5"/>
        <v>0</v>
      </c>
      <c r="N86" s="5">
        <v>0</v>
      </c>
      <c r="O86" s="33">
        <v>0</v>
      </c>
      <c r="P86" s="16">
        <v>0</v>
      </c>
      <c r="Q86" s="16">
        <f t="shared" si="6"/>
        <v>0</v>
      </c>
    </row>
    <row r="87" spans="1:17" x14ac:dyDescent="0.3">
      <c r="A87" s="12">
        <f t="shared" si="4"/>
        <v>80</v>
      </c>
      <c r="B87" s="21" t="s">
        <v>92</v>
      </c>
      <c r="C87" s="18" t="s">
        <v>38</v>
      </c>
      <c r="D87" s="20"/>
      <c r="E87" s="15" t="s">
        <v>30</v>
      </c>
      <c r="F87" s="32" t="s">
        <v>173</v>
      </c>
      <c r="G87" s="26" t="s">
        <v>118</v>
      </c>
      <c r="H87" s="5">
        <v>0</v>
      </c>
      <c r="I87" s="5">
        <v>0</v>
      </c>
      <c r="J87" s="5">
        <v>0</v>
      </c>
      <c r="K87" s="16">
        <v>0</v>
      </c>
      <c r="L87" s="16">
        <v>0</v>
      </c>
      <c r="M87" s="16">
        <f t="shared" si="5"/>
        <v>0</v>
      </c>
      <c r="N87" s="5">
        <v>18</v>
      </c>
      <c r="O87" s="33">
        <v>18395.559999999998</v>
      </c>
      <c r="P87" s="16">
        <v>18395.559999999998</v>
      </c>
      <c r="Q87" s="16">
        <f t="shared" si="6"/>
        <v>0</v>
      </c>
    </row>
    <row r="88" spans="1:17" x14ac:dyDescent="0.3">
      <c r="A88" s="12">
        <f t="shared" si="4"/>
        <v>81</v>
      </c>
      <c r="B88" s="21" t="s">
        <v>92</v>
      </c>
      <c r="C88" s="18" t="s">
        <v>38</v>
      </c>
      <c r="D88" s="20"/>
      <c r="E88" s="15" t="s">
        <v>30</v>
      </c>
      <c r="F88" s="32" t="s">
        <v>88</v>
      </c>
      <c r="G88" s="26" t="s">
        <v>121</v>
      </c>
      <c r="H88" s="5">
        <v>0</v>
      </c>
      <c r="I88" s="5">
        <v>0</v>
      </c>
      <c r="J88" s="5">
        <v>0</v>
      </c>
      <c r="K88" s="16">
        <v>0</v>
      </c>
      <c r="L88" s="16">
        <v>0</v>
      </c>
      <c r="M88" s="16">
        <f t="shared" si="5"/>
        <v>0</v>
      </c>
      <c r="N88" s="5">
        <v>0</v>
      </c>
      <c r="O88" s="33">
        <v>0</v>
      </c>
      <c r="P88" s="16">
        <v>0</v>
      </c>
      <c r="Q88" s="16">
        <f t="shared" si="6"/>
        <v>0</v>
      </c>
    </row>
    <row r="89" spans="1:17" x14ac:dyDescent="0.3">
      <c r="A89" s="12">
        <f t="shared" si="4"/>
        <v>82</v>
      </c>
      <c r="B89" s="21" t="s">
        <v>65</v>
      </c>
      <c r="C89" s="18" t="s">
        <v>38</v>
      </c>
      <c r="D89" s="20"/>
      <c r="E89" s="15" t="s">
        <v>30</v>
      </c>
      <c r="F89" s="32" t="s">
        <v>174</v>
      </c>
      <c r="G89" s="26" t="s">
        <v>118</v>
      </c>
      <c r="H89" s="5">
        <v>8</v>
      </c>
      <c r="I89" s="5">
        <v>7</v>
      </c>
      <c r="J89" s="5">
        <v>8</v>
      </c>
      <c r="K89" s="16">
        <v>10500.85</v>
      </c>
      <c r="L89" s="16">
        <v>10500.85</v>
      </c>
      <c r="M89" s="16">
        <f t="shared" si="5"/>
        <v>0</v>
      </c>
      <c r="N89" s="5">
        <v>12</v>
      </c>
      <c r="O89" s="33">
        <v>16198.06</v>
      </c>
      <c r="P89" s="16">
        <v>16198.06</v>
      </c>
      <c r="Q89" s="16">
        <f t="shared" si="6"/>
        <v>0</v>
      </c>
    </row>
    <row r="90" spans="1:17" x14ac:dyDescent="0.3">
      <c r="A90" s="12">
        <f t="shared" si="4"/>
        <v>83</v>
      </c>
      <c r="B90" s="21" t="s">
        <v>65</v>
      </c>
      <c r="C90" s="18" t="s">
        <v>38</v>
      </c>
      <c r="D90" s="20"/>
      <c r="E90" s="15" t="s">
        <v>30</v>
      </c>
      <c r="F90" s="32" t="s">
        <v>217</v>
      </c>
      <c r="G90" s="26" t="s">
        <v>119</v>
      </c>
      <c r="H90" s="5">
        <v>2</v>
      </c>
      <c r="I90" s="5">
        <v>1</v>
      </c>
      <c r="J90" s="5">
        <v>1</v>
      </c>
      <c r="K90" s="16">
        <v>1261.2</v>
      </c>
      <c r="L90" s="16">
        <v>1261.2</v>
      </c>
      <c r="M90" s="16">
        <f t="shared" si="5"/>
        <v>0</v>
      </c>
      <c r="N90" s="5">
        <v>0</v>
      </c>
      <c r="O90" s="33">
        <v>0</v>
      </c>
      <c r="P90" s="16">
        <v>0</v>
      </c>
      <c r="Q90" s="16">
        <f t="shared" si="6"/>
        <v>0</v>
      </c>
    </row>
    <row r="91" spans="1:17" x14ac:dyDescent="0.3">
      <c r="A91" s="12">
        <f t="shared" si="4"/>
        <v>84</v>
      </c>
      <c r="B91" s="17" t="s">
        <v>98</v>
      </c>
      <c r="C91" s="18" t="s">
        <v>38</v>
      </c>
      <c r="D91" s="20"/>
      <c r="E91" s="15" t="s">
        <v>30</v>
      </c>
      <c r="F91" s="32" t="s">
        <v>88</v>
      </c>
      <c r="G91" s="26" t="s">
        <v>118</v>
      </c>
      <c r="H91" s="5">
        <v>0</v>
      </c>
      <c r="I91" s="5">
        <v>0</v>
      </c>
      <c r="J91" s="5">
        <v>0</v>
      </c>
      <c r="K91" s="16">
        <v>0</v>
      </c>
      <c r="L91" s="16">
        <v>0</v>
      </c>
      <c r="M91" s="16">
        <f t="shared" si="5"/>
        <v>0</v>
      </c>
      <c r="N91" s="5">
        <v>0</v>
      </c>
      <c r="O91" s="33">
        <v>0</v>
      </c>
      <c r="P91" s="16">
        <v>0</v>
      </c>
      <c r="Q91" s="16">
        <f t="shared" si="6"/>
        <v>0</v>
      </c>
    </row>
    <row r="92" spans="1:17" x14ac:dyDescent="0.3">
      <c r="A92" s="12">
        <f>ROW()-7</f>
        <v>85</v>
      </c>
      <c r="B92" s="13" t="s">
        <v>101</v>
      </c>
      <c r="C92" s="14" t="s">
        <v>38</v>
      </c>
      <c r="D92" s="13"/>
      <c r="E92" s="15" t="s">
        <v>29</v>
      </c>
      <c r="F92" s="32" t="s">
        <v>175</v>
      </c>
      <c r="G92" s="26" t="s">
        <v>118</v>
      </c>
      <c r="H92" s="5">
        <v>7</v>
      </c>
      <c r="I92" s="5">
        <v>4</v>
      </c>
      <c r="J92" s="5">
        <v>4</v>
      </c>
      <c r="K92" s="16">
        <v>10243.36</v>
      </c>
      <c r="L92" s="16">
        <v>10243.36</v>
      </c>
      <c r="M92" s="16">
        <f t="shared" si="5"/>
        <v>0</v>
      </c>
      <c r="N92" s="5">
        <v>10</v>
      </c>
      <c r="O92" s="33">
        <v>29850.409999999996</v>
      </c>
      <c r="P92" s="16">
        <v>29850.409999999996</v>
      </c>
      <c r="Q92" s="16">
        <f t="shared" si="6"/>
        <v>0</v>
      </c>
    </row>
    <row r="93" spans="1:17" x14ac:dyDescent="0.3">
      <c r="A93" s="12">
        <f>ROW()-7</f>
        <v>86</v>
      </c>
      <c r="B93" s="13" t="s">
        <v>101</v>
      </c>
      <c r="C93" s="14" t="s">
        <v>38</v>
      </c>
      <c r="D93" s="13"/>
      <c r="E93" s="15" t="s">
        <v>29</v>
      </c>
      <c r="F93" s="32" t="s">
        <v>150</v>
      </c>
      <c r="G93" s="26" t="s">
        <v>119</v>
      </c>
      <c r="H93" s="5">
        <v>3</v>
      </c>
      <c r="I93" s="5">
        <v>0</v>
      </c>
      <c r="J93" s="5">
        <v>0</v>
      </c>
      <c r="K93" s="16">
        <v>0</v>
      </c>
      <c r="L93" s="16">
        <v>0</v>
      </c>
      <c r="M93" s="16">
        <f t="shared" si="5"/>
        <v>0</v>
      </c>
      <c r="N93" s="5">
        <v>4</v>
      </c>
      <c r="O93" s="33">
        <v>4834.6000000000004</v>
      </c>
      <c r="P93" s="16">
        <v>4834.6000000000004</v>
      </c>
      <c r="Q93" s="16">
        <f t="shared" si="6"/>
        <v>0</v>
      </c>
    </row>
    <row r="94" spans="1:17" x14ac:dyDescent="0.3">
      <c r="A94" s="12">
        <f t="shared" si="4"/>
        <v>87</v>
      </c>
      <c r="B94" s="22" t="s">
        <v>44</v>
      </c>
      <c r="C94" s="18" t="s">
        <v>38</v>
      </c>
      <c r="D94" s="20"/>
      <c r="E94" s="15" t="s">
        <v>30</v>
      </c>
      <c r="F94" s="32" t="s">
        <v>203</v>
      </c>
      <c r="G94" s="26" t="s">
        <v>118</v>
      </c>
      <c r="H94" s="5">
        <v>7</v>
      </c>
      <c r="I94" s="5">
        <v>5</v>
      </c>
      <c r="J94" s="5">
        <v>5</v>
      </c>
      <c r="K94" s="16">
        <v>12158.56</v>
      </c>
      <c r="L94" s="16">
        <v>12158.56</v>
      </c>
      <c r="M94" s="16">
        <f t="shared" si="5"/>
        <v>0</v>
      </c>
      <c r="N94" s="5">
        <v>8</v>
      </c>
      <c r="O94" s="33">
        <v>10755.52</v>
      </c>
      <c r="P94" s="16">
        <v>10755.52</v>
      </c>
      <c r="Q94" s="16">
        <f t="shared" si="6"/>
        <v>0</v>
      </c>
    </row>
    <row r="95" spans="1:17" x14ac:dyDescent="0.3">
      <c r="A95" s="12">
        <f t="shared" si="4"/>
        <v>88</v>
      </c>
      <c r="B95" s="22" t="s">
        <v>44</v>
      </c>
      <c r="C95" s="18" t="s">
        <v>38</v>
      </c>
      <c r="D95" s="20"/>
      <c r="E95" s="15" t="s">
        <v>30</v>
      </c>
      <c r="F95" s="32" t="s">
        <v>154</v>
      </c>
      <c r="G95" s="26" t="s">
        <v>119</v>
      </c>
      <c r="H95" s="5">
        <v>6</v>
      </c>
      <c r="I95" s="5">
        <v>3</v>
      </c>
      <c r="J95" s="5">
        <v>3</v>
      </c>
      <c r="K95" s="16">
        <v>11140.599999999999</v>
      </c>
      <c r="L95" s="16">
        <v>11140.599999999999</v>
      </c>
      <c r="M95" s="16">
        <f t="shared" si="5"/>
        <v>0</v>
      </c>
      <c r="N95" s="5">
        <v>8</v>
      </c>
      <c r="O95" s="33">
        <v>10299.800000000001</v>
      </c>
      <c r="P95" s="16">
        <v>10299.800000000001</v>
      </c>
      <c r="Q95" s="16">
        <f t="shared" si="6"/>
        <v>0</v>
      </c>
    </row>
    <row r="96" spans="1:17" x14ac:dyDescent="0.3">
      <c r="A96" s="12">
        <f t="shared" si="4"/>
        <v>89</v>
      </c>
      <c r="B96" s="22" t="s">
        <v>44</v>
      </c>
      <c r="C96" s="18" t="s">
        <v>38</v>
      </c>
      <c r="D96" s="20"/>
      <c r="E96" s="15" t="s">
        <v>30</v>
      </c>
      <c r="F96" s="32" t="s">
        <v>88</v>
      </c>
      <c r="G96" s="26" t="s">
        <v>121</v>
      </c>
      <c r="H96" s="5">
        <v>0</v>
      </c>
      <c r="I96" s="5">
        <v>0</v>
      </c>
      <c r="J96" s="5">
        <v>0</v>
      </c>
      <c r="K96" s="16">
        <v>0</v>
      </c>
      <c r="L96" s="16">
        <v>0</v>
      </c>
      <c r="M96" s="16">
        <f t="shared" si="5"/>
        <v>0</v>
      </c>
      <c r="N96" s="5">
        <v>0</v>
      </c>
      <c r="O96" s="33">
        <v>0</v>
      </c>
      <c r="P96" s="16">
        <v>0</v>
      </c>
      <c r="Q96" s="16">
        <f t="shared" si="6"/>
        <v>0</v>
      </c>
    </row>
    <row r="97" spans="1:17" x14ac:dyDescent="0.3">
      <c r="A97" s="12">
        <f t="shared" si="4"/>
        <v>90</v>
      </c>
      <c r="B97" s="22" t="s">
        <v>36</v>
      </c>
      <c r="C97" s="18" t="s">
        <v>38</v>
      </c>
      <c r="D97" s="20"/>
      <c r="E97" s="15" t="s">
        <v>30</v>
      </c>
      <c r="F97" s="32" t="s">
        <v>225</v>
      </c>
      <c r="G97" s="26" t="s">
        <v>118</v>
      </c>
      <c r="H97" s="5">
        <v>6</v>
      </c>
      <c r="I97" s="5">
        <v>3</v>
      </c>
      <c r="J97" s="5">
        <v>4</v>
      </c>
      <c r="K97" s="16">
        <v>9859.8700000000008</v>
      </c>
      <c r="L97" s="16">
        <v>9859.8700000000008</v>
      </c>
      <c r="M97" s="16">
        <f t="shared" si="5"/>
        <v>0</v>
      </c>
      <c r="N97" s="5">
        <v>12</v>
      </c>
      <c r="O97" s="33">
        <v>21986.37</v>
      </c>
      <c r="P97" s="16">
        <v>21986.37</v>
      </c>
      <c r="Q97" s="16">
        <f t="shared" si="6"/>
        <v>0</v>
      </c>
    </row>
    <row r="98" spans="1:17" x14ac:dyDescent="0.3">
      <c r="A98" s="12">
        <f t="shared" si="4"/>
        <v>91</v>
      </c>
      <c r="B98" s="22" t="s">
        <v>108</v>
      </c>
      <c r="C98" s="18" t="s">
        <v>38</v>
      </c>
      <c r="D98" s="20"/>
      <c r="E98" s="15" t="s">
        <v>30</v>
      </c>
      <c r="F98" s="32" t="s">
        <v>176</v>
      </c>
      <c r="G98" s="26" t="s">
        <v>118</v>
      </c>
      <c r="H98" s="5">
        <v>0</v>
      </c>
      <c r="I98" s="5">
        <v>0</v>
      </c>
      <c r="J98" s="5">
        <v>0</v>
      </c>
      <c r="K98" s="16">
        <v>0</v>
      </c>
      <c r="L98" s="16">
        <v>0</v>
      </c>
      <c r="M98" s="16">
        <f t="shared" si="5"/>
        <v>0</v>
      </c>
      <c r="N98" s="5">
        <v>4</v>
      </c>
      <c r="O98" s="33">
        <v>1471.4</v>
      </c>
      <c r="P98" s="16">
        <v>1471.4</v>
      </c>
      <c r="Q98" s="16">
        <f t="shared" si="6"/>
        <v>0</v>
      </c>
    </row>
    <row r="99" spans="1:17" x14ac:dyDescent="0.3">
      <c r="A99" s="12">
        <f t="shared" si="4"/>
        <v>92</v>
      </c>
      <c r="B99" s="22" t="s">
        <v>108</v>
      </c>
      <c r="C99" s="18" t="s">
        <v>38</v>
      </c>
      <c r="D99" s="20"/>
      <c r="E99" s="15" t="s">
        <v>30</v>
      </c>
      <c r="F99" s="32" t="s">
        <v>218</v>
      </c>
      <c r="G99" s="26" t="s">
        <v>119</v>
      </c>
      <c r="H99" s="5">
        <v>2</v>
      </c>
      <c r="I99" s="5">
        <v>1</v>
      </c>
      <c r="J99" s="5">
        <v>1</v>
      </c>
      <c r="K99" s="16">
        <v>1471.4</v>
      </c>
      <c r="L99" s="16">
        <v>1471.4</v>
      </c>
      <c r="M99" s="16">
        <f t="shared" si="5"/>
        <v>0</v>
      </c>
      <c r="N99" s="5">
        <v>4</v>
      </c>
      <c r="O99" s="33">
        <v>1261.2</v>
      </c>
      <c r="P99" s="16">
        <v>1261.2</v>
      </c>
      <c r="Q99" s="16">
        <f t="shared" si="6"/>
        <v>0</v>
      </c>
    </row>
    <row r="100" spans="1:17" x14ac:dyDescent="0.3">
      <c r="A100" s="12">
        <f t="shared" si="4"/>
        <v>93</v>
      </c>
      <c r="B100" s="17" t="s">
        <v>130</v>
      </c>
      <c r="C100" s="18" t="s">
        <v>38</v>
      </c>
      <c r="D100" s="20"/>
      <c r="E100" s="15" t="s">
        <v>30</v>
      </c>
      <c r="F100" s="32" t="s">
        <v>177</v>
      </c>
      <c r="G100" s="26" t="s">
        <v>118</v>
      </c>
      <c r="H100" s="5">
        <v>6</v>
      </c>
      <c r="I100" s="5">
        <v>5</v>
      </c>
      <c r="J100" s="5">
        <v>8</v>
      </c>
      <c r="K100" s="16">
        <v>20437.640000000003</v>
      </c>
      <c r="L100" s="16">
        <v>20437.640000000003</v>
      </c>
      <c r="M100" s="16">
        <f t="shared" si="5"/>
        <v>0</v>
      </c>
      <c r="N100" s="5">
        <v>10</v>
      </c>
      <c r="O100" s="33">
        <v>13046.449999999999</v>
      </c>
      <c r="P100" s="16">
        <v>13046.449999999999</v>
      </c>
      <c r="Q100" s="16">
        <f t="shared" si="6"/>
        <v>0</v>
      </c>
    </row>
    <row r="101" spans="1:17" x14ac:dyDescent="0.3">
      <c r="A101" s="12">
        <f t="shared" si="4"/>
        <v>94</v>
      </c>
      <c r="B101" s="17" t="s">
        <v>130</v>
      </c>
      <c r="C101" s="18" t="s">
        <v>38</v>
      </c>
      <c r="D101" s="20"/>
      <c r="E101" s="15" t="s">
        <v>30</v>
      </c>
      <c r="F101" s="32" t="s">
        <v>152</v>
      </c>
      <c r="G101" s="26" t="s">
        <v>119</v>
      </c>
      <c r="H101" s="5">
        <v>5</v>
      </c>
      <c r="I101" s="5">
        <v>0</v>
      </c>
      <c r="J101" s="5">
        <v>0</v>
      </c>
      <c r="K101" s="16">
        <v>0</v>
      </c>
      <c r="L101" s="16">
        <v>0</v>
      </c>
      <c r="M101" s="16">
        <f t="shared" si="5"/>
        <v>0</v>
      </c>
      <c r="N101" s="5">
        <v>8</v>
      </c>
      <c r="O101" s="33">
        <v>13032.400000000001</v>
      </c>
      <c r="P101" s="16">
        <v>13032.400000000001</v>
      </c>
      <c r="Q101" s="16">
        <f t="shared" si="6"/>
        <v>0</v>
      </c>
    </row>
    <row r="102" spans="1:17" x14ac:dyDescent="0.3">
      <c r="A102" s="12">
        <f t="shared" si="4"/>
        <v>95</v>
      </c>
      <c r="B102" s="17" t="s">
        <v>99</v>
      </c>
      <c r="C102" s="18" t="s">
        <v>38</v>
      </c>
      <c r="D102" s="20"/>
      <c r="E102" s="15" t="s">
        <v>30</v>
      </c>
      <c r="F102" s="32" t="s">
        <v>178</v>
      </c>
      <c r="G102" s="26" t="s">
        <v>118</v>
      </c>
      <c r="H102" s="5">
        <v>3</v>
      </c>
      <c r="I102" s="5">
        <v>1</v>
      </c>
      <c r="J102" s="5">
        <v>1</v>
      </c>
      <c r="K102" s="16">
        <v>315.3</v>
      </c>
      <c r="L102" s="16">
        <v>315.3</v>
      </c>
      <c r="M102" s="16">
        <f t="shared" si="5"/>
        <v>0</v>
      </c>
      <c r="N102" s="5">
        <v>8</v>
      </c>
      <c r="O102" s="33">
        <v>12113.74</v>
      </c>
      <c r="P102" s="16">
        <v>12113.74</v>
      </c>
      <c r="Q102" s="16">
        <f t="shared" si="6"/>
        <v>0</v>
      </c>
    </row>
    <row r="103" spans="1:17" x14ac:dyDescent="0.3">
      <c r="A103" s="12">
        <f t="shared" si="4"/>
        <v>96</v>
      </c>
      <c r="B103" s="17" t="s">
        <v>124</v>
      </c>
      <c r="C103" s="18" t="s">
        <v>38</v>
      </c>
      <c r="D103" s="20"/>
      <c r="E103" s="15" t="s">
        <v>30</v>
      </c>
      <c r="F103" s="32" t="s">
        <v>219</v>
      </c>
      <c r="G103" s="26" t="s">
        <v>119</v>
      </c>
      <c r="H103" s="5">
        <v>1</v>
      </c>
      <c r="I103" s="5">
        <v>0</v>
      </c>
      <c r="J103" s="5">
        <v>0</v>
      </c>
      <c r="K103" s="16">
        <v>0</v>
      </c>
      <c r="L103" s="16">
        <v>0</v>
      </c>
      <c r="M103" s="16">
        <f t="shared" si="5"/>
        <v>0</v>
      </c>
      <c r="N103" s="5">
        <v>8</v>
      </c>
      <c r="O103" s="33">
        <v>16547.919999999998</v>
      </c>
      <c r="P103" s="16">
        <v>16547.919999999998</v>
      </c>
      <c r="Q103" s="16">
        <f t="shared" si="6"/>
        <v>0</v>
      </c>
    </row>
    <row r="104" spans="1:17" x14ac:dyDescent="0.3">
      <c r="A104" s="12">
        <f t="shared" si="4"/>
        <v>97</v>
      </c>
      <c r="B104" s="17" t="s">
        <v>100</v>
      </c>
      <c r="C104" s="18" t="s">
        <v>38</v>
      </c>
      <c r="D104" s="20"/>
      <c r="E104" s="15" t="s">
        <v>30</v>
      </c>
      <c r="F104" s="32" t="s">
        <v>88</v>
      </c>
      <c r="G104" s="26" t="s">
        <v>118</v>
      </c>
      <c r="H104" s="5">
        <v>1</v>
      </c>
      <c r="I104" s="5">
        <v>0</v>
      </c>
      <c r="J104" s="5">
        <v>0</v>
      </c>
      <c r="K104" s="16">
        <v>0</v>
      </c>
      <c r="L104" s="16">
        <v>0</v>
      </c>
      <c r="M104" s="16">
        <f t="shared" si="5"/>
        <v>0</v>
      </c>
      <c r="N104" s="5">
        <v>0</v>
      </c>
      <c r="O104" s="33">
        <v>0</v>
      </c>
      <c r="P104" s="16">
        <v>0</v>
      </c>
      <c r="Q104" s="16">
        <f t="shared" si="6"/>
        <v>0</v>
      </c>
    </row>
    <row r="105" spans="1:17" x14ac:dyDescent="0.3">
      <c r="A105" s="12">
        <f t="shared" si="4"/>
        <v>98</v>
      </c>
      <c r="B105" s="17" t="s">
        <v>100</v>
      </c>
      <c r="C105" s="18" t="s">
        <v>38</v>
      </c>
      <c r="D105" s="20"/>
      <c r="E105" s="15" t="s">
        <v>30</v>
      </c>
      <c r="F105" s="32" t="s">
        <v>163</v>
      </c>
      <c r="G105" s="26" t="s">
        <v>119</v>
      </c>
      <c r="H105" s="5">
        <v>0</v>
      </c>
      <c r="I105" s="5">
        <v>0</v>
      </c>
      <c r="J105" s="5">
        <v>0</v>
      </c>
      <c r="K105" s="16">
        <v>0</v>
      </c>
      <c r="L105" s="16">
        <v>0</v>
      </c>
      <c r="M105" s="16">
        <f t="shared" si="5"/>
        <v>0</v>
      </c>
      <c r="N105" s="5">
        <v>0</v>
      </c>
      <c r="O105" s="33">
        <v>0</v>
      </c>
      <c r="P105" s="16">
        <v>0</v>
      </c>
      <c r="Q105" s="16">
        <f t="shared" si="6"/>
        <v>0</v>
      </c>
    </row>
    <row r="106" spans="1:17" x14ac:dyDescent="0.3">
      <c r="A106" s="12">
        <f t="shared" si="4"/>
        <v>99</v>
      </c>
      <c r="B106" s="22" t="s">
        <v>45</v>
      </c>
      <c r="C106" s="18" t="s">
        <v>38</v>
      </c>
      <c r="D106" s="20"/>
      <c r="E106" s="15" t="s">
        <v>30</v>
      </c>
      <c r="F106" s="32" t="s">
        <v>207</v>
      </c>
      <c r="G106" s="26" t="s">
        <v>118</v>
      </c>
      <c r="H106" s="5">
        <v>1</v>
      </c>
      <c r="I106" s="5">
        <v>1</v>
      </c>
      <c r="J106" s="5">
        <v>1</v>
      </c>
      <c r="K106" s="16">
        <v>1040.49</v>
      </c>
      <c r="L106" s="16">
        <v>1040.49</v>
      </c>
      <c r="M106" s="16">
        <f t="shared" si="5"/>
        <v>0</v>
      </c>
      <c r="N106" s="5">
        <v>2</v>
      </c>
      <c r="O106" s="33">
        <v>840.8</v>
      </c>
      <c r="P106" s="16">
        <v>840.8</v>
      </c>
      <c r="Q106" s="16">
        <f t="shared" si="6"/>
        <v>0</v>
      </c>
    </row>
    <row r="107" spans="1:17" x14ac:dyDescent="0.3">
      <c r="A107" s="12">
        <f t="shared" si="4"/>
        <v>100</v>
      </c>
      <c r="B107" s="21" t="s">
        <v>16</v>
      </c>
      <c r="C107" s="18" t="s">
        <v>38</v>
      </c>
      <c r="D107" s="20"/>
      <c r="E107" s="15" t="s">
        <v>30</v>
      </c>
      <c r="F107" s="32" t="s">
        <v>88</v>
      </c>
      <c r="G107" s="26" t="s">
        <v>118</v>
      </c>
      <c r="H107" s="5">
        <v>0</v>
      </c>
      <c r="I107" s="5">
        <v>0</v>
      </c>
      <c r="J107" s="5">
        <v>0</v>
      </c>
      <c r="K107" s="16">
        <v>0</v>
      </c>
      <c r="L107" s="16">
        <v>0</v>
      </c>
      <c r="M107" s="16">
        <f t="shared" si="5"/>
        <v>0</v>
      </c>
      <c r="N107" s="5">
        <v>0</v>
      </c>
      <c r="O107" s="33">
        <v>0</v>
      </c>
      <c r="P107" s="16">
        <v>0</v>
      </c>
      <c r="Q107" s="16">
        <f t="shared" si="6"/>
        <v>0</v>
      </c>
    </row>
    <row r="108" spans="1:17" x14ac:dyDescent="0.3">
      <c r="A108" s="12">
        <f t="shared" si="4"/>
        <v>101</v>
      </c>
      <c r="B108" s="21" t="s">
        <v>55</v>
      </c>
      <c r="C108" s="18" t="s">
        <v>38</v>
      </c>
      <c r="D108" s="20"/>
      <c r="E108" s="15" t="s">
        <v>30</v>
      </c>
      <c r="F108" s="32" t="s">
        <v>204</v>
      </c>
      <c r="G108" s="26" t="s">
        <v>118</v>
      </c>
      <c r="H108" s="5">
        <v>6</v>
      </c>
      <c r="I108" s="5">
        <v>4</v>
      </c>
      <c r="J108" s="5">
        <v>4</v>
      </c>
      <c r="K108" s="16">
        <v>8219.26</v>
      </c>
      <c r="L108" s="16">
        <v>8219.26</v>
      </c>
      <c r="M108" s="16">
        <f t="shared" si="5"/>
        <v>0</v>
      </c>
      <c r="N108" s="5">
        <v>16</v>
      </c>
      <c r="O108" s="33">
        <v>25584.79</v>
      </c>
      <c r="P108" s="16">
        <v>25584.79</v>
      </c>
      <c r="Q108" s="16">
        <f t="shared" si="6"/>
        <v>0</v>
      </c>
    </row>
    <row r="109" spans="1:17" x14ac:dyDescent="0.3">
      <c r="A109" s="12">
        <f t="shared" si="4"/>
        <v>102</v>
      </c>
      <c r="B109" s="21" t="s">
        <v>55</v>
      </c>
      <c r="C109" s="18" t="s">
        <v>38</v>
      </c>
      <c r="D109" s="20"/>
      <c r="E109" s="15" t="s">
        <v>30</v>
      </c>
      <c r="F109" s="32" t="s">
        <v>142</v>
      </c>
      <c r="G109" s="26" t="s">
        <v>119</v>
      </c>
      <c r="H109" s="5">
        <v>4</v>
      </c>
      <c r="I109" s="5">
        <v>0</v>
      </c>
      <c r="J109" s="5">
        <v>0</v>
      </c>
      <c r="K109" s="16">
        <v>0</v>
      </c>
      <c r="L109" s="16">
        <v>0</v>
      </c>
      <c r="M109" s="16">
        <f t="shared" si="5"/>
        <v>0</v>
      </c>
      <c r="N109" s="5">
        <v>4</v>
      </c>
      <c r="O109" s="33">
        <v>10514.130000000001</v>
      </c>
      <c r="P109" s="16">
        <v>10514.130000000001</v>
      </c>
      <c r="Q109" s="16">
        <f t="shared" si="6"/>
        <v>0</v>
      </c>
    </row>
    <row r="110" spans="1:17" x14ac:dyDescent="0.3">
      <c r="A110" s="12">
        <f t="shared" si="4"/>
        <v>103</v>
      </c>
      <c r="B110" s="21" t="s">
        <v>55</v>
      </c>
      <c r="C110" s="18" t="s">
        <v>38</v>
      </c>
      <c r="D110" s="20"/>
      <c r="E110" s="15" t="s">
        <v>30</v>
      </c>
      <c r="F110" s="32" t="s">
        <v>220</v>
      </c>
      <c r="G110" s="26" t="s">
        <v>121</v>
      </c>
      <c r="H110" s="5">
        <v>6</v>
      </c>
      <c r="I110" s="5">
        <v>1</v>
      </c>
      <c r="J110" s="5">
        <v>1</v>
      </c>
      <c r="K110" s="16">
        <v>2102</v>
      </c>
      <c r="L110" s="16">
        <v>2102</v>
      </c>
      <c r="M110" s="16">
        <f t="shared" si="5"/>
        <v>0</v>
      </c>
      <c r="N110" s="5">
        <v>4</v>
      </c>
      <c r="O110" s="33">
        <v>4676.08</v>
      </c>
      <c r="P110" s="16">
        <v>4676.08</v>
      </c>
      <c r="Q110" s="16">
        <f t="shared" si="6"/>
        <v>0</v>
      </c>
    </row>
    <row r="111" spans="1:17" x14ac:dyDescent="0.3">
      <c r="A111" s="12">
        <f t="shared" si="4"/>
        <v>104</v>
      </c>
      <c r="B111" s="22" t="s">
        <v>110</v>
      </c>
      <c r="C111" s="18" t="s">
        <v>38</v>
      </c>
      <c r="D111" s="19"/>
      <c r="E111" s="15" t="s">
        <v>30</v>
      </c>
      <c r="F111" s="32" t="s">
        <v>179</v>
      </c>
      <c r="G111" s="26" t="s">
        <v>118</v>
      </c>
      <c r="H111" s="5">
        <v>9</v>
      </c>
      <c r="I111" s="5">
        <v>5</v>
      </c>
      <c r="J111" s="5">
        <v>7</v>
      </c>
      <c r="K111" s="16">
        <v>8636.19</v>
      </c>
      <c r="L111" s="16">
        <v>8636.19</v>
      </c>
      <c r="M111" s="16">
        <f t="shared" si="5"/>
        <v>0</v>
      </c>
      <c r="N111" s="5">
        <v>6</v>
      </c>
      <c r="O111" s="33">
        <v>17259.099999999999</v>
      </c>
      <c r="P111" s="16">
        <v>17259.099999999999</v>
      </c>
      <c r="Q111" s="16">
        <f t="shared" si="6"/>
        <v>0</v>
      </c>
    </row>
    <row r="112" spans="1:17" x14ac:dyDescent="0.3">
      <c r="A112" s="12">
        <f t="shared" si="4"/>
        <v>105</v>
      </c>
      <c r="B112" s="22" t="s">
        <v>110</v>
      </c>
      <c r="C112" s="18" t="s">
        <v>38</v>
      </c>
      <c r="D112" s="19"/>
      <c r="E112" s="15" t="s">
        <v>30</v>
      </c>
      <c r="F112" s="32" t="s">
        <v>141</v>
      </c>
      <c r="G112" s="26" t="s">
        <v>119</v>
      </c>
      <c r="H112" s="5">
        <v>2</v>
      </c>
      <c r="I112" s="5">
        <v>0</v>
      </c>
      <c r="J112" s="5">
        <v>0</v>
      </c>
      <c r="K112" s="16">
        <v>0</v>
      </c>
      <c r="L112" s="16">
        <v>0</v>
      </c>
      <c r="M112" s="16">
        <f t="shared" si="5"/>
        <v>0</v>
      </c>
      <c r="N112" s="5">
        <v>0</v>
      </c>
      <c r="O112" s="33">
        <v>0</v>
      </c>
      <c r="P112" s="16">
        <v>0</v>
      </c>
      <c r="Q112" s="16">
        <f t="shared" si="6"/>
        <v>0</v>
      </c>
    </row>
    <row r="113" spans="1:17" x14ac:dyDescent="0.3">
      <c r="A113" s="12">
        <f t="shared" si="4"/>
        <v>106</v>
      </c>
      <c r="B113" s="22" t="s">
        <v>17</v>
      </c>
      <c r="C113" s="18" t="s">
        <v>38</v>
      </c>
      <c r="D113" s="20"/>
      <c r="E113" s="15" t="s">
        <v>34</v>
      </c>
      <c r="F113" s="32" t="s">
        <v>180</v>
      </c>
      <c r="G113" s="26" t="s">
        <v>118</v>
      </c>
      <c r="H113" s="5">
        <v>6</v>
      </c>
      <c r="I113" s="5">
        <v>5</v>
      </c>
      <c r="J113" s="5">
        <v>5</v>
      </c>
      <c r="K113" s="16">
        <v>4561.33</v>
      </c>
      <c r="L113" s="16">
        <v>4561.33</v>
      </c>
      <c r="M113" s="16">
        <f t="shared" si="5"/>
        <v>0</v>
      </c>
      <c r="N113" s="5">
        <v>2</v>
      </c>
      <c r="O113" s="33">
        <v>3408.18</v>
      </c>
      <c r="P113" s="16">
        <v>3408.18</v>
      </c>
      <c r="Q113" s="16">
        <f t="shared" si="6"/>
        <v>0</v>
      </c>
    </row>
    <row r="114" spans="1:17" x14ac:dyDescent="0.3">
      <c r="A114" s="12">
        <f t="shared" si="4"/>
        <v>107</v>
      </c>
      <c r="B114" s="22" t="s">
        <v>17</v>
      </c>
      <c r="C114" s="18" t="s">
        <v>38</v>
      </c>
      <c r="D114" s="20"/>
      <c r="E114" s="15" t="s">
        <v>34</v>
      </c>
      <c r="F114" s="32" t="s">
        <v>88</v>
      </c>
      <c r="G114" s="26" t="s">
        <v>121</v>
      </c>
      <c r="H114" s="5">
        <v>0</v>
      </c>
      <c r="I114" s="5">
        <v>0</v>
      </c>
      <c r="J114" s="5">
        <v>0</v>
      </c>
      <c r="K114" s="16">
        <v>0</v>
      </c>
      <c r="L114" s="16">
        <v>0</v>
      </c>
      <c r="M114" s="16">
        <f t="shared" si="5"/>
        <v>0</v>
      </c>
      <c r="N114" s="5">
        <v>0</v>
      </c>
      <c r="O114" s="33">
        <v>0</v>
      </c>
      <c r="P114" s="16">
        <v>0</v>
      </c>
      <c r="Q114" s="16">
        <f t="shared" si="6"/>
        <v>0</v>
      </c>
    </row>
    <row r="115" spans="1:17" x14ac:dyDescent="0.3">
      <c r="A115" s="12">
        <f t="shared" si="4"/>
        <v>108</v>
      </c>
      <c r="B115" s="17" t="s">
        <v>106</v>
      </c>
      <c r="C115" s="18" t="s">
        <v>38</v>
      </c>
      <c r="D115" s="20"/>
      <c r="E115" s="15" t="s">
        <v>30</v>
      </c>
      <c r="F115" s="32" t="s">
        <v>88</v>
      </c>
      <c r="G115" s="26" t="s">
        <v>118</v>
      </c>
      <c r="H115" s="5">
        <v>1</v>
      </c>
      <c r="I115" s="5">
        <v>0</v>
      </c>
      <c r="J115" s="5">
        <v>0</v>
      </c>
      <c r="K115" s="16">
        <v>0</v>
      </c>
      <c r="L115" s="16">
        <v>0</v>
      </c>
      <c r="M115" s="16">
        <f t="shared" si="5"/>
        <v>0</v>
      </c>
      <c r="N115" s="5">
        <v>4</v>
      </c>
      <c r="O115" s="33">
        <v>7517.42</v>
      </c>
      <c r="P115" s="16">
        <v>7517.42</v>
      </c>
      <c r="Q115" s="16">
        <f t="shared" si="6"/>
        <v>0</v>
      </c>
    </row>
    <row r="116" spans="1:17" x14ac:dyDescent="0.3">
      <c r="A116" s="12">
        <f t="shared" si="4"/>
        <v>109</v>
      </c>
      <c r="B116" s="17" t="s">
        <v>106</v>
      </c>
      <c r="C116" s="18" t="s">
        <v>38</v>
      </c>
      <c r="D116" s="20"/>
      <c r="E116" s="15" t="s">
        <v>30</v>
      </c>
      <c r="F116" s="32" t="s">
        <v>155</v>
      </c>
      <c r="G116" s="26" t="s">
        <v>119</v>
      </c>
      <c r="H116" s="5">
        <v>5</v>
      </c>
      <c r="I116" s="5">
        <v>2</v>
      </c>
      <c r="J116" s="5">
        <v>2</v>
      </c>
      <c r="K116" s="16">
        <v>1891.8000000000002</v>
      </c>
      <c r="L116" s="16">
        <v>1891.8000000000002</v>
      </c>
      <c r="M116" s="16">
        <f t="shared" si="5"/>
        <v>0</v>
      </c>
      <c r="N116" s="5">
        <v>2</v>
      </c>
      <c r="O116" s="33">
        <v>3363.2</v>
      </c>
      <c r="P116" s="16">
        <v>3363.2</v>
      </c>
      <c r="Q116" s="16">
        <f t="shared" si="6"/>
        <v>0</v>
      </c>
    </row>
    <row r="117" spans="1:17" x14ac:dyDescent="0.3">
      <c r="A117" s="12">
        <f t="shared" si="4"/>
        <v>110</v>
      </c>
      <c r="B117" s="17" t="s">
        <v>37</v>
      </c>
      <c r="C117" s="18" t="s">
        <v>38</v>
      </c>
      <c r="D117" s="20"/>
      <c r="E117" s="15" t="s">
        <v>30</v>
      </c>
      <c r="F117" s="32" t="s">
        <v>88</v>
      </c>
      <c r="G117" s="26" t="s">
        <v>118</v>
      </c>
      <c r="H117" s="5">
        <v>0</v>
      </c>
      <c r="I117" s="5">
        <v>0</v>
      </c>
      <c r="J117" s="5">
        <v>0</v>
      </c>
      <c r="K117" s="16">
        <v>0</v>
      </c>
      <c r="L117" s="16">
        <v>0</v>
      </c>
      <c r="M117" s="16">
        <f t="shared" si="5"/>
        <v>0</v>
      </c>
      <c r="N117" s="5">
        <v>0</v>
      </c>
      <c r="O117" s="33">
        <v>0</v>
      </c>
      <c r="P117" s="16">
        <v>0</v>
      </c>
      <c r="Q117" s="16">
        <f t="shared" si="6"/>
        <v>0</v>
      </c>
    </row>
    <row r="118" spans="1:17" x14ac:dyDescent="0.3">
      <c r="A118" s="12">
        <f t="shared" si="4"/>
        <v>111</v>
      </c>
      <c r="B118" s="21" t="s">
        <v>18</v>
      </c>
      <c r="C118" s="18" t="s">
        <v>38</v>
      </c>
      <c r="D118" s="20"/>
      <c r="E118" s="15" t="s">
        <v>30</v>
      </c>
      <c r="F118" s="32" t="s">
        <v>181</v>
      </c>
      <c r="G118" s="26" t="s">
        <v>118</v>
      </c>
      <c r="H118" s="5">
        <v>9</v>
      </c>
      <c r="I118" s="5">
        <v>6</v>
      </c>
      <c r="J118" s="5">
        <v>9</v>
      </c>
      <c r="K118" s="16">
        <v>22157.85</v>
      </c>
      <c r="L118" s="16">
        <v>22157.85</v>
      </c>
      <c r="M118" s="16">
        <f t="shared" si="5"/>
        <v>0</v>
      </c>
      <c r="N118" s="5">
        <v>8</v>
      </c>
      <c r="O118" s="33">
        <v>14059.18</v>
      </c>
      <c r="P118" s="16">
        <v>14059.18</v>
      </c>
      <c r="Q118" s="16">
        <f t="shared" si="6"/>
        <v>0</v>
      </c>
    </row>
    <row r="119" spans="1:17" x14ac:dyDescent="0.3">
      <c r="A119" s="12">
        <f t="shared" si="4"/>
        <v>112</v>
      </c>
      <c r="B119" s="21" t="s">
        <v>18</v>
      </c>
      <c r="C119" s="18" t="s">
        <v>38</v>
      </c>
      <c r="D119" s="20"/>
      <c r="E119" s="15" t="s">
        <v>30</v>
      </c>
      <c r="F119" s="32" t="s">
        <v>148</v>
      </c>
      <c r="G119" s="26" t="s">
        <v>119</v>
      </c>
      <c r="H119" s="5">
        <v>2</v>
      </c>
      <c r="I119" s="5">
        <v>1</v>
      </c>
      <c r="J119" s="5">
        <v>2</v>
      </c>
      <c r="K119" s="16">
        <v>2858.7200000000003</v>
      </c>
      <c r="L119" s="16">
        <v>2858.7200000000003</v>
      </c>
      <c r="M119" s="16">
        <f t="shared" si="5"/>
        <v>0</v>
      </c>
      <c r="N119" s="5">
        <v>2</v>
      </c>
      <c r="O119" s="33">
        <v>6306</v>
      </c>
      <c r="P119" s="16">
        <v>6306</v>
      </c>
      <c r="Q119" s="16">
        <f t="shared" si="6"/>
        <v>0</v>
      </c>
    </row>
    <row r="120" spans="1:17" x14ac:dyDescent="0.3">
      <c r="A120" s="12">
        <f t="shared" si="4"/>
        <v>113</v>
      </c>
      <c r="B120" s="22" t="s">
        <v>19</v>
      </c>
      <c r="C120" s="18" t="s">
        <v>38</v>
      </c>
      <c r="D120" s="20"/>
      <c r="E120" s="15" t="s">
        <v>35</v>
      </c>
      <c r="F120" s="32" t="s">
        <v>88</v>
      </c>
      <c r="G120" s="26" t="s">
        <v>118</v>
      </c>
      <c r="H120" s="5">
        <v>0</v>
      </c>
      <c r="I120" s="5">
        <v>0</v>
      </c>
      <c r="J120" s="5">
        <v>0</v>
      </c>
      <c r="K120" s="16">
        <v>0</v>
      </c>
      <c r="L120" s="16">
        <v>0</v>
      </c>
      <c r="M120" s="16">
        <f t="shared" si="5"/>
        <v>0</v>
      </c>
      <c r="N120" s="5">
        <v>0</v>
      </c>
      <c r="O120" s="33">
        <v>0</v>
      </c>
      <c r="P120" s="16">
        <v>0</v>
      </c>
      <c r="Q120" s="16">
        <f t="shared" si="6"/>
        <v>0</v>
      </c>
    </row>
    <row r="121" spans="1:17" x14ac:dyDescent="0.3">
      <c r="A121" s="12">
        <f t="shared" si="4"/>
        <v>114</v>
      </c>
      <c r="B121" s="22" t="s">
        <v>111</v>
      </c>
      <c r="C121" s="18" t="s">
        <v>38</v>
      </c>
      <c r="D121" s="19"/>
      <c r="E121" s="15" t="s">
        <v>30</v>
      </c>
      <c r="F121" s="32" t="s">
        <v>182</v>
      </c>
      <c r="G121" s="26" t="s">
        <v>118</v>
      </c>
      <c r="H121" s="5">
        <v>7</v>
      </c>
      <c r="I121" s="5">
        <v>6</v>
      </c>
      <c r="J121" s="5">
        <v>10</v>
      </c>
      <c r="K121" s="16">
        <v>14953.68</v>
      </c>
      <c r="L121" s="16">
        <v>14953.68</v>
      </c>
      <c r="M121" s="16">
        <f t="shared" si="5"/>
        <v>0</v>
      </c>
      <c r="N121" s="5">
        <v>14</v>
      </c>
      <c r="O121" s="33">
        <v>18911.96</v>
      </c>
      <c r="P121" s="16">
        <v>18911.96</v>
      </c>
      <c r="Q121" s="16">
        <f t="shared" si="6"/>
        <v>0</v>
      </c>
    </row>
    <row r="122" spans="1:17" x14ac:dyDescent="0.3">
      <c r="A122" s="12">
        <f t="shared" si="4"/>
        <v>115</v>
      </c>
      <c r="B122" s="22" t="s">
        <v>111</v>
      </c>
      <c r="C122" s="18" t="s">
        <v>38</v>
      </c>
      <c r="D122" s="19"/>
      <c r="E122" s="15" t="s">
        <v>30</v>
      </c>
      <c r="F122" s="32" t="s">
        <v>158</v>
      </c>
      <c r="G122" s="26" t="s">
        <v>119</v>
      </c>
      <c r="H122" s="5">
        <v>4</v>
      </c>
      <c r="I122" s="5">
        <v>3</v>
      </c>
      <c r="J122" s="5">
        <v>3</v>
      </c>
      <c r="K122" s="16">
        <v>5381.12</v>
      </c>
      <c r="L122" s="16">
        <v>5381.12</v>
      </c>
      <c r="M122" s="16">
        <f t="shared" si="5"/>
        <v>0</v>
      </c>
      <c r="N122" s="5">
        <v>8</v>
      </c>
      <c r="O122" s="33">
        <v>15613.92</v>
      </c>
      <c r="P122" s="16">
        <v>15613.92</v>
      </c>
      <c r="Q122" s="16">
        <f t="shared" si="6"/>
        <v>0</v>
      </c>
    </row>
    <row r="123" spans="1:17" x14ac:dyDescent="0.3">
      <c r="A123" s="12">
        <f t="shared" si="4"/>
        <v>116</v>
      </c>
      <c r="B123" s="22" t="s">
        <v>20</v>
      </c>
      <c r="C123" s="18" t="s">
        <v>38</v>
      </c>
      <c r="D123" s="20"/>
      <c r="E123" s="15" t="s">
        <v>30</v>
      </c>
      <c r="F123" s="32" t="s">
        <v>88</v>
      </c>
      <c r="G123" s="26" t="s">
        <v>118</v>
      </c>
      <c r="H123" s="5">
        <v>0</v>
      </c>
      <c r="I123" s="5">
        <v>0</v>
      </c>
      <c r="J123" s="5">
        <v>0</v>
      </c>
      <c r="K123" s="16">
        <v>0</v>
      </c>
      <c r="L123" s="16">
        <v>0</v>
      </c>
      <c r="M123" s="16">
        <f t="shared" si="5"/>
        <v>0</v>
      </c>
      <c r="N123" s="5">
        <v>0</v>
      </c>
      <c r="O123" s="33">
        <v>0</v>
      </c>
      <c r="P123" s="16">
        <v>0</v>
      </c>
      <c r="Q123" s="16">
        <f t="shared" si="6"/>
        <v>0</v>
      </c>
    </row>
    <row r="124" spans="1:17" x14ac:dyDescent="0.3">
      <c r="A124" s="12">
        <f t="shared" si="4"/>
        <v>117</v>
      </c>
      <c r="B124" s="22" t="s">
        <v>20</v>
      </c>
      <c r="C124" s="18" t="s">
        <v>38</v>
      </c>
      <c r="D124" s="20"/>
      <c r="E124" s="15" t="s">
        <v>30</v>
      </c>
      <c r="F124" s="32" t="s">
        <v>162</v>
      </c>
      <c r="G124" s="26" t="s">
        <v>119</v>
      </c>
      <c r="H124" s="5">
        <v>4</v>
      </c>
      <c r="I124" s="5">
        <v>0</v>
      </c>
      <c r="J124" s="5">
        <v>0</v>
      </c>
      <c r="K124" s="16">
        <v>0</v>
      </c>
      <c r="L124" s="16">
        <v>0</v>
      </c>
      <c r="M124" s="16">
        <f t="shared" si="5"/>
        <v>0</v>
      </c>
      <c r="N124" s="5">
        <v>12</v>
      </c>
      <c r="O124" s="33">
        <v>34420.380000000005</v>
      </c>
      <c r="P124" s="16">
        <v>34420.380000000005</v>
      </c>
      <c r="Q124" s="16">
        <f t="shared" si="6"/>
        <v>0</v>
      </c>
    </row>
    <row r="125" spans="1:17" x14ac:dyDescent="0.3">
      <c r="A125" s="12">
        <f t="shared" si="4"/>
        <v>118</v>
      </c>
      <c r="B125" s="21" t="s">
        <v>21</v>
      </c>
      <c r="C125" s="18" t="s">
        <v>38</v>
      </c>
      <c r="D125" s="20"/>
      <c r="E125" s="15" t="s">
        <v>30</v>
      </c>
      <c r="F125" s="32" t="s">
        <v>88</v>
      </c>
      <c r="G125" s="26" t="s">
        <v>118</v>
      </c>
      <c r="H125" s="5">
        <v>0</v>
      </c>
      <c r="I125" s="5">
        <v>0</v>
      </c>
      <c r="J125" s="5">
        <v>0</v>
      </c>
      <c r="K125" s="16">
        <v>0</v>
      </c>
      <c r="L125" s="16">
        <v>0</v>
      </c>
      <c r="M125" s="16">
        <f t="shared" si="5"/>
        <v>0</v>
      </c>
      <c r="N125" s="5">
        <v>0</v>
      </c>
      <c r="O125" s="33">
        <v>0</v>
      </c>
      <c r="P125" s="16">
        <v>0</v>
      </c>
      <c r="Q125" s="16">
        <f t="shared" si="6"/>
        <v>0</v>
      </c>
    </row>
    <row r="126" spans="1:17" x14ac:dyDescent="0.3">
      <c r="A126" s="12">
        <f t="shared" si="4"/>
        <v>119</v>
      </c>
      <c r="B126" s="21" t="s">
        <v>21</v>
      </c>
      <c r="C126" s="18" t="s">
        <v>38</v>
      </c>
      <c r="D126" s="20"/>
      <c r="E126" s="15" t="s">
        <v>30</v>
      </c>
      <c r="F126" s="32" t="s">
        <v>88</v>
      </c>
      <c r="G126" s="26" t="s">
        <v>119</v>
      </c>
      <c r="H126" s="5">
        <v>1</v>
      </c>
      <c r="I126" s="5">
        <v>0</v>
      </c>
      <c r="J126" s="5">
        <v>0</v>
      </c>
      <c r="K126" s="16">
        <v>0</v>
      </c>
      <c r="L126" s="16">
        <v>0</v>
      </c>
      <c r="M126" s="16">
        <f t="shared" si="5"/>
        <v>0</v>
      </c>
      <c r="N126" s="5">
        <v>4</v>
      </c>
      <c r="O126" s="33">
        <v>3573.4</v>
      </c>
      <c r="P126" s="16">
        <v>3573.4</v>
      </c>
      <c r="Q126" s="16">
        <f t="shared" si="6"/>
        <v>0</v>
      </c>
    </row>
    <row r="127" spans="1:17" x14ac:dyDescent="0.3">
      <c r="A127" s="12">
        <f t="shared" si="4"/>
        <v>120</v>
      </c>
      <c r="B127" s="22" t="s">
        <v>56</v>
      </c>
      <c r="C127" s="18" t="s">
        <v>38</v>
      </c>
      <c r="D127" s="20"/>
      <c r="E127" s="15" t="s">
        <v>30</v>
      </c>
      <c r="F127" s="32" t="s">
        <v>183</v>
      </c>
      <c r="G127" s="26" t="s">
        <v>118</v>
      </c>
      <c r="H127" s="5">
        <v>2</v>
      </c>
      <c r="I127" s="5">
        <v>0</v>
      </c>
      <c r="J127" s="5">
        <v>0</v>
      </c>
      <c r="K127" s="16">
        <v>0</v>
      </c>
      <c r="L127" s="16">
        <v>0</v>
      </c>
      <c r="M127" s="16">
        <f t="shared" si="5"/>
        <v>0</v>
      </c>
      <c r="N127" s="5">
        <v>0</v>
      </c>
      <c r="O127" s="33">
        <v>0</v>
      </c>
      <c r="P127" s="16">
        <v>0</v>
      </c>
      <c r="Q127" s="16">
        <f t="shared" si="6"/>
        <v>0</v>
      </c>
    </row>
    <row r="128" spans="1:17" x14ac:dyDescent="0.3">
      <c r="A128" s="12">
        <f t="shared" si="4"/>
        <v>121</v>
      </c>
      <c r="B128" s="22" t="s">
        <v>56</v>
      </c>
      <c r="C128" s="18" t="s">
        <v>38</v>
      </c>
      <c r="D128" s="20"/>
      <c r="E128" s="15" t="s">
        <v>30</v>
      </c>
      <c r="F128" s="32" t="s">
        <v>149</v>
      </c>
      <c r="G128" s="26" t="s">
        <v>119</v>
      </c>
      <c r="H128" s="5">
        <v>1</v>
      </c>
      <c r="I128" s="5">
        <v>0</v>
      </c>
      <c r="J128" s="5">
        <v>0</v>
      </c>
      <c r="K128" s="16">
        <v>0</v>
      </c>
      <c r="L128" s="16">
        <v>0</v>
      </c>
      <c r="M128" s="16">
        <f t="shared" si="5"/>
        <v>0</v>
      </c>
      <c r="N128" s="5">
        <v>2</v>
      </c>
      <c r="O128" s="33">
        <v>8197.7999999999993</v>
      </c>
      <c r="P128" s="16">
        <v>8197.7999999999993</v>
      </c>
      <c r="Q128" s="16">
        <f t="shared" si="6"/>
        <v>0</v>
      </c>
    </row>
    <row r="129" spans="1:17" x14ac:dyDescent="0.3">
      <c r="A129" s="12">
        <f t="shared" si="4"/>
        <v>122</v>
      </c>
      <c r="B129" s="21" t="s">
        <v>22</v>
      </c>
      <c r="C129" s="18" t="s">
        <v>38</v>
      </c>
      <c r="D129" s="20"/>
      <c r="E129" s="15" t="s">
        <v>32</v>
      </c>
      <c r="F129" s="32" t="s">
        <v>184</v>
      </c>
      <c r="G129" s="26" t="s">
        <v>118</v>
      </c>
      <c r="H129" s="5">
        <v>3</v>
      </c>
      <c r="I129" s="5">
        <v>1</v>
      </c>
      <c r="J129" s="5">
        <v>1</v>
      </c>
      <c r="K129" s="16">
        <v>1387.32</v>
      </c>
      <c r="L129" s="16">
        <v>1387.32</v>
      </c>
      <c r="M129" s="16">
        <f t="shared" si="5"/>
        <v>0</v>
      </c>
      <c r="N129" s="5">
        <v>4</v>
      </c>
      <c r="O129" s="33">
        <v>3540.43</v>
      </c>
      <c r="P129" s="16">
        <v>3540.43</v>
      </c>
      <c r="Q129" s="16">
        <f t="shared" si="6"/>
        <v>0</v>
      </c>
    </row>
    <row r="130" spans="1:17" x14ac:dyDescent="0.3">
      <c r="A130" s="12">
        <f t="shared" si="4"/>
        <v>123</v>
      </c>
      <c r="B130" s="21" t="s">
        <v>22</v>
      </c>
      <c r="C130" s="18" t="s">
        <v>38</v>
      </c>
      <c r="D130" s="20"/>
      <c r="E130" s="15" t="s">
        <v>32</v>
      </c>
      <c r="F130" s="32" t="s">
        <v>220</v>
      </c>
      <c r="G130" s="26" t="s">
        <v>122</v>
      </c>
      <c r="H130" s="5">
        <v>9</v>
      </c>
      <c r="I130" s="5">
        <v>2</v>
      </c>
      <c r="J130" s="5">
        <v>2</v>
      </c>
      <c r="K130" s="16">
        <v>2942.8</v>
      </c>
      <c r="L130" s="16">
        <v>2942.8</v>
      </c>
      <c r="M130" s="16">
        <f t="shared" si="5"/>
        <v>0</v>
      </c>
      <c r="N130" s="5">
        <v>24</v>
      </c>
      <c r="O130" s="33">
        <v>31962.090000000004</v>
      </c>
      <c r="P130" s="16">
        <v>29860.090000000004</v>
      </c>
      <c r="Q130" s="16">
        <f t="shared" si="6"/>
        <v>2102</v>
      </c>
    </row>
    <row r="131" spans="1:17" x14ac:dyDescent="0.3">
      <c r="A131" s="12">
        <f t="shared" si="4"/>
        <v>124</v>
      </c>
      <c r="B131" s="21" t="s">
        <v>93</v>
      </c>
      <c r="C131" s="18" t="s">
        <v>38</v>
      </c>
      <c r="D131" s="20"/>
      <c r="E131" s="15" t="s">
        <v>30</v>
      </c>
      <c r="F131" s="32" t="s">
        <v>185</v>
      </c>
      <c r="G131" s="26" t="s">
        <v>118</v>
      </c>
      <c r="H131" s="5">
        <v>3</v>
      </c>
      <c r="I131" s="5">
        <v>0</v>
      </c>
      <c r="J131" s="5">
        <v>0</v>
      </c>
      <c r="K131" s="16">
        <v>0</v>
      </c>
      <c r="L131" s="16">
        <v>0</v>
      </c>
      <c r="M131" s="16">
        <f t="shared" si="5"/>
        <v>0</v>
      </c>
      <c r="N131" s="5">
        <v>0</v>
      </c>
      <c r="O131" s="33">
        <v>0</v>
      </c>
      <c r="P131" s="16">
        <v>0</v>
      </c>
      <c r="Q131" s="16">
        <f t="shared" si="6"/>
        <v>0</v>
      </c>
    </row>
    <row r="132" spans="1:17" x14ac:dyDescent="0.3">
      <c r="A132" s="12">
        <f t="shared" si="4"/>
        <v>125</v>
      </c>
      <c r="B132" s="21" t="s">
        <v>93</v>
      </c>
      <c r="C132" s="18" t="s">
        <v>38</v>
      </c>
      <c r="D132" s="20"/>
      <c r="E132" s="15" t="s">
        <v>30</v>
      </c>
      <c r="F132" s="32" t="s">
        <v>143</v>
      </c>
      <c r="G132" s="26" t="s">
        <v>122</v>
      </c>
      <c r="H132" s="5">
        <v>4</v>
      </c>
      <c r="I132" s="5">
        <v>2</v>
      </c>
      <c r="J132" s="5">
        <v>2</v>
      </c>
      <c r="K132" s="16">
        <v>4624.3999999999996</v>
      </c>
      <c r="L132" s="16">
        <v>4624.3999999999996</v>
      </c>
      <c r="M132" s="16">
        <f t="shared" si="5"/>
        <v>0</v>
      </c>
      <c r="N132" s="5">
        <v>18</v>
      </c>
      <c r="O132" s="33">
        <v>33421.800000000003</v>
      </c>
      <c r="P132" s="16">
        <v>33421.800000000003</v>
      </c>
      <c r="Q132" s="16">
        <f t="shared" si="6"/>
        <v>0</v>
      </c>
    </row>
    <row r="133" spans="1:17" x14ac:dyDescent="0.3">
      <c r="A133" s="12">
        <f t="shared" si="4"/>
        <v>126</v>
      </c>
      <c r="B133" s="22" t="s">
        <v>46</v>
      </c>
      <c r="C133" s="18" t="s">
        <v>38</v>
      </c>
      <c r="D133" s="20"/>
      <c r="E133" s="15" t="s">
        <v>28</v>
      </c>
      <c r="F133" s="32" t="s">
        <v>88</v>
      </c>
      <c r="G133" s="26" t="s">
        <v>121</v>
      </c>
      <c r="H133" s="5">
        <v>2</v>
      </c>
      <c r="I133" s="5">
        <v>0</v>
      </c>
      <c r="J133" s="5">
        <v>0</v>
      </c>
      <c r="K133" s="16">
        <v>0</v>
      </c>
      <c r="L133" s="16">
        <v>0</v>
      </c>
      <c r="M133" s="16">
        <f t="shared" si="5"/>
        <v>0</v>
      </c>
      <c r="N133" s="5">
        <v>6</v>
      </c>
      <c r="O133" s="33">
        <v>0</v>
      </c>
      <c r="P133" s="16">
        <v>0</v>
      </c>
      <c r="Q133" s="16">
        <f t="shared" si="6"/>
        <v>0</v>
      </c>
    </row>
    <row r="134" spans="1:17" x14ac:dyDescent="0.3">
      <c r="A134" s="12">
        <f>ROW()-7</f>
        <v>127</v>
      </c>
      <c r="B134" s="13" t="s">
        <v>102</v>
      </c>
      <c r="C134" s="14" t="s">
        <v>38</v>
      </c>
      <c r="D134" s="13"/>
      <c r="E134" s="15" t="s">
        <v>29</v>
      </c>
      <c r="F134" s="32" t="s">
        <v>186</v>
      </c>
      <c r="G134" s="26" t="s">
        <v>118</v>
      </c>
      <c r="H134" s="5">
        <v>2</v>
      </c>
      <c r="I134" s="5">
        <v>2</v>
      </c>
      <c r="J134" s="5">
        <v>2</v>
      </c>
      <c r="K134" s="16">
        <v>4161.96</v>
      </c>
      <c r="L134" s="16">
        <v>4161.96</v>
      </c>
      <c r="M134" s="16">
        <f t="shared" si="5"/>
        <v>0</v>
      </c>
      <c r="N134" s="5">
        <v>2</v>
      </c>
      <c r="O134" s="33">
        <v>774.59</v>
      </c>
      <c r="P134" s="16">
        <v>774.59</v>
      </c>
      <c r="Q134" s="16">
        <f t="shared" si="6"/>
        <v>0</v>
      </c>
    </row>
    <row r="135" spans="1:17" x14ac:dyDescent="0.3">
      <c r="A135" s="12">
        <f t="shared" si="4"/>
        <v>128</v>
      </c>
      <c r="B135" s="22" t="s">
        <v>47</v>
      </c>
      <c r="C135" s="18" t="s">
        <v>38</v>
      </c>
      <c r="D135" s="20"/>
      <c r="E135" s="15" t="s">
        <v>30</v>
      </c>
      <c r="F135" s="32" t="s">
        <v>187</v>
      </c>
      <c r="G135" s="26" t="s">
        <v>118</v>
      </c>
      <c r="H135" s="5">
        <v>2</v>
      </c>
      <c r="I135" s="5">
        <v>1</v>
      </c>
      <c r="J135" s="5">
        <v>2</v>
      </c>
      <c r="K135" s="16">
        <v>2566.08</v>
      </c>
      <c r="L135" s="16">
        <v>2566.08</v>
      </c>
      <c r="M135" s="16">
        <f t="shared" si="5"/>
        <v>0</v>
      </c>
      <c r="N135" s="5">
        <v>8</v>
      </c>
      <c r="O135" s="33">
        <v>8221.43</v>
      </c>
      <c r="P135" s="16">
        <v>8221.43</v>
      </c>
      <c r="Q135" s="16">
        <f t="shared" si="6"/>
        <v>0</v>
      </c>
    </row>
    <row r="136" spans="1:17" x14ac:dyDescent="0.3">
      <c r="A136" s="12">
        <f t="shared" si="4"/>
        <v>129</v>
      </c>
      <c r="B136" s="22" t="s">
        <v>47</v>
      </c>
      <c r="C136" s="18" t="s">
        <v>38</v>
      </c>
      <c r="D136" s="20"/>
      <c r="E136" s="15" t="s">
        <v>30</v>
      </c>
      <c r="F136" s="32" t="s">
        <v>144</v>
      </c>
      <c r="G136" s="26" t="s">
        <v>119</v>
      </c>
      <c r="H136" s="5">
        <v>4</v>
      </c>
      <c r="I136" s="5">
        <v>0</v>
      </c>
      <c r="J136" s="5">
        <v>0</v>
      </c>
      <c r="K136" s="16">
        <v>0</v>
      </c>
      <c r="L136" s="16">
        <v>0</v>
      </c>
      <c r="M136" s="16">
        <f t="shared" si="5"/>
        <v>0</v>
      </c>
      <c r="N136" s="5">
        <v>6</v>
      </c>
      <c r="O136" s="33">
        <v>21057.97</v>
      </c>
      <c r="P136" s="16">
        <v>21057.97</v>
      </c>
      <c r="Q136" s="16">
        <f t="shared" si="6"/>
        <v>0</v>
      </c>
    </row>
    <row r="137" spans="1:17" x14ac:dyDescent="0.3">
      <c r="A137" s="12">
        <f t="shared" si="4"/>
        <v>130</v>
      </c>
      <c r="B137" s="22" t="s">
        <v>48</v>
      </c>
      <c r="C137" s="18" t="s">
        <v>38</v>
      </c>
      <c r="D137" s="20"/>
      <c r="E137" s="15" t="s">
        <v>30</v>
      </c>
      <c r="F137" s="32" t="s">
        <v>88</v>
      </c>
      <c r="G137" s="26" t="s">
        <v>118</v>
      </c>
      <c r="H137" s="5">
        <v>0</v>
      </c>
      <c r="I137" s="5">
        <v>0</v>
      </c>
      <c r="J137" s="5">
        <v>0</v>
      </c>
      <c r="K137" s="16">
        <v>0</v>
      </c>
      <c r="L137" s="16">
        <v>0</v>
      </c>
      <c r="M137" s="16">
        <f t="shared" si="5"/>
        <v>0</v>
      </c>
      <c r="N137" s="5">
        <v>0</v>
      </c>
      <c r="O137" s="33">
        <v>0</v>
      </c>
      <c r="P137" s="16">
        <v>0</v>
      </c>
      <c r="Q137" s="16">
        <f t="shared" si="6"/>
        <v>0</v>
      </c>
    </row>
    <row r="138" spans="1:17" x14ac:dyDescent="0.3">
      <c r="A138" s="12">
        <f t="shared" si="4"/>
        <v>131</v>
      </c>
      <c r="B138" s="22" t="s">
        <v>57</v>
      </c>
      <c r="C138" s="18" t="s">
        <v>38</v>
      </c>
      <c r="D138" s="20"/>
      <c r="E138" s="15" t="s">
        <v>31</v>
      </c>
      <c r="F138" s="32" t="s">
        <v>188</v>
      </c>
      <c r="G138" s="26" t="s">
        <v>118</v>
      </c>
      <c r="H138" s="5">
        <v>6</v>
      </c>
      <c r="I138" s="5">
        <v>6</v>
      </c>
      <c r="J138" s="5">
        <v>7</v>
      </c>
      <c r="K138" s="16">
        <v>10167.750000000002</v>
      </c>
      <c r="L138" s="16">
        <v>10167.750000000002</v>
      </c>
      <c r="M138" s="16">
        <f t="shared" si="5"/>
        <v>0</v>
      </c>
      <c r="N138" s="5">
        <v>8</v>
      </c>
      <c r="O138" s="33">
        <v>20552.169999999998</v>
      </c>
      <c r="P138" s="16">
        <v>20552.169999999998</v>
      </c>
      <c r="Q138" s="16">
        <f t="shared" si="6"/>
        <v>0</v>
      </c>
    </row>
    <row r="139" spans="1:17" x14ac:dyDescent="0.3">
      <c r="A139" s="12">
        <f t="shared" si="4"/>
        <v>132</v>
      </c>
      <c r="B139" s="22" t="s">
        <v>57</v>
      </c>
      <c r="C139" s="18" t="s">
        <v>38</v>
      </c>
      <c r="D139" s="20"/>
      <c r="E139" s="15" t="s">
        <v>31</v>
      </c>
      <c r="F139" s="32" t="s">
        <v>153</v>
      </c>
      <c r="G139" s="26" t="s">
        <v>119</v>
      </c>
      <c r="H139" s="5">
        <v>2</v>
      </c>
      <c r="I139" s="5">
        <v>0</v>
      </c>
      <c r="J139" s="5">
        <v>0</v>
      </c>
      <c r="K139" s="16">
        <v>0</v>
      </c>
      <c r="L139" s="16">
        <v>0</v>
      </c>
      <c r="M139" s="16">
        <f t="shared" si="5"/>
        <v>0</v>
      </c>
      <c r="N139" s="5">
        <v>6</v>
      </c>
      <c r="O139" s="33">
        <v>11270.310000000001</v>
      </c>
      <c r="P139" s="16">
        <v>11270.310000000001</v>
      </c>
      <c r="Q139" s="16">
        <f t="shared" si="6"/>
        <v>0</v>
      </c>
    </row>
    <row r="140" spans="1:17" x14ac:dyDescent="0.3">
      <c r="A140" s="12">
        <f t="shared" si="4"/>
        <v>133</v>
      </c>
      <c r="B140" s="22" t="s">
        <v>132</v>
      </c>
      <c r="C140" s="18" t="s">
        <v>38</v>
      </c>
      <c r="D140" s="20"/>
      <c r="E140" s="15" t="s">
        <v>31</v>
      </c>
      <c r="F140" s="32" t="s">
        <v>189</v>
      </c>
      <c r="G140" s="26" t="s">
        <v>118</v>
      </c>
      <c r="H140" s="5">
        <v>2</v>
      </c>
      <c r="I140" s="5">
        <v>1</v>
      </c>
      <c r="J140" s="5">
        <v>1</v>
      </c>
      <c r="K140" s="16">
        <v>2522.4</v>
      </c>
      <c r="L140" s="16">
        <v>2522.4</v>
      </c>
      <c r="M140" s="16">
        <f t="shared" si="5"/>
        <v>0</v>
      </c>
      <c r="N140" s="5">
        <v>8</v>
      </c>
      <c r="O140" s="33">
        <v>34501.370000000003</v>
      </c>
      <c r="P140" s="16">
        <v>34501.370000000003</v>
      </c>
      <c r="Q140" s="16">
        <f t="shared" si="6"/>
        <v>0</v>
      </c>
    </row>
    <row r="141" spans="1:17" x14ac:dyDescent="0.3">
      <c r="A141" s="12">
        <f t="shared" si="4"/>
        <v>134</v>
      </c>
      <c r="B141" s="22" t="s">
        <v>132</v>
      </c>
      <c r="C141" s="18" t="s">
        <v>38</v>
      </c>
      <c r="D141" s="20"/>
      <c r="E141" s="15" t="s">
        <v>31</v>
      </c>
      <c r="F141" s="32" t="s">
        <v>88</v>
      </c>
      <c r="G141" s="26" t="s">
        <v>119</v>
      </c>
      <c r="H141" s="5">
        <v>0</v>
      </c>
      <c r="I141" s="5">
        <v>0</v>
      </c>
      <c r="J141" s="5">
        <v>0</v>
      </c>
      <c r="K141" s="16">
        <v>0</v>
      </c>
      <c r="L141" s="16">
        <v>0</v>
      </c>
      <c r="M141" s="16">
        <f t="shared" ref="M141:M164" si="7">K141-L141</f>
        <v>0</v>
      </c>
      <c r="N141" s="5">
        <v>0</v>
      </c>
      <c r="O141" s="33">
        <v>0</v>
      </c>
      <c r="P141" s="16">
        <v>0</v>
      </c>
      <c r="Q141" s="16">
        <f t="shared" ref="Q141:Q164" si="8">O141-P141</f>
        <v>0</v>
      </c>
    </row>
    <row r="142" spans="1:17" x14ac:dyDescent="0.3">
      <c r="A142" s="12">
        <f t="shared" si="4"/>
        <v>135</v>
      </c>
      <c r="B142" s="22" t="s">
        <v>23</v>
      </c>
      <c r="C142" s="18" t="s">
        <v>38</v>
      </c>
      <c r="D142" s="20"/>
      <c r="E142" s="15" t="s">
        <v>30</v>
      </c>
      <c r="F142" s="32" t="s">
        <v>88</v>
      </c>
      <c r="G142" s="26" t="s">
        <v>118</v>
      </c>
      <c r="H142" s="5">
        <v>0</v>
      </c>
      <c r="I142" s="5">
        <v>0</v>
      </c>
      <c r="J142" s="5">
        <v>0</v>
      </c>
      <c r="K142" s="16">
        <v>0</v>
      </c>
      <c r="L142" s="16">
        <v>0</v>
      </c>
      <c r="M142" s="16">
        <f t="shared" si="7"/>
        <v>0</v>
      </c>
      <c r="N142" s="5">
        <v>0</v>
      </c>
      <c r="O142" s="33">
        <v>0</v>
      </c>
      <c r="P142" s="16">
        <v>0</v>
      </c>
      <c r="Q142" s="16">
        <f t="shared" si="8"/>
        <v>0</v>
      </c>
    </row>
    <row r="143" spans="1:17" x14ac:dyDescent="0.3">
      <c r="A143" s="12">
        <f t="shared" si="4"/>
        <v>136</v>
      </c>
      <c r="B143" s="22" t="s">
        <v>24</v>
      </c>
      <c r="C143" s="18" t="s">
        <v>38</v>
      </c>
      <c r="D143" s="20"/>
      <c r="E143" s="15" t="s">
        <v>30</v>
      </c>
      <c r="F143" s="32" t="s">
        <v>88</v>
      </c>
      <c r="G143" s="26" t="s">
        <v>118</v>
      </c>
      <c r="H143" s="5">
        <v>1</v>
      </c>
      <c r="I143" s="5">
        <v>0</v>
      </c>
      <c r="J143" s="5">
        <v>0</v>
      </c>
      <c r="K143" s="16">
        <v>0</v>
      </c>
      <c r="L143" s="16">
        <v>0</v>
      </c>
      <c r="M143" s="16">
        <f t="shared" si="7"/>
        <v>0</v>
      </c>
      <c r="N143" s="5">
        <v>0</v>
      </c>
      <c r="O143" s="33">
        <v>0</v>
      </c>
      <c r="P143" s="16">
        <v>0</v>
      </c>
      <c r="Q143" s="16">
        <f t="shared" si="8"/>
        <v>0</v>
      </c>
    </row>
    <row r="144" spans="1:17" x14ac:dyDescent="0.3">
      <c r="A144" s="12">
        <f t="shared" si="4"/>
        <v>137</v>
      </c>
      <c r="B144" s="22" t="s">
        <v>59</v>
      </c>
      <c r="C144" s="18" t="s">
        <v>49</v>
      </c>
      <c r="D144" s="20" t="s">
        <v>50</v>
      </c>
      <c r="E144" s="15" t="s">
        <v>30</v>
      </c>
      <c r="F144" s="32" t="s">
        <v>208</v>
      </c>
      <c r="G144" s="26" t="s">
        <v>118</v>
      </c>
      <c r="H144" s="5">
        <v>2</v>
      </c>
      <c r="I144" s="5">
        <v>1</v>
      </c>
      <c r="J144" s="5">
        <v>1</v>
      </c>
      <c r="K144" s="16">
        <v>1189.31</v>
      </c>
      <c r="L144" s="16">
        <v>1189.31</v>
      </c>
      <c r="M144" s="16">
        <f t="shared" si="7"/>
        <v>0</v>
      </c>
      <c r="N144" s="5">
        <v>2</v>
      </c>
      <c r="O144" s="33">
        <v>5665.13</v>
      </c>
      <c r="P144" s="16">
        <v>5665.13</v>
      </c>
      <c r="Q144" s="16">
        <f t="shared" si="8"/>
        <v>0</v>
      </c>
    </row>
    <row r="145" spans="1:17" x14ac:dyDescent="0.3">
      <c r="A145" s="12">
        <f t="shared" si="4"/>
        <v>138</v>
      </c>
      <c r="B145" s="22" t="s">
        <v>59</v>
      </c>
      <c r="C145" s="18" t="s">
        <v>49</v>
      </c>
      <c r="D145" s="20" t="s">
        <v>50</v>
      </c>
      <c r="E145" s="15" t="s">
        <v>30</v>
      </c>
      <c r="F145" s="32" t="s">
        <v>88</v>
      </c>
      <c r="G145" s="26" t="s">
        <v>119</v>
      </c>
      <c r="H145" s="5">
        <v>0</v>
      </c>
      <c r="I145" s="5">
        <v>0</v>
      </c>
      <c r="J145" s="5">
        <v>0</v>
      </c>
      <c r="K145" s="16">
        <v>0</v>
      </c>
      <c r="L145" s="16">
        <v>0</v>
      </c>
      <c r="M145" s="16">
        <f t="shared" si="7"/>
        <v>0</v>
      </c>
      <c r="N145" s="5">
        <v>0</v>
      </c>
      <c r="O145" s="33">
        <v>0</v>
      </c>
      <c r="P145" s="16">
        <v>0</v>
      </c>
      <c r="Q145" s="16">
        <f t="shared" si="8"/>
        <v>0</v>
      </c>
    </row>
    <row r="146" spans="1:17" x14ac:dyDescent="0.3">
      <c r="A146" s="12">
        <f t="shared" si="4"/>
        <v>139</v>
      </c>
      <c r="B146" s="22" t="s">
        <v>113</v>
      </c>
      <c r="C146" s="18" t="s">
        <v>38</v>
      </c>
      <c r="D146" s="19"/>
      <c r="E146" s="15" t="s">
        <v>30</v>
      </c>
      <c r="F146" s="32" t="s">
        <v>190</v>
      </c>
      <c r="G146" s="26" t="s">
        <v>118</v>
      </c>
      <c r="H146" s="5">
        <v>3</v>
      </c>
      <c r="I146" s="5">
        <v>2</v>
      </c>
      <c r="J146" s="5">
        <v>5</v>
      </c>
      <c r="K146" s="16">
        <v>7325.6</v>
      </c>
      <c r="L146" s="16">
        <v>7325.6</v>
      </c>
      <c r="M146" s="16">
        <f t="shared" si="7"/>
        <v>0</v>
      </c>
      <c r="N146" s="5">
        <v>4</v>
      </c>
      <c r="O146" s="33">
        <v>6385.35</v>
      </c>
      <c r="P146" s="16">
        <v>6385.35</v>
      </c>
      <c r="Q146" s="16">
        <f t="shared" si="8"/>
        <v>0</v>
      </c>
    </row>
    <row r="147" spans="1:17" x14ac:dyDescent="0.3">
      <c r="A147" s="12">
        <f t="shared" si="4"/>
        <v>140</v>
      </c>
      <c r="B147" s="21" t="s">
        <v>66</v>
      </c>
      <c r="C147" s="18" t="s">
        <v>38</v>
      </c>
      <c r="D147" s="20"/>
      <c r="E147" s="15" t="s">
        <v>30</v>
      </c>
      <c r="F147" s="32" t="s">
        <v>191</v>
      </c>
      <c r="G147" s="26" t="s">
        <v>118</v>
      </c>
      <c r="H147" s="5">
        <v>3</v>
      </c>
      <c r="I147" s="5">
        <v>2</v>
      </c>
      <c r="J147" s="5">
        <v>3</v>
      </c>
      <c r="K147" s="16">
        <v>4209.1900000000005</v>
      </c>
      <c r="L147" s="16">
        <v>4209.1900000000005</v>
      </c>
      <c r="M147" s="16">
        <f t="shared" si="7"/>
        <v>0</v>
      </c>
      <c r="N147" s="5">
        <v>2</v>
      </c>
      <c r="O147" s="33">
        <v>13981.16</v>
      </c>
      <c r="P147" s="16">
        <v>13981.16</v>
      </c>
      <c r="Q147" s="16">
        <f t="shared" si="8"/>
        <v>0</v>
      </c>
    </row>
    <row r="148" spans="1:17" x14ac:dyDescent="0.3">
      <c r="A148" s="12">
        <f t="shared" si="4"/>
        <v>141</v>
      </c>
      <c r="B148" s="23" t="s">
        <v>25</v>
      </c>
      <c r="C148" s="18" t="s">
        <v>38</v>
      </c>
      <c r="D148" s="20"/>
      <c r="E148" s="15" t="s">
        <v>30</v>
      </c>
      <c r="F148" s="32" t="s">
        <v>192</v>
      </c>
      <c r="G148" s="26" t="s">
        <v>118</v>
      </c>
      <c r="H148" s="5">
        <v>0</v>
      </c>
      <c r="I148" s="5">
        <v>0</v>
      </c>
      <c r="J148" s="5">
        <v>0</v>
      </c>
      <c r="K148" s="16">
        <v>0</v>
      </c>
      <c r="L148" s="16">
        <v>0</v>
      </c>
      <c r="M148" s="16">
        <f t="shared" si="7"/>
        <v>0</v>
      </c>
      <c r="N148" s="5">
        <v>2</v>
      </c>
      <c r="O148" s="33">
        <v>3322.08</v>
      </c>
      <c r="P148" s="16">
        <v>3322.08</v>
      </c>
      <c r="Q148" s="16">
        <f t="shared" si="8"/>
        <v>0</v>
      </c>
    </row>
    <row r="149" spans="1:17" x14ac:dyDescent="0.3">
      <c r="A149" s="12">
        <f t="shared" si="4"/>
        <v>142</v>
      </c>
      <c r="B149" s="23" t="s">
        <v>25</v>
      </c>
      <c r="C149" s="18" t="s">
        <v>38</v>
      </c>
      <c r="D149" s="20"/>
      <c r="E149" s="15" t="s">
        <v>30</v>
      </c>
      <c r="F149" s="32" t="s">
        <v>156</v>
      </c>
      <c r="G149" s="26" t="s">
        <v>119</v>
      </c>
      <c r="H149" s="5">
        <v>0</v>
      </c>
      <c r="I149" s="5">
        <v>0</v>
      </c>
      <c r="J149" s="5">
        <v>0</v>
      </c>
      <c r="K149" s="16">
        <v>0</v>
      </c>
      <c r="L149" s="16">
        <v>0</v>
      </c>
      <c r="M149" s="16">
        <f t="shared" si="7"/>
        <v>0</v>
      </c>
      <c r="N149" s="5">
        <v>0</v>
      </c>
      <c r="O149" s="33">
        <v>0</v>
      </c>
      <c r="P149" s="16">
        <v>0</v>
      </c>
      <c r="Q149" s="16">
        <f t="shared" si="8"/>
        <v>0</v>
      </c>
    </row>
    <row r="150" spans="1:17" x14ac:dyDescent="0.3">
      <c r="A150" s="12">
        <f t="shared" si="4"/>
        <v>143</v>
      </c>
      <c r="B150" s="23" t="s">
        <v>129</v>
      </c>
      <c r="C150" s="18" t="s">
        <v>38</v>
      </c>
      <c r="D150" s="20"/>
      <c r="E150" s="15" t="s">
        <v>30</v>
      </c>
      <c r="F150" s="32" t="s">
        <v>193</v>
      </c>
      <c r="G150" s="26" t="s">
        <v>118</v>
      </c>
      <c r="H150" s="5">
        <v>16</v>
      </c>
      <c r="I150" s="5">
        <v>15</v>
      </c>
      <c r="J150" s="5">
        <v>19</v>
      </c>
      <c r="K150" s="16">
        <v>36333.670000000006</v>
      </c>
      <c r="L150" s="16">
        <v>36333.670000000006</v>
      </c>
      <c r="M150" s="16">
        <f t="shared" si="7"/>
        <v>0</v>
      </c>
      <c r="N150" s="5">
        <v>16</v>
      </c>
      <c r="O150" s="33">
        <v>26270.29</v>
      </c>
      <c r="P150" s="16">
        <v>26270.29</v>
      </c>
      <c r="Q150" s="16">
        <f t="shared" si="8"/>
        <v>0</v>
      </c>
    </row>
    <row r="151" spans="1:17" x14ac:dyDescent="0.3">
      <c r="A151" s="12">
        <f t="shared" si="4"/>
        <v>144</v>
      </c>
      <c r="B151" s="23" t="s">
        <v>129</v>
      </c>
      <c r="C151" s="18" t="s">
        <v>38</v>
      </c>
      <c r="D151" s="20"/>
      <c r="E151" s="15" t="s">
        <v>30</v>
      </c>
      <c r="F151" s="32" t="s">
        <v>160</v>
      </c>
      <c r="G151" s="26" t="s">
        <v>119</v>
      </c>
      <c r="H151" s="5">
        <v>2</v>
      </c>
      <c r="I151" s="5">
        <v>2</v>
      </c>
      <c r="J151" s="5">
        <v>2</v>
      </c>
      <c r="K151" s="16">
        <v>2774.64</v>
      </c>
      <c r="L151" s="16">
        <v>2774.64</v>
      </c>
      <c r="M151" s="16">
        <f t="shared" si="7"/>
        <v>0</v>
      </c>
      <c r="N151" s="5">
        <v>0</v>
      </c>
      <c r="O151" s="33">
        <v>0</v>
      </c>
      <c r="P151" s="16">
        <v>0</v>
      </c>
      <c r="Q151" s="16">
        <f t="shared" si="8"/>
        <v>0</v>
      </c>
    </row>
    <row r="152" spans="1:17" x14ac:dyDescent="0.3">
      <c r="A152" s="12">
        <f t="shared" si="4"/>
        <v>145</v>
      </c>
      <c r="B152" s="22" t="s">
        <v>114</v>
      </c>
      <c r="C152" s="18" t="s">
        <v>38</v>
      </c>
      <c r="D152" s="19"/>
      <c r="E152" s="15" t="s">
        <v>30</v>
      </c>
      <c r="F152" s="32" t="s">
        <v>194</v>
      </c>
      <c r="G152" s="26" t="s">
        <v>118</v>
      </c>
      <c r="H152" s="5">
        <v>3</v>
      </c>
      <c r="I152" s="5">
        <v>0</v>
      </c>
      <c r="J152" s="5">
        <v>0</v>
      </c>
      <c r="K152" s="16">
        <v>0</v>
      </c>
      <c r="L152" s="16">
        <v>0</v>
      </c>
      <c r="M152" s="16">
        <f t="shared" si="7"/>
        <v>0</v>
      </c>
      <c r="N152" s="5">
        <v>8</v>
      </c>
      <c r="O152" s="33">
        <v>13186.920000000002</v>
      </c>
      <c r="P152" s="16">
        <v>13186.920000000002</v>
      </c>
      <c r="Q152" s="16">
        <f t="shared" si="8"/>
        <v>0</v>
      </c>
    </row>
    <row r="153" spans="1:17" x14ac:dyDescent="0.3">
      <c r="A153" s="12">
        <f t="shared" si="4"/>
        <v>146</v>
      </c>
      <c r="B153" s="22" t="s">
        <v>114</v>
      </c>
      <c r="C153" s="18" t="s">
        <v>38</v>
      </c>
      <c r="D153" s="19"/>
      <c r="E153" s="15" t="s">
        <v>30</v>
      </c>
      <c r="F153" s="32" t="s">
        <v>147</v>
      </c>
      <c r="G153" s="26" t="s">
        <v>119</v>
      </c>
      <c r="H153" s="5">
        <v>0</v>
      </c>
      <c r="I153" s="5">
        <v>0</v>
      </c>
      <c r="J153" s="5">
        <v>0</v>
      </c>
      <c r="K153" s="16">
        <v>0</v>
      </c>
      <c r="L153" s="16">
        <v>0</v>
      </c>
      <c r="M153" s="16">
        <f t="shared" si="7"/>
        <v>0</v>
      </c>
      <c r="N153" s="5">
        <v>0</v>
      </c>
      <c r="O153" s="33">
        <v>0</v>
      </c>
      <c r="P153" s="16">
        <v>0</v>
      </c>
      <c r="Q153" s="16">
        <f t="shared" si="8"/>
        <v>0</v>
      </c>
    </row>
    <row r="154" spans="1:17" x14ac:dyDescent="0.3">
      <c r="A154" s="12">
        <f t="shared" si="4"/>
        <v>147</v>
      </c>
      <c r="B154" s="22" t="s">
        <v>60</v>
      </c>
      <c r="C154" s="18" t="s">
        <v>38</v>
      </c>
      <c r="D154" s="20" t="s">
        <v>123</v>
      </c>
      <c r="E154" s="15" t="s">
        <v>30</v>
      </c>
      <c r="F154" s="32" t="s">
        <v>195</v>
      </c>
      <c r="G154" s="26" t="s">
        <v>118</v>
      </c>
      <c r="H154" s="5">
        <v>9</v>
      </c>
      <c r="I154" s="5">
        <v>4</v>
      </c>
      <c r="J154" s="5">
        <v>6</v>
      </c>
      <c r="K154" s="16">
        <v>7663.46</v>
      </c>
      <c r="L154" s="16">
        <v>7663.46</v>
      </c>
      <c r="M154" s="16">
        <f t="shared" si="7"/>
        <v>0</v>
      </c>
      <c r="N154" s="5">
        <v>4</v>
      </c>
      <c r="O154" s="33">
        <v>1340.19</v>
      </c>
      <c r="P154" s="16">
        <v>1340.19</v>
      </c>
      <c r="Q154" s="16">
        <f t="shared" si="8"/>
        <v>0</v>
      </c>
    </row>
    <row r="155" spans="1:17" x14ac:dyDescent="0.3">
      <c r="A155" s="12">
        <f t="shared" si="4"/>
        <v>148</v>
      </c>
      <c r="B155" s="22" t="s">
        <v>87</v>
      </c>
      <c r="C155" s="18" t="s">
        <v>38</v>
      </c>
      <c r="D155" s="20"/>
      <c r="E155" s="15" t="s">
        <v>29</v>
      </c>
      <c r="F155" s="32" t="s">
        <v>196</v>
      </c>
      <c r="G155" s="26" t="s">
        <v>118</v>
      </c>
      <c r="H155" s="5">
        <v>7</v>
      </c>
      <c r="I155" s="5">
        <v>3</v>
      </c>
      <c r="J155" s="5">
        <v>3</v>
      </c>
      <c r="K155" s="16">
        <v>2732.6100000000006</v>
      </c>
      <c r="L155" s="16">
        <v>2732.6100000000006</v>
      </c>
      <c r="M155" s="16">
        <f t="shared" si="7"/>
        <v>0</v>
      </c>
      <c r="N155" s="5">
        <v>4</v>
      </c>
      <c r="O155" s="33">
        <v>3438.87</v>
      </c>
      <c r="P155" s="16">
        <v>3438.87</v>
      </c>
      <c r="Q155" s="16">
        <f t="shared" si="8"/>
        <v>0</v>
      </c>
    </row>
    <row r="156" spans="1:17" x14ac:dyDescent="0.3">
      <c r="A156" s="12">
        <f t="shared" si="4"/>
        <v>149</v>
      </c>
      <c r="B156" s="22" t="s">
        <v>87</v>
      </c>
      <c r="C156" s="18" t="s">
        <v>38</v>
      </c>
      <c r="D156" s="20"/>
      <c r="E156" s="15" t="s">
        <v>29</v>
      </c>
      <c r="F156" s="32" t="s">
        <v>141</v>
      </c>
      <c r="G156" s="26" t="s">
        <v>121</v>
      </c>
      <c r="H156" s="5">
        <v>2</v>
      </c>
      <c r="I156" s="5">
        <v>1</v>
      </c>
      <c r="J156" s="5">
        <v>1</v>
      </c>
      <c r="K156" s="16">
        <v>2312.1999999999998</v>
      </c>
      <c r="L156" s="16">
        <v>2312.1999999999998</v>
      </c>
      <c r="M156" s="16">
        <f t="shared" si="7"/>
        <v>0</v>
      </c>
      <c r="N156" s="5">
        <v>6</v>
      </c>
      <c r="O156" s="33">
        <v>10299.799999999999</v>
      </c>
      <c r="P156" s="16">
        <v>10299.799999999999</v>
      </c>
      <c r="Q156" s="16">
        <f t="shared" si="8"/>
        <v>0</v>
      </c>
    </row>
    <row r="157" spans="1:17" x14ac:dyDescent="0.3">
      <c r="A157" s="12">
        <f t="shared" si="4"/>
        <v>150</v>
      </c>
      <c r="B157" s="22" t="s">
        <v>87</v>
      </c>
      <c r="C157" s="18" t="s">
        <v>38</v>
      </c>
      <c r="D157" s="20"/>
      <c r="E157" s="15" t="s">
        <v>29</v>
      </c>
      <c r="F157" s="32" t="s">
        <v>88</v>
      </c>
      <c r="G157" s="26" t="s">
        <v>119</v>
      </c>
      <c r="H157" s="5">
        <v>2</v>
      </c>
      <c r="I157" s="5">
        <v>0</v>
      </c>
      <c r="J157" s="5">
        <v>0</v>
      </c>
      <c r="K157" s="16">
        <v>0</v>
      </c>
      <c r="L157" s="16">
        <v>0</v>
      </c>
      <c r="M157" s="16">
        <f t="shared" si="7"/>
        <v>0</v>
      </c>
      <c r="N157" s="5">
        <v>0</v>
      </c>
      <c r="O157" s="33">
        <v>0</v>
      </c>
      <c r="P157" s="16">
        <v>0</v>
      </c>
      <c r="Q157" s="16">
        <f t="shared" si="8"/>
        <v>0</v>
      </c>
    </row>
    <row r="158" spans="1:17" x14ac:dyDescent="0.3">
      <c r="A158" s="12">
        <f t="shared" si="4"/>
        <v>151</v>
      </c>
      <c r="B158" s="22" t="s">
        <v>115</v>
      </c>
      <c r="C158" s="18" t="s">
        <v>38</v>
      </c>
      <c r="D158" s="20"/>
      <c r="E158" s="15" t="s">
        <v>29</v>
      </c>
      <c r="F158" s="32" t="s">
        <v>197</v>
      </c>
      <c r="G158" s="26" t="s">
        <v>118</v>
      </c>
      <c r="H158" s="5">
        <v>0</v>
      </c>
      <c r="I158" s="5">
        <v>0</v>
      </c>
      <c r="J158" s="5">
        <v>0</v>
      </c>
      <c r="K158" s="16">
        <v>0</v>
      </c>
      <c r="L158" s="16">
        <v>0</v>
      </c>
      <c r="M158" s="16">
        <f t="shared" si="7"/>
        <v>0</v>
      </c>
      <c r="N158" s="5">
        <v>2</v>
      </c>
      <c r="O158" s="33">
        <v>1109.8599999999999</v>
      </c>
      <c r="P158" s="16">
        <v>1109.8599999999999</v>
      </c>
      <c r="Q158" s="16">
        <f t="shared" si="8"/>
        <v>0</v>
      </c>
    </row>
    <row r="159" spans="1:17" x14ac:dyDescent="0.3">
      <c r="A159" s="12">
        <f t="shared" si="4"/>
        <v>152</v>
      </c>
      <c r="B159" s="22" t="s">
        <v>115</v>
      </c>
      <c r="C159" s="18" t="s">
        <v>38</v>
      </c>
      <c r="D159" s="20"/>
      <c r="E159" s="15" t="s">
        <v>29</v>
      </c>
      <c r="F159" s="32" t="s">
        <v>157</v>
      </c>
      <c r="G159" s="26" t="s">
        <v>119</v>
      </c>
      <c r="H159" s="5">
        <v>1</v>
      </c>
      <c r="I159" s="5">
        <v>0</v>
      </c>
      <c r="J159" s="5">
        <v>0</v>
      </c>
      <c r="K159" s="16">
        <v>0</v>
      </c>
      <c r="L159" s="16">
        <v>0</v>
      </c>
      <c r="M159" s="16">
        <f t="shared" si="7"/>
        <v>0</v>
      </c>
      <c r="N159" s="5">
        <v>0</v>
      </c>
      <c r="O159" s="33">
        <v>0</v>
      </c>
      <c r="P159" s="16">
        <v>0</v>
      </c>
      <c r="Q159" s="16">
        <f t="shared" si="8"/>
        <v>0</v>
      </c>
    </row>
    <row r="160" spans="1:17" x14ac:dyDescent="0.3">
      <c r="A160" s="12">
        <f t="shared" si="4"/>
        <v>153</v>
      </c>
      <c r="B160" s="22" t="s">
        <v>58</v>
      </c>
      <c r="C160" s="18" t="s">
        <v>38</v>
      </c>
      <c r="D160" s="20"/>
      <c r="E160" s="15" t="s">
        <v>29</v>
      </c>
      <c r="F160" s="32" t="s">
        <v>198</v>
      </c>
      <c r="G160" s="26" t="s">
        <v>118</v>
      </c>
      <c r="H160" s="5">
        <v>4</v>
      </c>
      <c r="I160" s="5">
        <v>3</v>
      </c>
      <c r="J160" s="5">
        <v>3</v>
      </c>
      <c r="K160" s="16">
        <v>9416.9</v>
      </c>
      <c r="L160" s="16">
        <v>9416.9</v>
      </c>
      <c r="M160" s="16">
        <f t="shared" si="7"/>
        <v>0</v>
      </c>
      <c r="N160" s="5">
        <v>4</v>
      </c>
      <c r="O160" s="33">
        <v>4229.2199999999993</v>
      </c>
      <c r="P160" s="16">
        <v>4229.2199999999993</v>
      </c>
      <c r="Q160" s="16">
        <f t="shared" si="8"/>
        <v>0</v>
      </c>
    </row>
    <row r="161" spans="1:17" x14ac:dyDescent="0.3">
      <c r="A161" s="12">
        <f t="shared" si="4"/>
        <v>154</v>
      </c>
      <c r="B161" s="22" t="s">
        <v>58</v>
      </c>
      <c r="C161" s="18" t="s">
        <v>38</v>
      </c>
      <c r="D161" s="20"/>
      <c r="E161" s="15" t="s">
        <v>29</v>
      </c>
      <c r="F161" s="32" t="s">
        <v>220</v>
      </c>
      <c r="G161" s="26" t="s">
        <v>119</v>
      </c>
      <c r="H161" s="5">
        <v>2</v>
      </c>
      <c r="I161" s="5">
        <v>0</v>
      </c>
      <c r="J161" s="5">
        <v>0</v>
      </c>
      <c r="K161" s="16">
        <v>0</v>
      </c>
      <c r="L161" s="16">
        <v>0</v>
      </c>
      <c r="M161" s="16">
        <f t="shared" si="7"/>
        <v>0</v>
      </c>
      <c r="N161" s="5">
        <v>16</v>
      </c>
      <c r="O161" s="33">
        <v>27075.599999999999</v>
      </c>
      <c r="P161" s="16">
        <v>27075.599999999999</v>
      </c>
      <c r="Q161" s="16">
        <f t="shared" si="8"/>
        <v>0</v>
      </c>
    </row>
    <row r="162" spans="1:17" x14ac:dyDescent="0.3">
      <c r="A162" s="12">
        <f t="shared" si="4"/>
        <v>155</v>
      </c>
      <c r="B162" s="22" t="s">
        <v>39</v>
      </c>
      <c r="C162" s="18" t="s">
        <v>38</v>
      </c>
      <c r="D162" s="20"/>
      <c r="E162" s="15" t="s">
        <v>30</v>
      </c>
      <c r="F162" s="32" t="s">
        <v>88</v>
      </c>
      <c r="G162" s="26" t="s">
        <v>118</v>
      </c>
      <c r="H162" s="5">
        <v>0</v>
      </c>
      <c r="I162" s="5">
        <v>0</v>
      </c>
      <c r="J162" s="5">
        <v>0</v>
      </c>
      <c r="K162" s="16">
        <v>0</v>
      </c>
      <c r="L162" s="16">
        <v>0</v>
      </c>
      <c r="M162" s="16">
        <f t="shared" si="7"/>
        <v>0</v>
      </c>
      <c r="N162" s="5">
        <v>0</v>
      </c>
      <c r="O162" s="33">
        <v>0</v>
      </c>
      <c r="P162" s="16">
        <v>0</v>
      </c>
      <c r="Q162" s="16">
        <f t="shared" si="8"/>
        <v>0</v>
      </c>
    </row>
    <row r="163" spans="1:17" x14ac:dyDescent="0.3">
      <c r="A163" s="12">
        <f t="shared" si="4"/>
        <v>156</v>
      </c>
      <c r="B163" s="22" t="s">
        <v>78</v>
      </c>
      <c r="C163" s="18" t="s">
        <v>38</v>
      </c>
      <c r="D163" s="20"/>
      <c r="E163" s="15" t="s">
        <v>29</v>
      </c>
      <c r="F163" s="32" t="s">
        <v>88</v>
      </c>
      <c r="G163" s="26" t="s">
        <v>118</v>
      </c>
      <c r="H163" s="5">
        <v>0</v>
      </c>
      <c r="I163" s="5">
        <v>0</v>
      </c>
      <c r="J163" s="5">
        <v>0</v>
      </c>
      <c r="K163" s="16">
        <v>0</v>
      </c>
      <c r="L163" s="16">
        <v>0</v>
      </c>
      <c r="M163" s="16">
        <f t="shared" si="7"/>
        <v>0</v>
      </c>
      <c r="N163" s="5">
        <v>0</v>
      </c>
      <c r="O163" s="33">
        <v>0</v>
      </c>
      <c r="P163" s="16">
        <v>0</v>
      </c>
      <c r="Q163" s="16">
        <f t="shared" si="8"/>
        <v>0</v>
      </c>
    </row>
    <row r="164" spans="1:17" x14ac:dyDescent="0.3">
      <c r="A164" s="12">
        <f t="shared" si="4"/>
        <v>157</v>
      </c>
      <c r="B164" s="24" t="s">
        <v>26</v>
      </c>
      <c r="C164" s="18" t="s">
        <v>38</v>
      </c>
      <c r="D164" s="20"/>
      <c r="E164" s="15" t="s">
        <v>35</v>
      </c>
      <c r="F164" s="32" t="s">
        <v>199</v>
      </c>
      <c r="G164" s="26" t="s">
        <v>118</v>
      </c>
      <c r="H164" s="5">
        <v>16</v>
      </c>
      <c r="I164" s="5">
        <v>11</v>
      </c>
      <c r="J164" s="5">
        <v>12</v>
      </c>
      <c r="K164" s="16">
        <v>21147.97</v>
      </c>
      <c r="L164" s="16">
        <v>21147.97</v>
      </c>
      <c r="M164" s="16">
        <f t="shared" si="7"/>
        <v>0</v>
      </c>
      <c r="N164" s="5">
        <v>70</v>
      </c>
      <c r="O164" s="33">
        <v>22823.21</v>
      </c>
      <c r="P164" s="16">
        <v>22823.21</v>
      </c>
      <c r="Q164" s="16">
        <f t="shared" si="8"/>
        <v>0</v>
      </c>
    </row>
    <row r="165" spans="1:17" x14ac:dyDescent="0.3">
      <c r="A165" s="34" t="s">
        <v>1</v>
      </c>
      <c r="B165" s="35"/>
      <c r="C165" s="35"/>
      <c r="D165" s="35"/>
      <c r="E165" s="35"/>
      <c r="F165" s="35"/>
      <c r="G165" s="36"/>
      <c r="H165" s="6">
        <f t="shared" ref="H165:Q165" si="9">SUM(H8:H164)</f>
        <v>544</v>
      </c>
      <c r="I165" s="6">
        <f t="shared" si="9"/>
        <v>285</v>
      </c>
      <c r="J165" s="6">
        <f t="shared" si="9"/>
        <v>335</v>
      </c>
      <c r="K165" s="6">
        <f t="shared" si="9"/>
        <v>587635.47</v>
      </c>
      <c r="L165" s="6">
        <f t="shared" si="9"/>
        <v>584692.66999999993</v>
      </c>
      <c r="M165" s="6">
        <f t="shared" si="9"/>
        <v>2942.7999999999997</v>
      </c>
      <c r="N165" s="6">
        <f t="shared" si="9"/>
        <v>842</v>
      </c>
      <c r="O165" s="6">
        <f t="shared" si="9"/>
        <v>1252642.8600000006</v>
      </c>
      <c r="P165" s="6">
        <f t="shared" si="9"/>
        <v>1248922.3200000005</v>
      </c>
      <c r="Q165" s="6">
        <f t="shared" si="9"/>
        <v>3720.5400000000009</v>
      </c>
    </row>
  </sheetData>
  <sheetProtection algorithmName="SHA-512" hashValue="037khvYbTNfx389wdEWXiBl65JLEGSm/XOBZfIo1MCqTJZ/nJemekt+siyGsSyB0tkh66ucN5bPk9HyAIarhJA==" saltValue="7Vs15LzUOGMxjEeuzFBp6w==" spinCount="100000" sheet="1" objects="1" scenarios="1"/>
  <mergeCells count="8">
    <mergeCell ref="A165:G165"/>
    <mergeCell ref="A1:Q1"/>
    <mergeCell ref="A2:Q2"/>
    <mergeCell ref="A3:Q3"/>
    <mergeCell ref="A5:A6"/>
    <mergeCell ref="B5:G5"/>
    <mergeCell ref="H5:M5"/>
    <mergeCell ref="N5:Q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Q165"/>
  <sheetViews>
    <sheetView workbookViewId="0">
      <selection activeCell="D4" sqref="D4"/>
    </sheetView>
  </sheetViews>
  <sheetFormatPr defaultRowHeight="14.4" x14ac:dyDescent="0.3"/>
  <cols>
    <col min="1" max="1" width="4.33203125" customWidth="1"/>
    <col min="2" max="2" width="33.44140625" customWidth="1"/>
    <col min="3" max="3" width="12.5546875" customWidth="1"/>
    <col min="4" max="4" width="13.44140625" customWidth="1"/>
    <col min="5" max="6" width="15.6640625" customWidth="1"/>
    <col min="7" max="7" width="19" customWidth="1"/>
    <col min="8" max="8" width="18.44140625" customWidth="1"/>
    <col min="9" max="9" width="11.88671875" customWidth="1"/>
    <col min="10" max="10" width="11" customWidth="1"/>
    <col min="11" max="11" width="14.5546875" customWidth="1"/>
    <col min="12" max="12" width="13.44140625" customWidth="1"/>
    <col min="13" max="13" width="15.33203125" customWidth="1"/>
    <col min="14" max="14" width="12.88671875" customWidth="1"/>
    <col min="15" max="15" width="14.44140625" customWidth="1"/>
    <col min="16" max="17" width="13.44140625" customWidth="1"/>
  </cols>
  <sheetData>
    <row r="1" spans="1:17" x14ac:dyDescent="0.3">
      <c r="A1" s="37" t="s">
        <v>232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x14ac:dyDescent="0.3">
      <c r="A2" s="38" t="s">
        <v>247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3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x14ac:dyDescent="0.3">
      <c r="A4" s="7"/>
      <c r="B4" s="8"/>
      <c r="C4" s="8"/>
      <c r="D4" s="8"/>
      <c r="E4" s="8"/>
      <c r="F4" s="29"/>
      <c r="G4" s="8"/>
      <c r="H4" s="1"/>
      <c r="I4" s="1"/>
      <c r="J4" s="1"/>
      <c r="K4" s="8"/>
      <c r="L4" s="8"/>
      <c r="M4" s="8"/>
      <c r="N4" s="1"/>
      <c r="O4" s="8"/>
      <c r="P4" s="8"/>
      <c r="Q4" s="8"/>
    </row>
    <row r="5" spans="1:17" x14ac:dyDescent="0.3">
      <c r="A5" s="40" t="s">
        <v>0</v>
      </c>
      <c r="B5" s="42" t="s">
        <v>80</v>
      </c>
      <c r="C5" s="42"/>
      <c r="D5" s="42"/>
      <c r="E5" s="42"/>
      <c r="F5" s="42"/>
      <c r="G5" s="42"/>
      <c r="H5" s="43" t="s">
        <v>134</v>
      </c>
      <c r="I5" s="44"/>
      <c r="J5" s="44"/>
      <c r="K5" s="44"/>
      <c r="L5" s="44"/>
      <c r="M5" s="44"/>
      <c r="N5" s="43" t="s">
        <v>135</v>
      </c>
      <c r="O5" s="44"/>
      <c r="P5" s="44"/>
      <c r="Q5" s="45"/>
    </row>
    <row r="6" spans="1:17" ht="124.2" x14ac:dyDescent="0.3">
      <c r="A6" s="41"/>
      <c r="B6" s="9" t="s">
        <v>68</v>
      </c>
      <c r="C6" s="9" t="s">
        <v>69</v>
      </c>
      <c r="D6" s="9" t="s">
        <v>70</v>
      </c>
      <c r="E6" s="9" t="s">
        <v>71</v>
      </c>
      <c r="F6" s="30" t="s">
        <v>81</v>
      </c>
      <c r="G6" s="25" t="s">
        <v>82</v>
      </c>
      <c r="H6" s="2" t="s">
        <v>72</v>
      </c>
      <c r="I6" s="3" t="s">
        <v>73</v>
      </c>
      <c r="J6" s="3" t="s">
        <v>74</v>
      </c>
      <c r="K6" s="10" t="s">
        <v>75</v>
      </c>
      <c r="L6" s="10" t="s">
        <v>76</v>
      </c>
      <c r="M6" s="10" t="s">
        <v>77</v>
      </c>
      <c r="N6" s="27" t="s">
        <v>83</v>
      </c>
      <c r="O6" s="27" t="s">
        <v>84</v>
      </c>
      <c r="P6" s="27" t="s">
        <v>85</v>
      </c>
      <c r="Q6" s="28" t="s">
        <v>86</v>
      </c>
    </row>
    <row r="7" spans="1:17" x14ac:dyDescent="0.3">
      <c r="A7" s="11">
        <v>1</v>
      </c>
      <c r="B7" s="4">
        <v>2</v>
      </c>
      <c r="C7" s="4">
        <v>3</v>
      </c>
      <c r="D7" s="4">
        <v>4</v>
      </c>
      <c r="E7" s="4">
        <v>5</v>
      </c>
      <c r="F7" s="31">
        <v>6</v>
      </c>
      <c r="G7" s="4">
        <v>7</v>
      </c>
      <c r="H7" s="4">
        <f>G7+1</f>
        <v>8</v>
      </c>
      <c r="I7" s="4">
        <f t="shared" ref="I7:Q7" si="0">H7+1</f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  <c r="O7" s="4">
        <f t="shared" si="0"/>
        <v>15</v>
      </c>
      <c r="P7" s="4">
        <f t="shared" si="0"/>
        <v>16</v>
      </c>
      <c r="Q7" s="4">
        <f t="shared" si="0"/>
        <v>17</v>
      </c>
    </row>
    <row r="8" spans="1:17" x14ac:dyDescent="0.3">
      <c r="A8" s="12">
        <f t="shared" ref="A8:A71" si="1">ROW()-7</f>
        <v>1</v>
      </c>
      <c r="B8" s="13" t="s">
        <v>125</v>
      </c>
      <c r="C8" s="14" t="s">
        <v>38</v>
      </c>
      <c r="D8" s="13"/>
      <c r="E8" s="15" t="s">
        <v>29</v>
      </c>
      <c r="F8" s="32" t="s">
        <v>88</v>
      </c>
      <c r="G8" s="26" t="s">
        <v>118</v>
      </c>
      <c r="H8" s="5">
        <v>4</v>
      </c>
      <c r="I8" s="5">
        <v>2</v>
      </c>
      <c r="J8" s="5">
        <v>2</v>
      </c>
      <c r="K8" s="16">
        <v>5529.62</v>
      </c>
      <c r="L8" s="16">
        <v>5529.62</v>
      </c>
      <c r="M8" s="16">
        <f>K8-L8</f>
        <v>0</v>
      </c>
      <c r="N8" s="5">
        <v>0</v>
      </c>
      <c r="O8" s="33">
        <v>0</v>
      </c>
      <c r="P8" s="16">
        <v>0</v>
      </c>
      <c r="Q8" s="16">
        <f>O8-P8</f>
        <v>0</v>
      </c>
    </row>
    <row r="9" spans="1:17" x14ac:dyDescent="0.3">
      <c r="A9" s="12">
        <f t="shared" si="1"/>
        <v>2</v>
      </c>
      <c r="B9" s="13" t="s">
        <v>125</v>
      </c>
      <c r="C9" s="14" t="s">
        <v>38</v>
      </c>
      <c r="D9" s="13"/>
      <c r="E9" s="15" t="s">
        <v>29</v>
      </c>
      <c r="F9" s="32" t="s">
        <v>211</v>
      </c>
      <c r="G9" s="26" t="s">
        <v>119</v>
      </c>
      <c r="H9" s="5">
        <v>7</v>
      </c>
      <c r="I9" s="5">
        <v>3</v>
      </c>
      <c r="J9" s="5">
        <v>3</v>
      </c>
      <c r="K9" s="16">
        <v>7308.73</v>
      </c>
      <c r="L9" s="16">
        <v>7308.73</v>
      </c>
      <c r="M9" s="16">
        <f t="shared" ref="M9:M75" si="2">K9-L9</f>
        <v>0</v>
      </c>
      <c r="N9" s="5">
        <v>4</v>
      </c>
      <c r="O9" s="33">
        <v>7431.75</v>
      </c>
      <c r="P9" s="16">
        <v>7431.75</v>
      </c>
      <c r="Q9" s="16">
        <f t="shared" ref="Q9:Q75" si="3">O9-P9</f>
        <v>0</v>
      </c>
    </row>
    <row r="10" spans="1:17" x14ac:dyDescent="0.3">
      <c r="A10" s="12">
        <f t="shared" si="1"/>
        <v>3</v>
      </c>
      <c r="B10" s="13" t="s">
        <v>103</v>
      </c>
      <c r="C10" s="14" t="s">
        <v>38</v>
      </c>
      <c r="D10" s="13"/>
      <c r="E10" s="15" t="s">
        <v>29</v>
      </c>
      <c r="F10" s="32" t="s">
        <v>141</v>
      </c>
      <c r="G10" s="26" t="s">
        <v>118</v>
      </c>
      <c r="H10" s="5">
        <v>12</v>
      </c>
      <c r="I10" s="5">
        <v>10</v>
      </c>
      <c r="J10" s="5">
        <v>10</v>
      </c>
      <c r="K10" s="16">
        <v>23103.03</v>
      </c>
      <c r="L10" s="16">
        <v>23103.03</v>
      </c>
      <c r="M10" s="16">
        <f t="shared" si="2"/>
        <v>0</v>
      </c>
      <c r="N10" s="5">
        <v>14</v>
      </c>
      <c r="O10" s="33">
        <v>18330.230000000003</v>
      </c>
      <c r="P10" s="16">
        <v>18330.230000000003</v>
      </c>
      <c r="Q10" s="16">
        <f t="shared" si="3"/>
        <v>0</v>
      </c>
    </row>
    <row r="11" spans="1:17" x14ac:dyDescent="0.3">
      <c r="A11" s="12">
        <f t="shared" si="1"/>
        <v>4</v>
      </c>
      <c r="B11" s="13" t="s">
        <v>103</v>
      </c>
      <c r="C11" s="14" t="s">
        <v>38</v>
      </c>
      <c r="D11" s="13"/>
      <c r="E11" s="15" t="s">
        <v>29</v>
      </c>
      <c r="F11" s="32" t="s">
        <v>202</v>
      </c>
      <c r="G11" s="26" t="s">
        <v>119</v>
      </c>
      <c r="H11" s="5">
        <v>3</v>
      </c>
      <c r="I11" s="5">
        <v>0</v>
      </c>
      <c r="J11" s="5">
        <v>0</v>
      </c>
      <c r="K11" s="16">
        <v>0</v>
      </c>
      <c r="L11" s="16">
        <v>0</v>
      </c>
      <c r="M11" s="16">
        <f t="shared" si="2"/>
        <v>0</v>
      </c>
      <c r="N11" s="5">
        <v>2</v>
      </c>
      <c r="O11" s="33">
        <v>2102</v>
      </c>
      <c r="P11" s="16">
        <v>2102</v>
      </c>
      <c r="Q11" s="16">
        <f t="shared" si="3"/>
        <v>0</v>
      </c>
    </row>
    <row r="12" spans="1:17" x14ac:dyDescent="0.3">
      <c r="A12" s="12">
        <f t="shared" si="1"/>
        <v>5</v>
      </c>
      <c r="B12" s="13" t="s">
        <v>94</v>
      </c>
      <c r="C12" s="14" t="s">
        <v>38</v>
      </c>
      <c r="D12" s="13"/>
      <c r="E12" s="15" t="s">
        <v>29</v>
      </c>
      <c r="F12" s="32" t="s">
        <v>142</v>
      </c>
      <c r="G12" s="26" t="s">
        <v>118</v>
      </c>
      <c r="H12" s="5">
        <v>1</v>
      </c>
      <c r="I12" s="5">
        <v>1</v>
      </c>
      <c r="J12" s="5">
        <v>1</v>
      </c>
      <c r="K12" s="16">
        <v>315.3</v>
      </c>
      <c r="L12" s="16">
        <v>315.3</v>
      </c>
      <c r="M12" s="16">
        <f t="shared" si="2"/>
        <v>0</v>
      </c>
      <c r="N12" s="5">
        <v>0</v>
      </c>
      <c r="O12" s="33">
        <v>0</v>
      </c>
      <c r="P12" s="16">
        <v>0</v>
      </c>
      <c r="Q12" s="16">
        <f t="shared" si="3"/>
        <v>0</v>
      </c>
    </row>
    <row r="13" spans="1:17" x14ac:dyDescent="0.3">
      <c r="A13" s="12">
        <f t="shared" si="1"/>
        <v>6</v>
      </c>
      <c r="B13" s="13" t="s">
        <v>94</v>
      </c>
      <c r="C13" s="14" t="s">
        <v>38</v>
      </c>
      <c r="D13" s="13"/>
      <c r="E13" s="15" t="s">
        <v>29</v>
      </c>
      <c r="F13" s="32" t="s">
        <v>88</v>
      </c>
      <c r="G13" s="26" t="s">
        <v>119</v>
      </c>
      <c r="H13" s="5">
        <v>3</v>
      </c>
      <c r="I13" s="5">
        <v>1</v>
      </c>
      <c r="J13" s="5">
        <v>1</v>
      </c>
      <c r="K13" s="16">
        <v>1471.4</v>
      </c>
      <c r="L13" s="16">
        <v>1471.4</v>
      </c>
      <c r="M13" s="16">
        <f t="shared" si="2"/>
        <v>0</v>
      </c>
      <c r="N13" s="5">
        <v>10</v>
      </c>
      <c r="O13" s="33">
        <v>5675.4</v>
      </c>
      <c r="P13" s="16">
        <v>5675.4</v>
      </c>
      <c r="Q13" s="16">
        <f t="shared" si="3"/>
        <v>0</v>
      </c>
    </row>
    <row r="14" spans="1:17" x14ac:dyDescent="0.3">
      <c r="A14" s="12">
        <f t="shared" si="1"/>
        <v>7</v>
      </c>
      <c r="B14" s="13" t="s">
        <v>126</v>
      </c>
      <c r="C14" s="14" t="s">
        <v>38</v>
      </c>
      <c r="D14" s="13"/>
      <c r="E14" s="15" t="s">
        <v>29</v>
      </c>
      <c r="F14" s="32" t="s">
        <v>143</v>
      </c>
      <c r="G14" s="26" t="s">
        <v>118</v>
      </c>
      <c r="H14" s="5">
        <v>8</v>
      </c>
      <c r="I14" s="5">
        <v>5</v>
      </c>
      <c r="J14" s="5">
        <v>6</v>
      </c>
      <c r="K14" s="16">
        <v>5019.58</v>
      </c>
      <c r="L14" s="16">
        <v>5019.58</v>
      </c>
      <c r="M14" s="16">
        <f t="shared" si="2"/>
        <v>0</v>
      </c>
      <c r="N14" s="5">
        <v>16</v>
      </c>
      <c r="O14" s="33">
        <v>26653.679999999997</v>
      </c>
      <c r="P14" s="16">
        <v>26653.679999999997</v>
      </c>
      <c r="Q14" s="16">
        <f t="shared" si="3"/>
        <v>0</v>
      </c>
    </row>
    <row r="15" spans="1:17" x14ac:dyDescent="0.3">
      <c r="A15" s="12">
        <f t="shared" si="1"/>
        <v>8</v>
      </c>
      <c r="B15" s="13" t="s">
        <v>126</v>
      </c>
      <c r="C15" s="14" t="s">
        <v>38</v>
      </c>
      <c r="D15" s="13"/>
      <c r="E15" s="15" t="s">
        <v>29</v>
      </c>
      <c r="F15" s="32" t="s">
        <v>212</v>
      </c>
      <c r="G15" s="26" t="s">
        <v>119</v>
      </c>
      <c r="H15" s="5">
        <v>10</v>
      </c>
      <c r="I15" s="5">
        <v>2</v>
      </c>
      <c r="J15" s="5">
        <v>2</v>
      </c>
      <c r="K15" s="16">
        <v>2249.14</v>
      </c>
      <c r="L15" s="16">
        <v>2249.14</v>
      </c>
      <c r="M15" s="16">
        <f t="shared" si="2"/>
        <v>0</v>
      </c>
      <c r="N15" s="5">
        <v>20</v>
      </c>
      <c r="O15" s="33">
        <v>22701.599999999999</v>
      </c>
      <c r="P15" s="16">
        <v>22701.599999999999</v>
      </c>
      <c r="Q15" s="16">
        <f t="shared" si="3"/>
        <v>0</v>
      </c>
    </row>
    <row r="16" spans="1:17" x14ac:dyDescent="0.3">
      <c r="A16" s="12">
        <f t="shared" si="1"/>
        <v>9</v>
      </c>
      <c r="B16" s="17" t="s">
        <v>2</v>
      </c>
      <c r="C16" s="18" t="s">
        <v>38</v>
      </c>
      <c r="D16" s="19"/>
      <c r="E16" s="15" t="s">
        <v>27</v>
      </c>
      <c r="F16" s="32" t="s">
        <v>144</v>
      </c>
      <c r="G16" s="26" t="s">
        <v>118</v>
      </c>
      <c r="H16" s="5">
        <v>2</v>
      </c>
      <c r="I16" s="5">
        <v>0</v>
      </c>
      <c r="J16" s="5">
        <v>0</v>
      </c>
      <c r="K16" s="16">
        <v>0</v>
      </c>
      <c r="L16" s="16">
        <v>0</v>
      </c>
      <c r="M16" s="16">
        <f t="shared" si="2"/>
        <v>0</v>
      </c>
      <c r="N16" s="5">
        <v>10</v>
      </c>
      <c r="O16" s="33">
        <v>10986.189999999999</v>
      </c>
      <c r="P16" s="16">
        <v>10986.189999999999</v>
      </c>
      <c r="Q16" s="16">
        <f t="shared" si="3"/>
        <v>0</v>
      </c>
    </row>
    <row r="17" spans="1:17" x14ac:dyDescent="0.3">
      <c r="A17" s="12">
        <f t="shared" si="1"/>
        <v>10</v>
      </c>
      <c r="B17" s="17" t="s">
        <v>2</v>
      </c>
      <c r="C17" s="18" t="s">
        <v>38</v>
      </c>
      <c r="D17" s="19"/>
      <c r="E17" s="15" t="s">
        <v>27</v>
      </c>
      <c r="F17" s="32" t="s">
        <v>213</v>
      </c>
      <c r="G17" s="26" t="s">
        <v>119</v>
      </c>
      <c r="H17" s="5">
        <v>11</v>
      </c>
      <c r="I17" s="5">
        <v>0</v>
      </c>
      <c r="J17" s="5">
        <v>0</v>
      </c>
      <c r="K17" s="16">
        <v>0</v>
      </c>
      <c r="L17" s="16">
        <v>0</v>
      </c>
      <c r="M17" s="16">
        <f t="shared" si="2"/>
        <v>0</v>
      </c>
      <c r="N17" s="5">
        <v>8</v>
      </c>
      <c r="O17" s="33">
        <v>14382.6</v>
      </c>
      <c r="P17" s="16">
        <v>14382.6</v>
      </c>
      <c r="Q17" s="16">
        <f t="shared" si="3"/>
        <v>0</v>
      </c>
    </row>
    <row r="18" spans="1:17" x14ac:dyDescent="0.3">
      <c r="A18" s="12">
        <f t="shared" si="1"/>
        <v>11</v>
      </c>
      <c r="B18" s="17" t="s">
        <v>3</v>
      </c>
      <c r="C18" s="18" t="s">
        <v>38</v>
      </c>
      <c r="D18" s="19"/>
      <c r="E18" s="15" t="s">
        <v>28</v>
      </c>
      <c r="F18" s="32" t="s">
        <v>145</v>
      </c>
      <c r="G18" s="26" t="s">
        <v>118</v>
      </c>
      <c r="H18" s="5">
        <v>13</v>
      </c>
      <c r="I18" s="5">
        <v>5</v>
      </c>
      <c r="J18" s="5">
        <v>7</v>
      </c>
      <c r="K18" s="16">
        <v>11139.1</v>
      </c>
      <c r="L18" s="16">
        <v>11139.1</v>
      </c>
      <c r="M18" s="16">
        <f t="shared" si="2"/>
        <v>0</v>
      </c>
      <c r="N18" s="5">
        <v>0</v>
      </c>
      <c r="O18" s="33">
        <v>0</v>
      </c>
      <c r="P18" s="16">
        <v>0</v>
      </c>
      <c r="Q18" s="16">
        <f t="shared" si="3"/>
        <v>0</v>
      </c>
    </row>
    <row r="19" spans="1:17" x14ac:dyDescent="0.3">
      <c r="A19" s="12">
        <f t="shared" si="1"/>
        <v>12</v>
      </c>
      <c r="B19" s="17" t="s">
        <v>3</v>
      </c>
      <c r="C19" s="18" t="s">
        <v>38</v>
      </c>
      <c r="D19" s="19"/>
      <c r="E19" s="15" t="s">
        <v>28</v>
      </c>
      <c r="F19" s="32" t="s">
        <v>142</v>
      </c>
      <c r="G19" s="26" t="s">
        <v>121</v>
      </c>
      <c r="H19" s="5">
        <v>4</v>
      </c>
      <c r="I19" s="5">
        <v>2</v>
      </c>
      <c r="J19" s="5">
        <v>2</v>
      </c>
      <c r="K19" s="16">
        <v>4182.9799999999996</v>
      </c>
      <c r="L19" s="16">
        <v>4182.9799999999996</v>
      </c>
      <c r="M19" s="16">
        <f t="shared" si="2"/>
        <v>0</v>
      </c>
      <c r="N19" s="5">
        <v>0</v>
      </c>
      <c r="O19" s="33">
        <v>0</v>
      </c>
      <c r="P19" s="16">
        <v>0</v>
      </c>
      <c r="Q19" s="16">
        <f t="shared" si="3"/>
        <v>0</v>
      </c>
    </row>
    <row r="20" spans="1:17" x14ac:dyDescent="0.3">
      <c r="A20" s="12">
        <f t="shared" si="1"/>
        <v>13</v>
      </c>
      <c r="B20" s="21" t="s">
        <v>89</v>
      </c>
      <c r="C20" s="18" t="s">
        <v>38</v>
      </c>
      <c r="D20" s="20"/>
      <c r="E20" s="15" t="s">
        <v>30</v>
      </c>
      <c r="F20" s="32" t="s">
        <v>146</v>
      </c>
      <c r="G20" s="26" t="s">
        <v>118</v>
      </c>
      <c r="H20" s="5">
        <v>12</v>
      </c>
      <c r="I20" s="5">
        <v>7</v>
      </c>
      <c r="J20" s="5">
        <v>9</v>
      </c>
      <c r="K20" s="16">
        <v>21220.770000000004</v>
      </c>
      <c r="L20" s="16">
        <v>21220.770000000004</v>
      </c>
      <c r="M20" s="16">
        <f t="shared" si="2"/>
        <v>0</v>
      </c>
      <c r="N20" s="5">
        <v>12</v>
      </c>
      <c r="O20" s="33">
        <v>18986.05</v>
      </c>
      <c r="P20" s="16">
        <v>18986.05</v>
      </c>
      <c r="Q20" s="16">
        <f t="shared" si="3"/>
        <v>0</v>
      </c>
    </row>
    <row r="21" spans="1:17" x14ac:dyDescent="0.3">
      <c r="A21" s="12">
        <f t="shared" si="1"/>
        <v>14</v>
      </c>
      <c r="B21" s="21" t="s">
        <v>89</v>
      </c>
      <c r="C21" s="18" t="s">
        <v>38</v>
      </c>
      <c r="D21" s="20"/>
      <c r="E21" s="15" t="s">
        <v>30</v>
      </c>
      <c r="F21" s="32" t="s">
        <v>214</v>
      </c>
      <c r="G21" s="26" t="s">
        <v>119</v>
      </c>
      <c r="H21" s="5">
        <v>5</v>
      </c>
      <c r="I21" s="5">
        <v>3</v>
      </c>
      <c r="J21" s="5">
        <v>3</v>
      </c>
      <c r="K21" s="16">
        <v>4624.4000000000005</v>
      </c>
      <c r="L21" s="16">
        <v>4624.4000000000005</v>
      </c>
      <c r="M21" s="16">
        <f t="shared" si="2"/>
        <v>0</v>
      </c>
      <c r="N21" s="5">
        <v>4</v>
      </c>
      <c r="O21" s="33">
        <v>10720.2</v>
      </c>
      <c r="P21" s="16">
        <v>10720.2</v>
      </c>
      <c r="Q21" s="16">
        <f t="shared" si="3"/>
        <v>0</v>
      </c>
    </row>
    <row r="22" spans="1:17" x14ac:dyDescent="0.3">
      <c r="A22" s="12">
        <f t="shared" si="1"/>
        <v>15</v>
      </c>
      <c r="B22" s="17" t="s">
        <v>4</v>
      </c>
      <c r="C22" s="18" t="s">
        <v>38</v>
      </c>
      <c r="D22" s="19"/>
      <c r="E22" s="15" t="s">
        <v>29</v>
      </c>
      <c r="F22" s="32" t="s">
        <v>88</v>
      </c>
      <c r="G22" s="26" t="s">
        <v>118</v>
      </c>
      <c r="H22" s="5">
        <v>2</v>
      </c>
      <c r="I22" s="5">
        <v>1</v>
      </c>
      <c r="J22" s="5">
        <v>1</v>
      </c>
      <c r="K22" s="16">
        <v>630.6</v>
      </c>
      <c r="L22" s="16">
        <v>630.6</v>
      </c>
      <c r="M22" s="16">
        <f t="shared" si="2"/>
        <v>0</v>
      </c>
      <c r="N22" s="5">
        <v>6</v>
      </c>
      <c r="O22" s="33">
        <v>5349.32</v>
      </c>
      <c r="P22" s="16">
        <v>5349.32</v>
      </c>
      <c r="Q22" s="16">
        <f t="shared" si="3"/>
        <v>0</v>
      </c>
    </row>
    <row r="23" spans="1:17" x14ac:dyDescent="0.3">
      <c r="A23" s="12">
        <f t="shared" si="1"/>
        <v>16</v>
      </c>
      <c r="B23" s="17" t="s">
        <v>5</v>
      </c>
      <c r="C23" s="18" t="s">
        <v>38</v>
      </c>
      <c r="D23" s="19"/>
      <c r="E23" s="15" t="s">
        <v>30</v>
      </c>
      <c r="F23" s="32" t="s">
        <v>88</v>
      </c>
      <c r="G23" s="26" t="s">
        <v>118</v>
      </c>
      <c r="H23" s="5">
        <v>5</v>
      </c>
      <c r="I23" s="5">
        <v>4</v>
      </c>
      <c r="J23" s="5">
        <v>4</v>
      </c>
      <c r="K23" s="16">
        <v>3034.33</v>
      </c>
      <c r="L23" s="16">
        <v>3034.33</v>
      </c>
      <c r="M23" s="16">
        <f t="shared" si="2"/>
        <v>0</v>
      </c>
      <c r="N23" s="5">
        <v>8</v>
      </c>
      <c r="O23" s="33">
        <v>6480.2</v>
      </c>
      <c r="P23" s="16">
        <v>6480.2</v>
      </c>
      <c r="Q23" s="16">
        <f t="shared" si="3"/>
        <v>0</v>
      </c>
    </row>
    <row r="24" spans="1:17" x14ac:dyDescent="0.3">
      <c r="A24" s="12">
        <f t="shared" si="1"/>
        <v>17</v>
      </c>
      <c r="B24" s="17" t="s">
        <v>5</v>
      </c>
      <c r="C24" s="18" t="s">
        <v>38</v>
      </c>
      <c r="D24" s="19"/>
      <c r="E24" s="15" t="s">
        <v>30</v>
      </c>
      <c r="F24" s="32" t="s">
        <v>159</v>
      </c>
      <c r="G24" s="26" t="s">
        <v>119</v>
      </c>
      <c r="H24" s="5">
        <v>5</v>
      </c>
      <c r="I24" s="5">
        <v>3</v>
      </c>
      <c r="J24" s="5">
        <v>3</v>
      </c>
      <c r="K24" s="16">
        <v>4624.3999999999996</v>
      </c>
      <c r="L24" s="16">
        <v>4624.3999999999996</v>
      </c>
      <c r="M24" s="16">
        <f t="shared" si="2"/>
        <v>0</v>
      </c>
      <c r="N24" s="5">
        <v>6</v>
      </c>
      <c r="O24" s="33">
        <v>9158.6</v>
      </c>
      <c r="P24" s="16">
        <v>9158.6</v>
      </c>
      <c r="Q24" s="16">
        <f t="shared" si="3"/>
        <v>0</v>
      </c>
    </row>
    <row r="25" spans="1:17" x14ac:dyDescent="0.3">
      <c r="A25" s="12">
        <f t="shared" si="1"/>
        <v>18</v>
      </c>
      <c r="B25" s="21" t="s">
        <v>6</v>
      </c>
      <c r="C25" s="18" t="s">
        <v>38</v>
      </c>
      <c r="D25" s="19"/>
      <c r="E25" s="15" t="s">
        <v>31</v>
      </c>
      <c r="F25" s="32" t="s">
        <v>88</v>
      </c>
      <c r="G25" s="26" t="s">
        <v>118</v>
      </c>
      <c r="H25" s="5">
        <v>0</v>
      </c>
      <c r="I25" s="5">
        <v>0</v>
      </c>
      <c r="J25" s="5">
        <v>0</v>
      </c>
      <c r="K25" s="16">
        <v>0</v>
      </c>
      <c r="L25" s="16">
        <v>0</v>
      </c>
      <c r="M25" s="16">
        <f t="shared" si="2"/>
        <v>0</v>
      </c>
      <c r="N25" s="5">
        <v>0</v>
      </c>
      <c r="O25" s="33">
        <v>0</v>
      </c>
      <c r="P25" s="16">
        <v>0</v>
      </c>
      <c r="Q25" s="16">
        <f t="shared" si="3"/>
        <v>0</v>
      </c>
    </row>
    <row r="26" spans="1:17" x14ac:dyDescent="0.3">
      <c r="A26" s="12">
        <f t="shared" si="1"/>
        <v>19</v>
      </c>
      <c r="B26" s="21" t="s">
        <v>6</v>
      </c>
      <c r="C26" s="18" t="s">
        <v>38</v>
      </c>
      <c r="D26" s="19"/>
      <c r="E26" s="15" t="s">
        <v>31</v>
      </c>
      <c r="F26" s="32" t="s">
        <v>215</v>
      </c>
      <c r="G26" s="26" t="s">
        <v>119</v>
      </c>
      <c r="H26" s="5">
        <v>4</v>
      </c>
      <c r="I26" s="5">
        <v>0</v>
      </c>
      <c r="J26" s="5">
        <v>0</v>
      </c>
      <c r="K26" s="16">
        <v>0</v>
      </c>
      <c r="L26" s="16">
        <v>0</v>
      </c>
      <c r="M26" s="16">
        <f t="shared" si="2"/>
        <v>0</v>
      </c>
      <c r="N26" s="5">
        <v>10</v>
      </c>
      <c r="O26" s="33">
        <v>15765.000000000002</v>
      </c>
      <c r="P26" s="16">
        <v>15765.000000000002</v>
      </c>
      <c r="Q26" s="16">
        <f t="shared" si="3"/>
        <v>0</v>
      </c>
    </row>
    <row r="27" spans="1:17" x14ac:dyDescent="0.3">
      <c r="A27" s="12">
        <f t="shared" si="1"/>
        <v>20</v>
      </c>
      <c r="B27" s="21" t="s">
        <v>133</v>
      </c>
      <c r="C27" s="18" t="s">
        <v>38</v>
      </c>
      <c r="D27" s="19"/>
      <c r="E27" s="15" t="s">
        <v>31</v>
      </c>
      <c r="F27" s="32" t="s">
        <v>216</v>
      </c>
      <c r="G27" s="26" t="s">
        <v>119</v>
      </c>
      <c r="H27" s="5">
        <v>9</v>
      </c>
      <c r="I27" s="5">
        <v>5</v>
      </c>
      <c r="J27" s="5">
        <v>5</v>
      </c>
      <c r="K27" s="16">
        <v>6936.6</v>
      </c>
      <c r="L27" s="16">
        <v>6936.6</v>
      </c>
      <c r="M27" s="16">
        <f t="shared" si="2"/>
        <v>0</v>
      </c>
      <c r="N27" s="5">
        <v>2</v>
      </c>
      <c r="O27" s="33">
        <v>7357</v>
      </c>
      <c r="P27" s="16">
        <v>7357</v>
      </c>
      <c r="Q27" s="16">
        <f t="shared" si="3"/>
        <v>0</v>
      </c>
    </row>
    <row r="28" spans="1:17" x14ac:dyDescent="0.3">
      <c r="A28" s="12">
        <f t="shared" si="1"/>
        <v>21</v>
      </c>
      <c r="B28" s="22" t="s">
        <v>116</v>
      </c>
      <c r="C28" s="18" t="s">
        <v>38</v>
      </c>
      <c r="D28" s="19"/>
      <c r="E28" s="15" t="s">
        <v>30</v>
      </c>
      <c r="F28" s="32" t="s">
        <v>147</v>
      </c>
      <c r="G28" s="26" t="s">
        <v>118</v>
      </c>
      <c r="H28" s="5">
        <v>4</v>
      </c>
      <c r="I28" s="5">
        <v>3</v>
      </c>
      <c r="J28" s="5">
        <v>4</v>
      </c>
      <c r="K28" s="16">
        <v>8307.3799999999992</v>
      </c>
      <c r="L28" s="16">
        <v>8307.3799999999992</v>
      </c>
      <c r="M28" s="16">
        <f t="shared" si="2"/>
        <v>0</v>
      </c>
      <c r="N28" s="5">
        <v>8</v>
      </c>
      <c r="O28" s="33">
        <v>11240.89</v>
      </c>
      <c r="P28" s="16">
        <v>11240.89</v>
      </c>
      <c r="Q28" s="16">
        <f t="shared" si="3"/>
        <v>0</v>
      </c>
    </row>
    <row r="29" spans="1:17" x14ac:dyDescent="0.3">
      <c r="A29" s="12">
        <f t="shared" si="1"/>
        <v>22</v>
      </c>
      <c r="B29" s="22" t="s">
        <v>235</v>
      </c>
      <c r="C29" s="18" t="s">
        <v>38</v>
      </c>
      <c r="D29" s="19"/>
      <c r="E29" s="15" t="s">
        <v>28</v>
      </c>
      <c r="F29" s="32" t="s">
        <v>88</v>
      </c>
      <c r="G29" s="26" t="s">
        <v>121</v>
      </c>
      <c r="H29" s="5">
        <v>1</v>
      </c>
      <c r="I29" s="5">
        <v>0</v>
      </c>
      <c r="J29" s="5">
        <v>0</v>
      </c>
      <c r="K29" s="16">
        <v>0</v>
      </c>
      <c r="L29" s="16">
        <v>0</v>
      </c>
      <c r="M29" s="16">
        <f t="shared" si="2"/>
        <v>0</v>
      </c>
      <c r="N29" s="5">
        <v>0</v>
      </c>
      <c r="O29" s="33">
        <v>0</v>
      </c>
      <c r="P29" s="16">
        <v>0</v>
      </c>
      <c r="Q29" s="16">
        <f t="shared" si="3"/>
        <v>0</v>
      </c>
    </row>
    <row r="30" spans="1:17" x14ac:dyDescent="0.3">
      <c r="A30" s="12">
        <f t="shared" si="1"/>
        <v>23</v>
      </c>
      <c r="B30" s="22" t="s">
        <v>7</v>
      </c>
      <c r="C30" s="18" t="s">
        <v>38</v>
      </c>
      <c r="D30" s="19"/>
      <c r="E30" s="15" t="s">
        <v>30</v>
      </c>
      <c r="F30" s="32" t="s">
        <v>148</v>
      </c>
      <c r="G30" s="26" t="s">
        <v>118</v>
      </c>
      <c r="H30" s="5">
        <v>3</v>
      </c>
      <c r="I30" s="5">
        <v>2</v>
      </c>
      <c r="J30" s="5">
        <v>3</v>
      </c>
      <c r="K30" s="16">
        <v>6545.62</v>
      </c>
      <c r="L30" s="16">
        <v>6545.62</v>
      </c>
      <c r="M30" s="16">
        <f t="shared" si="2"/>
        <v>0</v>
      </c>
      <c r="N30" s="5">
        <v>8</v>
      </c>
      <c r="O30" s="33">
        <v>6916.05</v>
      </c>
      <c r="P30" s="16">
        <v>6916.05</v>
      </c>
      <c r="Q30" s="16">
        <f t="shared" si="3"/>
        <v>0</v>
      </c>
    </row>
    <row r="31" spans="1:17" x14ac:dyDescent="0.3">
      <c r="A31" s="12">
        <f t="shared" si="1"/>
        <v>24</v>
      </c>
      <c r="B31" s="22" t="s">
        <v>95</v>
      </c>
      <c r="C31" s="18" t="s">
        <v>38</v>
      </c>
      <c r="D31" s="19"/>
      <c r="E31" s="15" t="s">
        <v>30</v>
      </c>
      <c r="F31" s="32" t="s">
        <v>149</v>
      </c>
      <c r="G31" s="26" t="s">
        <v>118</v>
      </c>
      <c r="H31" s="5">
        <v>6</v>
      </c>
      <c r="I31" s="5">
        <v>3</v>
      </c>
      <c r="J31" s="5">
        <v>3</v>
      </c>
      <c r="K31" s="16">
        <v>12524.99</v>
      </c>
      <c r="L31" s="16">
        <v>12524.99</v>
      </c>
      <c r="M31" s="16">
        <f t="shared" si="2"/>
        <v>0</v>
      </c>
      <c r="N31" s="5">
        <v>10</v>
      </c>
      <c r="O31" s="33">
        <v>10739.130000000001</v>
      </c>
      <c r="P31" s="16">
        <v>10739.130000000001</v>
      </c>
      <c r="Q31" s="16">
        <f t="shared" si="3"/>
        <v>0</v>
      </c>
    </row>
    <row r="32" spans="1:17" x14ac:dyDescent="0.3">
      <c r="A32" s="12">
        <f t="shared" si="1"/>
        <v>25</v>
      </c>
      <c r="B32" s="22" t="s">
        <v>95</v>
      </c>
      <c r="C32" s="18" t="s">
        <v>38</v>
      </c>
      <c r="D32" s="19"/>
      <c r="E32" s="15" t="s">
        <v>30</v>
      </c>
      <c r="F32" s="32" t="s">
        <v>145</v>
      </c>
      <c r="G32" s="26" t="s">
        <v>119</v>
      </c>
      <c r="H32" s="5">
        <v>5</v>
      </c>
      <c r="I32" s="5">
        <v>1</v>
      </c>
      <c r="J32" s="5">
        <v>1</v>
      </c>
      <c r="K32" s="16">
        <v>630.6</v>
      </c>
      <c r="L32" s="16">
        <v>630.6</v>
      </c>
      <c r="M32" s="16">
        <f t="shared" si="2"/>
        <v>0</v>
      </c>
      <c r="N32" s="5">
        <v>4</v>
      </c>
      <c r="O32" s="33">
        <v>4834.6000000000004</v>
      </c>
      <c r="P32" s="16">
        <v>4834.6000000000004</v>
      </c>
      <c r="Q32" s="16">
        <f t="shared" si="3"/>
        <v>0</v>
      </c>
    </row>
    <row r="33" spans="1:17" x14ac:dyDescent="0.3">
      <c r="A33" s="12">
        <f t="shared" si="1"/>
        <v>26</v>
      </c>
      <c r="B33" s="22" t="s">
        <v>136</v>
      </c>
      <c r="C33" s="18" t="s">
        <v>38</v>
      </c>
      <c r="D33" s="19"/>
      <c r="E33" s="15" t="s">
        <v>30</v>
      </c>
      <c r="F33" s="32" t="s">
        <v>150</v>
      </c>
      <c r="G33" s="26" t="s">
        <v>118</v>
      </c>
      <c r="H33" s="5">
        <v>2</v>
      </c>
      <c r="I33" s="5">
        <v>2</v>
      </c>
      <c r="J33" s="5">
        <v>2</v>
      </c>
      <c r="K33" s="16">
        <v>2305.0500000000002</v>
      </c>
      <c r="L33" s="16">
        <v>2305.0500000000002</v>
      </c>
      <c r="M33" s="16">
        <f t="shared" si="2"/>
        <v>0</v>
      </c>
      <c r="N33" s="5">
        <v>4</v>
      </c>
      <c r="O33" s="33">
        <v>5202.45</v>
      </c>
      <c r="P33" s="16">
        <v>5202.45</v>
      </c>
      <c r="Q33" s="16">
        <f t="shared" si="3"/>
        <v>0</v>
      </c>
    </row>
    <row r="34" spans="1:17" x14ac:dyDescent="0.3">
      <c r="A34" s="12">
        <f t="shared" si="1"/>
        <v>27</v>
      </c>
      <c r="B34" s="22" t="s">
        <v>127</v>
      </c>
      <c r="C34" s="18" t="s">
        <v>38</v>
      </c>
      <c r="D34" s="19"/>
      <c r="E34" s="15" t="s">
        <v>30</v>
      </c>
      <c r="F34" s="32" t="s">
        <v>88</v>
      </c>
      <c r="G34" s="26" t="s">
        <v>118</v>
      </c>
      <c r="H34" s="5">
        <v>0</v>
      </c>
      <c r="I34" s="5">
        <v>0</v>
      </c>
      <c r="J34" s="5">
        <v>0</v>
      </c>
      <c r="K34" s="16">
        <v>0</v>
      </c>
      <c r="L34" s="16">
        <v>0</v>
      </c>
      <c r="M34" s="16">
        <f t="shared" si="2"/>
        <v>0</v>
      </c>
      <c r="N34" s="5">
        <v>0</v>
      </c>
      <c r="O34" s="33">
        <v>0</v>
      </c>
      <c r="P34" s="16">
        <v>0</v>
      </c>
      <c r="Q34" s="16">
        <f t="shared" si="3"/>
        <v>0</v>
      </c>
    </row>
    <row r="35" spans="1:17" x14ac:dyDescent="0.3">
      <c r="A35" s="12">
        <f t="shared" si="1"/>
        <v>28</v>
      </c>
      <c r="B35" s="22" t="s">
        <v>117</v>
      </c>
      <c r="C35" s="18" t="s">
        <v>38</v>
      </c>
      <c r="D35" s="19"/>
      <c r="E35" s="15" t="s">
        <v>30</v>
      </c>
      <c r="F35" s="32" t="s">
        <v>151</v>
      </c>
      <c r="G35" s="26" t="s">
        <v>118</v>
      </c>
      <c r="H35" s="5">
        <v>1</v>
      </c>
      <c r="I35" s="5">
        <v>0</v>
      </c>
      <c r="J35" s="5">
        <v>0</v>
      </c>
      <c r="K35" s="16">
        <v>0</v>
      </c>
      <c r="L35" s="16">
        <v>0</v>
      </c>
      <c r="M35" s="16">
        <f t="shared" si="2"/>
        <v>0</v>
      </c>
      <c r="N35" s="5">
        <v>2</v>
      </c>
      <c r="O35" s="33">
        <v>5513.04</v>
      </c>
      <c r="P35" s="16">
        <v>5513.04</v>
      </c>
      <c r="Q35" s="16">
        <f t="shared" si="3"/>
        <v>0</v>
      </c>
    </row>
    <row r="36" spans="1:17" x14ac:dyDescent="0.3">
      <c r="A36" s="12">
        <f t="shared" si="1"/>
        <v>29</v>
      </c>
      <c r="B36" s="21" t="s">
        <v>62</v>
      </c>
      <c r="C36" s="18" t="s">
        <v>38</v>
      </c>
      <c r="D36" s="20"/>
      <c r="E36" s="15" t="s">
        <v>30</v>
      </c>
      <c r="F36" s="32" t="s">
        <v>152</v>
      </c>
      <c r="G36" s="26" t="s">
        <v>118</v>
      </c>
      <c r="H36" s="5">
        <v>13</v>
      </c>
      <c r="I36" s="5">
        <v>10</v>
      </c>
      <c r="J36" s="5">
        <v>10</v>
      </c>
      <c r="K36" s="16">
        <v>13055.1</v>
      </c>
      <c r="L36" s="16">
        <v>13055.1</v>
      </c>
      <c r="M36" s="16">
        <f t="shared" si="2"/>
        <v>0</v>
      </c>
      <c r="N36" s="5">
        <v>18</v>
      </c>
      <c r="O36" s="33">
        <v>33418.49</v>
      </c>
      <c r="P36" s="16">
        <v>33418.49</v>
      </c>
      <c r="Q36" s="16">
        <f t="shared" si="3"/>
        <v>0</v>
      </c>
    </row>
    <row r="37" spans="1:17" x14ac:dyDescent="0.3">
      <c r="A37" s="12">
        <f t="shared" si="1"/>
        <v>30</v>
      </c>
      <c r="B37" s="21" t="s">
        <v>62</v>
      </c>
      <c r="C37" s="18" t="s">
        <v>38</v>
      </c>
      <c r="D37" s="20"/>
      <c r="E37" s="15" t="s">
        <v>30</v>
      </c>
      <c r="F37" s="32" t="s">
        <v>88</v>
      </c>
      <c r="G37" s="26" t="s">
        <v>119</v>
      </c>
      <c r="H37" s="5">
        <v>1</v>
      </c>
      <c r="I37" s="5">
        <v>1</v>
      </c>
      <c r="J37" s="5">
        <v>1</v>
      </c>
      <c r="K37" s="16">
        <v>1891.8</v>
      </c>
      <c r="L37" s="16">
        <v>1891.8</v>
      </c>
      <c r="M37" s="16">
        <f t="shared" si="2"/>
        <v>0</v>
      </c>
      <c r="N37" s="5">
        <v>4</v>
      </c>
      <c r="O37" s="33">
        <v>1528.1100000000001</v>
      </c>
      <c r="P37" s="16">
        <v>1528.1100000000001</v>
      </c>
      <c r="Q37" s="16">
        <f t="shared" si="3"/>
        <v>0</v>
      </c>
    </row>
    <row r="38" spans="1:17" x14ac:dyDescent="0.3">
      <c r="A38" s="12">
        <f t="shared" si="1"/>
        <v>31</v>
      </c>
      <c r="B38" s="17" t="s">
        <v>104</v>
      </c>
      <c r="C38" s="18" t="s">
        <v>38</v>
      </c>
      <c r="D38" s="19"/>
      <c r="E38" s="15" t="s">
        <v>30</v>
      </c>
      <c r="F38" s="32" t="s">
        <v>153</v>
      </c>
      <c r="G38" s="26" t="s">
        <v>118</v>
      </c>
      <c r="H38" s="5">
        <v>24</v>
      </c>
      <c r="I38" s="5">
        <v>18</v>
      </c>
      <c r="J38" s="5">
        <v>20</v>
      </c>
      <c r="K38" s="16">
        <v>38855.840000000004</v>
      </c>
      <c r="L38" s="16">
        <v>38855.840000000004</v>
      </c>
      <c r="M38" s="16">
        <f t="shared" si="2"/>
        <v>0</v>
      </c>
      <c r="N38" s="5">
        <v>4</v>
      </c>
      <c r="O38" s="33">
        <v>3890.01</v>
      </c>
      <c r="P38" s="16">
        <v>3890.01</v>
      </c>
      <c r="Q38" s="16">
        <f t="shared" si="3"/>
        <v>0</v>
      </c>
    </row>
    <row r="39" spans="1:17" x14ac:dyDescent="0.3">
      <c r="A39" s="12">
        <f t="shared" si="1"/>
        <v>32</v>
      </c>
      <c r="B39" s="17" t="s">
        <v>104</v>
      </c>
      <c r="C39" s="18" t="s">
        <v>38</v>
      </c>
      <c r="D39" s="19"/>
      <c r="E39" s="15" t="s">
        <v>30</v>
      </c>
      <c r="F39" s="32" t="s">
        <v>143</v>
      </c>
      <c r="G39" s="26" t="s">
        <v>119</v>
      </c>
      <c r="H39" s="5">
        <v>3</v>
      </c>
      <c r="I39" s="5">
        <v>2</v>
      </c>
      <c r="J39" s="5">
        <v>2</v>
      </c>
      <c r="K39" s="16">
        <v>3363.2</v>
      </c>
      <c r="L39" s="16">
        <v>3363.2</v>
      </c>
      <c r="M39" s="16">
        <f t="shared" si="2"/>
        <v>0</v>
      </c>
      <c r="N39" s="5">
        <v>14</v>
      </c>
      <c r="O39" s="33">
        <v>23449.159999999996</v>
      </c>
      <c r="P39" s="16">
        <v>23449.159999999996</v>
      </c>
      <c r="Q39" s="16">
        <f t="shared" si="3"/>
        <v>0</v>
      </c>
    </row>
    <row r="40" spans="1:17" x14ac:dyDescent="0.3">
      <c r="A40" s="12">
        <f t="shared" si="1"/>
        <v>33</v>
      </c>
      <c r="B40" s="17" t="s">
        <v>8</v>
      </c>
      <c r="C40" s="18" t="s">
        <v>38</v>
      </c>
      <c r="D40" s="19"/>
      <c r="E40" s="15" t="s">
        <v>30</v>
      </c>
      <c r="F40" s="32" t="s">
        <v>88</v>
      </c>
      <c r="G40" s="26" t="s">
        <v>118</v>
      </c>
      <c r="H40" s="5">
        <v>0</v>
      </c>
      <c r="I40" s="5">
        <v>0</v>
      </c>
      <c r="J40" s="5">
        <v>0</v>
      </c>
      <c r="K40" s="16">
        <v>0</v>
      </c>
      <c r="L40" s="16">
        <v>0</v>
      </c>
      <c r="M40" s="16">
        <f t="shared" si="2"/>
        <v>0</v>
      </c>
      <c r="N40" s="5">
        <v>0</v>
      </c>
      <c r="O40" s="33">
        <v>0</v>
      </c>
      <c r="P40" s="16">
        <v>0</v>
      </c>
      <c r="Q40" s="16">
        <f t="shared" si="3"/>
        <v>0</v>
      </c>
    </row>
    <row r="41" spans="1:17" x14ac:dyDescent="0.3">
      <c r="A41" s="12">
        <f t="shared" si="1"/>
        <v>34</v>
      </c>
      <c r="B41" s="17" t="s">
        <v>8</v>
      </c>
      <c r="C41" s="18" t="s">
        <v>38</v>
      </c>
      <c r="D41" s="19"/>
      <c r="E41" s="15" t="s">
        <v>30</v>
      </c>
      <c r="F41" s="32" t="s">
        <v>88</v>
      </c>
      <c r="G41" s="26" t="s">
        <v>119</v>
      </c>
      <c r="H41" s="5">
        <v>2</v>
      </c>
      <c r="I41" s="5">
        <v>0</v>
      </c>
      <c r="J41" s="5">
        <v>0</v>
      </c>
      <c r="K41" s="16">
        <v>0</v>
      </c>
      <c r="L41" s="16">
        <v>0</v>
      </c>
      <c r="M41" s="16">
        <f t="shared" si="2"/>
        <v>0</v>
      </c>
      <c r="N41" s="5">
        <v>0</v>
      </c>
      <c r="O41" s="33">
        <v>0</v>
      </c>
      <c r="P41" s="16">
        <v>0</v>
      </c>
      <c r="Q41" s="16">
        <f t="shared" si="3"/>
        <v>0</v>
      </c>
    </row>
    <row r="42" spans="1:17" x14ac:dyDescent="0.3">
      <c r="A42" s="12">
        <f t="shared" si="1"/>
        <v>35</v>
      </c>
      <c r="B42" s="17" t="s">
        <v>120</v>
      </c>
      <c r="C42" s="18" t="s">
        <v>38</v>
      </c>
      <c r="D42" s="19"/>
      <c r="E42" s="15" t="s">
        <v>30</v>
      </c>
      <c r="F42" s="32" t="s">
        <v>88</v>
      </c>
      <c r="G42" s="26" t="s">
        <v>119</v>
      </c>
      <c r="H42" s="5">
        <v>1</v>
      </c>
      <c r="I42" s="5">
        <v>0</v>
      </c>
      <c r="J42" s="5">
        <v>0</v>
      </c>
      <c r="K42" s="16">
        <v>0</v>
      </c>
      <c r="L42" s="16">
        <v>0</v>
      </c>
      <c r="M42" s="16">
        <f t="shared" si="2"/>
        <v>0</v>
      </c>
      <c r="N42" s="5">
        <v>10</v>
      </c>
      <c r="O42" s="33">
        <v>5885.6</v>
      </c>
      <c r="P42" s="16">
        <v>5885.6</v>
      </c>
      <c r="Q42" s="16">
        <f t="shared" si="3"/>
        <v>0</v>
      </c>
    </row>
    <row r="43" spans="1:17" x14ac:dyDescent="0.3">
      <c r="A43" s="12">
        <f t="shared" si="1"/>
        <v>36</v>
      </c>
      <c r="B43" s="22" t="s">
        <v>40</v>
      </c>
      <c r="C43" s="18" t="s">
        <v>38</v>
      </c>
      <c r="D43" s="19"/>
      <c r="E43" s="15" t="s">
        <v>30</v>
      </c>
      <c r="F43" s="32" t="s">
        <v>88</v>
      </c>
      <c r="G43" s="26" t="s">
        <v>118</v>
      </c>
      <c r="H43" s="5">
        <v>0</v>
      </c>
      <c r="I43" s="5">
        <v>0</v>
      </c>
      <c r="J43" s="5">
        <v>0</v>
      </c>
      <c r="K43" s="16">
        <v>0</v>
      </c>
      <c r="L43" s="16">
        <v>0</v>
      </c>
      <c r="M43" s="16">
        <f t="shared" si="2"/>
        <v>0</v>
      </c>
      <c r="N43" s="5">
        <v>0</v>
      </c>
      <c r="O43" s="33">
        <v>0</v>
      </c>
      <c r="P43" s="16">
        <v>0</v>
      </c>
      <c r="Q43" s="16">
        <f t="shared" si="3"/>
        <v>0</v>
      </c>
    </row>
    <row r="44" spans="1:17" x14ac:dyDescent="0.3">
      <c r="A44" s="12">
        <f t="shared" si="1"/>
        <v>37</v>
      </c>
      <c r="B44" s="22" t="s">
        <v>107</v>
      </c>
      <c r="C44" s="18" t="s">
        <v>38</v>
      </c>
      <c r="D44" s="20"/>
      <c r="E44" s="15" t="s">
        <v>30</v>
      </c>
      <c r="F44" s="32" t="s">
        <v>202</v>
      </c>
      <c r="G44" s="26" t="s">
        <v>118</v>
      </c>
      <c r="H44" s="5">
        <v>3</v>
      </c>
      <c r="I44" s="5">
        <v>2</v>
      </c>
      <c r="J44" s="5">
        <v>2</v>
      </c>
      <c r="K44" s="16">
        <v>630.6</v>
      </c>
      <c r="L44" s="16">
        <v>630.6</v>
      </c>
      <c r="M44" s="16">
        <f t="shared" si="2"/>
        <v>0</v>
      </c>
      <c r="N44" s="5">
        <v>8</v>
      </c>
      <c r="O44" s="33">
        <v>15019.619999999999</v>
      </c>
      <c r="P44" s="16">
        <v>15019.619999999999</v>
      </c>
      <c r="Q44" s="16">
        <f t="shared" si="3"/>
        <v>0</v>
      </c>
    </row>
    <row r="45" spans="1:17" x14ac:dyDescent="0.3">
      <c r="A45" s="12">
        <f t="shared" si="1"/>
        <v>38</v>
      </c>
      <c r="B45" s="22" t="s">
        <v>9</v>
      </c>
      <c r="C45" s="18" t="s">
        <v>38</v>
      </c>
      <c r="D45" s="19"/>
      <c r="E45" s="15" t="s">
        <v>30</v>
      </c>
      <c r="F45" s="32" t="s">
        <v>154</v>
      </c>
      <c r="G45" s="26" t="s">
        <v>118</v>
      </c>
      <c r="H45" s="5">
        <v>6</v>
      </c>
      <c r="I45" s="5">
        <v>5</v>
      </c>
      <c r="J45" s="5">
        <v>9</v>
      </c>
      <c r="K45" s="16">
        <v>15293.94</v>
      </c>
      <c r="L45" s="16">
        <v>15293.94</v>
      </c>
      <c r="M45" s="16">
        <f t="shared" si="2"/>
        <v>0</v>
      </c>
      <c r="N45" s="5">
        <v>8</v>
      </c>
      <c r="O45" s="33">
        <v>6450.11</v>
      </c>
      <c r="P45" s="16">
        <v>6450.11</v>
      </c>
      <c r="Q45" s="16">
        <f t="shared" si="3"/>
        <v>0</v>
      </c>
    </row>
    <row r="46" spans="1:17" x14ac:dyDescent="0.3">
      <c r="A46" s="12">
        <f t="shared" si="1"/>
        <v>39</v>
      </c>
      <c r="B46" s="21" t="s">
        <v>90</v>
      </c>
      <c r="C46" s="18" t="s">
        <v>38</v>
      </c>
      <c r="D46" s="20"/>
      <c r="E46" s="15" t="s">
        <v>30</v>
      </c>
      <c r="F46" s="32" t="s">
        <v>155</v>
      </c>
      <c r="G46" s="26" t="s">
        <v>118</v>
      </c>
      <c r="H46" s="5">
        <v>2</v>
      </c>
      <c r="I46" s="5">
        <v>2</v>
      </c>
      <c r="J46" s="5">
        <v>2</v>
      </c>
      <c r="K46" s="16">
        <v>1775.1399999999999</v>
      </c>
      <c r="L46" s="16">
        <v>1775.1399999999999</v>
      </c>
      <c r="M46" s="16">
        <f t="shared" si="2"/>
        <v>0</v>
      </c>
      <c r="N46" s="5">
        <v>6</v>
      </c>
      <c r="O46" s="33">
        <v>6927.93</v>
      </c>
      <c r="P46" s="16">
        <v>6927.93</v>
      </c>
      <c r="Q46" s="16">
        <f t="shared" si="3"/>
        <v>0</v>
      </c>
    </row>
    <row r="47" spans="1:17" x14ac:dyDescent="0.3">
      <c r="A47" s="12">
        <f t="shared" si="1"/>
        <v>40</v>
      </c>
      <c r="B47" s="22" t="s">
        <v>54</v>
      </c>
      <c r="C47" s="18" t="s">
        <v>38</v>
      </c>
      <c r="D47" s="19"/>
      <c r="E47" s="15" t="s">
        <v>30</v>
      </c>
      <c r="F47" s="32" t="s">
        <v>156</v>
      </c>
      <c r="G47" s="26" t="s">
        <v>118</v>
      </c>
      <c r="H47" s="5">
        <v>0</v>
      </c>
      <c r="I47" s="5">
        <v>0</v>
      </c>
      <c r="J47" s="5">
        <v>0</v>
      </c>
      <c r="K47" s="16">
        <v>0</v>
      </c>
      <c r="L47" s="16">
        <v>0</v>
      </c>
      <c r="M47" s="16">
        <f t="shared" si="2"/>
        <v>0</v>
      </c>
      <c r="N47" s="5">
        <v>0</v>
      </c>
      <c r="O47" s="33">
        <v>0</v>
      </c>
      <c r="P47" s="16">
        <v>0</v>
      </c>
      <c r="Q47" s="16">
        <f t="shared" si="3"/>
        <v>0</v>
      </c>
    </row>
    <row r="48" spans="1:17" x14ac:dyDescent="0.3">
      <c r="A48" s="12">
        <f t="shared" si="1"/>
        <v>41</v>
      </c>
      <c r="B48" s="21" t="s">
        <v>10</v>
      </c>
      <c r="C48" s="18" t="s">
        <v>38</v>
      </c>
      <c r="D48" s="19"/>
      <c r="E48" s="15" t="s">
        <v>30</v>
      </c>
      <c r="F48" s="32" t="s">
        <v>157</v>
      </c>
      <c r="G48" s="26" t="s">
        <v>118</v>
      </c>
      <c r="H48" s="5">
        <v>6</v>
      </c>
      <c r="I48" s="5">
        <v>4</v>
      </c>
      <c r="J48" s="5">
        <v>6</v>
      </c>
      <c r="K48" s="16">
        <v>9132.369999999999</v>
      </c>
      <c r="L48" s="16">
        <v>9132.369999999999</v>
      </c>
      <c r="M48" s="16">
        <f t="shared" si="2"/>
        <v>0</v>
      </c>
      <c r="N48" s="5">
        <v>2</v>
      </c>
      <c r="O48" s="33">
        <v>8118.6</v>
      </c>
      <c r="P48" s="16">
        <v>8118.6</v>
      </c>
      <c r="Q48" s="16">
        <f t="shared" si="3"/>
        <v>0</v>
      </c>
    </row>
    <row r="49" spans="1:17" x14ac:dyDescent="0.3">
      <c r="A49" s="12">
        <f t="shared" si="1"/>
        <v>42</v>
      </c>
      <c r="B49" s="21" t="s">
        <v>11</v>
      </c>
      <c r="C49" s="18" t="s">
        <v>38</v>
      </c>
      <c r="D49" s="19"/>
      <c r="E49" s="15" t="s">
        <v>30</v>
      </c>
      <c r="F49" s="32" t="s">
        <v>88</v>
      </c>
      <c r="G49" s="26" t="s">
        <v>118</v>
      </c>
      <c r="H49" s="5">
        <v>0</v>
      </c>
      <c r="I49" s="5">
        <v>0</v>
      </c>
      <c r="J49" s="5">
        <v>0</v>
      </c>
      <c r="K49" s="16">
        <v>0</v>
      </c>
      <c r="L49" s="16">
        <v>0</v>
      </c>
      <c r="M49" s="16">
        <f t="shared" si="2"/>
        <v>0</v>
      </c>
      <c r="N49" s="5">
        <v>0</v>
      </c>
      <c r="O49" s="33">
        <v>0</v>
      </c>
      <c r="P49" s="16">
        <v>0</v>
      </c>
      <c r="Q49" s="16">
        <f t="shared" si="3"/>
        <v>0</v>
      </c>
    </row>
    <row r="50" spans="1:17" x14ac:dyDescent="0.3">
      <c r="A50" s="12">
        <f t="shared" si="1"/>
        <v>43</v>
      </c>
      <c r="B50" s="22" t="s">
        <v>53</v>
      </c>
      <c r="C50" s="18" t="s">
        <v>38</v>
      </c>
      <c r="D50" s="19"/>
      <c r="E50" s="15" t="s">
        <v>30</v>
      </c>
      <c r="F50" s="32" t="s">
        <v>88</v>
      </c>
      <c r="G50" s="26" t="s">
        <v>118</v>
      </c>
      <c r="H50" s="5">
        <v>0</v>
      </c>
      <c r="I50" s="5">
        <v>0</v>
      </c>
      <c r="J50" s="5">
        <v>0</v>
      </c>
      <c r="K50" s="16">
        <v>0</v>
      </c>
      <c r="L50" s="16">
        <v>0</v>
      </c>
      <c r="M50" s="16">
        <f t="shared" si="2"/>
        <v>0</v>
      </c>
      <c r="N50" s="5">
        <v>0</v>
      </c>
      <c r="O50" s="33">
        <v>0</v>
      </c>
      <c r="P50" s="16">
        <v>0</v>
      </c>
      <c r="Q50" s="16">
        <f t="shared" si="3"/>
        <v>0</v>
      </c>
    </row>
    <row r="51" spans="1:17" x14ac:dyDescent="0.3">
      <c r="A51" s="12">
        <f t="shared" si="1"/>
        <v>44</v>
      </c>
      <c r="B51" s="22" t="s">
        <v>109</v>
      </c>
      <c r="C51" s="18" t="s">
        <v>38</v>
      </c>
      <c r="D51" s="19"/>
      <c r="E51" s="15" t="s">
        <v>30</v>
      </c>
      <c r="F51" s="32" t="s">
        <v>88</v>
      </c>
      <c r="G51" s="26" t="s">
        <v>118</v>
      </c>
      <c r="H51" s="5">
        <v>0</v>
      </c>
      <c r="I51" s="5">
        <v>0</v>
      </c>
      <c r="J51" s="5">
        <v>0</v>
      </c>
      <c r="K51" s="16">
        <v>0</v>
      </c>
      <c r="L51" s="16">
        <v>0</v>
      </c>
      <c r="M51" s="16">
        <f t="shared" si="2"/>
        <v>0</v>
      </c>
      <c r="N51" s="5">
        <v>4</v>
      </c>
      <c r="O51" s="33">
        <v>4198.33</v>
      </c>
      <c r="P51" s="16">
        <v>4198.33</v>
      </c>
      <c r="Q51" s="16">
        <f t="shared" si="3"/>
        <v>0</v>
      </c>
    </row>
    <row r="52" spans="1:17" x14ac:dyDescent="0.3">
      <c r="A52" s="12">
        <f t="shared" si="1"/>
        <v>45</v>
      </c>
      <c r="B52" s="22" t="s">
        <v>109</v>
      </c>
      <c r="C52" s="18" t="s">
        <v>38</v>
      </c>
      <c r="D52" s="19"/>
      <c r="E52" s="15" t="s">
        <v>30</v>
      </c>
      <c r="F52" s="32" t="s">
        <v>88</v>
      </c>
      <c r="G52" s="26" t="s">
        <v>121</v>
      </c>
      <c r="H52" s="5">
        <v>0</v>
      </c>
      <c r="I52" s="5">
        <v>0</v>
      </c>
      <c r="J52" s="5">
        <v>0</v>
      </c>
      <c r="K52" s="16">
        <v>0</v>
      </c>
      <c r="L52" s="16">
        <v>0</v>
      </c>
      <c r="M52" s="16">
        <f t="shared" si="2"/>
        <v>0</v>
      </c>
      <c r="N52" s="5">
        <v>4</v>
      </c>
      <c r="O52" s="33">
        <v>0</v>
      </c>
      <c r="P52" s="16">
        <v>0</v>
      </c>
      <c r="Q52" s="16">
        <f t="shared" si="3"/>
        <v>0</v>
      </c>
    </row>
    <row r="53" spans="1:17" x14ac:dyDescent="0.3">
      <c r="A53" s="12">
        <f t="shared" si="1"/>
        <v>46</v>
      </c>
      <c r="B53" s="22" t="s">
        <v>109</v>
      </c>
      <c r="C53" s="18" t="s">
        <v>38</v>
      </c>
      <c r="D53" s="19"/>
      <c r="E53" s="15" t="s">
        <v>30</v>
      </c>
      <c r="F53" s="32" t="s">
        <v>88</v>
      </c>
      <c r="G53" s="26" t="s">
        <v>119</v>
      </c>
      <c r="H53" s="5">
        <v>0</v>
      </c>
      <c r="I53" s="5">
        <v>0</v>
      </c>
      <c r="J53" s="5">
        <v>0</v>
      </c>
      <c r="K53" s="16">
        <v>0</v>
      </c>
      <c r="L53" s="16">
        <v>0</v>
      </c>
      <c r="M53" s="16">
        <f t="shared" si="2"/>
        <v>0</v>
      </c>
      <c r="N53" s="5">
        <v>0</v>
      </c>
      <c r="O53" s="33">
        <v>0</v>
      </c>
      <c r="P53" s="16">
        <v>0</v>
      </c>
      <c r="Q53" s="16">
        <f t="shared" si="3"/>
        <v>0</v>
      </c>
    </row>
    <row r="54" spans="1:17" x14ac:dyDescent="0.3">
      <c r="A54" s="12">
        <f t="shared" si="1"/>
        <v>47</v>
      </c>
      <c r="B54" s="21" t="s">
        <v>63</v>
      </c>
      <c r="C54" s="18" t="s">
        <v>38</v>
      </c>
      <c r="D54" s="20"/>
      <c r="E54" s="15" t="s">
        <v>30</v>
      </c>
      <c r="F54" s="32" t="s">
        <v>88</v>
      </c>
      <c r="G54" s="26" t="s">
        <v>118</v>
      </c>
      <c r="H54" s="5">
        <v>0</v>
      </c>
      <c r="I54" s="5">
        <v>0</v>
      </c>
      <c r="J54" s="5">
        <v>0</v>
      </c>
      <c r="K54" s="16">
        <v>0</v>
      </c>
      <c r="L54" s="16">
        <v>0</v>
      </c>
      <c r="M54" s="16">
        <f t="shared" si="2"/>
        <v>0</v>
      </c>
      <c r="N54" s="5">
        <v>0</v>
      </c>
      <c r="O54" s="33">
        <v>0</v>
      </c>
      <c r="P54" s="16">
        <v>0</v>
      </c>
      <c r="Q54" s="16">
        <f t="shared" si="3"/>
        <v>0</v>
      </c>
    </row>
    <row r="55" spans="1:17" x14ac:dyDescent="0.3">
      <c r="A55" s="12">
        <f t="shared" si="1"/>
        <v>48</v>
      </c>
      <c r="B55" s="21" t="s">
        <v>63</v>
      </c>
      <c r="C55" s="18" t="s">
        <v>38</v>
      </c>
      <c r="D55" s="20"/>
      <c r="E55" s="15" t="s">
        <v>30</v>
      </c>
      <c r="F55" s="32" t="s">
        <v>88</v>
      </c>
      <c r="G55" s="26" t="s">
        <v>119</v>
      </c>
      <c r="H55" s="5">
        <v>0</v>
      </c>
      <c r="I55" s="5">
        <v>0</v>
      </c>
      <c r="J55" s="5">
        <v>0</v>
      </c>
      <c r="K55" s="16">
        <v>0</v>
      </c>
      <c r="L55" s="16">
        <v>0</v>
      </c>
      <c r="M55" s="16">
        <f t="shared" si="2"/>
        <v>0</v>
      </c>
      <c r="N55" s="5">
        <v>0</v>
      </c>
      <c r="O55" s="33">
        <v>0</v>
      </c>
      <c r="P55" s="16">
        <v>0</v>
      </c>
      <c r="Q55" s="16">
        <f t="shared" si="3"/>
        <v>0</v>
      </c>
    </row>
    <row r="56" spans="1:17" x14ac:dyDescent="0.3">
      <c r="A56" s="12">
        <f t="shared" si="1"/>
        <v>49</v>
      </c>
      <c r="B56" s="21" t="s">
        <v>12</v>
      </c>
      <c r="C56" s="18" t="s">
        <v>38</v>
      </c>
      <c r="D56" s="19"/>
      <c r="E56" s="15" t="s">
        <v>32</v>
      </c>
      <c r="F56" s="32" t="s">
        <v>158</v>
      </c>
      <c r="G56" s="26" t="s">
        <v>118</v>
      </c>
      <c r="H56" s="5">
        <v>6</v>
      </c>
      <c r="I56" s="5">
        <v>3</v>
      </c>
      <c r="J56" s="5">
        <v>3</v>
      </c>
      <c r="K56" s="16">
        <v>4135.47</v>
      </c>
      <c r="L56" s="16">
        <v>4135.47</v>
      </c>
      <c r="M56" s="16">
        <f t="shared" si="2"/>
        <v>0</v>
      </c>
      <c r="N56" s="5">
        <v>4</v>
      </c>
      <c r="O56" s="33">
        <v>6202.4800000000005</v>
      </c>
      <c r="P56" s="16">
        <v>6202.4800000000005</v>
      </c>
      <c r="Q56" s="16">
        <f t="shared" si="3"/>
        <v>0</v>
      </c>
    </row>
    <row r="57" spans="1:17" x14ac:dyDescent="0.3">
      <c r="A57" s="12">
        <f t="shared" si="1"/>
        <v>50</v>
      </c>
      <c r="B57" s="21" t="s">
        <v>12</v>
      </c>
      <c r="C57" s="18" t="s">
        <v>38</v>
      </c>
      <c r="D57" s="19"/>
      <c r="E57" s="15" t="s">
        <v>32</v>
      </c>
      <c r="F57" s="32" t="s">
        <v>145</v>
      </c>
      <c r="G57" s="26" t="s">
        <v>122</v>
      </c>
      <c r="H57" s="5">
        <v>4</v>
      </c>
      <c r="I57" s="5">
        <v>1</v>
      </c>
      <c r="J57" s="5">
        <v>1</v>
      </c>
      <c r="K57" s="16">
        <v>2102</v>
      </c>
      <c r="L57" s="16">
        <v>2102</v>
      </c>
      <c r="M57" s="16">
        <f t="shared" si="2"/>
        <v>0</v>
      </c>
      <c r="N57" s="5">
        <v>10</v>
      </c>
      <c r="O57" s="33">
        <v>7882.5000000000009</v>
      </c>
      <c r="P57" s="16">
        <v>7882.5000000000009</v>
      </c>
      <c r="Q57" s="16">
        <f t="shared" si="3"/>
        <v>0</v>
      </c>
    </row>
    <row r="58" spans="1:17" x14ac:dyDescent="0.3">
      <c r="A58" s="12">
        <f t="shared" si="1"/>
        <v>51</v>
      </c>
      <c r="B58" s="21" t="s">
        <v>96</v>
      </c>
      <c r="C58" s="18" t="s">
        <v>38</v>
      </c>
      <c r="D58" s="20"/>
      <c r="E58" s="15" t="s">
        <v>32</v>
      </c>
      <c r="F58" s="32" t="s">
        <v>159</v>
      </c>
      <c r="G58" s="26" t="s">
        <v>118</v>
      </c>
      <c r="H58" s="5">
        <v>5</v>
      </c>
      <c r="I58" s="5">
        <v>2</v>
      </c>
      <c r="J58" s="5">
        <v>2</v>
      </c>
      <c r="K58" s="16">
        <v>3542.54</v>
      </c>
      <c r="L58" s="16">
        <v>3542.54</v>
      </c>
      <c r="M58" s="16">
        <f t="shared" si="2"/>
        <v>0</v>
      </c>
      <c r="N58" s="5">
        <v>0</v>
      </c>
      <c r="O58" s="33">
        <v>0</v>
      </c>
      <c r="P58" s="16">
        <v>0</v>
      </c>
      <c r="Q58" s="16">
        <f t="shared" si="3"/>
        <v>0</v>
      </c>
    </row>
    <row r="59" spans="1:17" x14ac:dyDescent="0.3">
      <c r="A59" s="12">
        <f t="shared" si="1"/>
        <v>52</v>
      </c>
      <c r="B59" s="21" t="s">
        <v>96</v>
      </c>
      <c r="C59" s="18" t="s">
        <v>38</v>
      </c>
      <c r="D59" s="20"/>
      <c r="E59" s="15" t="s">
        <v>32</v>
      </c>
      <c r="F59" s="32" t="s">
        <v>144</v>
      </c>
      <c r="G59" s="26" t="s">
        <v>122</v>
      </c>
      <c r="H59" s="5">
        <v>11</v>
      </c>
      <c r="I59" s="5">
        <v>1</v>
      </c>
      <c r="J59" s="5">
        <v>1</v>
      </c>
      <c r="K59" s="16">
        <v>1471.4</v>
      </c>
      <c r="L59" s="16">
        <v>1471.4</v>
      </c>
      <c r="M59" s="16">
        <f t="shared" si="2"/>
        <v>0</v>
      </c>
      <c r="N59" s="5">
        <v>14</v>
      </c>
      <c r="O59" s="33">
        <v>17509.66</v>
      </c>
      <c r="P59" s="16">
        <v>17509.66</v>
      </c>
      <c r="Q59" s="16">
        <f t="shared" si="3"/>
        <v>0</v>
      </c>
    </row>
    <row r="60" spans="1:17" x14ac:dyDescent="0.3">
      <c r="A60" s="12">
        <f t="shared" si="1"/>
        <v>53</v>
      </c>
      <c r="B60" s="21" t="s">
        <v>97</v>
      </c>
      <c r="C60" s="18" t="s">
        <v>38</v>
      </c>
      <c r="D60" s="20"/>
      <c r="E60" s="15" t="s">
        <v>32</v>
      </c>
      <c r="F60" s="32" t="s">
        <v>88</v>
      </c>
      <c r="G60" s="26" t="s">
        <v>118</v>
      </c>
      <c r="H60" s="5">
        <v>0</v>
      </c>
      <c r="I60" s="5">
        <v>0</v>
      </c>
      <c r="J60" s="5">
        <v>0</v>
      </c>
      <c r="K60" s="16">
        <v>0</v>
      </c>
      <c r="L60" s="16">
        <v>0</v>
      </c>
      <c r="M60" s="16">
        <f t="shared" si="2"/>
        <v>0</v>
      </c>
      <c r="N60" s="5">
        <v>0</v>
      </c>
      <c r="O60" s="33">
        <v>0</v>
      </c>
      <c r="P60" s="16">
        <v>0</v>
      </c>
      <c r="Q60" s="16">
        <f t="shared" si="3"/>
        <v>0</v>
      </c>
    </row>
    <row r="61" spans="1:17" x14ac:dyDescent="0.3">
      <c r="A61" s="12">
        <f t="shared" si="1"/>
        <v>54</v>
      </c>
      <c r="B61" s="22" t="s">
        <v>41</v>
      </c>
      <c r="C61" s="18" t="s">
        <v>38</v>
      </c>
      <c r="D61" s="19"/>
      <c r="E61" s="15" t="s">
        <v>33</v>
      </c>
      <c r="F61" s="32" t="s">
        <v>160</v>
      </c>
      <c r="G61" s="26" t="s">
        <v>118</v>
      </c>
      <c r="H61" s="5">
        <v>2</v>
      </c>
      <c r="I61" s="5">
        <v>0</v>
      </c>
      <c r="J61" s="5">
        <v>0</v>
      </c>
      <c r="K61" s="16">
        <v>0</v>
      </c>
      <c r="L61" s="16">
        <v>0</v>
      </c>
      <c r="M61" s="16">
        <f t="shared" si="2"/>
        <v>0</v>
      </c>
      <c r="N61" s="5">
        <v>8</v>
      </c>
      <c r="O61" s="33">
        <v>9826.49</v>
      </c>
      <c r="P61" s="16">
        <v>9826.49</v>
      </c>
      <c r="Q61" s="16">
        <f t="shared" si="3"/>
        <v>0</v>
      </c>
    </row>
    <row r="62" spans="1:17" x14ac:dyDescent="0.3">
      <c r="A62" s="12">
        <f t="shared" si="1"/>
        <v>55</v>
      </c>
      <c r="B62" s="22" t="s">
        <v>41</v>
      </c>
      <c r="C62" s="18" t="s">
        <v>38</v>
      </c>
      <c r="D62" s="19"/>
      <c r="E62" s="15" t="s">
        <v>33</v>
      </c>
      <c r="F62" s="32" t="s">
        <v>141</v>
      </c>
      <c r="G62" s="26" t="s">
        <v>122</v>
      </c>
      <c r="H62" s="5">
        <v>5</v>
      </c>
      <c r="I62" s="5">
        <v>1</v>
      </c>
      <c r="J62" s="5">
        <v>1</v>
      </c>
      <c r="K62" s="16">
        <v>2102</v>
      </c>
      <c r="L62" s="16">
        <v>2102</v>
      </c>
      <c r="M62" s="16">
        <f t="shared" si="2"/>
        <v>0</v>
      </c>
      <c r="N62" s="5">
        <v>28</v>
      </c>
      <c r="O62" s="33">
        <v>54777.759999999987</v>
      </c>
      <c r="P62" s="16">
        <v>54777.759999999987</v>
      </c>
      <c r="Q62" s="16">
        <f t="shared" si="3"/>
        <v>0</v>
      </c>
    </row>
    <row r="63" spans="1:17" x14ac:dyDescent="0.3">
      <c r="A63" s="12">
        <f t="shared" si="1"/>
        <v>56</v>
      </c>
      <c r="B63" s="22" t="s">
        <v>112</v>
      </c>
      <c r="C63" s="18" t="s">
        <v>38</v>
      </c>
      <c r="D63" s="19"/>
      <c r="E63" s="15" t="s">
        <v>30</v>
      </c>
      <c r="F63" s="32" t="s">
        <v>161</v>
      </c>
      <c r="G63" s="26" t="s">
        <v>118</v>
      </c>
      <c r="H63" s="5">
        <v>9</v>
      </c>
      <c r="I63" s="5">
        <v>8</v>
      </c>
      <c r="J63" s="5">
        <v>8</v>
      </c>
      <c r="K63" s="16">
        <v>6907.77</v>
      </c>
      <c r="L63" s="16">
        <v>6907.77</v>
      </c>
      <c r="M63" s="16">
        <f t="shared" si="2"/>
        <v>0</v>
      </c>
      <c r="N63" s="5">
        <v>8</v>
      </c>
      <c r="O63" s="33">
        <v>17763.870000000003</v>
      </c>
      <c r="P63" s="16">
        <v>17763.870000000003</v>
      </c>
      <c r="Q63" s="16">
        <f t="shared" si="3"/>
        <v>0</v>
      </c>
    </row>
    <row r="64" spans="1:17" x14ac:dyDescent="0.3">
      <c r="A64" s="12">
        <f t="shared" si="1"/>
        <v>57</v>
      </c>
      <c r="B64" s="22" t="s">
        <v>112</v>
      </c>
      <c r="C64" s="18" t="s">
        <v>38</v>
      </c>
      <c r="D64" s="19"/>
      <c r="E64" s="15" t="s">
        <v>30</v>
      </c>
      <c r="F64" s="32" t="s">
        <v>161</v>
      </c>
      <c r="G64" s="26" t="s">
        <v>119</v>
      </c>
      <c r="H64" s="5">
        <v>3</v>
      </c>
      <c r="I64" s="5">
        <v>2</v>
      </c>
      <c r="J64" s="5">
        <v>2</v>
      </c>
      <c r="K64" s="16">
        <v>2102</v>
      </c>
      <c r="L64" s="16">
        <v>2102</v>
      </c>
      <c r="M64" s="16">
        <f t="shared" si="2"/>
        <v>0</v>
      </c>
      <c r="N64" s="5">
        <v>2</v>
      </c>
      <c r="O64" s="33">
        <v>4624.3999999999996</v>
      </c>
      <c r="P64" s="16">
        <v>4624.3999999999996</v>
      </c>
      <c r="Q64" s="16">
        <f t="shared" si="3"/>
        <v>0</v>
      </c>
    </row>
    <row r="65" spans="1:17" x14ac:dyDescent="0.3">
      <c r="A65" s="12">
        <f t="shared" si="1"/>
        <v>58</v>
      </c>
      <c r="B65" s="22" t="s">
        <v>42</v>
      </c>
      <c r="C65" s="18" t="s">
        <v>38</v>
      </c>
      <c r="D65" s="19"/>
      <c r="E65" s="15" t="s">
        <v>30</v>
      </c>
      <c r="F65" s="32" t="s">
        <v>162</v>
      </c>
      <c r="G65" s="26" t="s">
        <v>118</v>
      </c>
      <c r="H65" s="5">
        <v>3</v>
      </c>
      <c r="I65" s="5">
        <v>3</v>
      </c>
      <c r="J65" s="5">
        <v>5</v>
      </c>
      <c r="K65" s="16">
        <v>13817.609999999999</v>
      </c>
      <c r="L65" s="16">
        <v>13817.609999999999</v>
      </c>
      <c r="M65" s="16">
        <f t="shared" si="2"/>
        <v>0</v>
      </c>
      <c r="N65" s="5">
        <v>14</v>
      </c>
      <c r="O65" s="33">
        <v>14840.460000000001</v>
      </c>
      <c r="P65" s="16">
        <v>14840.460000000001</v>
      </c>
      <c r="Q65" s="16">
        <f t="shared" si="3"/>
        <v>0</v>
      </c>
    </row>
    <row r="66" spans="1:17" x14ac:dyDescent="0.3">
      <c r="A66" s="12">
        <f t="shared" si="1"/>
        <v>59</v>
      </c>
      <c r="B66" s="22" t="s">
        <v>131</v>
      </c>
      <c r="C66" s="18" t="s">
        <v>38</v>
      </c>
      <c r="D66" s="19"/>
      <c r="E66" s="15" t="s">
        <v>30</v>
      </c>
      <c r="F66" s="32" t="s">
        <v>163</v>
      </c>
      <c r="G66" s="26" t="s">
        <v>118</v>
      </c>
      <c r="H66" s="5">
        <v>2</v>
      </c>
      <c r="I66" s="5">
        <v>2</v>
      </c>
      <c r="J66" s="5">
        <v>2</v>
      </c>
      <c r="K66" s="16">
        <v>5077.3599999999997</v>
      </c>
      <c r="L66" s="16">
        <v>5077.3599999999997</v>
      </c>
      <c r="M66" s="16">
        <f t="shared" si="2"/>
        <v>0</v>
      </c>
      <c r="N66" s="5">
        <v>6</v>
      </c>
      <c r="O66" s="33">
        <v>5887.7</v>
      </c>
      <c r="P66" s="16">
        <v>5887.7</v>
      </c>
      <c r="Q66" s="16">
        <f t="shared" si="3"/>
        <v>0</v>
      </c>
    </row>
    <row r="67" spans="1:17" x14ac:dyDescent="0.3">
      <c r="A67" s="12">
        <f t="shared" si="1"/>
        <v>60</v>
      </c>
      <c r="B67" s="22" t="s">
        <v>131</v>
      </c>
      <c r="C67" s="18" t="s">
        <v>38</v>
      </c>
      <c r="D67" s="19"/>
      <c r="E67" s="15" t="s">
        <v>30</v>
      </c>
      <c r="F67" s="32" t="s">
        <v>151</v>
      </c>
      <c r="G67" s="26" t="s">
        <v>119</v>
      </c>
      <c r="H67" s="5">
        <v>1</v>
      </c>
      <c r="I67" s="5">
        <v>0</v>
      </c>
      <c r="J67" s="5">
        <v>0</v>
      </c>
      <c r="K67" s="16">
        <v>0</v>
      </c>
      <c r="L67" s="16">
        <v>0</v>
      </c>
      <c r="M67" s="16">
        <f t="shared" si="2"/>
        <v>0</v>
      </c>
      <c r="N67" s="5">
        <v>2</v>
      </c>
      <c r="O67" s="33">
        <v>7777.4</v>
      </c>
      <c r="P67" s="16">
        <v>7777.4</v>
      </c>
      <c r="Q67" s="16">
        <f t="shared" si="3"/>
        <v>0</v>
      </c>
    </row>
    <row r="68" spans="1:17" x14ac:dyDescent="0.3">
      <c r="A68" s="12">
        <f t="shared" si="1"/>
        <v>61</v>
      </c>
      <c r="B68" s="22" t="s">
        <v>13</v>
      </c>
      <c r="C68" s="18" t="s">
        <v>38</v>
      </c>
      <c r="D68" s="20"/>
      <c r="E68" s="15" t="s">
        <v>30</v>
      </c>
      <c r="F68" s="32" t="s">
        <v>164</v>
      </c>
      <c r="G68" s="26" t="s">
        <v>118</v>
      </c>
      <c r="H68" s="5">
        <v>0</v>
      </c>
      <c r="I68" s="5">
        <v>0</v>
      </c>
      <c r="J68" s="5">
        <v>0</v>
      </c>
      <c r="K68" s="16">
        <v>0</v>
      </c>
      <c r="L68" s="16">
        <v>0</v>
      </c>
      <c r="M68" s="16">
        <f t="shared" si="2"/>
        <v>0</v>
      </c>
      <c r="N68" s="5">
        <v>8</v>
      </c>
      <c r="O68" s="33">
        <v>7990.97</v>
      </c>
      <c r="P68" s="16">
        <v>7990.97</v>
      </c>
      <c r="Q68" s="16">
        <f t="shared" si="3"/>
        <v>0</v>
      </c>
    </row>
    <row r="69" spans="1:17" x14ac:dyDescent="0.3">
      <c r="A69" s="12">
        <f t="shared" si="1"/>
        <v>62</v>
      </c>
      <c r="B69" s="22" t="s">
        <v>13</v>
      </c>
      <c r="C69" s="18" t="s">
        <v>38</v>
      </c>
      <c r="D69" s="20"/>
      <c r="E69" s="15" t="s">
        <v>30</v>
      </c>
      <c r="F69" s="32" t="s">
        <v>88</v>
      </c>
      <c r="G69" s="26" t="s">
        <v>119</v>
      </c>
      <c r="H69" s="5">
        <v>2</v>
      </c>
      <c r="I69" s="5">
        <v>1</v>
      </c>
      <c r="J69" s="5">
        <v>1</v>
      </c>
      <c r="K69" s="16">
        <v>2522.4</v>
      </c>
      <c r="L69" s="16">
        <v>2522.4</v>
      </c>
      <c r="M69" s="16">
        <f t="shared" si="2"/>
        <v>0</v>
      </c>
      <c r="N69" s="5">
        <v>2</v>
      </c>
      <c r="O69" s="33">
        <v>8561.1</v>
      </c>
      <c r="P69" s="16">
        <v>8561.1</v>
      </c>
      <c r="Q69" s="16">
        <f t="shared" si="3"/>
        <v>0</v>
      </c>
    </row>
    <row r="70" spans="1:17" x14ac:dyDescent="0.3">
      <c r="A70" s="12">
        <f t="shared" si="1"/>
        <v>63</v>
      </c>
      <c r="B70" s="21" t="s">
        <v>14</v>
      </c>
      <c r="C70" s="18" t="s">
        <v>38</v>
      </c>
      <c r="D70" s="20"/>
      <c r="E70" s="15" t="s">
        <v>30</v>
      </c>
      <c r="F70" s="32" t="s">
        <v>165</v>
      </c>
      <c r="G70" s="26" t="s">
        <v>118</v>
      </c>
      <c r="H70" s="5">
        <v>2</v>
      </c>
      <c r="I70" s="5">
        <v>2</v>
      </c>
      <c r="J70" s="5">
        <v>2</v>
      </c>
      <c r="K70" s="16">
        <v>1773.06</v>
      </c>
      <c r="L70" s="16">
        <v>1773.06</v>
      </c>
      <c r="M70" s="16">
        <f t="shared" si="2"/>
        <v>0</v>
      </c>
      <c r="N70" s="5">
        <v>6</v>
      </c>
      <c r="O70" s="33">
        <v>16504.46</v>
      </c>
      <c r="P70" s="16">
        <v>16504.46</v>
      </c>
      <c r="Q70" s="16">
        <f t="shared" si="3"/>
        <v>0</v>
      </c>
    </row>
    <row r="71" spans="1:17" x14ac:dyDescent="0.3">
      <c r="A71" s="12">
        <f t="shared" si="1"/>
        <v>64</v>
      </c>
      <c r="B71" s="21" t="s">
        <v>79</v>
      </c>
      <c r="C71" s="18" t="s">
        <v>38</v>
      </c>
      <c r="D71" s="20"/>
      <c r="E71" s="15" t="s">
        <v>30</v>
      </c>
      <c r="F71" s="32" t="s">
        <v>166</v>
      </c>
      <c r="G71" s="26" t="s">
        <v>118</v>
      </c>
      <c r="H71" s="5">
        <v>5</v>
      </c>
      <c r="I71" s="5">
        <v>3</v>
      </c>
      <c r="J71" s="5">
        <v>4</v>
      </c>
      <c r="K71" s="16">
        <v>8546.2900000000009</v>
      </c>
      <c r="L71" s="16">
        <v>8546.2900000000009</v>
      </c>
      <c r="M71" s="16">
        <f t="shared" si="2"/>
        <v>0</v>
      </c>
      <c r="N71" s="5">
        <v>6</v>
      </c>
      <c r="O71" s="33">
        <v>11304.259999999998</v>
      </c>
      <c r="P71" s="16">
        <v>11304.259999999998</v>
      </c>
      <c r="Q71" s="16">
        <f t="shared" si="3"/>
        <v>0</v>
      </c>
    </row>
    <row r="72" spans="1:17" x14ac:dyDescent="0.3">
      <c r="A72" s="12">
        <f t="shared" ref="A72:A164" si="4">ROW()-7</f>
        <v>65</v>
      </c>
      <c r="B72" s="21" t="s">
        <v>79</v>
      </c>
      <c r="C72" s="18" t="s">
        <v>38</v>
      </c>
      <c r="D72" s="20"/>
      <c r="E72" s="15" t="s">
        <v>30</v>
      </c>
      <c r="F72" s="32" t="s">
        <v>165</v>
      </c>
      <c r="G72" s="26" t="s">
        <v>119</v>
      </c>
      <c r="H72" s="5">
        <v>3</v>
      </c>
      <c r="I72" s="5">
        <v>0</v>
      </c>
      <c r="J72" s="5">
        <v>0</v>
      </c>
      <c r="K72" s="16">
        <v>0</v>
      </c>
      <c r="L72" s="16">
        <v>0</v>
      </c>
      <c r="M72" s="16">
        <f t="shared" si="2"/>
        <v>0</v>
      </c>
      <c r="N72" s="5">
        <v>2</v>
      </c>
      <c r="O72" s="33">
        <v>5885.6</v>
      </c>
      <c r="P72" s="16">
        <v>5885.6</v>
      </c>
      <c r="Q72" s="16">
        <f t="shared" si="3"/>
        <v>0</v>
      </c>
    </row>
    <row r="73" spans="1:17" x14ac:dyDescent="0.3">
      <c r="A73" s="12">
        <f t="shared" si="4"/>
        <v>66</v>
      </c>
      <c r="B73" s="21" t="s">
        <v>91</v>
      </c>
      <c r="C73" s="18" t="s">
        <v>38</v>
      </c>
      <c r="D73" s="20"/>
      <c r="E73" s="15" t="s">
        <v>30</v>
      </c>
      <c r="F73" s="32" t="s">
        <v>167</v>
      </c>
      <c r="G73" s="26" t="s">
        <v>118</v>
      </c>
      <c r="H73" s="5">
        <v>8</v>
      </c>
      <c r="I73" s="5">
        <v>7</v>
      </c>
      <c r="J73" s="5">
        <v>10</v>
      </c>
      <c r="K73" s="16">
        <v>18063.789999999997</v>
      </c>
      <c r="L73" s="16">
        <v>18063.789999999997</v>
      </c>
      <c r="M73" s="16">
        <f t="shared" si="2"/>
        <v>0</v>
      </c>
      <c r="N73" s="5">
        <v>6</v>
      </c>
      <c r="O73" s="33">
        <v>3776.75</v>
      </c>
      <c r="P73" s="16">
        <v>3776.75</v>
      </c>
      <c r="Q73" s="16">
        <f t="shared" si="3"/>
        <v>0</v>
      </c>
    </row>
    <row r="74" spans="1:17" x14ac:dyDescent="0.3">
      <c r="A74" s="12">
        <f t="shared" si="4"/>
        <v>67</v>
      </c>
      <c r="B74" s="21" t="s">
        <v>91</v>
      </c>
      <c r="C74" s="18" t="s">
        <v>38</v>
      </c>
      <c r="D74" s="20"/>
      <c r="E74" s="15" t="s">
        <v>30</v>
      </c>
      <c r="F74" s="32" t="s">
        <v>88</v>
      </c>
      <c r="G74" s="26" t="s">
        <v>119</v>
      </c>
      <c r="H74" s="5">
        <v>7</v>
      </c>
      <c r="I74" s="5">
        <v>2</v>
      </c>
      <c r="J74" s="5">
        <v>2</v>
      </c>
      <c r="K74" s="16">
        <v>6240.96</v>
      </c>
      <c r="L74" s="16">
        <v>6240.96</v>
      </c>
      <c r="M74" s="16">
        <f t="shared" si="2"/>
        <v>0</v>
      </c>
      <c r="N74" s="5">
        <v>2</v>
      </c>
      <c r="O74" s="33">
        <v>5465.2</v>
      </c>
      <c r="P74" s="16">
        <v>5465.2</v>
      </c>
      <c r="Q74" s="16">
        <f t="shared" si="3"/>
        <v>0</v>
      </c>
    </row>
    <row r="75" spans="1:17" x14ac:dyDescent="0.3">
      <c r="A75" s="12">
        <f t="shared" si="4"/>
        <v>68</v>
      </c>
      <c r="B75" s="21" t="s">
        <v>105</v>
      </c>
      <c r="C75" s="18" t="s">
        <v>38</v>
      </c>
      <c r="D75" s="20"/>
      <c r="E75" s="15" t="s">
        <v>32</v>
      </c>
      <c r="F75" s="32" t="s">
        <v>168</v>
      </c>
      <c r="G75" s="26" t="s">
        <v>118</v>
      </c>
      <c r="H75" s="5">
        <v>2</v>
      </c>
      <c r="I75" s="5">
        <v>0</v>
      </c>
      <c r="J75" s="5">
        <v>0</v>
      </c>
      <c r="K75" s="16">
        <v>0</v>
      </c>
      <c r="L75" s="16">
        <v>0</v>
      </c>
      <c r="M75" s="16">
        <f t="shared" si="2"/>
        <v>0</v>
      </c>
      <c r="N75" s="5">
        <v>0</v>
      </c>
      <c r="O75" s="33">
        <v>0</v>
      </c>
      <c r="P75" s="16">
        <v>0</v>
      </c>
      <c r="Q75" s="16">
        <f t="shared" si="3"/>
        <v>0</v>
      </c>
    </row>
    <row r="76" spans="1:17" x14ac:dyDescent="0.3">
      <c r="A76" s="12">
        <f t="shared" si="4"/>
        <v>69</v>
      </c>
      <c r="B76" s="21" t="s">
        <v>105</v>
      </c>
      <c r="C76" s="18" t="s">
        <v>38</v>
      </c>
      <c r="D76" s="20"/>
      <c r="E76" s="15" t="s">
        <v>32</v>
      </c>
      <c r="F76" s="32" t="s">
        <v>142</v>
      </c>
      <c r="G76" s="26" t="s">
        <v>122</v>
      </c>
      <c r="H76" s="5">
        <v>10</v>
      </c>
      <c r="I76" s="5">
        <v>6</v>
      </c>
      <c r="J76" s="5">
        <v>7</v>
      </c>
      <c r="K76" s="16">
        <v>13663</v>
      </c>
      <c r="L76" s="16">
        <v>13663</v>
      </c>
      <c r="M76" s="16">
        <f t="shared" ref="M76:M140" si="5">K76-L76</f>
        <v>0</v>
      </c>
      <c r="N76" s="5">
        <v>22</v>
      </c>
      <c r="O76" s="33">
        <v>25749.499999999996</v>
      </c>
      <c r="P76" s="16">
        <v>25749.499999999996</v>
      </c>
      <c r="Q76" s="16">
        <f t="shared" ref="Q76:Q140" si="6">O76-P76</f>
        <v>0</v>
      </c>
    </row>
    <row r="77" spans="1:17" x14ac:dyDescent="0.3">
      <c r="A77" s="12">
        <f t="shared" si="4"/>
        <v>70</v>
      </c>
      <c r="B77" s="21" t="s">
        <v>64</v>
      </c>
      <c r="C77" s="18" t="s">
        <v>38</v>
      </c>
      <c r="D77" s="20"/>
      <c r="E77" s="15" t="s">
        <v>30</v>
      </c>
      <c r="F77" s="32" t="s">
        <v>88</v>
      </c>
      <c r="G77" s="26" t="s">
        <v>118</v>
      </c>
      <c r="H77" s="5">
        <v>0</v>
      </c>
      <c r="I77" s="5">
        <v>0</v>
      </c>
      <c r="J77" s="5">
        <v>0</v>
      </c>
      <c r="K77" s="16">
        <v>0</v>
      </c>
      <c r="L77" s="16">
        <v>0</v>
      </c>
      <c r="M77" s="16">
        <f t="shared" si="5"/>
        <v>0</v>
      </c>
      <c r="N77" s="5">
        <v>0</v>
      </c>
      <c r="O77" s="33">
        <v>0</v>
      </c>
      <c r="P77" s="16">
        <v>0</v>
      </c>
      <c r="Q77" s="16">
        <f t="shared" si="6"/>
        <v>0</v>
      </c>
    </row>
    <row r="78" spans="1:17" x14ac:dyDescent="0.3">
      <c r="A78" s="12">
        <f t="shared" si="4"/>
        <v>71</v>
      </c>
      <c r="B78" s="21" t="s">
        <v>64</v>
      </c>
      <c r="C78" s="18" t="s">
        <v>38</v>
      </c>
      <c r="D78" s="20"/>
      <c r="E78" s="15" t="s">
        <v>30</v>
      </c>
      <c r="F78" s="32" t="s">
        <v>88</v>
      </c>
      <c r="G78" s="26" t="s">
        <v>122</v>
      </c>
      <c r="H78" s="5">
        <v>0</v>
      </c>
      <c r="I78" s="5">
        <v>0</v>
      </c>
      <c r="J78" s="5">
        <v>0</v>
      </c>
      <c r="K78" s="16">
        <v>0</v>
      </c>
      <c r="L78" s="16">
        <v>0</v>
      </c>
      <c r="M78" s="16">
        <f t="shared" si="5"/>
        <v>0</v>
      </c>
      <c r="N78" s="5">
        <v>0</v>
      </c>
      <c r="O78" s="33">
        <v>0</v>
      </c>
      <c r="P78" s="16">
        <v>0</v>
      </c>
      <c r="Q78" s="16">
        <f t="shared" si="6"/>
        <v>0</v>
      </c>
    </row>
    <row r="79" spans="1:17" x14ac:dyDescent="0.3">
      <c r="A79" s="12">
        <f t="shared" si="4"/>
        <v>72</v>
      </c>
      <c r="B79" s="21" t="s">
        <v>52</v>
      </c>
      <c r="C79" s="18" t="s">
        <v>38</v>
      </c>
      <c r="D79" s="20"/>
      <c r="E79" s="15" t="s">
        <v>30</v>
      </c>
      <c r="F79" s="32" t="s">
        <v>169</v>
      </c>
      <c r="G79" s="26" t="s">
        <v>118</v>
      </c>
      <c r="H79" s="5">
        <v>1</v>
      </c>
      <c r="I79" s="5">
        <v>1</v>
      </c>
      <c r="J79" s="5">
        <v>1</v>
      </c>
      <c r="K79" s="16">
        <v>672.64</v>
      </c>
      <c r="L79" s="16">
        <v>672.64</v>
      </c>
      <c r="M79" s="16">
        <f t="shared" si="5"/>
        <v>0</v>
      </c>
      <c r="N79" s="5">
        <v>4</v>
      </c>
      <c r="O79" s="33">
        <v>35420.58</v>
      </c>
      <c r="P79" s="16">
        <v>35420.58</v>
      </c>
      <c r="Q79" s="16">
        <f t="shared" si="6"/>
        <v>0</v>
      </c>
    </row>
    <row r="80" spans="1:17" x14ac:dyDescent="0.3">
      <c r="A80" s="12">
        <f t="shared" si="4"/>
        <v>73</v>
      </c>
      <c r="B80" s="21" t="s">
        <v>128</v>
      </c>
      <c r="C80" s="18" t="s">
        <v>38</v>
      </c>
      <c r="D80" s="20"/>
      <c r="E80" s="15" t="s">
        <v>30</v>
      </c>
      <c r="F80" s="32" t="s">
        <v>170</v>
      </c>
      <c r="G80" s="26" t="s">
        <v>118</v>
      </c>
      <c r="H80" s="5">
        <v>14</v>
      </c>
      <c r="I80" s="5">
        <v>10</v>
      </c>
      <c r="J80" s="5">
        <v>11</v>
      </c>
      <c r="K80" s="16">
        <v>12437.210000000001</v>
      </c>
      <c r="L80" s="16">
        <v>12437.210000000001</v>
      </c>
      <c r="M80" s="16">
        <f t="shared" si="5"/>
        <v>0</v>
      </c>
      <c r="N80" s="5">
        <v>4</v>
      </c>
      <c r="O80" s="33">
        <v>4788.3500000000004</v>
      </c>
      <c r="P80" s="16">
        <v>4788.3500000000004</v>
      </c>
      <c r="Q80" s="16">
        <f t="shared" si="6"/>
        <v>0</v>
      </c>
    </row>
    <row r="81" spans="1:17" x14ac:dyDescent="0.3">
      <c r="A81" s="12">
        <f t="shared" si="4"/>
        <v>74</v>
      </c>
      <c r="B81" s="21" t="s">
        <v>128</v>
      </c>
      <c r="C81" s="18" t="s">
        <v>38</v>
      </c>
      <c r="D81" s="20"/>
      <c r="E81" s="15" t="s">
        <v>30</v>
      </c>
      <c r="F81" s="32" t="s">
        <v>146</v>
      </c>
      <c r="G81" s="26" t="s">
        <v>119</v>
      </c>
      <c r="H81" s="5">
        <v>4</v>
      </c>
      <c r="I81" s="5">
        <v>1</v>
      </c>
      <c r="J81" s="5">
        <v>1</v>
      </c>
      <c r="K81" s="16">
        <v>2732.6</v>
      </c>
      <c r="L81" s="16">
        <v>2732.6</v>
      </c>
      <c r="M81" s="16">
        <f t="shared" si="5"/>
        <v>0</v>
      </c>
      <c r="N81" s="5">
        <v>2</v>
      </c>
      <c r="O81" s="33">
        <v>1261.2</v>
      </c>
      <c r="P81" s="16">
        <v>1261.2</v>
      </c>
      <c r="Q81" s="16">
        <f t="shared" si="6"/>
        <v>0</v>
      </c>
    </row>
    <row r="82" spans="1:17" x14ac:dyDescent="0.3">
      <c r="A82" s="12">
        <f t="shared" si="4"/>
        <v>75</v>
      </c>
      <c r="B82" s="22" t="s">
        <v>43</v>
      </c>
      <c r="C82" s="18" t="s">
        <v>38</v>
      </c>
      <c r="D82" s="20"/>
      <c r="E82" s="15" t="s">
        <v>34</v>
      </c>
      <c r="F82" s="32" t="s">
        <v>171</v>
      </c>
      <c r="G82" s="26" t="s">
        <v>118</v>
      </c>
      <c r="H82" s="5">
        <v>3</v>
      </c>
      <c r="I82" s="5">
        <v>1</v>
      </c>
      <c r="J82" s="5">
        <v>1</v>
      </c>
      <c r="K82" s="16">
        <v>441.42</v>
      </c>
      <c r="L82" s="16">
        <v>441.42</v>
      </c>
      <c r="M82" s="16">
        <f t="shared" si="5"/>
        <v>0</v>
      </c>
      <c r="N82" s="5">
        <v>2</v>
      </c>
      <c r="O82" s="33">
        <v>7546.78</v>
      </c>
      <c r="P82" s="16">
        <v>7546.78</v>
      </c>
      <c r="Q82" s="16">
        <f t="shared" si="6"/>
        <v>0</v>
      </c>
    </row>
    <row r="83" spans="1:17" x14ac:dyDescent="0.3">
      <c r="A83" s="12">
        <f t="shared" si="4"/>
        <v>76</v>
      </c>
      <c r="B83" s="22" t="s">
        <v>43</v>
      </c>
      <c r="C83" s="18" t="s">
        <v>38</v>
      </c>
      <c r="D83" s="20"/>
      <c r="E83" s="15" t="s">
        <v>34</v>
      </c>
      <c r="F83" s="32" t="s">
        <v>88</v>
      </c>
      <c r="G83" s="26" t="s">
        <v>121</v>
      </c>
      <c r="H83" s="5">
        <v>3</v>
      </c>
      <c r="I83" s="5">
        <v>0</v>
      </c>
      <c r="J83" s="5">
        <v>0</v>
      </c>
      <c r="K83" s="16">
        <v>0</v>
      </c>
      <c r="L83" s="16">
        <v>0</v>
      </c>
      <c r="M83" s="16">
        <f t="shared" si="5"/>
        <v>0</v>
      </c>
      <c r="N83" s="5">
        <v>0</v>
      </c>
      <c r="O83" s="33">
        <v>0</v>
      </c>
      <c r="P83" s="16">
        <v>0</v>
      </c>
      <c r="Q83" s="16">
        <f t="shared" si="6"/>
        <v>0</v>
      </c>
    </row>
    <row r="84" spans="1:17" x14ac:dyDescent="0.3">
      <c r="A84" s="12">
        <f t="shared" si="4"/>
        <v>77</v>
      </c>
      <c r="B84" s="22" t="s">
        <v>51</v>
      </c>
      <c r="C84" s="18" t="s">
        <v>38</v>
      </c>
      <c r="D84" s="20"/>
      <c r="E84" s="15" t="s">
        <v>30</v>
      </c>
      <c r="F84" s="32" t="s">
        <v>88</v>
      </c>
      <c r="G84" s="26" t="s">
        <v>118</v>
      </c>
      <c r="H84" s="5">
        <v>0</v>
      </c>
      <c r="I84" s="5">
        <v>0</v>
      </c>
      <c r="J84" s="5">
        <v>0</v>
      </c>
      <c r="K84" s="16">
        <v>0</v>
      </c>
      <c r="L84" s="16">
        <v>0</v>
      </c>
      <c r="M84" s="16">
        <f t="shared" si="5"/>
        <v>0</v>
      </c>
      <c r="N84" s="5">
        <v>0</v>
      </c>
      <c r="O84" s="33">
        <v>0</v>
      </c>
      <c r="P84" s="16">
        <v>0</v>
      </c>
      <c r="Q84" s="16">
        <f t="shared" si="6"/>
        <v>0</v>
      </c>
    </row>
    <row r="85" spans="1:17" x14ac:dyDescent="0.3">
      <c r="A85" s="12">
        <f t="shared" si="4"/>
        <v>78</v>
      </c>
      <c r="B85" s="22" t="s">
        <v>61</v>
      </c>
      <c r="C85" s="18" t="s">
        <v>38</v>
      </c>
      <c r="D85" s="20"/>
      <c r="E85" s="15" t="s">
        <v>30</v>
      </c>
      <c r="F85" s="32" t="s">
        <v>172</v>
      </c>
      <c r="G85" s="26" t="s">
        <v>118</v>
      </c>
      <c r="H85" s="5">
        <v>0</v>
      </c>
      <c r="I85" s="5">
        <v>0</v>
      </c>
      <c r="J85" s="5">
        <v>0</v>
      </c>
      <c r="K85" s="16">
        <v>0</v>
      </c>
      <c r="L85" s="16">
        <v>0</v>
      </c>
      <c r="M85" s="16">
        <f t="shared" si="5"/>
        <v>0</v>
      </c>
      <c r="N85" s="5">
        <v>0</v>
      </c>
      <c r="O85" s="33">
        <v>0</v>
      </c>
      <c r="P85" s="16">
        <v>0</v>
      </c>
      <c r="Q85" s="16">
        <f t="shared" si="6"/>
        <v>0</v>
      </c>
    </row>
    <row r="86" spans="1:17" x14ac:dyDescent="0.3">
      <c r="A86" s="12">
        <f t="shared" si="4"/>
        <v>79</v>
      </c>
      <c r="B86" s="22" t="s">
        <v>15</v>
      </c>
      <c r="C86" s="18" t="s">
        <v>38</v>
      </c>
      <c r="D86" s="20"/>
      <c r="E86" s="15" t="s">
        <v>30</v>
      </c>
      <c r="F86" s="32" t="s">
        <v>88</v>
      </c>
      <c r="G86" s="26" t="s">
        <v>118</v>
      </c>
      <c r="H86" s="5">
        <v>0</v>
      </c>
      <c r="I86" s="5">
        <v>0</v>
      </c>
      <c r="J86" s="5">
        <v>0</v>
      </c>
      <c r="K86" s="16">
        <v>0</v>
      </c>
      <c r="L86" s="16">
        <v>0</v>
      </c>
      <c r="M86" s="16">
        <f t="shared" si="5"/>
        <v>0</v>
      </c>
      <c r="N86" s="5">
        <v>0</v>
      </c>
      <c r="O86" s="33">
        <v>0</v>
      </c>
      <c r="P86" s="16">
        <v>0</v>
      </c>
      <c r="Q86" s="16">
        <f t="shared" si="6"/>
        <v>0</v>
      </c>
    </row>
    <row r="87" spans="1:17" x14ac:dyDescent="0.3">
      <c r="A87" s="12">
        <f t="shared" si="4"/>
        <v>80</v>
      </c>
      <c r="B87" s="21" t="s">
        <v>92</v>
      </c>
      <c r="C87" s="18" t="s">
        <v>38</v>
      </c>
      <c r="D87" s="20"/>
      <c r="E87" s="15" t="s">
        <v>30</v>
      </c>
      <c r="F87" s="32" t="s">
        <v>173</v>
      </c>
      <c r="G87" s="26" t="s">
        <v>118</v>
      </c>
      <c r="H87" s="5">
        <v>0</v>
      </c>
      <c r="I87" s="5">
        <v>0</v>
      </c>
      <c r="J87" s="5">
        <v>0</v>
      </c>
      <c r="K87" s="16">
        <v>0</v>
      </c>
      <c r="L87" s="16">
        <v>0</v>
      </c>
      <c r="M87" s="16">
        <f t="shared" si="5"/>
        <v>0</v>
      </c>
      <c r="N87" s="5">
        <v>18</v>
      </c>
      <c r="O87" s="33">
        <v>18395.559999999998</v>
      </c>
      <c r="P87" s="16">
        <v>18395.559999999998</v>
      </c>
      <c r="Q87" s="16">
        <f t="shared" si="6"/>
        <v>0</v>
      </c>
    </row>
    <row r="88" spans="1:17" x14ac:dyDescent="0.3">
      <c r="A88" s="12">
        <f t="shared" si="4"/>
        <v>81</v>
      </c>
      <c r="B88" s="21" t="s">
        <v>92</v>
      </c>
      <c r="C88" s="18" t="s">
        <v>38</v>
      </c>
      <c r="D88" s="20"/>
      <c r="E88" s="15" t="s">
        <v>30</v>
      </c>
      <c r="F88" s="32" t="s">
        <v>88</v>
      </c>
      <c r="G88" s="26" t="s">
        <v>121</v>
      </c>
      <c r="H88" s="5">
        <v>0</v>
      </c>
      <c r="I88" s="5">
        <v>0</v>
      </c>
      <c r="J88" s="5">
        <v>0</v>
      </c>
      <c r="K88" s="16">
        <v>0</v>
      </c>
      <c r="L88" s="16">
        <v>0</v>
      </c>
      <c r="M88" s="16">
        <f t="shared" si="5"/>
        <v>0</v>
      </c>
      <c r="N88" s="5">
        <v>0</v>
      </c>
      <c r="O88" s="33">
        <v>0</v>
      </c>
      <c r="P88" s="16">
        <v>0</v>
      </c>
      <c r="Q88" s="16">
        <f t="shared" si="6"/>
        <v>0</v>
      </c>
    </row>
    <row r="89" spans="1:17" x14ac:dyDescent="0.3">
      <c r="A89" s="12">
        <f t="shared" si="4"/>
        <v>82</v>
      </c>
      <c r="B89" s="21" t="s">
        <v>65</v>
      </c>
      <c r="C89" s="18" t="s">
        <v>38</v>
      </c>
      <c r="D89" s="20"/>
      <c r="E89" s="15" t="s">
        <v>30</v>
      </c>
      <c r="F89" s="32" t="s">
        <v>174</v>
      </c>
      <c r="G89" s="26" t="s">
        <v>118</v>
      </c>
      <c r="H89" s="5">
        <v>9</v>
      </c>
      <c r="I89" s="5">
        <v>8</v>
      </c>
      <c r="J89" s="5">
        <v>10</v>
      </c>
      <c r="K89" s="16">
        <v>16458.11</v>
      </c>
      <c r="L89" s="16">
        <v>16458.11</v>
      </c>
      <c r="M89" s="16">
        <f t="shared" si="5"/>
        <v>0</v>
      </c>
      <c r="N89" s="5">
        <v>12</v>
      </c>
      <c r="O89" s="33">
        <v>16198.06</v>
      </c>
      <c r="P89" s="16">
        <v>16198.06</v>
      </c>
      <c r="Q89" s="16">
        <f t="shared" si="6"/>
        <v>0</v>
      </c>
    </row>
    <row r="90" spans="1:17" x14ac:dyDescent="0.3">
      <c r="A90" s="12">
        <f t="shared" si="4"/>
        <v>83</v>
      </c>
      <c r="B90" s="21" t="s">
        <v>65</v>
      </c>
      <c r="C90" s="18" t="s">
        <v>38</v>
      </c>
      <c r="D90" s="20"/>
      <c r="E90" s="15" t="s">
        <v>30</v>
      </c>
      <c r="F90" s="32" t="s">
        <v>217</v>
      </c>
      <c r="G90" s="26" t="s">
        <v>119</v>
      </c>
      <c r="H90" s="5">
        <v>3</v>
      </c>
      <c r="I90" s="5">
        <v>1</v>
      </c>
      <c r="J90" s="5">
        <v>1</v>
      </c>
      <c r="K90" s="16">
        <v>1261.2</v>
      </c>
      <c r="L90" s="16">
        <v>1261.2</v>
      </c>
      <c r="M90" s="16">
        <f t="shared" si="5"/>
        <v>0</v>
      </c>
      <c r="N90" s="5">
        <v>0</v>
      </c>
      <c r="O90" s="33">
        <v>0</v>
      </c>
      <c r="P90" s="16">
        <v>0</v>
      </c>
      <c r="Q90" s="16">
        <f t="shared" si="6"/>
        <v>0</v>
      </c>
    </row>
    <row r="91" spans="1:17" x14ac:dyDescent="0.3">
      <c r="A91" s="12">
        <f t="shared" si="4"/>
        <v>84</v>
      </c>
      <c r="B91" s="17" t="s">
        <v>98</v>
      </c>
      <c r="C91" s="18" t="s">
        <v>38</v>
      </c>
      <c r="D91" s="20"/>
      <c r="E91" s="15" t="s">
        <v>30</v>
      </c>
      <c r="F91" s="32" t="s">
        <v>88</v>
      </c>
      <c r="G91" s="26" t="s">
        <v>118</v>
      </c>
      <c r="H91" s="5">
        <v>0</v>
      </c>
      <c r="I91" s="5">
        <v>0</v>
      </c>
      <c r="J91" s="5">
        <v>0</v>
      </c>
      <c r="K91" s="16">
        <v>0</v>
      </c>
      <c r="L91" s="16">
        <v>0</v>
      </c>
      <c r="M91" s="16">
        <f t="shared" si="5"/>
        <v>0</v>
      </c>
      <c r="N91" s="5">
        <v>0</v>
      </c>
      <c r="O91" s="33">
        <v>0</v>
      </c>
      <c r="P91" s="16">
        <v>0</v>
      </c>
      <c r="Q91" s="16">
        <f t="shared" si="6"/>
        <v>0</v>
      </c>
    </row>
    <row r="92" spans="1:17" x14ac:dyDescent="0.3">
      <c r="A92" s="12">
        <f>ROW()-7</f>
        <v>85</v>
      </c>
      <c r="B92" s="13" t="s">
        <v>101</v>
      </c>
      <c r="C92" s="14" t="s">
        <v>38</v>
      </c>
      <c r="D92" s="13"/>
      <c r="E92" s="15" t="s">
        <v>29</v>
      </c>
      <c r="F92" s="32" t="s">
        <v>175</v>
      </c>
      <c r="G92" s="26" t="s">
        <v>118</v>
      </c>
      <c r="H92" s="5">
        <v>7</v>
      </c>
      <c r="I92" s="5">
        <v>4</v>
      </c>
      <c r="J92" s="5">
        <v>4</v>
      </c>
      <c r="K92" s="16">
        <v>10243.36</v>
      </c>
      <c r="L92" s="16">
        <v>10243.36</v>
      </c>
      <c r="M92" s="16">
        <f t="shared" si="5"/>
        <v>0</v>
      </c>
      <c r="N92" s="5">
        <v>10</v>
      </c>
      <c r="O92" s="33">
        <v>29850.409999999996</v>
      </c>
      <c r="P92" s="16">
        <v>29850.409999999996</v>
      </c>
      <c r="Q92" s="16">
        <f t="shared" si="6"/>
        <v>0</v>
      </c>
    </row>
    <row r="93" spans="1:17" x14ac:dyDescent="0.3">
      <c r="A93" s="12">
        <f>ROW()-7</f>
        <v>86</v>
      </c>
      <c r="B93" s="13" t="s">
        <v>101</v>
      </c>
      <c r="C93" s="14" t="s">
        <v>38</v>
      </c>
      <c r="D93" s="13"/>
      <c r="E93" s="15" t="s">
        <v>29</v>
      </c>
      <c r="F93" s="32" t="s">
        <v>150</v>
      </c>
      <c r="G93" s="26" t="s">
        <v>119</v>
      </c>
      <c r="H93" s="5">
        <v>3</v>
      </c>
      <c r="I93" s="5">
        <v>0</v>
      </c>
      <c r="J93" s="5">
        <v>0</v>
      </c>
      <c r="K93" s="16">
        <v>0</v>
      </c>
      <c r="L93" s="16">
        <v>0</v>
      </c>
      <c r="M93" s="16">
        <f t="shared" si="5"/>
        <v>0</v>
      </c>
      <c r="N93" s="5">
        <v>4</v>
      </c>
      <c r="O93" s="33">
        <v>4834.6000000000004</v>
      </c>
      <c r="P93" s="16">
        <v>4834.6000000000004</v>
      </c>
      <c r="Q93" s="16">
        <f t="shared" si="6"/>
        <v>0</v>
      </c>
    </row>
    <row r="94" spans="1:17" x14ac:dyDescent="0.3">
      <c r="A94" s="12">
        <f t="shared" si="4"/>
        <v>87</v>
      </c>
      <c r="B94" s="22" t="s">
        <v>44</v>
      </c>
      <c r="C94" s="18" t="s">
        <v>38</v>
      </c>
      <c r="D94" s="20"/>
      <c r="E94" s="15" t="s">
        <v>30</v>
      </c>
      <c r="F94" s="32" t="s">
        <v>203</v>
      </c>
      <c r="G94" s="26" t="s">
        <v>118</v>
      </c>
      <c r="H94" s="5">
        <v>7</v>
      </c>
      <c r="I94" s="5">
        <v>5</v>
      </c>
      <c r="J94" s="5">
        <v>5</v>
      </c>
      <c r="K94" s="16">
        <v>12158.56</v>
      </c>
      <c r="L94" s="16">
        <v>12158.56</v>
      </c>
      <c r="M94" s="16">
        <f t="shared" si="5"/>
        <v>0</v>
      </c>
      <c r="N94" s="5">
        <v>8</v>
      </c>
      <c r="O94" s="33">
        <v>10755.52</v>
      </c>
      <c r="P94" s="16">
        <v>10755.52</v>
      </c>
      <c r="Q94" s="16">
        <f t="shared" si="6"/>
        <v>0</v>
      </c>
    </row>
    <row r="95" spans="1:17" x14ac:dyDescent="0.3">
      <c r="A95" s="12">
        <f t="shared" si="4"/>
        <v>88</v>
      </c>
      <c r="B95" s="22" t="s">
        <v>44</v>
      </c>
      <c r="C95" s="18" t="s">
        <v>38</v>
      </c>
      <c r="D95" s="20"/>
      <c r="E95" s="15" t="s">
        <v>30</v>
      </c>
      <c r="F95" s="32" t="s">
        <v>154</v>
      </c>
      <c r="G95" s="26" t="s">
        <v>119</v>
      </c>
      <c r="H95" s="5">
        <v>6</v>
      </c>
      <c r="I95" s="5">
        <v>3</v>
      </c>
      <c r="J95" s="5">
        <v>3</v>
      </c>
      <c r="K95" s="16">
        <v>11140.599999999999</v>
      </c>
      <c r="L95" s="16">
        <v>11140.599999999999</v>
      </c>
      <c r="M95" s="16">
        <f t="shared" si="5"/>
        <v>0</v>
      </c>
      <c r="N95" s="5">
        <v>8</v>
      </c>
      <c r="O95" s="33">
        <v>10299.800000000001</v>
      </c>
      <c r="P95" s="16">
        <v>10299.800000000001</v>
      </c>
      <c r="Q95" s="16">
        <f t="shared" si="6"/>
        <v>0</v>
      </c>
    </row>
    <row r="96" spans="1:17" x14ac:dyDescent="0.3">
      <c r="A96" s="12">
        <f t="shared" si="4"/>
        <v>89</v>
      </c>
      <c r="B96" s="22" t="s">
        <v>44</v>
      </c>
      <c r="C96" s="18" t="s">
        <v>38</v>
      </c>
      <c r="D96" s="20"/>
      <c r="E96" s="15" t="s">
        <v>30</v>
      </c>
      <c r="F96" s="32" t="s">
        <v>88</v>
      </c>
      <c r="G96" s="26" t="s">
        <v>121</v>
      </c>
      <c r="H96" s="5">
        <v>0</v>
      </c>
      <c r="I96" s="5">
        <v>0</v>
      </c>
      <c r="J96" s="5">
        <v>0</v>
      </c>
      <c r="K96" s="16">
        <v>0</v>
      </c>
      <c r="L96" s="16">
        <v>0</v>
      </c>
      <c r="M96" s="16">
        <f t="shared" si="5"/>
        <v>0</v>
      </c>
      <c r="N96" s="5">
        <v>0</v>
      </c>
      <c r="O96" s="33">
        <v>0</v>
      </c>
      <c r="P96" s="16">
        <v>0</v>
      </c>
      <c r="Q96" s="16">
        <f t="shared" si="6"/>
        <v>0</v>
      </c>
    </row>
    <row r="97" spans="1:17" x14ac:dyDescent="0.3">
      <c r="A97" s="12">
        <f t="shared" si="4"/>
        <v>90</v>
      </c>
      <c r="B97" s="22" t="s">
        <v>36</v>
      </c>
      <c r="C97" s="18" t="s">
        <v>38</v>
      </c>
      <c r="D97" s="20"/>
      <c r="E97" s="15" t="s">
        <v>30</v>
      </c>
      <c r="F97" s="32" t="s">
        <v>225</v>
      </c>
      <c r="G97" s="26" t="s">
        <v>118</v>
      </c>
      <c r="H97" s="5">
        <v>6</v>
      </c>
      <c r="I97" s="5">
        <v>4</v>
      </c>
      <c r="J97" s="5">
        <v>6</v>
      </c>
      <c r="K97" s="16">
        <v>12040.7</v>
      </c>
      <c r="L97" s="16">
        <v>12040.7</v>
      </c>
      <c r="M97" s="16">
        <f t="shared" si="5"/>
        <v>0</v>
      </c>
      <c r="N97" s="5">
        <v>12</v>
      </c>
      <c r="O97" s="33">
        <v>21986.37</v>
      </c>
      <c r="P97" s="16">
        <v>21986.37</v>
      </c>
      <c r="Q97" s="16">
        <f t="shared" si="6"/>
        <v>0</v>
      </c>
    </row>
    <row r="98" spans="1:17" x14ac:dyDescent="0.3">
      <c r="A98" s="12">
        <f t="shared" si="4"/>
        <v>91</v>
      </c>
      <c r="B98" s="22" t="s">
        <v>108</v>
      </c>
      <c r="C98" s="18" t="s">
        <v>38</v>
      </c>
      <c r="D98" s="20"/>
      <c r="E98" s="15" t="s">
        <v>30</v>
      </c>
      <c r="F98" s="32" t="s">
        <v>176</v>
      </c>
      <c r="G98" s="26" t="s">
        <v>118</v>
      </c>
      <c r="H98" s="5">
        <v>0</v>
      </c>
      <c r="I98" s="5">
        <v>0</v>
      </c>
      <c r="J98" s="5">
        <v>0</v>
      </c>
      <c r="K98" s="16">
        <v>0</v>
      </c>
      <c r="L98" s="16">
        <v>0</v>
      </c>
      <c r="M98" s="16">
        <f t="shared" si="5"/>
        <v>0</v>
      </c>
      <c r="N98" s="5">
        <v>4</v>
      </c>
      <c r="O98" s="33">
        <v>1471.4</v>
      </c>
      <c r="P98" s="16">
        <v>1471.4</v>
      </c>
      <c r="Q98" s="16">
        <f t="shared" si="6"/>
        <v>0</v>
      </c>
    </row>
    <row r="99" spans="1:17" x14ac:dyDescent="0.3">
      <c r="A99" s="12">
        <f t="shared" si="4"/>
        <v>92</v>
      </c>
      <c r="B99" s="22" t="s">
        <v>108</v>
      </c>
      <c r="C99" s="18" t="s">
        <v>38</v>
      </c>
      <c r="D99" s="20"/>
      <c r="E99" s="15" t="s">
        <v>30</v>
      </c>
      <c r="F99" s="32" t="s">
        <v>218</v>
      </c>
      <c r="G99" s="26" t="s">
        <v>119</v>
      </c>
      <c r="H99" s="5">
        <v>2</v>
      </c>
      <c r="I99" s="5">
        <v>1</v>
      </c>
      <c r="J99" s="5">
        <v>1</v>
      </c>
      <c r="K99" s="16">
        <v>1471.4</v>
      </c>
      <c r="L99" s="16">
        <v>1471.4</v>
      </c>
      <c r="M99" s="16">
        <f t="shared" si="5"/>
        <v>0</v>
      </c>
      <c r="N99" s="5">
        <v>4</v>
      </c>
      <c r="O99" s="33">
        <v>1261.2</v>
      </c>
      <c r="P99" s="16">
        <v>1261.2</v>
      </c>
      <c r="Q99" s="16">
        <f t="shared" si="6"/>
        <v>0</v>
      </c>
    </row>
    <row r="100" spans="1:17" x14ac:dyDescent="0.3">
      <c r="A100" s="12">
        <f t="shared" si="4"/>
        <v>93</v>
      </c>
      <c r="B100" s="17" t="s">
        <v>130</v>
      </c>
      <c r="C100" s="18" t="s">
        <v>38</v>
      </c>
      <c r="D100" s="20"/>
      <c r="E100" s="15" t="s">
        <v>30</v>
      </c>
      <c r="F100" s="32" t="s">
        <v>177</v>
      </c>
      <c r="G100" s="26" t="s">
        <v>118</v>
      </c>
      <c r="H100" s="5">
        <v>6</v>
      </c>
      <c r="I100" s="5">
        <v>5</v>
      </c>
      <c r="J100" s="5">
        <v>8</v>
      </c>
      <c r="K100" s="16">
        <v>20437.640000000003</v>
      </c>
      <c r="L100" s="16">
        <v>20437.640000000003</v>
      </c>
      <c r="M100" s="16">
        <f t="shared" si="5"/>
        <v>0</v>
      </c>
      <c r="N100" s="5">
        <v>10</v>
      </c>
      <c r="O100" s="33">
        <v>13046.449999999999</v>
      </c>
      <c r="P100" s="16">
        <v>13046.449999999999</v>
      </c>
      <c r="Q100" s="16">
        <f t="shared" si="6"/>
        <v>0</v>
      </c>
    </row>
    <row r="101" spans="1:17" x14ac:dyDescent="0.3">
      <c r="A101" s="12">
        <f t="shared" si="4"/>
        <v>94</v>
      </c>
      <c r="B101" s="17" t="s">
        <v>130</v>
      </c>
      <c r="C101" s="18" t="s">
        <v>38</v>
      </c>
      <c r="D101" s="20"/>
      <c r="E101" s="15" t="s">
        <v>30</v>
      </c>
      <c r="F101" s="32" t="s">
        <v>152</v>
      </c>
      <c r="G101" s="26" t="s">
        <v>119</v>
      </c>
      <c r="H101" s="5">
        <v>5</v>
      </c>
      <c r="I101" s="5">
        <v>0</v>
      </c>
      <c r="J101" s="5">
        <v>0</v>
      </c>
      <c r="K101" s="16">
        <v>0</v>
      </c>
      <c r="L101" s="16">
        <v>0</v>
      </c>
      <c r="M101" s="16">
        <f t="shared" si="5"/>
        <v>0</v>
      </c>
      <c r="N101" s="5">
        <v>8</v>
      </c>
      <c r="O101" s="33">
        <v>13032.400000000001</v>
      </c>
      <c r="P101" s="16">
        <v>13032.400000000001</v>
      </c>
      <c r="Q101" s="16">
        <f t="shared" si="6"/>
        <v>0</v>
      </c>
    </row>
    <row r="102" spans="1:17" x14ac:dyDescent="0.3">
      <c r="A102" s="12">
        <f t="shared" si="4"/>
        <v>95</v>
      </c>
      <c r="B102" s="17" t="s">
        <v>99</v>
      </c>
      <c r="C102" s="18" t="s">
        <v>38</v>
      </c>
      <c r="D102" s="20"/>
      <c r="E102" s="15" t="s">
        <v>30</v>
      </c>
      <c r="F102" s="32" t="s">
        <v>178</v>
      </c>
      <c r="G102" s="26" t="s">
        <v>118</v>
      </c>
      <c r="H102" s="5">
        <v>3</v>
      </c>
      <c r="I102" s="5">
        <v>1</v>
      </c>
      <c r="J102" s="5">
        <v>1</v>
      </c>
      <c r="K102" s="16">
        <v>315.3</v>
      </c>
      <c r="L102" s="16">
        <v>315.3</v>
      </c>
      <c r="M102" s="16">
        <f t="shared" si="5"/>
        <v>0</v>
      </c>
      <c r="N102" s="5">
        <v>8</v>
      </c>
      <c r="O102" s="33">
        <v>12113.74</v>
      </c>
      <c r="P102" s="16">
        <v>12113.74</v>
      </c>
      <c r="Q102" s="16">
        <f t="shared" si="6"/>
        <v>0</v>
      </c>
    </row>
    <row r="103" spans="1:17" x14ac:dyDescent="0.3">
      <c r="A103" s="12">
        <f t="shared" si="4"/>
        <v>96</v>
      </c>
      <c r="B103" s="17" t="s">
        <v>124</v>
      </c>
      <c r="C103" s="18" t="s">
        <v>38</v>
      </c>
      <c r="D103" s="20"/>
      <c r="E103" s="15" t="s">
        <v>30</v>
      </c>
      <c r="F103" s="32" t="s">
        <v>219</v>
      </c>
      <c r="G103" s="26" t="s">
        <v>119</v>
      </c>
      <c r="H103" s="5">
        <v>1</v>
      </c>
      <c r="I103" s="5">
        <v>0</v>
      </c>
      <c r="J103" s="5">
        <v>0</v>
      </c>
      <c r="K103" s="16">
        <v>0</v>
      </c>
      <c r="L103" s="16">
        <v>0</v>
      </c>
      <c r="M103" s="16">
        <f t="shared" si="5"/>
        <v>0</v>
      </c>
      <c r="N103" s="5">
        <v>8</v>
      </c>
      <c r="O103" s="33">
        <v>16547.919999999998</v>
      </c>
      <c r="P103" s="16">
        <v>16547.919999999998</v>
      </c>
      <c r="Q103" s="16">
        <f t="shared" si="6"/>
        <v>0</v>
      </c>
    </row>
    <row r="104" spans="1:17" x14ac:dyDescent="0.3">
      <c r="A104" s="12">
        <f t="shared" si="4"/>
        <v>97</v>
      </c>
      <c r="B104" s="17" t="s">
        <v>100</v>
      </c>
      <c r="C104" s="18" t="s">
        <v>38</v>
      </c>
      <c r="D104" s="20"/>
      <c r="E104" s="15" t="s">
        <v>30</v>
      </c>
      <c r="F104" s="32" t="s">
        <v>88</v>
      </c>
      <c r="G104" s="26" t="s">
        <v>118</v>
      </c>
      <c r="H104" s="5">
        <v>1</v>
      </c>
      <c r="I104" s="5">
        <v>0</v>
      </c>
      <c r="J104" s="5">
        <v>0</v>
      </c>
      <c r="K104" s="16">
        <v>0</v>
      </c>
      <c r="L104" s="16">
        <v>0</v>
      </c>
      <c r="M104" s="16">
        <f t="shared" si="5"/>
        <v>0</v>
      </c>
      <c r="N104" s="5">
        <v>0</v>
      </c>
      <c r="O104" s="33">
        <v>0</v>
      </c>
      <c r="P104" s="16">
        <v>0</v>
      </c>
      <c r="Q104" s="16">
        <f t="shared" si="6"/>
        <v>0</v>
      </c>
    </row>
    <row r="105" spans="1:17" x14ac:dyDescent="0.3">
      <c r="A105" s="12">
        <f t="shared" si="4"/>
        <v>98</v>
      </c>
      <c r="B105" s="17" t="s">
        <v>100</v>
      </c>
      <c r="C105" s="18" t="s">
        <v>38</v>
      </c>
      <c r="D105" s="20"/>
      <c r="E105" s="15" t="s">
        <v>30</v>
      </c>
      <c r="F105" s="32" t="s">
        <v>163</v>
      </c>
      <c r="G105" s="26" t="s">
        <v>119</v>
      </c>
      <c r="H105" s="5">
        <v>0</v>
      </c>
      <c r="I105" s="5">
        <v>0</v>
      </c>
      <c r="J105" s="5">
        <v>0</v>
      </c>
      <c r="K105" s="16">
        <v>0</v>
      </c>
      <c r="L105" s="16">
        <v>0</v>
      </c>
      <c r="M105" s="16">
        <f t="shared" si="5"/>
        <v>0</v>
      </c>
      <c r="N105" s="5">
        <v>0</v>
      </c>
      <c r="O105" s="33">
        <v>0</v>
      </c>
      <c r="P105" s="16">
        <v>0</v>
      </c>
      <c r="Q105" s="16">
        <f t="shared" si="6"/>
        <v>0</v>
      </c>
    </row>
    <row r="106" spans="1:17" x14ac:dyDescent="0.3">
      <c r="A106" s="12">
        <f t="shared" si="4"/>
        <v>99</v>
      </c>
      <c r="B106" s="22" t="s">
        <v>45</v>
      </c>
      <c r="C106" s="18" t="s">
        <v>38</v>
      </c>
      <c r="D106" s="20"/>
      <c r="E106" s="15" t="s">
        <v>30</v>
      </c>
      <c r="F106" s="32" t="s">
        <v>207</v>
      </c>
      <c r="G106" s="26" t="s">
        <v>118</v>
      </c>
      <c r="H106" s="5">
        <v>1</v>
      </c>
      <c r="I106" s="5">
        <v>1</v>
      </c>
      <c r="J106" s="5">
        <v>1</v>
      </c>
      <c r="K106" s="16">
        <v>1040.49</v>
      </c>
      <c r="L106" s="16">
        <v>1040.49</v>
      </c>
      <c r="M106" s="16">
        <f t="shared" si="5"/>
        <v>0</v>
      </c>
      <c r="N106" s="5">
        <v>2</v>
      </c>
      <c r="O106" s="33">
        <v>840.8</v>
      </c>
      <c r="P106" s="16">
        <v>840.8</v>
      </c>
      <c r="Q106" s="16">
        <f t="shared" si="6"/>
        <v>0</v>
      </c>
    </row>
    <row r="107" spans="1:17" x14ac:dyDescent="0.3">
      <c r="A107" s="12">
        <f t="shared" si="4"/>
        <v>100</v>
      </c>
      <c r="B107" s="21" t="s">
        <v>16</v>
      </c>
      <c r="C107" s="18" t="s">
        <v>38</v>
      </c>
      <c r="D107" s="20"/>
      <c r="E107" s="15" t="s">
        <v>30</v>
      </c>
      <c r="F107" s="32" t="s">
        <v>88</v>
      </c>
      <c r="G107" s="26" t="s">
        <v>118</v>
      </c>
      <c r="H107" s="5">
        <v>0</v>
      </c>
      <c r="I107" s="5">
        <v>0</v>
      </c>
      <c r="J107" s="5">
        <v>0</v>
      </c>
      <c r="K107" s="16">
        <v>0</v>
      </c>
      <c r="L107" s="16">
        <v>0</v>
      </c>
      <c r="M107" s="16">
        <f t="shared" si="5"/>
        <v>0</v>
      </c>
      <c r="N107" s="5">
        <v>0</v>
      </c>
      <c r="O107" s="33">
        <v>0</v>
      </c>
      <c r="P107" s="16">
        <v>0</v>
      </c>
      <c r="Q107" s="16">
        <f t="shared" si="6"/>
        <v>0</v>
      </c>
    </row>
    <row r="108" spans="1:17" x14ac:dyDescent="0.3">
      <c r="A108" s="12">
        <f t="shared" si="4"/>
        <v>101</v>
      </c>
      <c r="B108" s="21" t="s">
        <v>55</v>
      </c>
      <c r="C108" s="18" t="s">
        <v>38</v>
      </c>
      <c r="D108" s="20"/>
      <c r="E108" s="15" t="s">
        <v>30</v>
      </c>
      <c r="F108" s="32" t="s">
        <v>204</v>
      </c>
      <c r="G108" s="26" t="s">
        <v>118</v>
      </c>
      <c r="H108" s="5">
        <v>8</v>
      </c>
      <c r="I108" s="5">
        <v>5</v>
      </c>
      <c r="J108" s="5">
        <v>5</v>
      </c>
      <c r="K108" s="16">
        <v>12249.73</v>
      </c>
      <c r="L108" s="16">
        <v>12249.73</v>
      </c>
      <c r="M108" s="16">
        <f t="shared" si="5"/>
        <v>0</v>
      </c>
      <c r="N108" s="5">
        <v>18</v>
      </c>
      <c r="O108" s="33">
        <v>31460.449999999997</v>
      </c>
      <c r="P108" s="16">
        <v>31460.449999999997</v>
      </c>
      <c r="Q108" s="16">
        <f t="shared" si="6"/>
        <v>0</v>
      </c>
    </row>
    <row r="109" spans="1:17" x14ac:dyDescent="0.3">
      <c r="A109" s="12">
        <f t="shared" si="4"/>
        <v>102</v>
      </c>
      <c r="B109" s="21" t="s">
        <v>55</v>
      </c>
      <c r="C109" s="18" t="s">
        <v>38</v>
      </c>
      <c r="D109" s="20"/>
      <c r="E109" s="15" t="s">
        <v>30</v>
      </c>
      <c r="F109" s="32" t="s">
        <v>142</v>
      </c>
      <c r="G109" s="26" t="s">
        <v>119</v>
      </c>
      <c r="H109" s="5">
        <v>4</v>
      </c>
      <c r="I109" s="5">
        <v>0</v>
      </c>
      <c r="J109" s="5">
        <v>0</v>
      </c>
      <c r="K109" s="16">
        <v>0</v>
      </c>
      <c r="L109" s="16">
        <v>0</v>
      </c>
      <c r="M109" s="16">
        <f t="shared" si="5"/>
        <v>0</v>
      </c>
      <c r="N109" s="5">
        <v>4</v>
      </c>
      <c r="O109" s="33">
        <v>10514.130000000001</v>
      </c>
      <c r="P109" s="16">
        <v>10514.130000000001</v>
      </c>
      <c r="Q109" s="16">
        <f t="shared" si="6"/>
        <v>0</v>
      </c>
    </row>
    <row r="110" spans="1:17" x14ac:dyDescent="0.3">
      <c r="A110" s="12">
        <f t="shared" si="4"/>
        <v>103</v>
      </c>
      <c r="B110" s="21" t="s">
        <v>55</v>
      </c>
      <c r="C110" s="18" t="s">
        <v>38</v>
      </c>
      <c r="D110" s="20"/>
      <c r="E110" s="15" t="s">
        <v>30</v>
      </c>
      <c r="F110" s="32" t="s">
        <v>220</v>
      </c>
      <c r="G110" s="26" t="s">
        <v>121</v>
      </c>
      <c r="H110" s="5">
        <v>6</v>
      </c>
      <c r="I110" s="5">
        <v>1</v>
      </c>
      <c r="J110" s="5">
        <v>1</v>
      </c>
      <c r="K110" s="16">
        <v>2102</v>
      </c>
      <c r="L110" s="16">
        <v>2102</v>
      </c>
      <c r="M110" s="16">
        <f t="shared" si="5"/>
        <v>0</v>
      </c>
      <c r="N110" s="5">
        <v>4</v>
      </c>
      <c r="O110" s="33">
        <v>4676.08</v>
      </c>
      <c r="P110" s="16">
        <v>4676.08</v>
      </c>
      <c r="Q110" s="16">
        <f t="shared" si="6"/>
        <v>0</v>
      </c>
    </row>
    <row r="111" spans="1:17" x14ac:dyDescent="0.3">
      <c r="A111" s="12">
        <f t="shared" si="4"/>
        <v>104</v>
      </c>
      <c r="B111" s="22" t="s">
        <v>110</v>
      </c>
      <c r="C111" s="18" t="s">
        <v>38</v>
      </c>
      <c r="D111" s="19"/>
      <c r="E111" s="15" t="s">
        <v>30</v>
      </c>
      <c r="F111" s="32" t="s">
        <v>179</v>
      </c>
      <c r="G111" s="26" t="s">
        <v>118</v>
      </c>
      <c r="H111" s="5">
        <v>9</v>
      </c>
      <c r="I111" s="5">
        <v>5</v>
      </c>
      <c r="J111" s="5">
        <v>7</v>
      </c>
      <c r="K111" s="16">
        <v>8636.19</v>
      </c>
      <c r="L111" s="16">
        <v>8636.19</v>
      </c>
      <c r="M111" s="16">
        <f t="shared" si="5"/>
        <v>0</v>
      </c>
      <c r="N111" s="5">
        <v>6</v>
      </c>
      <c r="O111" s="33">
        <v>17259.099999999999</v>
      </c>
      <c r="P111" s="16">
        <v>17259.099999999999</v>
      </c>
      <c r="Q111" s="16">
        <f t="shared" si="6"/>
        <v>0</v>
      </c>
    </row>
    <row r="112" spans="1:17" x14ac:dyDescent="0.3">
      <c r="A112" s="12">
        <f t="shared" si="4"/>
        <v>105</v>
      </c>
      <c r="B112" s="22" t="s">
        <v>110</v>
      </c>
      <c r="C112" s="18" t="s">
        <v>38</v>
      </c>
      <c r="D112" s="19"/>
      <c r="E112" s="15" t="s">
        <v>30</v>
      </c>
      <c r="F112" s="32" t="s">
        <v>141</v>
      </c>
      <c r="G112" s="26" t="s">
        <v>119</v>
      </c>
      <c r="H112" s="5">
        <v>2</v>
      </c>
      <c r="I112" s="5">
        <v>0</v>
      </c>
      <c r="J112" s="5">
        <v>0</v>
      </c>
      <c r="K112" s="16">
        <v>0</v>
      </c>
      <c r="L112" s="16">
        <v>0</v>
      </c>
      <c r="M112" s="16">
        <f t="shared" si="5"/>
        <v>0</v>
      </c>
      <c r="N112" s="5">
        <v>0</v>
      </c>
      <c r="O112" s="33">
        <v>0</v>
      </c>
      <c r="P112" s="16">
        <v>0</v>
      </c>
      <c r="Q112" s="16">
        <f t="shared" si="6"/>
        <v>0</v>
      </c>
    </row>
    <row r="113" spans="1:17" x14ac:dyDescent="0.3">
      <c r="A113" s="12">
        <f t="shared" si="4"/>
        <v>106</v>
      </c>
      <c r="B113" s="22" t="s">
        <v>17</v>
      </c>
      <c r="C113" s="18" t="s">
        <v>38</v>
      </c>
      <c r="D113" s="20"/>
      <c r="E113" s="15" t="s">
        <v>34</v>
      </c>
      <c r="F113" s="32" t="s">
        <v>180</v>
      </c>
      <c r="G113" s="26" t="s">
        <v>118</v>
      </c>
      <c r="H113" s="5">
        <v>7</v>
      </c>
      <c r="I113" s="5">
        <v>5</v>
      </c>
      <c r="J113" s="5">
        <v>6</v>
      </c>
      <c r="K113" s="16">
        <v>7389.0300000000007</v>
      </c>
      <c r="L113" s="16">
        <v>7389.0300000000007</v>
      </c>
      <c r="M113" s="16">
        <f t="shared" si="5"/>
        <v>0</v>
      </c>
      <c r="N113" s="5">
        <v>2</v>
      </c>
      <c r="O113" s="33">
        <v>3408.18</v>
      </c>
      <c r="P113" s="16">
        <v>3408.18</v>
      </c>
      <c r="Q113" s="16">
        <f t="shared" si="6"/>
        <v>0</v>
      </c>
    </row>
    <row r="114" spans="1:17" x14ac:dyDescent="0.3">
      <c r="A114" s="12">
        <f t="shared" si="4"/>
        <v>107</v>
      </c>
      <c r="B114" s="22" t="s">
        <v>17</v>
      </c>
      <c r="C114" s="18" t="s">
        <v>38</v>
      </c>
      <c r="D114" s="20"/>
      <c r="E114" s="15" t="s">
        <v>34</v>
      </c>
      <c r="F114" s="32" t="s">
        <v>88</v>
      </c>
      <c r="G114" s="26" t="s">
        <v>121</v>
      </c>
      <c r="H114" s="5">
        <v>0</v>
      </c>
      <c r="I114" s="5">
        <v>0</v>
      </c>
      <c r="J114" s="5">
        <v>0</v>
      </c>
      <c r="K114" s="16">
        <v>0</v>
      </c>
      <c r="L114" s="16">
        <v>0</v>
      </c>
      <c r="M114" s="16">
        <f t="shared" si="5"/>
        <v>0</v>
      </c>
      <c r="N114" s="5">
        <v>0</v>
      </c>
      <c r="O114" s="33">
        <v>0</v>
      </c>
      <c r="P114" s="16">
        <v>0</v>
      </c>
      <c r="Q114" s="16">
        <f t="shared" si="6"/>
        <v>0</v>
      </c>
    </row>
    <row r="115" spans="1:17" x14ac:dyDescent="0.3">
      <c r="A115" s="12">
        <f t="shared" si="4"/>
        <v>108</v>
      </c>
      <c r="B115" s="17" t="s">
        <v>106</v>
      </c>
      <c r="C115" s="18" t="s">
        <v>38</v>
      </c>
      <c r="D115" s="20"/>
      <c r="E115" s="15" t="s">
        <v>30</v>
      </c>
      <c r="F115" s="32" t="s">
        <v>88</v>
      </c>
      <c r="G115" s="26" t="s">
        <v>118</v>
      </c>
      <c r="H115" s="5">
        <v>1</v>
      </c>
      <c r="I115" s="5">
        <v>0</v>
      </c>
      <c r="J115" s="5">
        <v>0</v>
      </c>
      <c r="K115" s="16">
        <v>0</v>
      </c>
      <c r="L115" s="16">
        <v>0</v>
      </c>
      <c r="M115" s="16">
        <f t="shared" si="5"/>
        <v>0</v>
      </c>
      <c r="N115" s="5">
        <v>4</v>
      </c>
      <c r="O115" s="33">
        <v>7517.42</v>
      </c>
      <c r="P115" s="16">
        <v>7517.42</v>
      </c>
      <c r="Q115" s="16">
        <f t="shared" si="6"/>
        <v>0</v>
      </c>
    </row>
    <row r="116" spans="1:17" x14ac:dyDescent="0.3">
      <c r="A116" s="12">
        <f t="shared" si="4"/>
        <v>109</v>
      </c>
      <c r="B116" s="17" t="s">
        <v>106</v>
      </c>
      <c r="C116" s="18" t="s">
        <v>38</v>
      </c>
      <c r="D116" s="20"/>
      <c r="E116" s="15" t="s">
        <v>30</v>
      </c>
      <c r="F116" s="32" t="s">
        <v>155</v>
      </c>
      <c r="G116" s="26" t="s">
        <v>119</v>
      </c>
      <c r="H116" s="5">
        <v>5</v>
      </c>
      <c r="I116" s="5">
        <v>2</v>
      </c>
      <c r="J116" s="5">
        <v>2</v>
      </c>
      <c r="K116" s="16">
        <v>1891.8000000000002</v>
      </c>
      <c r="L116" s="16">
        <v>1891.8000000000002</v>
      </c>
      <c r="M116" s="16">
        <f t="shared" si="5"/>
        <v>0</v>
      </c>
      <c r="N116" s="5">
        <v>2</v>
      </c>
      <c r="O116" s="33">
        <v>3363.2</v>
      </c>
      <c r="P116" s="16">
        <v>3363.2</v>
      </c>
      <c r="Q116" s="16">
        <f t="shared" si="6"/>
        <v>0</v>
      </c>
    </row>
    <row r="117" spans="1:17" x14ac:dyDescent="0.3">
      <c r="A117" s="12">
        <f t="shared" si="4"/>
        <v>110</v>
      </c>
      <c r="B117" s="17" t="s">
        <v>37</v>
      </c>
      <c r="C117" s="18" t="s">
        <v>38</v>
      </c>
      <c r="D117" s="20"/>
      <c r="E117" s="15" t="s">
        <v>30</v>
      </c>
      <c r="F117" s="32" t="s">
        <v>88</v>
      </c>
      <c r="G117" s="26" t="s">
        <v>118</v>
      </c>
      <c r="H117" s="5">
        <v>0</v>
      </c>
      <c r="I117" s="5">
        <v>0</v>
      </c>
      <c r="J117" s="5">
        <v>0</v>
      </c>
      <c r="K117" s="16">
        <v>0</v>
      </c>
      <c r="L117" s="16">
        <v>0</v>
      </c>
      <c r="M117" s="16">
        <f t="shared" si="5"/>
        <v>0</v>
      </c>
      <c r="N117" s="5">
        <v>0</v>
      </c>
      <c r="O117" s="33">
        <v>0</v>
      </c>
      <c r="P117" s="16">
        <v>0</v>
      </c>
      <c r="Q117" s="16">
        <f t="shared" si="6"/>
        <v>0</v>
      </c>
    </row>
    <row r="118" spans="1:17" x14ac:dyDescent="0.3">
      <c r="A118" s="12">
        <f t="shared" si="4"/>
        <v>111</v>
      </c>
      <c r="B118" s="21" t="s">
        <v>18</v>
      </c>
      <c r="C118" s="18" t="s">
        <v>38</v>
      </c>
      <c r="D118" s="20"/>
      <c r="E118" s="15" t="s">
        <v>30</v>
      </c>
      <c r="F118" s="32" t="s">
        <v>181</v>
      </c>
      <c r="G118" s="26" t="s">
        <v>118</v>
      </c>
      <c r="H118" s="5">
        <v>10</v>
      </c>
      <c r="I118" s="5">
        <v>6</v>
      </c>
      <c r="J118" s="5">
        <v>9</v>
      </c>
      <c r="K118" s="16">
        <v>22157.85</v>
      </c>
      <c r="L118" s="16">
        <v>22157.85</v>
      </c>
      <c r="M118" s="16">
        <f t="shared" si="5"/>
        <v>0</v>
      </c>
      <c r="N118" s="5">
        <v>8</v>
      </c>
      <c r="O118" s="33">
        <v>14059.18</v>
      </c>
      <c r="P118" s="16">
        <v>14059.18</v>
      </c>
      <c r="Q118" s="16">
        <f t="shared" si="6"/>
        <v>0</v>
      </c>
    </row>
    <row r="119" spans="1:17" x14ac:dyDescent="0.3">
      <c r="A119" s="12">
        <f t="shared" si="4"/>
        <v>112</v>
      </c>
      <c r="B119" s="21" t="s">
        <v>18</v>
      </c>
      <c r="C119" s="18" t="s">
        <v>38</v>
      </c>
      <c r="D119" s="20"/>
      <c r="E119" s="15" t="s">
        <v>30</v>
      </c>
      <c r="F119" s="32" t="s">
        <v>148</v>
      </c>
      <c r="G119" s="26" t="s">
        <v>119</v>
      </c>
      <c r="H119" s="5">
        <v>2</v>
      </c>
      <c r="I119" s="5">
        <v>1</v>
      </c>
      <c r="J119" s="5">
        <v>2</v>
      </c>
      <c r="K119" s="16">
        <v>2858.7200000000003</v>
      </c>
      <c r="L119" s="16">
        <v>2858.7200000000003</v>
      </c>
      <c r="M119" s="16">
        <f t="shared" si="5"/>
        <v>0</v>
      </c>
      <c r="N119" s="5">
        <v>2</v>
      </c>
      <c r="O119" s="33">
        <v>6306</v>
      </c>
      <c r="P119" s="16">
        <v>6306</v>
      </c>
      <c r="Q119" s="16">
        <f t="shared" si="6"/>
        <v>0</v>
      </c>
    </row>
    <row r="120" spans="1:17" x14ac:dyDescent="0.3">
      <c r="A120" s="12">
        <f t="shared" si="4"/>
        <v>113</v>
      </c>
      <c r="B120" s="22" t="s">
        <v>19</v>
      </c>
      <c r="C120" s="18" t="s">
        <v>38</v>
      </c>
      <c r="D120" s="20"/>
      <c r="E120" s="15" t="s">
        <v>35</v>
      </c>
      <c r="F120" s="32" t="s">
        <v>88</v>
      </c>
      <c r="G120" s="26" t="s">
        <v>118</v>
      </c>
      <c r="H120" s="5">
        <v>0</v>
      </c>
      <c r="I120" s="5">
        <v>0</v>
      </c>
      <c r="J120" s="5">
        <v>0</v>
      </c>
      <c r="K120" s="16">
        <v>0</v>
      </c>
      <c r="L120" s="16">
        <v>0</v>
      </c>
      <c r="M120" s="16">
        <f t="shared" si="5"/>
        <v>0</v>
      </c>
      <c r="N120" s="5">
        <v>0</v>
      </c>
      <c r="O120" s="33">
        <v>0</v>
      </c>
      <c r="P120" s="16">
        <v>0</v>
      </c>
      <c r="Q120" s="16">
        <f t="shared" si="6"/>
        <v>0</v>
      </c>
    </row>
    <row r="121" spans="1:17" x14ac:dyDescent="0.3">
      <c r="A121" s="12">
        <f t="shared" si="4"/>
        <v>114</v>
      </c>
      <c r="B121" s="22" t="s">
        <v>111</v>
      </c>
      <c r="C121" s="18" t="s">
        <v>38</v>
      </c>
      <c r="D121" s="19"/>
      <c r="E121" s="15" t="s">
        <v>30</v>
      </c>
      <c r="F121" s="32" t="s">
        <v>182</v>
      </c>
      <c r="G121" s="26" t="s">
        <v>118</v>
      </c>
      <c r="H121" s="5">
        <v>8</v>
      </c>
      <c r="I121" s="5">
        <v>6</v>
      </c>
      <c r="J121" s="5">
        <v>10</v>
      </c>
      <c r="K121" s="16">
        <v>14953.68</v>
      </c>
      <c r="L121" s="16">
        <v>14953.68</v>
      </c>
      <c r="M121" s="16">
        <f t="shared" si="5"/>
        <v>0</v>
      </c>
      <c r="N121" s="5">
        <v>14</v>
      </c>
      <c r="O121" s="33">
        <v>18911.96</v>
      </c>
      <c r="P121" s="16">
        <v>18911.96</v>
      </c>
      <c r="Q121" s="16">
        <f t="shared" si="6"/>
        <v>0</v>
      </c>
    </row>
    <row r="122" spans="1:17" x14ac:dyDescent="0.3">
      <c r="A122" s="12">
        <f t="shared" si="4"/>
        <v>115</v>
      </c>
      <c r="B122" s="22" t="s">
        <v>111</v>
      </c>
      <c r="C122" s="18" t="s">
        <v>38</v>
      </c>
      <c r="D122" s="19"/>
      <c r="E122" s="15" t="s">
        <v>30</v>
      </c>
      <c r="F122" s="32" t="s">
        <v>158</v>
      </c>
      <c r="G122" s="26" t="s">
        <v>119</v>
      </c>
      <c r="H122" s="5">
        <v>4</v>
      </c>
      <c r="I122" s="5">
        <v>3</v>
      </c>
      <c r="J122" s="5">
        <v>3</v>
      </c>
      <c r="K122" s="16">
        <v>5381.12</v>
      </c>
      <c r="L122" s="16">
        <v>5381.12</v>
      </c>
      <c r="M122" s="16">
        <f t="shared" si="5"/>
        <v>0</v>
      </c>
      <c r="N122" s="5">
        <v>8</v>
      </c>
      <c r="O122" s="33">
        <v>15613.92</v>
      </c>
      <c r="P122" s="16">
        <v>15613.92</v>
      </c>
      <c r="Q122" s="16">
        <f t="shared" si="6"/>
        <v>0</v>
      </c>
    </row>
    <row r="123" spans="1:17" x14ac:dyDescent="0.3">
      <c r="A123" s="12">
        <f t="shared" si="4"/>
        <v>116</v>
      </c>
      <c r="B123" s="22" t="s">
        <v>20</v>
      </c>
      <c r="C123" s="18" t="s">
        <v>38</v>
      </c>
      <c r="D123" s="20"/>
      <c r="E123" s="15" t="s">
        <v>30</v>
      </c>
      <c r="F123" s="32" t="s">
        <v>88</v>
      </c>
      <c r="G123" s="26" t="s">
        <v>118</v>
      </c>
      <c r="H123" s="5">
        <v>0</v>
      </c>
      <c r="I123" s="5">
        <v>0</v>
      </c>
      <c r="J123" s="5">
        <v>0</v>
      </c>
      <c r="K123" s="16">
        <v>0</v>
      </c>
      <c r="L123" s="16">
        <v>0</v>
      </c>
      <c r="M123" s="16">
        <f t="shared" si="5"/>
        <v>0</v>
      </c>
      <c r="N123" s="5">
        <v>0</v>
      </c>
      <c r="O123" s="33">
        <v>0</v>
      </c>
      <c r="P123" s="16">
        <v>0</v>
      </c>
      <c r="Q123" s="16">
        <f t="shared" si="6"/>
        <v>0</v>
      </c>
    </row>
    <row r="124" spans="1:17" x14ac:dyDescent="0.3">
      <c r="A124" s="12">
        <f t="shared" si="4"/>
        <v>117</v>
      </c>
      <c r="B124" s="22" t="s">
        <v>20</v>
      </c>
      <c r="C124" s="18" t="s">
        <v>38</v>
      </c>
      <c r="D124" s="20"/>
      <c r="E124" s="15" t="s">
        <v>30</v>
      </c>
      <c r="F124" s="32" t="s">
        <v>162</v>
      </c>
      <c r="G124" s="26" t="s">
        <v>119</v>
      </c>
      <c r="H124" s="5">
        <v>4</v>
      </c>
      <c r="I124" s="5">
        <v>0</v>
      </c>
      <c r="J124" s="5">
        <v>0</v>
      </c>
      <c r="K124" s="16">
        <v>0</v>
      </c>
      <c r="L124" s="16">
        <v>0</v>
      </c>
      <c r="M124" s="16">
        <f t="shared" si="5"/>
        <v>0</v>
      </c>
      <c r="N124" s="5">
        <v>12</v>
      </c>
      <c r="O124" s="33">
        <v>34420.380000000005</v>
      </c>
      <c r="P124" s="16">
        <v>34420.380000000005</v>
      </c>
      <c r="Q124" s="16">
        <f t="shared" si="6"/>
        <v>0</v>
      </c>
    </row>
    <row r="125" spans="1:17" x14ac:dyDescent="0.3">
      <c r="A125" s="12">
        <f t="shared" si="4"/>
        <v>118</v>
      </c>
      <c r="B125" s="21" t="s">
        <v>21</v>
      </c>
      <c r="C125" s="18" t="s">
        <v>38</v>
      </c>
      <c r="D125" s="20"/>
      <c r="E125" s="15" t="s">
        <v>30</v>
      </c>
      <c r="F125" s="32" t="s">
        <v>88</v>
      </c>
      <c r="G125" s="26" t="s">
        <v>118</v>
      </c>
      <c r="H125" s="5">
        <v>0</v>
      </c>
      <c r="I125" s="5">
        <v>0</v>
      </c>
      <c r="J125" s="5">
        <v>0</v>
      </c>
      <c r="K125" s="16">
        <v>0</v>
      </c>
      <c r="L125" s="16">
        <v>0</v>
      </c>
      <c r="M125" s="16">
        <f t="shared" si="5"/>
        <v>0</v>
      </c>
      <c r="N125" s="5">
        <v>0</v>
      </c>
      <c r="O125" s="33">
        <v>0</v>
      </c>
      <c r="P125" s="16">
        <v>0</v>
      </c>
      <c r="Q125" s="16">
        <f t="shared" si="6"/>
        <v>0</v>
      </c>
    </row>
    <row r="126" spans="1:17" x14ac:dyDescent="0.3">
      <c r="A126" s="12">
        <f t="shared" si="4"/>
        <v>119</v>
      </c>
      <c r="B126" s="21" t="s">
        <v>21</v>
      </c>
      <c r="C126" s="18" t="s">
        <v>38</v>
      </c>
      <c r="D126" s="20"/>
      <c r="E126" s="15" t="s">
        <v>30</v>
      </c>
      <c r="F126" s="32" t="s">
        <v>88</v>
      </c>
      <c r="G126" s="26" t="s">
        <v>119</v>
      </c>
      <c r="H126" s="5">
        <v>1</v>
      </c>
      <c r="I126" s="5">
        <v>0</v>
      </c>
      <c r="J126" s="5">
        <v>0</v>
      </c>
      <c r="K126" s="16">
        <v>0</v>
      </c>
      <c r="L126" s="16">
        <v>0</v>
      </c>
      <c r="M126" s="16">
        <f t="shared" si="5"/>
        <v>0</v>
      </c>
      <c r="N126" s="5">
        <v>4</v>
      </c>
      <c r="O126" s="33">
        <v>3573.4</v>
      </c>
      <c r="P126" s="16">
        <v>3573.4</v>
      </c>
      <c r="Q126" s="16">
        <f t="shared" si="6"/>
        <v>0</v>
      </c>
    </row>
    <row r="127" spans="1:17" x14ac:dyDescent="0.3">
      <c r="A127" s="12">
        <f t="shared" si="4"/>
        <v>120</v>
      </c>
      <c r="B127" s="22" t="s">
        <v>56</v>
      </c>
      <c r="C127" s="18" t="s">
        <v>38</v>
      </c>
      <c r="D127" s="20"/>
      <c r="E127" s="15" t="s">
        <v>30</v>
      </c>
      <c r="F127" s="32" t="s">
        <v>183</v>
      </c>
      <c r="G127" s="26" t="s">
        <v>118</v>
      </c>
      <c r="H127" s="5">
        <v>2</v>
      </c>
      <c r="I127" s="5">
        <v>0</v>
      </c>
      <c r="J127" s="5">
        <v>0</v>
      </c>
      <c r="K127" s="16">
        <v>0</v>
      </c>
      <c r="L127" s="16">
        <v>0</v>
      </c>
      <c r="M127" s="16">
        <f t="shared" si="5"/>
        <v>0</v>
      </c>
      <c r="N127" s="5">
        <v>0</v>
      </c>
      <c r="O127" s="33">
        <v>0</v>
      </c>
      <c r="P127" s="16">
        <v>0</v>
      </c>
      <c r="Q127" s="16">
        <f t="shared" si="6"/>
        <v>0</v>
      </c>
    </row>
    <row r="128" spans="1:17" x14ac:dyDescent="0.3">
      <c r="A128" s="12">
        <f t="shared" si="4"/>
        <v>121</v>
      </c>
      <c r="B128" s="22" t="s">
        <v>56</v>
      </c>
      <c r="C128" s="18" t="s">
        <v>38</v>
      </c>
      <c r="D128" s="20"/>
      <c r="E128" s="15" t="s">
        <v>30</v>
      </c>
      <c r="F128" s="32" t="s">
        <v>149</v>
      </c>
      <c r="G128" s="26" t="s">
        <v>119</v>
      </c>
      <c r="H128" s="5">
        <v>1</v>
      </c>
      <c r="I128" s="5">
        <v>0</v>
      </c>
      <c r="J128" s="5">
        <v>0</v>
      </c>
      <c r="K128" s="16">
        <v>0</v>
      </c>
      <c r="L128" s="16">
        <v>0</v>
      </c>
      <c r="M128" s="16">
        <f t="shared" si="5"/>
        <v>0</v>
      </c>
      <c r="N128" s="5">
        <v>2</v>
      </c>
      <c r="O128" s="33">
        <v>8197.7999999999993</v>
      </c>
      <c r="P128" s="16">
        <v>8197.7999999999993</v>
      </c>
      <c r="Q128" s="16">
        <f t="shared" si="6"/>
        <v>0</v>
      </c>
    </row>
    <row r="129" spans="1:17" x14ac:dyDescent="0.3">
      <c r="A129" s="12">
        <f t="shared" si="4"/>
        <v>122</v>
      </c>
      <c r="B129" s="21" t="s">
        <v>22</v>
      </c>
      <c r="C129" s="18" t="s">
        <v>38</v>
      </c>
      <c r="D129" s="20"/>
      <c r="E129" s="15" t="s">
        <v>32</v>
      </c>
      <c r="F129" s="32" t="s">
        <v>184</v>
      </c>
      <c r="G129" s="26" t="s">
        <v>118</v>
      </c>
      <c r="H129" s="5">
        <v>3</v>
      </c>
      <c r="I129" s="5">
        <v>1</v>
      </c>
      <c r="J129" s="5">
        <v>1</v>
      </c>
      <c r="K129" s="16">
        <v>1387.32</v>
      </c>
      <c r="L129" s="16">
        <v>1387.32</v>
      </c>
      <c r="M129" s="16">
        <f t="shared" si="5"/>
        <v>0</v>
      </c>
      <c r="N129" s="5">
        <v>4</v>
      </c>
      <c r="O129" s="33">
        <v>3540.43</v>
      </c>
      <c r="P129" s="16">
        <v>3540.43</v>
      </c>
      <c r="Q129" s="16">
        <f t="shared" si="6"/>
        <v>0</v>
      </c>
    </row>
    <row r="130" spans="1:17" x14ac:dyDescent="0.3">
      <c r="A130" s="12">
        <f t="shared" si="4"/>
        <v>123</v>
      </c>
      <c r="B130" s="21" t="s">
        <v>22</v>
      </c>
      <c r="C130" s="18" t="s">
        <v>38</v>
      </c>
      <c r="D130" s="20"/>
      <c r="E130" s="15" t="s">
        <v>32</v>
      </c>
      <c r="F130" s="32" t="s">
        <v>220</v>
      </c>
      <c r="G130" s="26" t="s">
        <v>122</v>
      </c>
      <c r="H130" s="5">
        <v>9</v>
      </c>
      <c r="I130" s="5">
        <v>2</v>
      </c>
      <c r="J130" s="5">
        <v>2</v>
      </c>
      <c r="K130" s="16">
        <v>2942.8</v>
      </c>
      <c r="L130" s="16">
        <v>2942.8</v>
      </c>
      <c r="M130" s="16">
        <f t="shared" si="5"/>
        <v>0</v>
      </c>
      <c r="N130" s="5">
        <v>24</v>
      </c>
      <c r="O130" s="33">
        <v>31962.090000000004</v>
      </c>
      <c r="P130" s="16">
        <v>31962.090000000004</v>
      </c>
      <c r="Q130" s="16">
        <f t="shared" si="6"/>
        <v>0</v>
      </c>
    </row>
    <row r="131" spans="1:17" x14ac:dyDescent="0.3">
      <c r="A131" s="12">
        <f t="shared" si="4"/>
        <v>124</v>
      </c>
      <c r="B131" s="21" t="s">
        <v>93</v>
      </c>
      <c r="C131" s="18" t="s">
        <v>38</v>
      </c>
      <c r="D131" s="20"/>
      <c r="E131" s="15" t="s">
        <v>30</v>
      </c>
      <c r="F131" s="32" t="s">
        <v>185</v>
      </c>
      <c r="G131" s="26" t="s">
        <v>118</v>
      </c>
      <c r="H131" s="5">
        <v>3</v>
      </c>
      <c r="I131" s="5">
        <v>0</v>
      </c>
      <c r="J131" s="5">
        <v>0</v>
      </c>
      <c r="K131" s="16">
        <v>0</v>
      </c>
      <c r="L131" s="16">
        <v>0</v>
      </c>
      <c r="M131" s="16">
        <f t="shared" si="5"/>
        <v>0</v>
      </c>
      <c r="N131" s="5">
        <v>0</v>
      </c>
      <c r="O131" s="33">
        <v>0</v>
      </c>
      <c r="P131" s="16">
        <v>0</v>
      </c>
      <c r="Q131" s="16">
        <f t="shared" si="6"/>
        <v>0</v>
      </c>
    </row>
    <row r="132" spans="1:17" x14ac:dyDescent="0.3">
      <c r="A132" s="12">
        <f t="shared" si="4"/>
        <v>125</v>
      </c>
      <c r="B132" s="21" t="s">
        <v>93</v>
      </c>
      <c r="C132" s="18" t="s">
        <v>38</v>
      </c>
      <c r="D132" s="20"/>
      <c r="E132" s="15" t="s">
        <v>30</v>
      </c>
      <c r="F132" s="32" t="s">
        <v>143</v>
      </c>
      <c r="G132" s="26" t="s">
        <v>122</v>
      </c>
      <c r="H132" s="5">
        <v>5</v>
      </c>
      <c r="I132" s="5">
        <v>2</v>
      </c>
      <c r="J132" s="5">
        <v>2</v>
      </c>
      <c r="K132" s="16">
        <v>4624.3999999999996</v>
      </c>
      <c r="L132" s="16">
        <v>4624.3999999999996</v>
      </c>
      <c r="M132" s="16">
        <f t="shared" si="5"/>
        <v>0</v>
      </c>
      <c r="N132" s="5">
        <v>18</v>
      </c>
      <c r="O132" s="33">
        <v>33421.800000000003</v>
      </c>
      <c r="P132" s="16">
        <v>33421.800000000003</v>
      </c>
      <c r="Q132" s="16">
        <f t="shared" si="6"/>
        <v>0</v>
      </c>
    </row>
    <row r="133" spans="1:17" x14ac:dyDescent="0.3">
      <c r="A133" s="12">
        <f t="shared" si="4"/>
        <v>126</v>
      </c>
      <c r="B133" s="22" t="s">
        <v>46</v>
      </c>
      <c r="C133" s="18" t="s">
        <v>38</v>
      </c>
      <c r="D133" s="20"/>
      <c r="E133" s="15" t="s">
        <v>28</v>
      </c>
      <c r="F133" s="32" t="s">
        <v>88</v>
      </c>
      <c r="G133" s="26" t="s">
        <v>121</v>
      </c>
      <c r="H133" s="5">
        <v>2</v>
      </c>
      <c r="I133" s="5">
        <v>0</v>
      </c>
      <c r="J133" s="5">
        <v>0</v>
      </c>
      <c r="K133" s="16">
        <v>0</v>
      </c>
      <c r="L133" s="16">
        <v>0</v>
      </c>
      <c r="M133" s="16">
        <f t="shared" si="5"/>
        <v>0</v>
      </c>
      <c r="N133" s="5">
        <v>6</v>
      </c>
      <c r="O133" s="33">
        <v>0</v>
      </c>
      <c r="P133" s="16">
        <v>0</v>
      </c>
      <c r="Q133" s="16">
        <f t="shared" si="6"/>
        <v>0</v>
      </c>
    </row>
    <row r="134" spans="1:17" x14ac:dyDescent="0.3">
      <c r="A134" s="12">
        <f>ROW()-7</f>
        <v>127</v>
      </c>
      <c r="B134" s="13" t="s">
        <v>102</v>
      </c>
      <c r="C134" s="14" t="s">
        <v>38</v>
      </c>
      <c r="D134" s="13"/>
      <c r="E134" s="15" t="s">
        <v>29</v>
      </c>
      <c r="F134" s="32" t="s">
        <v>186</v>
      </c>
      <c r="G134" s="26" t="s">
        <v>118</v>
      </c>
      <c r="H134" s="5">
        <v>2</v>
      </c>
      <c r="I134" s="5">
        <v>2</v>
      </c>
      <c r="J134" s="5">
        <v>2</v>
      </c>
      <c r="K134" s="16">
        <v>4161.96</v>
      </c>
      <c r="L134" s="16">
        <v>4161.96</v>
      </c>
      <c r="M134" s="16">
        <f t="shared" si="5"/>
        <v>0</v>
      </c>
      <c r="N134" s="5">
        <v>2</v>
      </c>
      <c r="O134" s="33">
        <v>774.59</v>
      </c>
      <c r="P134" s="16">
        <v>774.59</v>
      </c>
      <c r="Q134" s="16">
        <f t="shared" si="6"/>
        <v>0</v>
      </c>
    </row>
    <row r="135" spans="1:17" x14ac:dyDescent="0.3">
      <c r="A135" s="12">
        <f t="shared" si="4"/>
        <v>128</v>
      </c>
      <c r="B135" s="22" t="s">
        <v>47</v>
      </c>
      <c r="C135" s="18" t="s">
        <v>38</v>
      </c>
      <c r="D135" s="20"/>
      <c r="E135" s="15" t="s">
        <v>30</v>
      </c>
      <c r="F135" s="32" t="s">
        <v>187</v>
      </c>
      <c r="G135" s="26" t="s">
        <v>118</v>
      </c>
      <c r="H135" s="5">
        <v>2</v>
      </c>
      <c r="I135" s="5">
        <v>1</v>
      </c>
      <c r="J135" s="5">
        <v>2</v>
      </c>
      <c r="K135" s="16">
        <v>2566.08</v>
      </c>
      <c r="L135" s="16">
        <v>2566.08</v>
      </c>
      <c r="M135" s="16">
        <f t="shared" si="5"/>
        <v>0</v>
      </c>
      <c r="N135" s="5">
        <v>8</v>
      </c>
      <c r="O135" s="33">
        <v>8221.43</v>
      </c>
      <c r="P135" s="16">
        <v>8221.43</v>
      </c>
      <c r="Q135" s="16">
        <f t="shared" si="6"/>
        <v>0</v>
      </c>
    </row>
    <row r="136" spans="1:17" x14ac:dyDescent="0.3">
      <c r="A136" s="12">
        <f t="shared" si="4"/>
        <v>129</v>
      </c>
      <c r="B136" s="22" t="s">
        <v>47</v>
      </c>
      <c r="C136" s="18" t="s">
        <v>38</v>
      </c>
      <c r="D136" s="20"/>
      <c r="E136" s="15" t="s">
        <v>30</v>
      </c>
      <c r="F136" s="32" t="s">
        <v>144</v>
      </c>
      <c r="G136" s="26" t="s">
        <v>119</v>
      </c>
      <c r="H136" s="5">
        <v>4</v>
      </c>
      <c r="I136" s="5">
        <v>0</v>
      </c>
      <c r="J136" s="5">
        <v>0</v>
      </c>
      <c r="K136" s="16">
        <v>0</v>
      </c>
      <c r="L136" s="16">
        <v>0</v>
      </c>
      <c r="M136" s="16">
        <f t="shared" si="5"/>
        <v>0</v>
      </c>
      <c r="N136" s="5">
        <v>6</v>
      </c>
      <c r="O136" s="33">
        <v>21057.97</v>
      </c>
      <c r="P136" s="16">
        <v>21057.97</v>
      </c>
      <c r="Q136" s="16">
        <f t="shared" si="6"/>
        <v>0</v>
      </c>
    </row>
    <row r="137" spans="1:17" x14ac:dyDescent="0.3">
      <c r="A137" s="12">
        <f t="shared" si="4"/>
        <v>130</v>
      </c>
      <c r="B137" s="22" t="s">
        <v>48</v>
      </c>
      <c r="C137" s="18" t="s">
        <v>38</v>
      </c>
      <c r="D137" s="20"/>
      <c r="E137" s="15" t="s">
        <v>30</v>
      </c>
      <c r="F137" s="32" t="s">
        <v>88</v>
      </c>
      <c r="G137" s="26" t="s">
        <v>118</v>
      </c>
      <c r="H137" s="5">
        <v>0</v>
      </c>
      <c r="I137" s="5">
        <v>0</v>
      </c>
      <c r="J137" s="5">
        <v>0</v>
      </c>
      <c r="K137" s="16">
        <v>0</v>
      </c>
      <c r="L137" s="16">
        <v>0</v>
      </c>
      <c r="M137" s="16">
        <f t="shared" si="5"/>
        <v>0</v>
      </c>
      <c r="N137" s="5">
        <v>0</v>
      </c>
      <c r="O137" s="33">
        <v>0</v>
      </c>
      <c r="P137" s="16">
        <v>0</v>
      </c>
      <c r="Q137" s="16">
        <f t="shared" si="6"/>
        <v>0</v>
      </c>
    </row>
    <row r="138" spans="1:17" x14ac:dyDescent="0.3">
      <c r="A138" s="12">
        <f t="shared" si="4"/>
        <v>131</v>
      </c>
      <c r="B138" s="22" t="s">
        <v>57</v>
      </c>
      <c r="C138" s="18" t="s">
        <v>38</v>
      </c>
      <c r="D138" s="20"/>
      <c r="E138" s="15" t="s">
        <v>31</v>
      </c>
      <c r="F138" s="32" t="s">
        <v>188</v>
      </c>
      <c r="G138" s="26" t="s">
        <v>118</v>
      </c>
      <c r="H138" s="5">
        <v>6</v>
      </c>
      <c r="I138" s="5">
        <v>6</v>
      </c>
      <c r="J138" s="5">
        <v>7</v>
      </c>
      <c r="K138" s="16">
        <v>10167.750000000002</v>
      </c>
      <c r="L138" s="16">
        <v>10167.750000000002</v>
      </c>
      <c r="M138" s="16">
        <f t="shared" si="5"/>
        <v>0</v>
      </c>
      <c r="N138" s="5">
        <v>8</v>
      </c>
      <c r="O138" s="33">
        <v>20552.169999999998</v>
      </c>
      <c r="P138" s="16">
        <v>20552.169999999998</v>
      </c>
      <c r="Q138" s="16">
        <f t="shared" si="6"/>
        <v>0</v>
      </c>
    </row>
    <row r="139" spans="1:17" x14ac:dyDescent="0.3">
      <c r="A139" s="12">
        <f t="shared" si="4"/>
        <v>132</v>
      </c>
      <c r="B139" s="22" t="s">
        <v>57</v>
      </c>
      <c r="C139" s="18" t="s">
        <v>38</v>
      </c>
      <c r="D139" s="20"/>
      <c r="E139" s="15" t="s">
        <v>31</v>
      </c>
      <c r="F139" s="32" t="s">
        <v>153</v>
      </c>
      <c r="G139" s="26" t="s">
        <v>119</v>
      </c>
      <c r="H139" s="5">
        <v>2</v>
      </c>
      <c r="I139" s="5">
        <v>0</v>
      </c>
      <c r="J139" s="5">
        <v>0</v>
      </c>
      <c r="K139" s="16">
        <v>0</v>
      </c>
      <c r="L139" s="16">
        <v>0</v>
      </c>
      <c r="M139" s="16">
        <f t="shared" si="5"/>
        <v>0</v>
      </c>
      <c r="N139" s="5">
        <v>6</v>
      </c>
      <c r="O139" s="33">
        <v>11270.310000000001</v>
      </c>
      <c r="P139" s="16">
        <v>11270.310000000001</v>
      </c>
      <c r="Q139" s="16">
        <f t="shared" si="6"/>
        <v>0</v>
      </c>
    </row>
    <row r="140" spans="1:17" x14ac:dyDescent="0.3">
      <c r="A140" s="12">
        <f t="shared" si="4"/>
        <v>133</v>
      </c>
      <c r="B140" s="22" t="s">
        <v>132</v>
      </c>
      <c r="C140" s="18" t="s">
        <v>38</v>
      </c>
      <c r="D140" s="20"/>
      <c r="E140" s="15" t="s">
        <v>31</v>
      </c>
      <c r="F140" s="32" t="s">
        <v>189</v>
      </c>
      <c r="G140" s="26" t="s">
        <v>118</v>
      </c>
      <c r="H140" s="5">
        <v>2</v>
      </c>
      <c r="I140" s="5">
        <v>1</v>
      </c>
      <c r="J140" s="5">
        <v>1</v>
      </c>
      <c r="K140" s="16">
        <v>2522.4</v>
      </c>
      <c r="L140" s="16">
        <v>2522.4</v>
      </c>
      <c r="M140" s="16">
        <f t="shared" si="5"/>
        <v>0</v>
      </c>
      <c r="N140" s="5">
        <v>8</v>
      </c>
      <c r="O140" s="33">
        <v>34501.370000000003</v>
      </c>
      <c r="P140" s="16">
        <v>34501.370000000003</v>
      </c>
      <c r="Q140" s="16">
        <f t="shared" si="6"/>
        <v>0</v>
      </c>
    </row>
    <row r="141" spans="1:17" x14ac:dyDescent="0.3">
      <c r="A141" s="12">
        <f t="shared" si="4"/>
        <v>134</v>
      </c>
      <c r="B141" s="22" t="s">
        <v>132</v>
      </c>
      <c r="C141" s="18" t="s">
        <v>38</v>
      </c>
      <c r="D141" s="20"/>
      <c r="E141" s="15" t="s">
        <v>31</v>
      </c>
      <c r="F141" s="32" t="s">
        <v>88</v>
      </c>
      <c r="G141" s="26" t="s">
        <v>119</v>
      </c>
      <c r="H141" s="5">
        <v>0</v>
      </c>
      <c r="I141" s="5">
        <v>0</v>
      </c>
      <c r="J141" s="5">
        <v>0</v>
      </c>
      <c r="K141" s="16">
        <v>0</v>
      </c>
      <c r="L141" s="16">
        <v>0</v>
      </c>
      <c r="M141" s="16">
        <f t="shared" ref="M141:M164" si="7">K141-L141</f>
        <v>0</v>
      </c>
      <c r="N141" s="5">
        <v>0</v>
      </c>
      <c r="O141" s="33">
        <v>0</v>
      </c>
      <c r="P141" s="16">
        <v>0</v>
      </c>
      <c r="Q141" s="16">
        <f t="shared" ref="Q141:Q164" si="8">O141-P141</f>
        <v>0</v>
      </c>
    </row>
    <row r="142" spans="1:17" x14ac:dyDescent="0.3">
      <c r="A142" s="12">
        <f t="shared" si="4"/>
        <v>135</v>
      </c>
      <c r="B142" s="22" t="s">
        <v>23</v>
      </c>
      <c r="C142" s="18" t="s">
        <v>38</v>
      </c>
      <c r="D142" s="20"/>
      <c r="E142" s="15" t="s">
        <v>30</v>
      </c>
      <c r="F142" s="32" t="s">
        <v>88</v>
      </c>
      <c r="G142" s="26" t="s">
        <v>118</v>
      </c>
      <c r="H142" s="5">
        <v>0</v>
      </c>
      <c r="I142" s="5">
        <v>0</v>
      </c>
      <c r="J142" s="5">
        <v>0</v>
      </c>
      <c r="K142" s="16">
        <v>0</v>
      </c>
      <c r="L142" s="16">
        <v>0</v>
      </c>
      <c r="M142" s="16">
        <f t="shared" si="7"/>
        <v>0</v>
      </c>
      <c r="N142" s="5">
        <v>0</v>
      </c>
      <c r="O142" s="33">
        <v>0</v>
      </c>
      <c r="P142" s="16">
        <v>0</v>
      </c>
      <c r="Q142" s="16">
        <f t="shared" si="8"/>
        <v>0</v>
      </c>
    </row>
    <row r="143" spans="1:17" x14ac:dyDescent="0.3">
      <c r="A143" s="12">
        <f t="shared" si="4"/>
        <v>136</v>
      </c>
      <c r="B143" s="22" t="s">
        <v>24</v>
      </c>
      <c r="C143" s="18" t="s">
        <v>38</v>
      </c>
      <c r="D143" s="20"/>
      <c r="E143" s="15" t="s">
        <v>30</v>
      </c>
      <c r="F143" s="32" t="s">
        <v>88</v>
      </c>
      <c r="G143" s="26" t="s">
        <v>118</v>
      </c>
      <c r="H143" s="5">
        <v>1</v>
      </c>
      <c r="I143" s="5">
        <v>0</v>
      </c>
      <c r="J143" s="5">
        <v>0</v>
      </c>
      <c r="K143" s="16">
        <v>0</v>
      </c>
      <c r="L143" s="16">
        <v>0</v>
      </c>
      <c r="M143" s="16">
        <f t="shared" si="7"/>
        <v>0</v>
      </c>
      <c r="N143" s="5">
        <v>0</v>
      </c>
      <c r="O143" s="33">
        <v>0</v>
      </c>
      <c r="P143" s="16">
        <v>0</v>
      </c>
      <c r="Q143" s="16">
        <f t="shared" si="8"/>
        <v>0</v>
      </c>
    </row>
    <row r="144" spans="1:17" x14ac:dyDescent="0.3">
      <c r="A144" s="12">
        <f t="shared" si="4"/>
        <v>137</v>
      </c>
      <c r="B144" s="22" t="s">
        <v>59</v>
      </c>
      <c r="C144" s="18" t="s">
        <v>49</v>
      </c>
      <c r="D144" s="20" t="s">
        <v>50</v>
      </c>
      <c r="E144" s="15" t="s">
        <v>30</v>
      </c>
      <c r="F144" s="32" t="s">
        <v>208</v>
      </c>
      <c r="G144" s="26" t="s">
        <v>118</v>
      </c>
      <c r="H144" s="5">
        <v>2</v>
      </c>
      <c r="I144" s="5">
        <v>1</v>
      </c>
      <c r="J144" s="5">
        <v>1</v>
      </c>
      <c r="K144" s="16">
        <v>1189.31</v>
      </c>
      <c r="L144" s="16">
        <v>1189.31</v>
      </c>
      <c r="M144" s="16">
        <f t="shared" si="7"/>
        <v>0</v>
      </c>
      <c r="N144" s="5">
        <v>2</v>
      </c>
      <c r="O144" s="33">
        <v>5665.13</v>
      </c>
      <c r="P144" s="16">
        <v>5665.13</v>
      </c>
      <c r="Q144" s="16">
        <f t="shared" si="8"/>
        <v>0</v>
      </c>
    </row>
    <row r="145" spans="1:17" x14ac:dyDescent="0.3">
      <c r="A145" s="12">
        <f t="shared" si="4"/>
        <v>138</v>
      </c>
      <c r="B145" s="22" t="s">
        <v>59</v>
      </c>
      <c r="C145" s="18" t="s">
        <v>49</v>
      </c>
      <c r="D145" s="20" t="s">
        <v>50</v>
      </c>
      <c r="E145" s="15" t="s">
        <v>30</v>
      </c>
      <c r="F145" s="32" t="s">
        <v>88</v>
      </c>
      <c r="G145" s="26" t="s">
        <v>119</v>
      </c>
      <c r="H145" s="5">
        <v>0</v>
      </c>
      <c r="I145" s="5">
        <v>0</v>
      </c>
      <c r="J145" s="5">
        <v>0</v>
      </c>
      <c r="K145" s="16">
        <v>0</v>
      </c>
      <c r="L145" s="16">
        <v>0</v>
      </c>
      <c r="M145" s="16">
        <f t="shared" si="7"/>
        <v>0</v>
      </c>
      <c r="N145" s="5">
        <v>0</v>
      </c>
      <c r="O145" s="33">
        <v>0</v>
      </c>
      <c r="P145" s="16">
        <v>0</v>
      </c>
      <c r="Q145" s="16">
        <f t="shared" si="8"/>
        <v>0</v>
      </c>
    </row>
    <row r="146" spans="1:17" x14ac:dyDescent="0.3">
      <c r="A146" s="12">
        <f t="shared" si="4"/>
        <v>139</v>
      </c>
      <c r="B146" s="22" t="s">
        <v>113</v>
      </c>
      <c r="C146" s="18" t="s">
        <v>38</v>
      </c>
      <c r="D146" s="19"/>
      <c r="E146" s="15" t="s">
        <v>30</v>
      </c>
      <c r="F146" s="32" t="s">
        <v>190</v>
      </c>
      <c r="G146" s="26" t="s">
        <v>118</v>
      </c>
      <c r="H146" s="5">
        <v>3</v>
      </c>
      <c r="I146" s="5">
        <v>2</v>
      </c>
      <c r="J146" s="5">
        <v>5</v>
      </c>
      <c r="K146" s="16">
        <v>7325.6</v>
      </c>
      <c r="L146" s="16">
        <v>7325.6</v>
      </c>
      <c r="M146" s="16">
        <f t="shared" si="7"/>
        <v>0</v>
      </c>
      <c r="N146" s="5">
        <v>4</v>
      </c>
      <c r="O146" s="33">
        <v>6385.35</v>
      </c>
      <c r="P146" s="16">
        <v>6385.35</v>
      </c>
      <c r="Q146" s="16">
        <f t="shared" si="8"/>
        <v>0</v>
      </c>
    </row>
    <row r="147" spans="1:17" x14ac:dyDescent="0.3">
      <c r="A147" s="12">
        <f t="shared" si="4"/>
        <v>140</v>
      </c>
      <c r="B147" s="21" t="s">
        <v>66</v>
      </c>
      <c r="C147" s="18" t="s">
        <v>38</v>
      </c>
      <c r="D147" s="20"/>
      <c r="E147" s="15" t="s">
        <v>30</v>
      </c>
      <c r="F147" s="32" t="s">
        <v>191</v>
      </c>
      <c r="G147" s="26" t="s">
        <v>118</v>
      </c>
      <c r="H147" s="5">
        <v>3</v>
      </c>
      <c r="I147" s="5">
        <v>2</v>
      </c>
      <c r="J147" s="5">
        <v>3</v>
      </c>
      <c r="K147" s="16">
        <v>4209.1900000000005</v>
      </c>
      <c r="L147" s="16">
        <v>4209.1900000000005</v>
      </c>
      <c r="M147" s="16">
        <f t="shared" si="7"/>
        <v>0</v>
      </c>
      <c r="N147" s="5">
        <v>2</v>
      </c>
      <c r="O147" s="33">
        <v>13981.16</v>
      </c>
      <c r="P147" s="16">
        <v>13981.16</v>
      </c>
      <c r="Q147" s="16">
        <f t="shared" si="8"/>
        <v>0</v>
      </c>
    </row>
    <row r="148" spans="1:17" x14ac:dyDescent="0.3">
      <c r="A148" s="12">
        <f t="shared" si="4"/>
        <v>141</v>
      </c>
      <c r="B148" s="23" t="s">
        <v>25</v>
      </c>
      <c r="C148" s="18" t="s">
        <v>38</v>
      </c>
      <c r="D148" s="20"/>
      <c r="E148" s="15" t="s">
        <v>30</v>
      </c>
      <c r="F148" s="32" t="s">
        <v>192</v>
      </c>
      <c r="G148" s="26" t="s">
        <v>118</v>
      </c>
      <c r="H148" s="5">
        <v>0</v>
      </c>
      <c r="I148" s="5">
        <v>0</v>
      </c>
      <c r="J148" s="5">
        <v>0</v>
      </c>
      <c r="K148" s="16">
        <v>0</v>
      </c>
      <c r="L148" s="16">
        <v>0</v>
      </c>
      <c r="M148" s="16">
        <f t="shared" si="7"/>
        <v>0</v>
      </c>
      <c r="N148" s="5">
        <v>2</v>
      </c>
      <c r="O148" s="33">
        <v>3322.08</v>
      </c>
      <c r="P148" s="16">
        <v>3322.08</v>
      </c>
      <c r="Q148" s="16">
        <f t="shared" si="8"/>
        <v>0</v>
      </c>
    </row>
    <row r="149" spans="1:17" x14ac:dyDescent="0.3">
      <c r="A149" s="12">
        <f t="shared" si="4"/>
        <v>142</v>
      </c>
      <c r="B149" s="23" t="s">
        <v>25</v>
      </c>
      <c r="C149" s="18" t="s">
        <v>38</v>
      </c>
      <c r="D149" s="20"/>
      <c r="E149" s="15" t="s">
        <v>30</v>
      </c>
      <c r="F149" s="32" t="s">
        <v>156</v>
      </c>
      <c r="G149" s="26" t="s">
        <v>119</v>
      </c>
      <c r="H149" s="5">
        <v>0</v>
      </c>
      <c r="I149" s="5">
        <v>0</v>
      </c>
      <c r="J149" s="5">
        <v>0</v>
      </c>
      <c r="K149" s="16">
        <v>0</v>
      </c>
      <c r="L149" s="16">
        <v>0</v>
      </c>
      <c r="M149" s="16">
        <f t="shared" si="7"/>
        <v>0</v>
      </c>
      <c r="N149" s="5">
        <v>0</v>
      </c>
      <c r="O149" s="33">
        <v>0</v>
      </c>
      <c r="P149" s="16">
        <v>0</v>
      </c>
      <c r="Q149" s="16">
        <f t="shared" si="8"/>
        <v>0</v>
      </c>
    </row>
    <row r="150" spans="1:17" x14ac:dyDescent="0.3">
      <c r="A150" s="12">
        <f t="shared" si="4"/>
        <v>143</v>
      </c>
      <c r="B150" s="23" t="s">
        <v>129</v>
      </c>
      <c r="C150" s="18" t="s">
        <v>38</v>
      </c>
      <c r="D150" s="20"/>
      <c r="E150" s="15" t="s">
        <v>30</v>
      </c>
      <c r="F150" s="32" t="s">
        <v>193</v>
      </c>
      <c r="G150" s="26" t="s">
        <v>118</v>
      </c>
      <c r="H150" s="5">
        <v>16</v>
      </c>
      <c r="I150" s="5">
        <v>15</v>
      </c>
      <c r="J150" s="5">
        <v>19</v>
      </c>
      <c r="K150" s="16">
        <v>36333.67</v>
      </c>
      <c r="L150" s="16">
        <v>36333.67</v>
      </c>
      <c r="M150" s="16">
        <f t="shared" si="7"/>
        <v>0</v>
      </c>
      <c r="N150" s="5">
        <v>16</v>
      </c>
      <c r="O150" s="33">
        <v>26270.29</v>
      </c>
      <c r="P150" s="16">
        <v>26270.29</v>
      </c>
      <c r="Q150" s="16">
        <f t="shared" si="8"/>
        <v>0</v>
      </c>
    </row>
    <row r="151" spans="1:17" x14ac:dyDescent="0.3">
      <c r="A151" s="12">
        <f t="shared" si="4"/>
        <v>144</v>
      </c>
      <c r="B151" s="23" t="s">
        <v>129</v>
      </c>
      <c r="C151" s="18" t="s">
        <v>38</v>
      </c>
      <c r="D151" s="20"/>
      <c r="E151" s="15" t="s">
        <v>30</v>
      </c>
      <c r="F151" s="32" t="s">
        <v>160</v>
      </c>
      <c r="G151" s="26" t="s">
        <v>119</v>
      </c>
      <c r="H151" s="5">
        <v>2</v>
      </c>
      <c r="I151" s="5">
        <v>2</v>
      </c>
      <c r="J151" s="5">
        <v>2</v>
      </c>
      <c r="K151" s="16">
        <v>2774.64</v>
      </c>
      <c r="L151" s="16">
        <v>2774.64</v>
      </c>
      <c r="M151" s="16">
        <f t="shared" si="7"/>
        <v>0</v>
      </c>
      <c r="N151" s="5">
        <v>0</v>
      </c>
      <c r="O151" s="33">
        <v>0</v>
      </c>
      <c r="P151" s="16">
        <v>0</v>
      </c>
      <c r="Q151" s="16">
        <f t="shared" si="8"/>
        <v>0</v>
      </c>
    </row>
    <row r="152" spans="1:17" x14ac:dyDescent="0.3">
      <c r="A152" s="12">
        <f t="shared" si="4"/>
        <v>145</v>
      </c>
      <c r="B152" s="22" t="s">
        <v>114</v>
      </c>
      <c r="C152" s="18" t="s">
        <v>38</v>
      </c>
      <c r="D152" s="19"/>
      <c r="E152" s="15" t="s">
        <v>30</v>
      </c>
      <c r="F152" s="32" t="s">
        <v>194</v>
      </c>
      <c r="G152" s="26" t="s">
        <v>118</v>
      </c>
      <c r="H152" s="5">
        <v>4</v>
      </c>
      <c r="I152" s="5">
        <v>0</v>
      </c>
      <c r="J152" s="5">
        <v>0</v>
      </c>
      <c r="K152" s="16">
        <v>0</v>
      </c>
      <c r="L152" s="16">
        <v>0</v>
      </c>
      <c r="M152" s="16">
        <f t="shared" si="7"/>
        <v>0</v>
      </c>
      <c r="N152" s="5">
        <v>8</v>
      </c>
      <c r="O152" s="33">
        <v>13186.920000000002</v>
      </c>
      <c r="P152" s="16">
        <v>13186.920000000002</v>
      </c>
      <c r="Q152" s="16">
        <f t="shared" si="8"/>
        <v>0</v>
      </c>
    </row>
    <row r="153" spans="1:17" x14ac:dyDescent="0.3">
      <c r="A153" s="12">
        <f t="shared" si="4"/>
        <v>146</v>
      </c>
      <c r="B153" s="22" t="s">
        <v>114</v>
      </c>
      <c r="C153" s="18" t="s">
        <v>38</v>
      </c>
      <c r="D153" s="19"/>
      <c r="E153" s="15" t="s">
        <v>30</v>
      </c>
      <c r="F153" s="32" t="s">
        <v>147</v>
      </c>
      <c r="G153" s="26" t="s">
        <v>119</v>
      </c>
      <c r="H153" s="5">
        <v>0</v>
      </c>
      <c r="I153" s="5">
        <v>0</v>
      </c>
      <c r="J153" s="5">
        <v>0</v>
      </c>
      <c r="K153" s="16">
        <v>0</v>
      </c>
      <c r="L153" s="16">
        <v>0</v>
      </c>
      <c r="M153" s="16">
        <f t="shared" si="7"/>
        <v>0</v>
      </c>
      <c r="N153" s="5">
        <v>0</v>
      </c>
      <c r="O153" s="33">
        <v>0</v>
      </c>
      <c r="P153" s="16">
        <v>0</v>
      </c>
      <c r="Q153" s="16">
        <f t="shared" si="8"/>
        <v>0</v>
      </c>
    </row>
    <row r="154" spans="1:17" x14ac:dyDescent="0.3">
      <c r="A154" s="12">
        <f t="shared" si="4"/>
        <v>147</v>
      </c>
      <c r="B154" s="22" t="s">
        <v>60</v>
      </c>
      <c r="C154" s="18" t="s">
        <v>38</v>
      </c>
      <c r="D154" s="20" t="s">
        <v>123</v>
      </c>
      <c r="E154" s="15" t="s">
        <v>30</v>
      </c>
      <c r="F154" s="32" t="s">
        <v>195</v>
      </c>
      <c r="G154" s="26" t="s">
        <v>118</v>
      </c>
      <c r="H154" s="5">
        <v>10</v>
      </c>
      <c r="I154" s="5">
        <v>4</v>
      </c>
      <c r="J154" s="5">
        <v>6</v>
      </c>
      <c r="K154" s="16">
        <v>7663.46</v>
      </c>
      <c r="L154" s="16">
        <v>7663.46</v>
      </c>
      <c r="M154" s="16">
        <f t="shared" si="7"/>
        <v>0</v>
      </c>
      <c r="N154" s="5">
        <v>4</v>
      </c>
      <c r="O154" s="33">
        <v>1340.19</v>
      </c>
      <c r="P154" s="16">
        <v>1340.19</v>
      </c>
      <c r="Q154" s="16">
        <f t="shared" si="8"/>
        <v>0</v>
      </c>
    </row>
    <row r="155" spans="1:17" x14ac:dyDescent="0.3">
      <c r="A155" s="12">
        <f t="shared" si="4"/>
        <v>148</v>
      </c>
      <c r="B155" s="22" t="s">
        <v>87</v>
      </c>
      <c r="C155" s="18" t="s">
        <v>38</v>
      </c>
      <c r="D155" s="20"/>
      <c r="E155" s="15" t="s">
        <v>29</v>
      </c>
      <c r="F155" s="32" t="s">
        <v>196</v>
      </c>
      <c r="G155" s="26" t="s">
        <v>118</v>
      </c>
      <c r="H155" s="5">
        <v>7</v>
      </c>
      <c r="I155" s="5">
        <v>3</v>
      </c>
      <c r="J155" s="5">
        <v>3</v>
      </c>
      <c r="K155" s="16">
        <v>2732.6100000000006</v>
      </c>
      <c r="L155" s="16">
        <v>2732.6100000000006</v>
      </c>
      <c r="M155" s="16">
        <f t="shared" si="7"/>
        <v>0</v>
      </c>
      <c r="N155" s="5">
        <v>4</v>
      </c>
      <c r="O155" s="33">
        <v>3438.87</v>
      </c>
      <c r="P155" s="16">
        <v>3438.87</v>
      </c>
      <c r="Q155" s="16">
        <f t="shared" si="8"/>
        <v>0</v>
      </c>
    </row>
    <row r="156" spans="1:17" x14ac:dyDescent="0.3">
      <c r="A156" s="12">
        <f t="shared" si="4"/>
        <v>149</v>
      </c>
      <c r="B156" s="22" t="s">
        <v>87</v>
      </c>
      <c r="C156" s="18" t="s">
        <v>38</v>
      </c>
      <c r="D156" s="20"/>
      <c r="E156" s="15" t="s">
        <v>29</v>
      </c>
      <c r="F156" s="32" t="s">
        <v>141</v>
      </c>
      <c r="G156" s="26" t="s">
        <v>121</v>
      </c>
      <c r="H156" s="5">
        <v>2</v>
      </c>
      <c r="I156" s="5">
        <v>1</v>
      </c>
      <c r="J156" s="5">
        <v>1</v>
      </c>
      <c r="K156" s="16">
        <v>2312.1999999999998</v>
      </c>
      <c r="L156" s="16">
        <v>2312.1999999999998</v>
      </c>
      <c r="M156" s="16">
        <f t="shared" si="7"/>
        <v>0</v>
      </c>
      <c r="N156" s="5">
        <v>6</v>
      </c>
      <c r="O156" s="33">
        <v>10299.799999999999</v>
      </c>
      <c r="P156" s="16">
        <v>10299.799999999999</v>
      </c>
      <c r="Q156" s="16">
        <f t="shared" si="8"/>
        <v>0</v>
      </c>
    </row>
    <row r="157" spans="1:17" x14ac:dyDescent="0.3">
      <c r="A157" s="12">
        <f t="shared" si="4"/>
        <v>150</v>
      </c>
      <c r="B157" s="22" t="s">
        <v>87</v>
      </c>
      <c r="C157" s="18" t="s">
        <v>38</v>
      </c>
      <c r="D157" s="20"/>
      <c r="E157" s="15" t="s">
        <v>29</v>
      </c>
      <c r="F157" s="32" t="s">
        <v>88</v>
      </c>
      <c r="G157" s="26" t="s">
        <v>119</v>
      </c>
      <c r="H157" s="5">
        <v>3</v>
      </c>
      <c r="I157" s="5">
        <v>0</v>
      </c>
      <c r="J157" s="5">
        <v>0</v>
      </c>
      <c r="K157" s="16">
        <v>0</v>
      </c>
      <c r="L157" s="16">
        <v>0</v>
      </c>
      <c r="M157" s="16">
        <f t="shared" si="7"/>
        <v>0</v>
      </c>
      <c r="N157" s="5">
        <v>0</v>
      </c>
      <c r="O157" s="33">
        <v>0</v>
      </c>
      <c r="P157" s="16">
        <v>0</v>
      </c>
      <c r="Q157" s="16">
        <f t="shared" si="8"/>
        <v>0</v>
      </c>
    </row>
    <row r="158" spans="1:17" x14ac:dyDescent="0.3">
      <c r="A158" s="12">
        <f t="shared" si="4"/>
        <v>151</v>
      </c>
      <c r="B158" s="22" t="s">
        <v>115</v>
      </c>
      <c r="C158" s="18" t="s">
        <v>38</v>
      </c>
      <c r="D158" s="20"/>
      <c r="E158" s="15" t="s">
        <v>29</v>
      </c>
      <c r="F158" s="32" t="s">
        <v>197</v>
      </c>
      <c r="G158" s="26" t="s">
        <v>118</v>
      </c>
      <c r="H158" s="5">
        <v>0</v>
      </c>
      <c r="I158" s="5">
        <v>0</v>
      </c>
      <c r="J158" s="5">
        <v>0</v>
      </c>
      <c r="K158" s="16">
        <v>0</v>
      </c>
      <c r="L158" s="16">
        <v>0</v>
      </c>
      <c r="M158" s="16">
        <f t="shared" si="7"/>
        <v>0</v>
      </c>
      <c r="N158" s="5">
        <v>2</v>
      </c>
      <c r="O158" s="33">
        <v>1109.8599999999999</v>
      </c>
      <c r="P158" s="16">
        <v>1109.8599999999999</v>
      </c>
      <c r="Q158" s="16">
        <f t="shared" si="8"/>
        <v>0</v>
      </c>
    </row>
    <row r="159" spans="1:17" x14ac:dyDescent="0.3">
      <c r="A159" s="12">
        <f t="shared" si="4"/>
        <v>152</v>
      </c>
      <c r="B159" s="22" t="s">
        <v>115</v>
      </c>
      <c r="C159" s="18" t="s">
        <v>38</v>
      </c>
      <c r="D159" s="20"/>
      <c r="E159" s="15" t="s">
        <v>29</v>
      </c>
      <c r="F159" s="32" t="s">
        <v>157</v>
      </c>
      <c r="G159" s="26" t="s">
        <v>119</v>
      </c>
      <c r="H159" s="5">
        <v>1</v>
      </c>
      <c r="I159" s="5">
        <v>0</v>
      </c>
      <c r="J159" s="5">
        <v>0</v>
      </c>
      <c r="K159" s="16">
        <v>0</v>
      </c>
      <c r="L159" s="16">
        <v>0</v>
      </c>
      <c r="M159" s="16">
        <f t="shared" si="7"/>
        <v>0</v>
      </c>
      <c r="N159" s="5">
        <v>0</v>
      </c>
      <c r="O159" s="33">
        <v>0</v>
      </c>
      <c r="P159" s="16">
        <v>0</v>
      </c>
      <c r="Q159" s="16">
        <f t="shared" si="8"/>
        <v>0</v>
      </c>
    </row>
    <row r="160" spans="1:17" x14ac:dyDescent="0.3">
      <c r="A160" s="12">
        <f t="shared" si="4"/>
        <v>153</v>
      </c>
      <c r="B160" s="22" t="s">
        <v>58</v>
      </c>
      <c r="C160" s="18" t="s">
        <v>38</v>
      </c>
      <c r="D160" s="20"/>
      <c r="E160" s="15" t="s">
        <v>29</v>
      </c>
      <c r="F160" s="32" t="s">
        <v>198</v>
      </c>
      <c r="G160" s="26" t="s">
        <v>118</v>
      </c>
      <c r="H160" s="5">
        <v>4</v>
      </c>
      <c r="I160" s="5">
        <v>3</v>
      </c>
      <c r="J160" s="5">
        <v>3</v>
      </c>
      <c r="K160" s="16">
        <v>9416.9</v>
      </c>
      <c r="L160" s="16">
        <v>9416.9</v>
      </c>
      <c r="M160" s="16">
        <f t="shared" si="7"/>
        <v>0</v>
      </c>
      <c r="N160" s="5">
        <v>4</v>
      </c>
      <c r="O160" s="33">
        <v>4229.2199999999993</v>
      </c>
      <c r="P160" s="16">
        <v>4229.2199999999993</v>
      </c>
      <c r="Q160" s="16">
        <f t="shared" si="8"/>
        <v>0</v>
      </c>
    </row>
    <row r="161" spans="1:17" x14ac:dyDescent="0.3">
      <c r="A161" s="12">
        <f t="shared" si="4"/>
        <v>154</v>
      </c>
      <c r="B161" s="22" t="s">
        <v>58</v>
      </c>
      <c r="C161" s="18" t="s">
        <v>38</v>
      </c>
      <c r="D161" s="20"/>
      <c r="E161" s="15" t="s">
        <v>29</v>
      </c>
      <c r="F161" s="32" t="s">
        <v>220</v>
      </c>
      <c r="G161" s="26" t="s">
        <v>119</v>
      </c>
      <c r="H161" s="5">
        <v>2</v>
      </c>
      <c r="I161" s="5">
        <v>0</v>
      </c>
      <c r="J161" s="5">
        <v>0</v>
      </c>
      <c r="K161" s="16">
        <v>0</v>
      </c>
      <c r="L161" s="16">
        <v>0</v>
      </c>
      <c r="M161" s="16">
        <f t="shared" si="7"/>
        <v>0</v>
      </c>
      <c r="N161" s="5">
        <v>16</v>
      </c>
      <c r="O161" s="33">
        <v>27075.599999999999</v>
      </c>
      <c r="P161" s="16">
        <v>27075.599999999999</v>
      </c>
      <c r="Q161" s="16">
        <f t="shared" si="8"/>
        <v>0</v>
      </c>
    </row>
    <row r="162" spans="1:17" x14ac:dyDescent="0.3">
      <c r="A162" s="12">
        <f t="shared" si="4"/>
        <v>155</v>
      </c>
      <c r="B162" s="22" t="s">
        <v>39</v>
      </c>
      <c r="C162" s="18" t="s">
        <v>38</v>
      </c>
      <c r="D162" s="20"/>
      <c r="E162" s="15" t="s">
        <v>30</v>
      </c>
      <c r="F162" s="32" t="s">
        <v>88</v>
      </c>
      <c r="G162" s="26" t="s">
        <v>118</v>
      </c>
      <c r="H162" s="5">
        <v>0</v>
      </c>
      <c r="I162" s="5">
        <v>0</v>
      </c>
      <c r="J162" s="5">
        <v>0</v>
      </c>
      <c r="K162" s="16">
        <v>0</v>
      </c>
      <c r="L162" s="16">
        <v>0</v>
      </c>
      <c r="M162" s="16">
        <f t="shared" si="7"/>
        <v>0</v>
      </c>
      <c r="N162" s="5">
        <v>0</v>
      </c>
      <c r="O162" s="33">
        <v>0</v>
      </c>
      <c r="P162" s="16">
        <v>0</v>
      </c>
      <c r="Q162" s="16">
        <f t="shared" si="8"/>
        <v>0</v>
      </c>
    </row>
    <row r="163" spans="1:17" x14ac:dyDescent="0.3">
      <c r="A163" s="12">
        <f t="shared" si="4"/>
        <v>156</v>
      </c>
      <c r="B163" s="22" t="s">
        <v>78</v>
      </c>
      <c r="C163" s="18" t="s">
        <v>38</v>
      </c>
      <c r="D163" s="20"/>
      <c r="E163" s="15" t="s">
        <v>29</v>
      </c>
      <c r="F163" s="32" t="s">
        <v>88</v>
      </c>
      <c r="G163" s="26" t="s">
        <v>118</v>
      </c>
      <c r="H163" s="5">
        <v>0</v>
      </c>
      <c r="I163" s="5">
        <v>0</v>
      </c>
      <c r="J163" s="5">
        <v>0</v>
      </c>
      <c r="K163" s="16">
        <v>0</v>
      </c>
      <c r="L163" s="16">
        <v>0</v>
      </c>
      <c r="M163" s="16">
        <f t="shared" si="7"/>
        <v>0</v>
      </c>
      <c r="N163" s="5">
        <v>0</v>
      </c>
      <c r="O163" s="33">
        <v>0</v>
      </c>
      <c r="P163" s="16">
        <v>0</v>
      </c>
      <c r="Q163" s="16">
        <f t="shared" si="8"/>
        <v>0</v>
      </c>
    </row>
    <row r="164" spans="1:17" x14ac:dyDescent="0.3">
      <c r="A164" s="12">
        <f t="shared" si="4"/>
        <v>157</v>
      </c>
      <c r="B164" s="24" t="s">
        <v>26</v>
      </c>
      <c r="C164" s="18" t="s">
        <v>38</v>
      </c>
      <c r="D164" s="20"/>
      <c r="E164" s="15" t="s">
        <v>35</v>
      </c>
      <c r="F164" s="32" t="s">
        <v>199</v>
      </c>
      <c r="G164" s="26" t="s">
        <v>118</v>
      </c>
      <c r="H164" s="5">
        <v>17</v>
      </c>
      <c r="I164" s="5">
        <v>11</v>
      </c>
      <c r="J164" s="5">
        <v>12</v>
      </c>
      <c r="K164" s="16">
        <v>21147.97</v>
      </c>
      <c r="L164" s="16">
        <v>21147.97</v>
      </c>
      <c r="M164" s="16">
        <f t="shared" si="7"/>
        <v>0</v>
      </c>
      <c r="N164" s="5">
        <v>70</v>
      </c>
      <c r="O164" s="33">
        <v>22823.21</v>
      </c>
      <c r="P164" s="16">
        <v>22823.21</v>
      </c>
      <c r="Q164" s="16">
        <f t="shared" si="8"/>
        <v>0</v>
      </c>
    </row>
    <row r="165" spans="1:17" x14ac:dyDescent="0.3">
      <c r="A165" s="34" t="s">
        <v>1</v>
      </c>
      <c r="B165" s="35"/>
      <c r="C165" s="35"/>
      <c r="D165" s="35"/>
      <c r="E165" s="35"/>
      <c r="F165" s="35"/>
      <c r="G165" s="36"/>
      <c r="H165" s="6">
        <f t="shared" ref="H165:Q165" si="9">SUM(H8:H164)</f>
        <v>569</v>
      </c>
      <c r="I165" s="6">
        <f t="shared" si="9"/>
        <v>292</v>
      </c>
      <c r="J165" s="6">
        <f t="shared" si="9"/>
        <v>346</v>
      </c>
      <c r="K165" s="6">
        <f t="shared" si="9"/>
        <v>611718.86999999988</v>
      </c>
      <c r="L165" s="6">
        <f t="shared" si="9"/>
        <v>611718.86999999988</v>
      </c>
      <c r="M165" s="6">
        <f t="shared" si="9"/>
        <v>0</v>
      </c>
      <c r="N165" s="6">
        <f t="shared" si="9"/>
        <v>848</v>
      </c>
      <c r="O165" s="6">
        <f t="shared" si="9"/>
        <v>1271104.6800000004</v>
      </c>
      <c r="P165" s="6">
        <f t="shared" si="9"/>
        <v>1271104.6800000004</v>
      </c>
      <c r="Q165" s="6">
        <f t="shared" si="9"/>
        <v>0</v>
      </c>
    </row>
  </sheetData>
  <sheetProtection algorithmName="SHA-512" hashValue="G32QfmtI66sTBaow9iZn4ZR14G0qKI9Iz32BzCc9bktRO+rJ/cr5lLNsVS86W3g6Dtr9PCjVJPmYxHyabyWacA==" saltValue="Nro3IQvXBFgS3oALg6AraQ==" spinCount="100000" sheet="1" objects="1" scenarios="1"/>
  <mergeCells count="8">
    <mergeCell ref="A165:G165"/>
    <mergeCell ref="A1:Q1"/>
    <mergeCell ref="A2:Q2"/>
    <mergeCell ref="A3:Q3"/>
    <mergeCell ref="A5:A6"/>
    <mergeCell ref="B5:G5"/>
    <mergeCell ref="H5:M5"/>
    <mergeCell ref="N5:Q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Q165"/>
  <sheetViews>
    <sheetView workbookViewId="0">
      <selection activeCell="B6" sqref="B6"/>
    </sheetView>
  </sheetViews>
  <sheetFormatPr defaultRowHeight="14.4" x14ac:dyDescent="0.3"/>
  <cols>
    <col min="1" max="1" width="4.33203125" customWidth="1"/>
    <col min="2" max="2" width="33.44140625" customWidth="1"/>
    <col min="3" max="3" width="12.5546875" customWidth="1"/>
    <col min="4" max="4" width="13.44140625" customWidth="1"/>
    <col min="5" max="6" width="15.6640625" customWidth="1"/>
    <col min="7" max="7" width="19" customWidth="1"/>
    <col min="8" max="8" width="18.44140625" customWidth="1"/>
    <col min="9" max="9" width="11.88671875" customWidth="1"/>
    <col min="10" max="10" width="11" customWidth="1"/>
    <col min="11" max="11" width="14.5546875" customWidth="1"/>
    <col min="12" max="12" width="13.44140625" customWidth="1"/>
    <col min="13" max="13" width="15.33203125" customWidth="1"/>
    <col min="14" max="14" width="12.88671875" customWidth="1"/>
    <col min="15" max="15" width="14.44140625" customWidth="1"/>
    <col min="16" max="17" width="13.44140625" customWidth="1"/>
  </cols>
  <sheetData>
    <row r="1" spans="1:17" x14ac:dyDescent="0.3">
      <c r="A1" s="37" t="s">
        <v>232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x14ac:dyDescent="0.3">
      <c r="A2" s="38" t="s">
        <v>248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3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x14ac:dyDescent="0.3">
      <c r="A4" s="7"/>
      <c r="B4" s="8"/>
      <c r="C4" s="8"/>
      <c r="D4" s="8"/>
      <c r="E4" s="8"/>
      <c r="F4" s="29"/>
      <c r="G4" s="8"/>
      <c r="H4" s="1"/>
      <c r="I4" s="1"/>
      <c r="J4" s="1"/>
      <c r="K4" s="8"/>
      <c r="L4" s="8"/>
      <c r="M4" s="8"/>
      <c r="N4" s="1"/>
      <c r="O4" s="8"/>
      <c r="P4" s="8"/>
      <c r="Q4" s="8"/>
    </row>
    <row r="5" spans="1:17" x14ac:dyDescent="0.3">
      <c r="A5" s="40" t="s">
        <v>0</v>
      </c>
      <c r="B5" s="42" t="s">
        <v>80</v>
      </c>
      <c r="C5" s="42"/>
      <c r="D5" s="42"/>
      <c r="E5" s="42"/>
      <c r="F5" s="42"/>
      <c r="G5" s="42"/>
      <c r="H5" s="43" t="s">
        <v>134</v>
      </c>
      <c r="I5" s="44"/>
      <c r="J5" s="44"/>
      <c r="K5" s="44"/>
      <c r="L5" s="44"/>
      <c r="M5" s="44"/>
      <c r="N5" s="43" t="s">
        <v>135</v>
      </c>
      <c r="O5" s="44"/>
      <c r="P5" s="44"/>
      <c r="Q5" s="45"/>
    </row>
    <row r="6" spans="1:17" ht="124.2" x14ac:dyDescent="0.3">
      <c r="A6" s="41"/>
      <c r="B6" s="9" t="s">
        <v>68</v>
      </c>
      <c r="C6" s="9" t="s">
        <v>69</v>
      </c>
      <c r="D6" s="9" t="s">
        <v>70</v>
      </c>
      <c r="E6" s="9" t="s">
        <v>71</v>
      </c>
      <c r="F6" s="30" t="s">
        <v>81</v>
      </c>
      <c r="G6" s="25" t="s">
        <v>82</v>
      </c>
      <c r="H6" s="2" t="s">
        <v>72</v>
      </c>
      <c r="I6" s="3" t="s">
        <v>73</v>
      </c>
      <c r="J6" s="3" t="s">
        <v>74</v>
      </c>
      <c r="K6" s="10" t="s">
        <v>75</v>
      </c>
      <c r="L6" s="10" t="s">
        <v>76</v>
      </c>
      <c r="M6" s="10" t="s">
        <v>77</v>
      </c>
      <c r="N6" s="27" t="s">
        <v>83</v>
      </c>
      <c r="O6" s="27" t="s">
        <v>84</v>
      </c>
      <c r="P6" s="27" t="s">
        <v>85</v>
      </c>
      <c r="Q6" s="28" t="s">
        <v>86</v>
      </c>
    </row>
    <row r="7" spans="1:17" x14ac:dyDescent="0.3">
      <c r="A7" s="11">
        <v>1</v>
      </c>
      <c r="B7" s="4">
        <v>2</v>
      </c>
      <c r="C7" s="4">
        <v>3</v>
      </c>
      <c r="D7" s="4">
        <v>4</v>
      </c>
      <c r="E7" s="4">
        <v>5</v>
      </c>
      <c r="F7" s="31">
        <v>6</v>
      </c>
      <c r="G7" s="4">
        <v>7</v>
      </c>
      <c r="H7" s="4">
        <f>G7+1</f>
        <v>8</v>
      </c>
      <c r="I7" s="4">
        <f t="shared" ref="I7:Q7" si="0">H7+1</f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  <c r="O7" s="4">
        <f t="shared" si="0"/>
        <v>15</v>
      </c>
      <c r="P7" s="4">
        <f t="shared" si="0"/>
        <v>16</v>
      </c>
      <c r="Q7" s="4">
        <f t="shared" si="0"/>
        <v>17</v>
      </c>
    </row>
    <row r="8" spans="1:17" x14ac:dyDescent="0.3">
      <c r="A8" s="12">
        <f t="shared" ref="A8:A71" si="1">ROW()-7</f>
        <v>1</v>
      </c>
      <c r="B8" s="13" t="s">
        <v>125</v>
      </c>
      <c r="C8" s="14" t="s">
        <v>38</v>
      </c>
      <c r="D8" s="13"/>
      <c r="E8" s="15" t="s">
        <v>29</v>
      </c>
      <c r="F8" s="32" t="s">
        <v>88</v>
      </c>
      <c r="G8" s="26" t="s">
        <v>118</v>
      </c>
      <c r="H8" s="5">
        <v>4</v>
      </c>
      <c r="I8" s="5">
        <v>4</v>
      </c>
      <c r="J8" s="5">
        <v>5</v>
      </c>
      <c r="K8" s="16">
        <v>24211.980000000003</v>
      </c>
      <c r="L8" s="16">
        <v>24211.980000000003</v>
      </c>
      <c r="M8" s="16">
        <f>K8-L8</f>
        <v>0</v>
      </c>
      <c r="N8" s="5">
        <v>0</v>
      </c>
      <c r="O8" s="33">
        <v>0</v>
      </c>
      <c r="P8" s="16">
        <v>0</v>
      </c>
      <c r="Q8" s="16">
        <f>O8-P8</f>
        <v>0</v>
      </c>
    </row>
    <row r="9" spans="1:17" x14ac:dyDescent="0.3">
      <c r="A9" s="12">
        <f t="shared" si="1"/>
        <v>2</v>
      </c>
      <c r="B9" s="13" t="s">
        <v>125</v>
      </c>
      <c r="C9" s="14" t="s">
        <v>38</v>
      </c>
      <c r="D9" s="13"/>
      <c r="E9" s="15" t="s">
        <v>29</v>
      </c>
      <c r="F9" s="32" t="s">
        <v>211</v>
      </c>
      <c r="G9" s="26" t="s">
        <v>119</v>
      </c>
      <c r="H9" s="5">
        <v>7</v>
      </c>
      <c r="I9" s="5">
        <v>3</v>
      </c>
      <c r="J9" s="5">
        <v>3</v>
      </c>
      <c r="K9" s="16">
        <v>7308.73</v>
      </c>
      <c r="L9" s="16">
        <v>7308.73</v>
      </c>
      <c r="M9" s="16">
        <f t="shared" ref="M9:M75" si="2">K9-L9</f>
        <v>0</v>
      </c>
      <c r="N9" s="5">
        <v>4</v>
      </c>
      <c r="O9" s="33">
        <v>7431.75</v>
      </c>
      <c r="P9" s="16">
        <v>7431.75</v>
      </c>
      <c r="Q9" s="16">
        <f t="shared" ref="Q9:Q75" si="3">O9-P9</f>
        <v>0</v>
      </c>
    </row>
    <row r="10" spans="1:17" x14ac:dyDescent="0.3">
      <c r="A10" s="12">
        <f t="shared" si="1"/>
        <v>3</v>
      </c>
      <c r="B10" s="13" t="s">
        <v>103</v>
      </c>
      <c r="C10" s="14" t="s">
        <v>38</v>
      </c>
      <c r="D10" s="13"/>
      <c r="E10" s="15" t="s">
        <v>29</v>
      </c>
      <c r="F10" s="32" t="s">
        <v>141</v>
      </c>
      <c r="G10" s="26" t="s">
        <v>118</v>
      </c>
      <c r="H10" s="5">
        <v>13</v>
      </c>
      <c r="I10" s="5">
        <v>10</v>
      </c>
      <c r="J10" s="5">
        <v>10</v>
      </c>
      <c r="K10" s="16">
        <v>23103.03</v>
      </c>
      <c r="L10" s="16">
        <v>23103.03</v>
      </c>
      <c r="M10" s="16">
        <f t="shared" si="2"/>
        <v>0</v>
      </c>
      <c r="N10" s="5">
        <v>14</v>
      </c>
      <c r="O10" s="33">
        <v>18330.23</v>
      </c>
      <c r="P10" s="16">
        <v>18330.23</v>
      </c>
      <c r="Q10" s="16">
        <f t="shared" si="3"/>
        <v>0</v>
      </c>
    </row>
    <row r="11" spans="1:17" x14ac:dyDescent="0.3">
      <c r="A11" s="12">
        <f t="shared" si="1"/>
        <v>4</v>
      </c>
      <c r="B11" s="13" t="s">
        <v>103</v>
      </c>
      <c r="C11" s="14" t="s">
        <v>38</v>
      </c>
      <c r="D11" s="13"/>
      <c r="E11" s="15" t="s">
        <v>29</v>
      </c>
      <c r="F11" s="32" t="s">
        <v>202</v>
      </c>
      <c r="G11" s="26" t="s">
        <v>119</v>
      </c>
      <c r="H11" s="5">
        <v>3</v>
      </c>
      <c r="I11" s="5">
        <v>0</v>
      </c>
      <c r="J11" s="5">
        <v>0</v>
      </c>
      <c r="K11" s="16">
        <v>0</v>
      </c>
      <c r="L11" s="16">
        <v>0</v>
      </c>
      <c r="M11" s="16">
        <f t="shared" si="2"/>
        <v>0</v>
      </c>
      <c r="N11" s="5">
        <v>2</v>
      </c>
      <c r="O11" s="33">
        <v>2102</v>
      </c>
      <c r="P11" s="16">
        <v>2102</v>
      </c>
      <c r="Q11" s="16">
        <f t="shared" si="3"/>
        <v>0</v>
      </c>
    </row>
    <row r="12" spans="1:17" x14ac:dyDescent="0.3">
      <c r="A12" s="12">
        <f t="shared" si="1"/>
        <v>5</v>
      </c>
      <c r="B12" s="13" t="s">
        <v>94</v>
      </c>
      <c r="C12" s="14" t="s">
        <v>38</v>
      </c>
      <c r="D12" s="13"/>
      <c r="E12" s="15" t="s">
        <v>29</v>
      </c>
      <c r="F12" s="32" t="s">
        <v>142</v>
      </c>
      <c r="G12" s="26" t="s">
        <v>118</v>
      </c>
      <c r="H12" s="5">
        <v>1</v>
      </c>
      <c r="I12" s="5">
        <v>1</v>
      </c>
      <c r="J12" s="5">
        <v>1</v>
      </c>
      <c r="K12" s="16">
        <v>315.3</v>
      </c>
      <c r="L12" s="16">
        <v>315.3</v>
      </c>
      <c r="M12" s="16">
        <f t="shared" si="2"/>
        <v>0</v>
      </c>
      <c r="N12" s="5">
        <v>0</v>
      </c>
      <c r="O12" s="33">
        <v>0</v>
      </c>
      <c r="P12" s="16">
        <v>0</v>
      </c>
      <c r="Q12" s="16">
        <f t="shared" si="3"/>
        <v>0</v>
      </c>
    </row>
    <row r="13" spans="1:17" x14ac:dyDescent="0.3">
      <c r="A13" s="12">
        <f t="shared" si="1"/>
        <v>6</v>
      </c>
      <c r="B13" s="13" t="s">
        <v>94</v>
      </c>
      <c r="C13" s="14" t="s">
        <v>38</v>
      </c>
      <c r="D13" s="13"/>
      <c r="E13" s="15" t="s">
        <v>29</v>
      </c>
      <c r="F13" s="32" t="s">
        <v>88</v>
      </c>
      <c r="G13" s="26" t="s">
        <v>119</v>
      </c>
      <c r="H13" s="5">
        <v>3</v>
      </c>
      <c r="I13" s="5">
        <v>1</v>
      </c>
      <c r="J13" s="5">
        <v>1</v>
      </c>
      <c r="K13" s="16">
        <v>1471.4</v>
      </c>
      <c r="L13" s="16">
        <v>1471.4</v>
      </c>
      <c r="M13" s="16">
        <f t="shared" si="2"/>
        <v>0</v>
      </c>
      <c r="N13" s="5">
        <v>10</v>
      </c>
      <c r="O13" s="33">
        <v>5675.4</v>
      </c>
      <c r="P13" s="16">
        <v>5675.4</v>
      </c>
      <c r="Q13" s="16">
        <f t="shared" si="3"/>
        <v>0</v>
      </c>
    </row>
    <row r="14" spans="1:17" x14ac:dyDescent="0.3">
      <c r="A14" s="12">
        <f t="shared" si="1"/>
        <v>7</v>
      </c>
      <c r="B14" s="13" t="s">
        <v>126</v>
      </c>
      <c r="C14" s="14" t="s">
        <v>38</v>
      </c>
      <c r="D14" s="13"/>
      <c r="E14" s="15" t="s">
        <v>29</v>
      </c>
      <c r="F14" s="32" t="s">
        <v>143</v>
      </c>
      <c r="G14" s="26" t="s">
        <v>118</v>
      </c>
      <c r="H14" s="5">
        <v>8</v>
      </c>
      <c r="I14" s="5">
        <v>5</v>
      </c>
      <c r="J14" s="5">
        <v>6</v>
      </c>
      <c r="K14" s="16">
        <v>5019.58</v>
      </c>
      <c r="L14" s="16">
        <v>5019.58</v>
      </c>
      <c r="M14" s="16">
        <f t="shared" si="2"/>
        <v>0</v>
      </c>
      <c r="N14" s="5">
        <v>16</v>
      </c>
      <c r="O14" s="33">
        <v>26653.679999999997</v>
      </c>
      <c r="P14" s="16">
        <v>26653.679999999997</v>
      </c>
      <c r="Q14" s="16">
        <f t="shared" si="3"/>
        <v>0</v>
      </c>
    </row>
    <row r="15" spans="1:17" x14ac:dyDescent="0.3">
      <c r="A15" s="12">
        <f t="shared" si="1"/>
        <v>8</v>
      </c>
      <c r="B15" s="13" t="s">
        <v>126</v>
      </c>
      <c r="C15" s="14" t="s">
        <v>38</v>
      </c>
      <c r="D15" s="13"/>
      <c r="E15" s="15" t="s">
        <v>29</v>
      </c>
      <c r="F15" s="32" t="s">
        <v>212</v>
      </c>
      <c r="G15" s="26" t="s">
        <v>119</v>
      </c>
      <c r="H15" s="5">
        <v>10</v>
      </c>
      <c r="I15" s="5">
        <v>3</v>
      </c>
      <c r="J15" s="5">
        <v>3</v>
      </c>
      <c r="K15" s="16">
        <v>4140.9399999999996</v>
      </c>
      <c r="L15" s="16">
        <v>4140.9399999999996</v>
      </c>
      <c r="M15" s="16">
        <f t="shared" si="2"/>
        <v>0</v>
      </c>
      <c r="N15" s="5">
        <v>20</v>
      </c>
      <c r="O15" s="33">
        <v>22701.599999999999</v>
      </c>
      <c r="P15" s="16">
        <v>22701.599999999999</v>
      </c>
      <c r="Q15" s="16">
        <f t="shared" si="3"/>
        <v>0</v>
      </c>
    </row>
    <row r="16" spans="1:17" x14ac:dyDescent="0.3">
      <c r="A16" s="12">
        <f t="shared" si="1"/>
        <v>9</v>
      </c>
      <c r="B16" s="17" t="s">
        <v>2</v>
      </c>
      <c r="C16" s="18" t="s">
        <v>38</v>
      </c>
      <c r="D16" s="19"/>
      <c r="E16" s="15" t="s">
        <v>27</v>
      </c>
      <c r="F16" s="32" t="s">
        <v>144</v>
      </c>
      <c r="G16" s="26" t="s">
        <v>118</v>
      </c>
      <c r="H16" s="5">
        <v>2</v>
      </c>
      <c r="I16" s="5">
        <v>1</v>
      </c>
      <c r="J16" s="5">
        <v>1</v>
      </c>
      <c r="K16" s="16">
        <v>7344.66</v>
      </c>
      <c r="L16" s="16">
        <v>7344.66</v>
      </c>
      <c r="M16" s="16">
        <f t="shared" si="2"/>
        <v>0</v>
      </c>
      <c r="N16" s="5">
        <v>10</v>
      </c>
      <c r="O16" s="33">
        <v>10986.189999999999</v>
      </c>
      <c r="P16" s="16">
        <v>10986.189999999999</v>
      </c>
      <c r="Q16" s="16">
        <f t="shared" si="3"/>
        <v>0</v>
      </c>
    </row>
    <row r="17" spans="1:17" x14ac:dyDescent="0.3">
      <c r="A17" s="12">
        <f t="shared" si="1"/>
        <v>10</v>
      </c>
      <c r="B17" s="17" t="s">
        <v>2</v>
      </c>
      <c r="C17" s="18" t="s">
        <v>38</v>
      </c>
      <c r="D17" s="19"/>
      <c r="E17" s="15" t="s">
        <v>27</v>
      </c>
      <c r="F17" s="32" t="s">
        <v>213</v>
      </c>
      <c r="G17" s="26" t="s">
        <v>119</v>
      </c>
      <c r="H17" s="5">
        <v>11</v>
      </c>
      <c r="I17" s="5">
        <v>1</v>
      </c>
      <c r="J17" s="5">
        <v>1</v>
      </c>
      <c r="K17" s="16">
        <v>2687.34</v>
      </c>
      <c r="L17" s="16">
        <v>2687.34</v>
      </c>
      <c r="M17" s="16">
        <f t="shared" si="2"/>
        <v>0</v>
      </c>
      <c r="N17" s="5">
        <v>8</v>
      </c>
      <c r="O17" s="33">
        <v>14382.6</v>
      </c>
      <c r="P17" s="16">
        <v>14382.6</v>
      </c>
      <c r="Q17" s="16">
        <f t="shared" si="3"/>
        <v>0</v>
      </c>
    </row>
    <row r="18" spans="1:17" x14ac:dyDescent="0.3">
      <c r="A18" s="12">
        <f t="shared" si="1"/>
        <v>11</v>
      </c>
      <c r="B18" s="17" t="s">
        <v>3</v>
      </c>
      <c r="C18" s="18" t="s">
        <v>38</v>
      </c>
      <c r="D18" s="19"/>
      <c r="E18" s="15" t="s">
        <v>28</v>
      </c>
      <c r="F18" s="32" t="s">
        <v>145</v>
      </c>
      <c r="G18" s="26" t="s">
        <v>118</v>
      </c>
      <c r="H18" s="5">
        <v>13</v>
      </c>
      <c r="I18" s="5">
        <v>5</v>
      </c>
      <c r="J18" s="5">
        <v>7</v>
      </c>
      <c r="K18" s="16">
        <v>11139.1</v>
      </c>
      <c r="L18" s="16">
        <v>11139.1</v>
      </c>
      <c r="M18" s="16">
        <f t="shared" si="2"/>
        <v>0</v>
      </c>
      <c r="N18" s="5">
        <v>0</v>
      </c>
      <c r="O18" s="33">
        <v>0</v>
      </c>
      <c r="P18" s="16">
        <v>0</v>
      </c>
      <c r="Q18" s="16">
        <f t="shared" si="3"/>
        <v>0</v>
      </c>
    </row>
    <row r="19" spans="1:17" x14ac:dyDescent="0.3">
      <c r="A19" s="12">
        <f t="shared" si="1"/>
        <v>12</v>
      </c>
      <c r="B19" s="17" t="s">
        <v>3</v>
      </c>
      <c r="C19" s="18" t="s">
        <v>38</v>
      </c>
      <c r="D19" s="19"/>
      <c r="E19" s="15" t="s">
        <v>28</v>
      </c>
      <c r="F19" s="32" t="s">
        <v>142</v>
      </c>
      <c r="G19" s="26" t="s">
        <v>121</v>
      </c>
      <c r="H19" s="5">
        <v>4</v>
      </c>
      <c r="I19" s="5">
        <v>2</v>
      </c>
      <c r="J19" s="5">
        <v>2</v>
      </c>
      <c r="K19" s="16">
        <v>4182.9799999999996</v>
      </c>
      <c r="L19" s="16">
        <v>4182.9799999999996</v>
      </c>
      <c r="M19" s="16">
        <f t="shared" si="2"/>
        <v>0</v>
      </c>
      <c r="N19" s="5">
        <v>0</v>
      </c>
      <c r="O19" s="33">
        <v>0</v>
      </c>
      <c r="P19" s="16">
        <v>0</v>
      </c>
      <c r="Q19" s="16">
        <f t="shared" si="3"/>
        <v>0</v>
      </c>
    </row>
    <row r="20" spans="1:17" x14ac:dyDescent="0.3">
      <c r="A20" s="12">
        <f t="shared" si="1"/>
        <v>13</v>
      </c>
      <c r="B20" s="21" t="s">
        <v>89</v>
      </c>
      <c r="C20" s="18" t="s">
        <v>38</v>
      </c>
      <c r="D20" s="20"/>
      <c r="E20" s="15" t="s">
        <v>30</v>
      </c>
      <c r="F20" s="32" t="s">
        <v>146</v>
      </c>
      <c r="G20" s="26" t="s">
        <v>118</v>
      </c>
      <c r="H20" s="5">
        <v>12</v>
      </c>
      <c r="I20" s="5">
        <v>7</v>
      </c>
      <c r="J20" s="5">
        <v>9</v>
      </c>
      <c r="K20" s="16">
        <v>21220.770000000004</v>
      </c>
      <c r="L20" s="16">
        <v>21220.770000000004</v>
      </c>
      <c r="M20" s="16">
        <f t="shared" si="2"/>
        <v>0</v>
      </c>
      <c r="N20" s="5">
        <v>12</v>
      </c>
      <c r="O20" s="33">
        <v>18986.050000000003</v>
      </c>
      <c r="P20" s="16">
        <v>18986.050000000003</v>
      </c>
      <c r="Q20" s="16">
        <f t="shared" si="3"/>
        <v>0</v>
      </c>
    </row>
    <row r="21" spans="1:17" x14ac:dyDescent="0.3">
      <c r="A21" s="12">
        <f t="shared" si="1"/>
        <v>14</v>
      </c>
      <c r="B21" s="21" t="s">
        <v>89</v>
      </c>
      <c r="C21" s="18" t="s">
        <v>38</v>
      </c>
      <c r="D21" s="20"/>
      <c r="E21" s="15" t="s">
        <v>30</v>
      </c>
      <c r="F21" s="32" t="s">
        <v>214</v>
      </c>
      <c r="G21" s="26" t="s">
        <v>119</v>
      </c>
      <c r="H21" s="5">
        <v>5</v>
      </c>
      <c r="I21" s="5">
        <v>3</v>
      </c>
      <c r="J21" s="5">
        <v>3</v>
      </c>
      <c r="K21" s="16">
        <v>4624.4000000000005</v>
      </c>
      <c r="L21" s="16">
        <v>4624.4000000000005</v>
      </c>
      <c r="M21" s="16">
        <f t="shared" si="2"/>
        <v>0</v>
      </c>
      <c r="N21" s="5">
        <v>4</v>
      </c>
      <c r="O21" s="33">
        <v>10720.2</v>
      </c>
      <c r="P21" s="16">
        <v>10720.2</v>
      </c>
      <c r="Q21" s="16">
        <f t="shared" si="3"/>
        <v>0</v>
      </c>
    </row>
    <row r="22" spans="1:17" x14ac:dyDescent="0.3">
      <c r="A22" s="12">
        <f t="shared" si="1"/>
        <v>15</v>
      </c>
      <c r="B22" s="17" t="s">
        <v>4</v>
      </c>
      <c r="C22" s="18" t="s">
        <v>38</v>
      </c>
      <c r="D22" s="19"/>
      <c r="E22" s="15" t="s">
        <v>29</v>
      </c>
      <c r="F22" s="32" t="s">
        <v>88</v>
      </c>
      <c r="G22" s="26" t="s">
        <v>118</v>
      </c>
      <c r="H22" s="5">
        <v>2</v>
      </c>
      <c r="I22" s="5">
        <v>1</v>
      </c>
      <c r="J22" s="5">
        <v>1</v>
      </c>
      <c r="K22" s="16">
        <v>630.6</v>
      </c>
      <c r="L22" s="16">
        <v>630.6</v>
      </c>
      <c r="M22" s="16">
        <f t="shared" si="2"/>
        <v>0</v>
      </c>
      <c r="N22" s="5">
        <v>6</v>
      </c>
      <c r="O22" s="33">
        <v>5349.32</v>
      </c>
      <c r="P22" s="16">
        <v>5349.32</v>
      </c>
      <c r="Q22" s="16">
        <f t="shared" si="3"/>
        <v>0</v>
      </c>
    </row>
    <row r="23" spans="1:17" x14ac:dyDescent="0.3">
      <c r="A23" s="12">
        <f t="shared" si="1"/>
        <v>16</v>
      </c>
      <c r="B23" s="17" t="s">
        <v>5</v>
      </c>
      <c r="C23" s="18" t="s">
        <v>38</v>
      </c>
      <c r="D23" s="19"/>
      <c r="E23" s="15" t="s">
        <v>30</v>
      </c>
      <c r="F23" s="32" t="s">
        <v>88</v>
      </c>
      <c r="G23" s="26" t="s">
        <v>118</v>
      </c>
      <c r="H23" s="5">
        <v>5</v>
      </c>
      <c r="I23" s="5">
        <v>4</v>
      </c>
      <c r="J23" s="5">
        <v>4</v>
      </c>
      <c r="K23" s="16">
        <v>3034.33</v>
      </c>
      <c r="L23" s="16">
        <v>3034.33</v>
      </c>
      <c r="M23" s="16">
        <f t="shared" si="2"/>
        <v>0</v>
      </c>
      <c r="N23" s="5">
        <v>8</v>
      </c>
      <c r="O23" s="33">
        <v>6480.2</v>
      </c>
      <c r="P23" s="16">
        <v>6480.2</v>
      </c>
      <c r="Q23" s="16">
        <f t="shared" si="3"/>
        <v>0</v>
      </c>
    </row>
    <row r="24" spans="1:17" x14ac:dyDescent="0.3">
      <c r="A24" s="12">
        <f t="shared" si="1"/>
        <v>17</v>
      </c>
      <c r="B24" s="17" t="s">
        <v>5</v>
      </c>
      <c r="C24" s="18" t="s">
        <v>38</v>
      </c>
      <c r="D24" s="19"/>
      <c r="E24" s="15" t="s">
        <v>30</v>
      </c>
      <c r="F24" s="32" t="s">
        <v>159</v>
      </c>
      <c r="G24" s="26" t="s">
        <v>119</v>
      </c>
      <c r="H24" s="5">
        <v>5</v>
      </c>
      <c r="I24" s="5">
        <v>3</v>
      </c>
      <c r="J24" s="5">
        <v>3</v>
      </c>
      <c r="K24" s="16">
        <v>4624.3999999999996</v>
      </c>
      <c r="L24" s="16">
        <v>4624.3999999999996</v>
      </c>
      <c r="M24" s="16">
        <f t="shared" si="2"/>
        <v>0</v>
      </c>
      <c r="N24" s="5">
        <v>6</v>
      </c>
      <c r="O24" s="33">
        <v>9158.6</v>
      </c>
      <c r="P24" s="16">
        <v>9158.6</v>
      </c>
      <c r="Q24" s="16">
        <f t="shared" si="3"/>
        <v>0</v>
      </c>
    </row>
    <row r="25" spans="1:17" x14ac:dyDescent="0.3">
      <c r="A25" s="12">
        <f t="shared" si="1"/>
        <v>18</v>
      </c>
      <c r="B25" s="21" t="s">
        <v>6</v>
      </c>
      <c r="C25" s="18" t="s">
        <v>38</v>
      </c>
      <c r="D25" s="19"/>
      <c r="E25" s="15" t="s">
        <v>31</v>
      </c>
      <c r="F25" s="32" t="s">
        <v>88</v>
      </c>
      <c r="G25" s="26" t="s">
        <v>118</v>
      </c>
      <c r="H25" s="5">
        <v>0</v>
      </c>
      <c r="I25" s="5">
        <v>0</v>
      </c>
      <c r="J25" s="5">
        <v>0</v>
      </c>
      <c r="K25" s="16">
        <v>0</v>
      </c>
      <c r="L25" s="16">
        <v>0</v>
      </c>
      <c r="M25" s="16">
        <f t="shared" si="2"/>
        <v>0</v>
      </c>
      <c r="N25" s="5">
        <v>0</v>
      </c>
      <c r="O25" s="33">
        <v>0</v>
      </c>
      <c r="P25" s="16">
        <v>0</v>
      </c>
      <c r="Q25" s="16">
        <f t="shared" si="3"/>
        <v>0</v>
      </c>
    </row>
    <row r="26" spans="1:17" x14ac:dyDescent="0.3">
      <c r="A26" s="12">
        <f t="shared" si="1"/>
        <v>19</v>
      </c>
      <c r="B26" s="21" t="s">
        <v>6</v>
      </c>
      <c r="C26" s="18" t="s">
        <v>38</v>
      </c>
      <c r="D26" s="19"/>
      <c r="E26" s="15" t="s">
        <v>31</v>
      </c>
      <c r="F26" s="32" t="s">
        <v>215</v>
      </c>
      <c r="G26" s="26" t="s">
        <v>119</v>
      </c>
      <c r="H26" s="5">
        <v>4</v>
      </c>
      <c r="I26" s="5">
        <v>0</v>
      </c>
      <c r="J26" s="5">
        <v>0</v>
      </c>
      <c r="K26" s="16">
        <v>0</v>
      </c>
      <c r="L26" s="16">
        <v>0</v>
      </c>
      <c r="M26" s="16">
        <f t="shared" si="2"/>
        <v>0</v>
      </c>
      <c r="N26" s="5">
        <v>10</v>
      </c>
      <c r="O26" s="33">
        <v>15765.000000000002</v>
      </c>
      <c r="P26" s="16">
        <v>15765.000000000002</v>
      </c>
      <c r="Q26" s="16">
        <f t="shared" si="3"/>
        <v>0</v>
      </c>
    </row>
    <row r="27" spans="1:17" x14ac:dyDescent="0.3">
      <c r="A27" s="12">
        <f t="shared" si="1"/>
        <v>20</v>
      </c>
      <c r="B27" s="21" t="s">
        <v>133</v>
      </c>
      <c r="C27" s="18" t="s">
        <v>38</v>
      </c>
      <c r="D27" s="19"/>
      <c r="E27" s="15" t="s">
        <v>31</v>
      </c>
      <c r="F27" s="32" t="s">
        <v>216</v>
      </c>
      <c r="G27" s="26" t="s">
        <v>119</v>
      </c>
      <c r="H27" s="5">
        <v>9</v>
      </c>
      <c r="I27" s="5">
        <v>5</v>
      </c>
      <c r="J27" s="5">
        <v>5</v>
      </c>
      <c r="K27" s="16">
        <v>6936.6</v>
      </c>
      <c r="L27" s="16">
        <v>6936.6</v>
      </c>
      <c r="M27" s="16">
        <f t="shared" si="2"/>
        <v>0</v>
      </c>
      <c r="N27" s="5">
        <v>2</v>
      </c>
      <c r="O27" s="33">
        <v>7357</v>
      </c>
      <c r="P27" s="16">
        <v>7357</v>
      </c>
      <c r="Q27" s="16">
        <f t="shared" si="3"/>
        <v>0</v>
      </c>
    </row>
    <row r="28" spans="1:17" x14ac:dyDescent="0.3">
      <c r="A28" s="12">
        <f t="shared" si="1"/>
        <v>21</v>
      </c>
      <c r="B28" s="22" t="s">
        <v>116</v>
      </c>
      <c r="C28" s="18" t="s">
        <v>38</v>
      </c>
      <c r="D28" s="19"/>
      <c r="E28" s="15" t="s">
        <v>30</v>
      </c>
      <c r="F28" s="32" t="s">
        <v>147</v>
      </c>
      <c r="G28" s="26" t="s">
        <v>118</v>
      </c>
      <c r="H28" s="5">
        <v>5</v>
      </c>
      <c r="I28" s="5">
        <v>3</v>
      </c>
      <c r="J28" s="5">
        <v>4</v>
      </c>
      <c r="K28" s="16">
        <v>8307.3799999999992</v>
      </c>
      <c r="L28" s="16">
        <v>8307.3799999999992</v>
      </c>
      <c r="M28" s="16">
        <f t="shared" si="2"/>
        <v>0</v>
      </c>
      <c r="N28" s="5">
        <v>8</v>
      </c>
      <c r="O28" s="33">
        <v>11240.89</v>
      </c>
      <c r="P28" s="16">
        <v>11240.89</v>
      </c>
      <c r="Q28" s="16">
        <f t="shared" si="3"/>
        <v>0</v>
      </c>
    </row>
    <row r="29" spans="1:17" x14ac:dyDescent="0.3">
      <c r="A29" s="12">
        <f t="shared" si="1"/>
        <v>22</v>
      </c>
      <c r="B29" s="22" t="s">
        <v>235</v>
      </c>
      <c r="C29" s="18" t="s">
        <v>38</v>
      </c>
      <c r="D29" s="19"/>
      <c r="E29" s="15" t="s">
        <v>28</v>
      </c>
      <c r="F29" s="32" t="s">
        <v>88</v>
      </c>
      <c r="G29" s="26" t="s">
        <v>121</v>
      </c>
      <c r="H29" s="5">
        <v>1</v>
      </c>
      <c r="I29" s="5">
        <v>0</v>
      </c>
      <c r="J29" s="5">
        <v>0</v>
      </c>
      <c r="K29" s="16">
        <v>0</v>
      </c>
      <c r="L29" s="16">
        <v>0</v>
      </c>
      <c r="M29" s="16">
        <f t="shared" si="2"/>
        <v>0</v>
      </c>
      <c r="N29" s="5">
        <v>0</v>
      </c>
      <c r="O29" s="33">
        <v>0</v>
      </c>
      <c r="P29" s="16">
        <v>0</v>
      </c>
      <c r="Q29" s="16">
        <f t="shared" si="3"/>
        <v>0</v>
      </c>
    </row>
    <row r="30" spans="1:17" x14ac:dyDescent="0.3">
      <c r="A30" s="12">
        <f t="shared" si="1"/>
        <v>23</v>
      </c>
      <c r="B30" s="22" t="s">
        <v>7</v>
      </c>
      <c r="C30" s="18" t="s">
        <v>38</v>
      </c>
      <c r="D30" s="19"/>
      <c r="E30" s="15" t="s">
        <v>30</v>
      </c>
      <c r="F30" s="32" t="s">
        <v>148</v>
      </c>
      <c r="G30" s="26" t="s">
        <v>118</v>
      </c>
      <c r="H30" s="5">
        <v>3</v>
      </c>
      <c r="I30" s="5">
        <v>2</v>
      </c>
      <c r="J30" s="5">
        <v>3</v>
      </c>
      <c r="K30" s="16">
        <v>6545.62</v>
      </c>
      <c r="L30" s="16">
        <v>6545.62</v>
      </c>
      <c r="M30" s="16">
        <f t="shared" si="2"/>
        <v>0</v>
      </c>
      <c r="N30" s="5">
        <v>8</v>
      </c>
      <c r="O30" s="33">
        <v>6916.05</v>
      </c>
      <c r="P30" s="16">
        <v>6916.05</v>
      </c>
      <c r="Q30" s="16">
        <f t="shared" si="3"/>
        <v>0</v>
      </c>
    </row>
    <row r="31" spans="1:17" x14ac:dyDescent="0.3">
      <c r="A31" s="12">
        <f t="shared" si="1"/>
        <v>24</v>
      </c>
      <c r="B31" s="22" t="s">
        <v>95</v>
      </c>
      <c r="C31" s="18" t="s">
        <v>38</v>
      </c>
      <c r="D31" s="19"/>
      <c r="E31" s="15" t="s">
        <v>30</v>
      </c>
      <c r="F31" s="32" t="s">
        <v>149</v>
      </c>
      <c r="G31" s="26" t="s">
        <v>118</v>
      </c>
      <c r="H31" s="5">
        <v>6</v>
      </c>
      <c r="I31" s="5">
        <v>3</v>
      </c>
      <c r="J31" s="5">
        <v>3</v>
      </c>
      <c r="K31" s="16">
        <v>12524.99</v>
      </c>
      <c r="L31" s="16">
        <v>12524.99</v>
      </c>
      <c r="M31" s="16">
        <f t="shared" si="2"/>
        <v>0</v>
      </c>
      <c r="N31" s="5">
        <v>10</v>
      </c>
      <c r="O31" s="33">
        <v>10739.130000000001</v>
      </c>
      <c r="P31" s="16">
        <v>10739.130000000001</v>
      </c>
      <c r="Q31" s="16">
        <f t="shared" si="3"/>
        <v>0</v>
      </c>
    </row>
    <row r="32" spans="1:17" x14ac:dyDescent="0.3">
      <c r="A32" s="12">
        <f t="shared" si="1"/>
        <v>25</v>
      </c>
      <c r="B32" s="22" t="s">
        <v>95</v>
      </c>
      <c r="C32" s="18" t="s">
        <v>38</v>
      </c>
      <c r="D32" s="19"/>
      <c r="E32" s="15" t="s">
        <v>30</v>
      </c>
      <c r="F32" s="32" t="s">
        <v>145</v>
      </c>
      <c r="G32" s="26" t="s">
        <v>119</v>
      </c>
      <c r="H32" s="5">
        <v>6</v>
      </c>
      <c r="I32" s="5">
        <v>1</v>
      </c>
      <c r="J32" s="5">
        <v>1</v>
      </c>
      <c r="K32" s="16">
        <v>630.6</v>
      </c>
      <c r="L32" s="16">
        <v>630.6</v>
      </c>
      <c r="M32" s="16">
        <f t="shared" si="2"/>
        <v>0</v>
      </c>
      <c r="N32" s="5">
        <v>8</v>
      </c>
      <c r="O32" s="33">
        <v>11624.390000000001</v>
      </c>
      <c r="P32" s="16">
        <v>11624.390000000001</v>
      </c>
      <c r="Q32" s="16">
        <f t="shared" si="3"/>
        <v>0</v>
      </c>
    </row>
    <row r="33" spans="1:17" x14ac:dyDescent="0.3">
      <c r="A33" s="12">
        <f t="shared" si="1"/>
        <v>26</v>
      </c>
      <c r="B33" s="22" t="s">
        <v>136</v>
      </c>
      <c r="C33" s="18" t="s">
        <v>38</v>
      </c>
      <c r="D33" s="19"/>
      <c r="E33" s="15" t="s">
        <v>30</v>
      </c>
      <c r="F33" s="32" t="s">
        <v>150</v>
      </c>
      <c r="G33" s="26" t="s">
        <v>118</v>
      </c>
      <c r="H33" s="5">
        <v>2</v>
      </c>
      <c r="I33" s="5">
        <v>2</v>
      </c>
      <c r="J33" s="5">
        <v>2</v>
      </c>
      <c r="K33" s="16">
        <v>2305.0500000000002</v>
      </c>
      <c r="L33" s="16">
        <v>2305.0500000000002</v>
      </c>
      <c r="M33" s="16">
        <f t="shared" si="2"/>
        <v>0</v>
      </c>
      <c r="N33" s="5">
        <v>4</v>
      </c>
      <c r="O33" s="33">
        <v>5202.45</v>
      </c>
      <c r="P33" s="16">
        <v>5202.45</v>
      </c>
      <c r="Q33" s="16">
        <f t="shared" si="3"/>
        <v>0</v>
      </c>
    </row>
    <row r="34" spans="1:17" x14ac:dyDescent="0.3">
      <c r="A34" s="12">
        <f t="shared" si="1"/>
        <v>27</v>
      </c>
      <c r="B34" s="22" t="s">
        <v>127</v>
      </c>
      <c r="C34" s="18" t="s">
        <v>38</v>
      </c>
      <c r="D34" s="19"/>
      <c r="E34" s="15" t="s">
        <v>30</v>
      </c>
      <c r="F34" s="32" t="s">
        <v>88</v>
      </c>
      <c r="G34" s="26" t="s">
        <v>118</v>
      </c>
      <c r="H34" s="5">
        <v>0</v>
      </c>
      <c r="I34" s="5">
        <v>0</v>
      </c>
      <c r="J34" s="5">
        <v>0</v>
      </c>
      <c r="K34" s="16">
        <v>0</v>
      </c>
      <c r="L34" s="16">
        <v>0</v>
      </c>
      <c r="M34" s="16">
        <f t="shared" si="2"/>
        <v>0</v>
      </c>
      <c r="N34" s="5">
        <v>0</v>
      </c>
      <c r="O34" s="33">
        <v>0</v>
      </c>
      <c r="P34" s="16">
        <v>0</v>
      </c>
      <c r="Q34" s="16">
        <f t="shared" si="3"/>
        <v>0</v>
      </c>
    </row>
    <row r="35" spans="1:17" x14ac:dyDescent="0.3">
      <c r="A35" s="12">
        <f t="shared" si="1"/>
        <v>28</v>
      </c>
      <c r="B35" s="22" t="s">
        <v>117</v>
      </c>
      <c r="C35" s="18" t="s">
        <v>38</v>
      </c>
      <c r="D35" s="19"/>
      <c r="E35" s="15" t="s">
        <v>30</v>
      </c>
      <c r="F35" s="32" t="s">
        <v>151</v>
      </c>
      <c r="G35" s="26" t="s">
        <v>118</v>
      </c>
      <c r="H35" s="5">
        <v>1</v>
      </c>
      <c r="I35" s="5">
        <v>0</v>
      </c>
      <c r="J35" s="5">
        <v>0</v>
      </c>
      <c r="K35" s="16">
        <v>0</v>
      </c>
      <c r="L35" s="16">
        <v>0</v>
      </c>
      <c r="M35" s="16">
        <f t="shared" si="2"/>
        <v>0</v>
      </c>
      <c r="N35" s="5">
        <v>2</v>
      </c>
      <c r="O35" s="33">
        <v>5513.04</v>
      </c>
      <c r="P35" s="16">
        <v>5513.04</v>
      </c>
      <c r="Q35" s="16">
        <f t="shared" si="3"/>
        <v>0</v>
      </c>
    </row>
    <row r="36" spans="1:17" x14ac:dyDescent="0.3">
      <c r="A36" s="12">
        <f t="shared" si="1"/>
        <v>29</v>
      </c>
      <c r="B36" s="21" t="s">
        <v>62</v>
      </c>
      <c r="C36" s="18" t="s">
        <v>38</v>
      </c>
      <c r="D36" s="20"/>
      <c r="E36" s="15" t="s">
        <v>30</v>
      </c>
      <c r="F36" s="32" t="s">
        <v>152</v>
      </c>
      <c r="G36" s="26" t="s">
        <v>118</v>
      </c>
      <c r="H36" s="5">
        <v>13</v>
      </c>
      <c r="I36" s="5">
        <v>11</v>
      </c>
      <c r="J36" s="5">
        <v>12</v>
      </c>
      <c r="K36" s="16">
        <v>15737.25</v>
      </c>
      <c r="L36" s="16">
        <v>15737.25</v>
      </c>
      <c r="M36" s="16">
        <f t="shared" si="2"/>
        <v>0</v>
      </c>
      <c r="N36" s="5">
        <v>18</v>
      </c>
      <c r="O36" s="33">
        <v>33418.49</v>
      </c>
      <c r="P36" s="16">
        <v>33418.49</v>
      </c>
      <c r="Q36" s="16">
        <f t="shared" si="3"/>
        <v>0</v>
      </c>
    </row>
    <row r="37" spans="1:17" x14ac:dyDescent="0.3">
      <c r="A37" s="12">
        <f t="shared" si="1"/>
        <v>30</v>
      </c>
      <c r="B37" s="21" t="s">
        <v>62</v>
      </c>
      <c r="C37" s="18" t="s">
        <v>38</v>
      </c>
      <c r="D37" s="20"/>
      <c r="E37" s="15" t="s">
        <v>30</v>
      </c>
      <c r="F37" s="32" t="s">
        <v>88</v>
      </c>
      <c r="G37" s="26" t="s">
        <v>119</v>
      </c>
      <c r="H37" s="5">
        <v>1</v>
      </c>
      <c r="I37" s="5">
        <v>1</v>
      </c>
      <c r="J37" s="5">
        <v>1</v>
      </c>
      <c r="K37" s="16">
        <v>1891.8</v>
      </c>
      <c r="L37" s="16">
        <v>1891.8</v>
      </c>
      <c r="M37" s="16">
        <f t="shared" si="2"/>
        <v>0</v>
      </c>
      <c r="N37" s="5">
        <v>4</v>
      </c>
      <c r="O37" s="33">
        <v>1528.1100000000001</v>
      </c>
      <c r="P37" s="16">
        <v>1528.1100000000001</v>
      </c>
      <c r="Q37" s="16">
        <f t="shared" si="3"/>
        <v>0</v>
      </c>
    </row>
    <row r="38" spans="1:17" x14ac:dyDescent="0.3">
      <c r="A38" s="12">
        <f t="shared" si="1"/>
        <v>31</v>
      </c>
      <c r="B38" s="17" t="s">
        <v>104</v>
      </c>
      <c r="C38" s="18" t="s">
        <v>38</v>
      </c>
      <c r="D38" s="19"/>
      <c r="E38" s="15" t="s">
        <v>30</v>
      </c>
      <c r="F38" s="32" t="s">
        <v>153</v>
      </c>
      <c r="G38" s="26" t="s">
        <v>118</v>
      </c>
      <c r="H38" s="5">
        <v>25</v>
      </c>
      <c r="I38" s="5">
        <v>18</v>
      </c>
      <c r="J38" s="5">
        <v>21</v>
      </c>
      <c r="K38" s="16">
        <v>39318.28</v>
      </c>
      <c r="L38" s="16">
        <v>39318.28</v>
      </c>
      <c r="M38" s="16">
        <f t="shared" si="2"/>
        <v>0</v>
      </c>
      <c r="N38" s="5">
        <v>4</v>
      </c>
      <c r="O38" s="33">
        <v>3890.01</v>
      </c>
      <c r="P38" s="16">
        <v>3890.01</v>
      </c>
      <c r="Q38" s="16">
        <f t="shared" si="3"/>
        <v>0</v>
      </c>
    </row>
    <row r="39" spans="1:17" x14ac:dyDescent="0.3">
      <c r="A39" s="12">
        <f t="shared" si="1"/>
        <v>32</v>
      </c>
      <c r="B39" s="17" t="s">
        <v>104</v>
      </c>
      <c r="C39" s="18" t="s">
        <v>38</v>
      </c>
      <c r="D39" s="19"/>
      <c r="E39" s="15" t="s">
        <v>30</v>
      </c>
      <c r="F39" s="32" t="s">
        <v>143</v>
      </c>
      <c r="G39" s="26" t="s">
        <v>119</v>
      </c>
      <c r="H39" s="5">
        <v>3</v>
      </c>
      <c r="I39" s="5">
        <v>2</v>
      </c>
      <c r="J39" s="5">
        <v>2</v>
      </c>
      <c r="K39" s="16">
        <v>3363.2</v>
      </c>
      <c r="L39" s="16">
        <v>3363.2</v>
      </c>
      <c r="M39" s="16">
        <f t="shared" si="2"/>
        <v>0</v>
      </c>
      <c r="N39" s="5">
        <v>14</v>
      </c>
      <c r="O39" s="33">
        <v>23449.159999999996</v>
      </c>
      <c r="P39" s="16">
        <v>23449.159999999996</v>
      </c>
      <c r="Q39" s="16">
        <f t="shared" si="3"/>
        <v>0</v>
      </c>
    </row>
    <row r="40" spans="1:17" x14ac:dyDescent="0.3">
      <c r="A40" s="12">
        <f t="shared" si="1"/>
        <v>33</v>
      </c>
      <c r="B40" s="17" t="s">
        <v>8</v>
      </c>
      <c r="C40" s="18" t="s">
        <v>38</v>
      </c>
      <c r="D40" s="19"/>
      <c r="E40" s="15" t="s">
        <v>30</v>
      </c>
      <c r="F40" s="32" t="s">
        <v>88</v>
      </c>
      <c r="G40" s="26" t="s">
        <v>118</v>
      </c>
      <c r="H40" s="5">
        <v>0</v>
      </c>
      <c r="I40" s="5">
        <v>0</v>
      </c>
      <c r="J40" s="5">
        <v>0</v>
      </c>
      <c r="K40" s="16">
        <v>0</v>
      </c>
      <c r="L40" s="16">
        <v>0</v>
      </c>
      <c r="M40" s="16">
        <f t="shared" si="2"/>
        <v>0</v>
      </c>
      <c r="N40" s="5">
        <v>0</v>
      </c>
      <c r="O40" s="33">
        <v>0</v>
      </c>
      <c r="P40" s="16">
        <v>0</v>
      </c>
      <c r="Q40" s="16">
        <f t="shared" si="3"/>
        <v>0</v>
      </c>
    </row>
    <row r="41" spans="1:17" x14ac:dyDescent="0.3">
      <c r="A41" s="12">
        <f t="shared" si="1"/>
        <v>34</v>
      </c>
      <c r="B41" s="17" t="s">
        <v>8</v>
      </c>
      <c r="C41" s="18" t="s">
        <v>38</v>
      </c>
      <c r="D41" s="19"/>
      <c r="E41" s="15" t="s">
        <v>30</v>
      </c>
      <c r="F41" s="32" t="s">
        <v>88</v>
      </c>
      <c r="G41" s="26" t="s">
        <v>119</v>
      </c>
      <c r="H41" s="5">
        <v>2</v>
      </c>
      <c r="I41" s="5">
        <v>0</v>
      </c>
      <c r="J41" s="5">
        <v>0</v>
      </c>
      <c r="K41" s="16">
        <v>0</v>
      </c>
      <c r="L41" s="16">
        <v>0</v>
      </c>
      <c r="M41" s="16">
        <f t="shared" si="2"/>
        <v>0</v>
      </c>
      <c r="N41" s="5">
        <v>0</v>
      </c>
      <c r="O41" s="33">
        <v>0</v>
      </c>
      <c r="P41" s="16">
        <v>0</v>
      </c>
      <c r="Q41" s="16">
        <f t="shared" si="3"/>
        <v>0</v>
      </c>
    </row>
    <row r="42" spans="1:17" x14ac:dyDescent="0.3">
      <c r="A42" s="12">
        <f t="shared" si="1"/>
        <v>35</v>
      </c>
      <c r="B42" s="17" t="s">
        <v>120</v>
      </c>
      <c r="C42" s="18" t="s">
        <v>38</v>
      </c>
      <c r="D42" s="19"/>
      <c r="E42" s="15" t="s">
        <v>30</v>
      </c>
      <c r="F42" s="32" t="s">
        <v>88</v>
      </c>
      <c r="G42" s="26" t="s">
        <v>119</v>
      </c>
      <c r="H42" s="5">
        <v>1</v>
      </c>
      <c r="I42" s="5">
        <v>0</v>
      </c>
      <c r="J42" s="5">
        <v>0</v>
      </c>
      <c r="K42" s="16">
        <v>0</v>
      </c>
      <c r="L42" s="16">
        <v>0</v>
      </c>
      <c r="M42" s="16">
        <f t="shared" si="2"/>
        <v>0</v>
      </c>
      <c r="N42" s="5">
        <v>10</v>
      </c>
      <c r="O42" s="33">
        <v>5885.6</v>
      </c>
      <c r="P42" s="16">
        <v>5885.6</v>
      </c>
      <c r="Q42" s="16">
        <f t="shared" si="3"/>
        <v>0</v>
      </c>
    </row>
    <row r="43" spans="1:17" x14ac:dyDescent="0.3">
      <c r="A43" s="12">
        <f t="shared" si="1"/>
        <v>36</v>
      </c>
      <c r="B43" s="22" t="s">
        <v>40</v>
      </c>
      <c r="C43" s="18" t="s">
        <v>38</v>
      </c>
      <c r="D43" s="19"/>
      <c r="E43" s="15" t="s">
        <v>30</v>
      </c>
      <c r="F43" s="32" t="s">
        <v>88</v>
      </c>
      <c r="G43" s="26" t="s">
        <v>118</v>
      </c>
      <c r="H43" s="5">
        <v>0</v>
      </c>
      <c r="I43" s="5">
        <v>0</v>
      </c>
      <c r="J43" s="5">
        <v>0</v>
      </c>
      <c r="K43" s="16">
        <v>0</v>
      </c>
      <c r="L43" s="16">
        <v>0</v>
      </c>
      <c r="M43" s="16">
        <f t="shared" si="2"/>
        <v>0</v>
      </c>
      <c r="N43" s="5">
        <v>0</v>
      </c>
      <c r="O43" s="33">
        <v>0</v>
      </c>
      <c r="P43" s="16">
        <v>0</v>
      </c>
      <c r="Q43" s="16">
        <f t="shared" si="3"/>
        <v>0</v>
      </c>
    </row>
    <row r="44" spans="1:17" x14ac:dyDescent="0.3">
      <c r="A44" s="12">
        <f t="shared" si="1"/>
        <v>37</v>
      </c>
      <c r="B44" s="22" t="s">
        <v>107</v>
      </c>
      <c r="C44" s="18" t="s">
        <v>38</v>
      </c>
      <c r="D44" s="20"/>
      <c r="E44" s="15" t="s">
        <v>30</v>
      </c>
      <c r="F44" s="32" t="s">
        <v>202</v>
      </c>
      <c r="G44" s="26" t="s">
        <v>118</v>
      </c>
      <c r="H44" s="5">
        <v>3</v>
      </c>
      <c r="I44" s="5">
        <v>2</v>
      </c>
      <c r="J44" s="5">
        <v>2</v>
      </c>
      <c r="K44" s="16">
        <v>630.6</v>
      </c>
      <c r="L44" s="16">
        <v>630.6</v>
      </c>
      <c r="M44" s="16">
        <f t="shared" si="2"/>
        <v>0</v>
      </c>
      <c r="N44" s="5">
        <v>8</v>
      </c>
      <c r="O44" s="33">
        <v>15019.619999999999</v>
      </c>
      <c r="P44" s="16">
        <v>15019.619999999999</v>
      </c>
      <c r="Q44" s="16">
        <f t="shared" si="3"/>
        <v>0</v>
      </c>
    </row>
    <row r="45" spans="1:17" x14ac:dyDescent="0.3">
      <c r="A45" s="12">
        <f t="shared" si="1"/>
        <v>38</v>
      </c>
      <c r="B45" s="22" t="s">
        <v>9</v>
      </c>
      <c r="C45" s="18" t="s">
        <v>38</v>
      </c>
      <c r="D45" s="19"/>
      <c r="E45" s="15" t="s">
        <v>30</v>
      </c>
      <c r="F45" s="32" t="s">
        <v>154</v>
      </c>
      <c r="G45" s="26" t="s">
        <v>118</v>
      </c>
      <c r="H45" s="5">
        <v>7</v>
      </c>
      <c r="I45" s="5">
        <v>5</v>
      </c>
      <c r="J45" s="5">
        <v>9</v>
      </c>
      <c r="K45" s="16">
        <v>15293.94</v>
      </c>
      <c r="L45" s="16">
        <v>15293.94</v>
      </c>
      <c r="M45" s="16">
        <f t="shared" si="2"/>
        <v>0</v>
      </c>
      <c r="N45" s="5">
        <v>8</v>
      </c>
      <c r="O45" s="33">
        <v>6450.11</v>
      </c>
      <c r="P45" s="16">
        <v>6450.11</v>
      </c>
      <c r="Q45" s="16">
        <f t="shared" si="3"/>
        <v>0</v>
      </c>
    </row>
    <row r="46" spans="1:17" x14ac:dyDescent="0.3">
      <c r="A46" s="12">
        <f t="shared" si="1"/>
        <v>39</v>
      </c>
      <c r="B46" s="21" t="s">
        <v>90</v>
      </c>
      <c r="C46" s="18" t="s">
        <v>38</v>
      </c>
      <c r="D46" s="20"/>
      <c r="E46" s="15" t="s">
        <v>30</v>
      </c>
      <c r="F46" s="32" t="s">
        <v>155</v>
      </c>
      <c r="G46" s="26" t="s">
        <v>118</v>
      </c>
      <c r="H46" s="5">
        <v>2</v>
      </c>
      <c r="I46" s="5">
        <v>2</v>
      </c>
      <c r="J46" s="5">
        <v>2</v>
      </c>
      <c r="K46" s="16">
        <v>1775.1399999999999</v>
      </c>
      <c r="L46" s="16">
        <v>1775.1399999999999</v>
      </c>
      <c r="M46" s="16">
        <f t="shared" si="2"/>
        <v>0</v>
      </c>
      <c r="N46" s="5">
        <v>6</v>
      </c>
      <c r="O46" s="33">
        <v>6927.93</v>
      </c>
      <c r="P46" s="16">
        <v>6927.93</v>
      </c>
      <c r="Q46" s="16">
        <f t="shared" si="3"/>
        <v>0</v>
      </c>
    </row>
    <row r="47" spans="1:17" x14ac:dyDescent="0.3">
      <c r="A47" s="12">
        <f t="shared" si="1"/>
        <v>40</v>
      </c>
      <c r="B47" s="22" t="s">
        <v>54</v>
      </c>
      <c r="C47" s="18" t="s">
        <v>38</v>
      </c>
      <c r="D47" s="19"/>
      <c r="E47" s="15" t="s">
        <v>30</v>
      </c>
      <c r="F47" s="32" t="s">
        <v>156</v>
      </c>
      <c r="G47" s="26" t="s">
        <v>118</v>
      </c>
      <c r="H47" s="5">
        <v>0</v>
      </c>
      <c r="I47" s="5">
        <v>0</v>
      </c>
      <c r="J47" s="5">
        <v>0</v>
      </c>
      <c r="K47" s="16">
        <v>0</v>
      </c>
      <c r="L47" s="16">
        <v>0</v>
      </c>
      <c r="M47" s="16">
        <f t="shared" si="2"/>
        <v>0</v>
      </c>
      <c r="N47" s="5">
        <v>0</v>
      </c>
      <c r="O47" s="33">
        <v>0</v>
      </c>
      <c r="P47" s="16">
        <v>0</v>
      </c>
      <c r="Q47" s="16">
        <f t="shared" si="3"/>
        <v>0</v>
      </c>
    </row>
    <row r="48" spans="1:17" x14ac:dyDescent="0.3">
      <c r="A48" s="12">
        <f t="shared" si="1"/>
        <v>41</v>
      </c>
      <c r="B48" s="21" t="s">
        <v>10</v>
      </c>
      <c r="C48" s="18" t="s">
        <v>38</v>
      </c>
      <c r="D48" s="19"/>
      <c r="E48" s="15" t="s">
        <v>30</v>
      </c>
      <c r="F48" s="32" t="s">
        <v>157</v>
      </c>
      <c r="G48" s="26" t="s">
        <v>118</v>
      </c>
      <c r="H48" s="5">
        <v>6</v>
      </c>
      <c r="I48" s="5">
        <v>4</v>
      </c>
      <c r="J48" s="5">
        <v>6</v>
      </c>
      <c r="K48" s="16">
        <v>9132.369999999999</v>
      </c>
      <c r="L48" s="16">
        <v>9132.369999999999</v>
      </c>
      <c r="M48" s="16">
        <f t="shared" si="2"/>
        <v>0</v>
      </c>
      <c r="N48" s="5">
        <v>2</v>
      </c>
      <c r="O48" s="33">
        <v>8118.6</v>
      </c>
      <c r="P48" s="16">
        <v>8118.6</v>
      </c>
      <c r="Q48" s="16">
        <f t="shared" si="3"/>
        <v>0</v>
      </c>
    </row>
    <row r="49" spans="1:17" x14ac:dyDescent="0.3">
      <c r="A49" s="12">
        <f t="shared" si="1"/>
        <v>42</v>
      </c>
      <c r="B49" s="21" t="s">
        <v>11</v>
      </c>
      <c r="C49" s="18" t="s">
        <v>38</v>
      </c>
      <c r="D49" s="19"/>
      <c r="E49" s="15" t="s">
        <v>30</v>
      </c>
      <c r="F49" s="32" t="s">
        <v>88</v>
      </c>
      <c r="G49" s="26" t="s">
        <v>118</v>
      </c>
      <c r="H49" s="5">
        <v>0</v>
      </c>
      <c r="I49" s="5">
        <v>0</v>
      </c>
      <c r="J49" s="5">
        <v>0</v>
      </c>
      <c r="K49" s="16">
        <v>0</v>
      </c>
      <c r="L49" s="16">
        <v>0</v>
      </c>
      <c r="M49" s="16">
        <f t="shared" si="2"/>
        <v>0</v>
      </c>
      <c r="N49" s="5">
        <v>0</v>
      </c>
      <c r="O49" s="33">
        <v>0</v>
      </c>
      <c r="P49" s="16">
        <v>0</v>
      </c>
      <c r="Q49" s="16">
        <f t="shared" si="3"/>
        <v>0</v>
      </c>
    </row>
    <row r="50" spans="1:17" x14ac:dyDescent="0.3">
      <c r="A50" s="12">
        <f t="shared" si="1"/>
        <v>43</v>
      </c>
      <c r="B50" s="22" t="s">
        <v>53</v>
      </c>
      <c r="C50" s="18" t="s">
        <v>38</v>
      </c>
      <c r="D50" s="19"/>
      <c r="E50" s="15" t="s">
        <v>30</v>
      </c>
      <c r="F50" s="32" t="s">
        <v>88</v>
      </c>
      <c r="G50" s="26" t="s">
        <v>118</v>
      </c>
      <c r="H50" s="5">
        <v>0</v>
      </c>
      <c r="I50" s="5">
        <v>0</v>
      </c>
      <c r="J50" s="5">
        <v>0</v>
      </c>
      <c r="K50" s="16">
        <v>0</v>
      </c>
      <c r="L50" s="16">
        <v>0</v>
      </c>
      <c r="M50" s="16">
        <f t="shared" si="2"/>
        <v>0</v>
      </c>
      <c r="N50" s="5">
        <v>0</v>
      </c>
      <c r="O50" s="33">
        <v>0</v>
      </c>
      <c r="P50" s="16">
        <v>0</v>
      </c>
      <c r="Q50" s="16">
        <f t="shared" si="3"/>
        <v>0</v>
      </c>
    </row>
    <row r="51" spans="1:17" x14ac:dyDescent="0.3">
      <c r="A51" s="12">
        <f t="shared" si="1"/>
        <v>44</v>
      </c>
      <c r="B51" s="22" t="s">
        <v>109</v>
      </c>
      <c r="C51" s="18" t="s">
        <v>38</v>
      </c>
      <c r="D51" s="19"/>
      <c r="E51" s="15" t="s">
        <v>30</v>
      </c>
      <c r="F51" s="32" t="s">
        <v>88</v>
      </c>
      <c r="G51" s="26" t="s">
        <v>118</v>
      </c>
      <c r="H51" s="5">
        <v>0</v>
      </c>
      <c r="I51" s="5">
        <v>0</v>
      </c>
      <c r="J51" s="5">
        <v>0</v>
      </c>
      <c r="K51" s="16">
        <v>0</v>
      </c>
      <c r="L51" s="16">
        <v>0</v>
      </c>
      <c r="M51" s="16">
        <f t="shared" si="2"/>
        <v>0</v>
      </c>
      <c r="N51" s="5">
        <v>4</v>
      </c>
      <c r="O51" s="33">
        <v>4198.33</v>
      </c>
      <c r="P51" s="16">
        <v>4198.33</v>
      </c>
      <c r="Q51" s="16">
        <f t="shared" si="3"/>
        <v>0</v>
      </c>
    </row>
    <row r="52" spans="1:17" x14ac:dyDescent="0.3">
      <c r="A52" s="12">
        <f t="shared" si="1"/>
        <v>45</v>
      </c>
      <c r="B52" s="22" t="s">
        <v>109</v>
      </c>
      <c r="C52" s="18" t="s">
        <v>38</v>
      </c>
      <c r="D52" s="19"/>
      <c r="E52" s="15" t="s">
        <v>30</v>
      </c>
      <c r="F52" s="32" t="s">
        <v>88</v>
      </c>
      <c r="G52" s="26" t="s">
        <v>121</v>
      </c>
      <c r="H52" s="5">
        <v>0</v>
      </c>
      <c r="I52" s="5">
        <v>0</v>
      </c>
      <c r="J52" s="5">
        <v>0</v>
      </c>
      <c r="K52" s="16">
        <v>0</v>
      </c>
      <c r="L52" s="16">
        <v>0</v>
      </c>
      <c r="M52" s="16">
        <f t="shared" si="2"/>
        <v>0</v>
      </c>
      <c r="N52" s="5">
        <v>4</v>
      </c>
      <c r="O52" s="33">
        <v>0</v>
      </c>
      <c r="P52" s="16">
        <v>0</v>
      </c>
      <c r="Q52" s="16">
        <f t="shared" si="3"/>
        <v>0</v>
      </c>
    </row>
    <row r="53" spans="1:17" x14ac:dyDescent="0.3">
      <c r="A53" s="12">
        <f t="shared" si="1"/>
        <v>46</v>
      </c>
      <c r="B53" s="22" t="s">
        <v>109</v>
      </c>
      <c r="C53" s="18" t="s">
        <v>38</v>
      </c>
      <c r="D53" s="19"/>
      <c r="E53" s="15" t="s">
        <v>30</v>
      </c>
      <c r="F53" s="32" t="s">
        <v>88</v>
      </c>
      <c r="G53" s="26" t="s">
        <v>119</v>
      </c>
      <c r="H53" s="5">
        <v>0</v>
      </c>
      <c r="I53" s="5">
        <v>0</v>
      </c>
      <c r="J53" s="5">
        <v>0</v>
      </c>
      <c r="K53" s="16">
        <v>0</v>
      </c>
      <c r="L53" s="16">
        <v>0</v>
      </c>
      <c r="M53" s="16">
        <f t="shared" si="2"/>
        <v>0</v>
      </c>
      <c r="N53" s="5">
        <v>0</v>
      </c>
      <c r="O53" s="33">
        <v>0</v>
      </c>
      <c r="P53" s="16">
        <v>0</v>
      </c>
      <c r="Q53" s="16">
        <f t="shared" si="3"/>
        <v>0</v>
      </c>
    </row>
    <row r="54" spans="1:17" x14ac:dyDescent="0.3">
      <c r="A54" s="12">
        <f t="shared" si="1"/>
        <v>47</v>
      </c>
      <c r="B54" s="21" t="s">
        <v>63</v>
      </c>
      <c r="C54" s="18" t="s">
        <v>38</v>
      </c>
      <c r="D54" s="20"/>
      <c r="E54" s="15" t="s">
        <v>30</v>
      </c>
      <c r="F54" s="32" t="s">
        <v>88</v>
      </c>
      <c r="G54" s="26" t="s">
        <v>118</v>
      </c>
      <c r="H54" s="5">
        <v>0</v>
      </c>
      <c r="I54" s="5">
        <v>0</v>
      </c>
      <c r="J54" s="5">
        <v>0</v>
      </c>
      <c r="K54" s="16">
        <v>0</v>
      </c>
      <c r="L54" s="16">
        <v>0</v>
      </c>
      <c r="M54" s="16">
        <f t="shared" si="2"/>
        <v>0</v>
      </c>
      <c r="N54" s="5">
        <v>0</v>
      </c>
      <c r="O54" s="33">
        <v>0</v>
      </c>
      <c r="P54" s="16">
        <v>0</v>
      </c>
      <c r="Q54" s="16">
        <f t="shared" si="3"/>
        <v>0</v>
      </c>
    </row>
    <row r="55" spans="1:17" x14ac:dyDescent="0.3">
      <c r="A55" s="12">
        <f t="shared" si="1"/>
        <v>48</v>
      </c>
      <c r="B55" s="21" t="s">
        <v>63</v>
      </c>
      <c r="C55" s="18" t="s">
        <v>38</v>
      </c>
      <c r="D55" s="20"/>
      <c r="E55" s="15" t="s">
        <v>30</v>
      </c>
      <c r="F55" s="32" t="s">
        <v>88</v>
      </c>
      <c r="G55" s="26" t="s">
        <v>119</v>
      </c>
      <c r="H55" s="5">
        <v>0</v>
      </c>
      <c r="I55" s="5">
        <v>0</v>
      </c>
      <c r="J55" s="5">
        <v>0</v>
      </c>
      <c r="K55" s="16">
        <v>0</v>
      </c>
      <c r="L55" s="16">
        <v>0</v>
      </c>
      <c r="M55" s="16">
        <f t="shared" si="2"/>
        <v>0</v>
      </c>
      <c r="N55" s="5">
        <v>0</v>
      </c>
      <c r="O55" s="33">
        <v>0</v>
      </c>
      <c r="P55" s="16">
        <v>0</v>
      </c>
      <c r="Q55" s="16">
        <f t="shared" si="3"/>
        <v>0</v>
      </c>
    </row>
    <row r="56" spans="1:17" x14ac:dyDescent="0.3">
      <c r="A56" s="12">
        <f t="shared" si="1"/>
        <v>49</v>
      </c>
      <c r="B56" s="21" t="s">
        <v>12</v>
      </c>
      <c r="C56" s="18" t="s">
        <v>38</v>
      </c>
      <c r="D56" s="19"/>
      <c r="E56" s="15" t="s">
        <v>32</v>
      </c>
      <c r="F56" s="32" t="s">
        <v>158</v>
      </c>
      <c r="G56" s="26" t="s">
        <v>118</v>
      </c>
      <c r="H56" s="5">
        <v>6</v>
      </c>
      <c r="I56" s="5">
        <v>4</v>
      </c>
      <c r="J56" s="5">
        <v>4</v>
      </c>
      <c r="K56" s="16">
        <v>5858.1100000000006</v>
      </c>
      <c r="L56" s="16">
        <v>5858.1100000000006</v>
      </c>
      <c r="M56" s="16">
        <f t="shared" si="2"/>
        <v>0</v>
      </c>
      <c r="N56" s="5">
        <v>4</v>
      </c>
      <c r="O56" s="33">
        <v>6202.4800000000005</v>
      </c>
      <c r="P56" s="16">
        <v>6202.4800000000005</v>
      </c>
      <c r="Q56" s="16">
        <f t="shared" si="3"/>
        <v>0</v>
      </c>
    </row>
    <row r="57" spans="1:17" x14ac:dyDescent="0.3">
      <c r="A57" s="12">
        <f t="shared" si="1"/>
        <v>50</v>
      </c>
      <c r="B57" s="21" t="s">
        <v>12</v>
      </c>
      <c r="C57" s="18" t="s">
        <v>38</v>
      </c>
      <c r="D57" s="19"/>
      <c r="E57" s="15" t="s">
        <v>32</v>
      </c>
      <c r="F57" s="32" t="s">
        <v>145</v>
      </c>
      <c r="G57" s="26" t="s">
        <v>122</v>
      </c>
      <c r="H57" s="5">
        <v>4</v>
      </c>
      <c r="I57" s="5">
        <v>1</v>
      </c>
      <c r="J57" s="5">
        <v>1</v>
      </c>
      <c r="K57" s="16">
        <v>2102</v>
      </c>
      <c r="L57" s="16">
        <v>2102</v>
      </c>
      <c r="M57" s="16">
        <f t="shared" si="2"/>
        <v>0</v>
      </c>
      <c r="N57" s="5">
        <v>10</v>
      </c>
      <c r="O57" s="33">
        <v>7882.4999999999991</v>
      </c>
      <c r="P57" s="16">
        <v>7882.4999999999991</v>
      </c>
      <c r="Q57" s="16">
        <f t="shared" si="3"/>
        <v>0</v>
      </c>
    </row>
    <row r="58" spans="1:17" x14ac:dyDescent="0.3">
      <c r="A58" s="12">
        <f t="shared" si="1"/>
        <v>51</v>
      </c>
      <c r="B58" s="21" t="s">
        <v>96</v>
      </c>
      <c r="C58" s="18" t="s">
        <v>38</v>
      </c>
      <c r="D58" s="20"/>
      <c r="E58" s="15" t="s">
        <v>32</v>
      </c>
      <c r="F58" s="32" t="s">
        <v>159</v>
      </c>
      <c r="G58" s="26" t="s">
        <v>118</v>
      </c>
      <c r="H58" s="5">
        <v>5</v>
      </c>
      <c r="I58" s="5">
        <v>4</v>
      </c>
      <c r="J58" s="5">
        <v>4</v>
      </c>
      <c r="K58" s="16">
        <v>6609.6500000000005</v>
      </c>
      <c r="L58" s="16">
        <v>6609.6500000000005</v>
      </c>
      <c r="M58" s="16">
        <f t="shared" si="2"/>
        <v>0</v>
      </c>
      <c r="N58" s="5">
        <v>0</v>
      </c>
      <c r="O58" s="33">
        <v>0</v>
      </c>
      <c r="P58" s="16">
        <v>0</v>
      </c>
      <c r="Q58" s="16">
        <f t="shared" si="3"/>
        <v>0</v>
      </c>
    </row>
    <row r="59" spans="1:17" x14ac:dyDescent="0.3">
      <c r="A59" s="12">
        <f t="shared" si="1"/>
        <v>52</v>
      </c>
      <c r="B59" s="21" t="s">
        <v>96</v>
      </c>
      <c r="C59" s="18" t="s">
        <v>38</v>
      </c>
      <c r="D59" s="20"/>
      <c r="E59" s="15" t="s">
        <v>32</v>
      </c>
      <c r="F59" s="32" t="s">
        <v>144</v>
      </c>
      <c r="G59" s="26" t="s">
        <v>122</v>
      </c>
      <c r="H59" s="5">
        <v>11</v>
      </c>
      <c r="I59" s="5">
        <v>6</v>
      </c>
      <c r="J59" s="5">
        <v>6</v>
      </c>
      <c r="K59" s="16">
        <v>8828.4</v>
      </c>
      <c r="L59" s="16">
        <v>8828.4</v>
      </c>
      <c r="M59" s="16">
        <f t="shared" si="2"/>
        <v>0</v>
      </c>
      <c r="N59" s="5">
        <v>14</v>
      </c>
      <c r="O59" s="33">
        <v>17509.66</v>
      </c>
      <c r="P59" s="16">
        <v>17509.66</v>
      </c>
      <c r="Q59" s="16">
        <f t="shared" si="3"/>
        <v>0</v>
      </c>
    </row>
    <row r="60" spans="1:17" x14ac:dyDescent="0.3">
      <c r="A60" s="12">
        <f t="shared" si="1"/>
        <v>53</v>
      </c>
      <c r="B60" s="21" t="s">
        <v>97</v>
      </c>
      <c r="C60" s="18" t="s">
        <v>38</v>
      </c>
      <c r="D60" s="20"/>
      <c r="E60" s="15" t="s">
        <v>32</v>
      </c>
      <c r="F60" s="32" t="s">
        <v>88</v>
      </c>
      <c r="G60" s="26" t="s">
        <v>118</v>
      </c>
      <c r="H60" s="5">
        <v>0</v>
      </c>
      <c r="I60" s="5">
        <v>0</v>
      </c>
      <c r="J60" s="5">
        <v>0</v>
      </c>
      <c r="K60" s="16">
        <v>0</v>
      </c>
      <c r="L60" s="16">
        <v>0</v>
      </c>
      <c r="M60" s="16">
        <f t="shared" si="2"/>
        <v>0</v>
      </c>
      <c r="N60" s="5">
        <v>0</v>
      </c>
      <c r="O60" s="33">
        <v>0</v>
      </c>
      <c r="P60" s="16">
        <v>0</v>
      </c>
      <c r="Q60" s="16">
        <f t="shared" si="3"/>
        <v>0</v>
      </c>
    </row>
    <row r="61" spans="1:17" x14ac:dyDescent="0.3">
      <c r="A61" s="12">
        <f t="shared" si="1"/>
        <v>54</v>
      </c>
      <c r="B61" s="22" t="s">
        <v>41</v>
      </c>
      <c r="C61" s="18" t="s">
        <v>38</v>
      </c>
      <c r="D61" s="19"/>
      <c r="E61" s="15" t="s">
        <v>33</v>
      </c>
      <c r="F61" s="32" t="s">
        <v>160</v>
      </c>
      <c r="G61" s="26" t="s">
        <v>118</v>
      </c>
      <c r="H61" s="5">
        <v>2</v>
      </c>
      <c r="I61" s="5">
        <v>0</v>
      </c>
      <c r="J61" s="5">
        <v>0</v>
      </c>
      <c r="K61" s="16">
        <v>0</v>
      </c>
      <c r="L61" s="16">
        <v>0</v>
      </c>
      <c r="M61" s="16">
        <f t="shared" si="2"/>
        <v>0</v>
      </c>
      <c r="N61" s="5">
        <v>8</v>
      </c>
      <c r="O61" s="33">
        <v>9826.49</v>
      </c>
      <c r="P61" s="16">
        <v>9826.49</v>
      </c>
      <c r="Q61" s="16">
        <f t="shared" si="3"/>
        <v>0</v>
      </c>
    </row>
    <row r="62" spans="1:17" x14ac:dyDescent="0.3">
      <c r="A62" s="12">
        <f t="shared" si="1"/>
        <v>55</v>
      </c>
      <c r="B62" s="22" t="s">
        <v>41</v>
      </c>
      <c r="C62" s="18" t="s">
        <v>38</v>
      </c>
      <c r="D62" s="19"/>
      <c r="E62" s="15" t="s">
        <v>33</v>
      </c>
      <c r="F62" s="32" t="s">
        <v>141</v>
      </c>
      <c r="G62" s="26" t="s">
        <v>122</v>
      </c>
      <c r="H62" s="5">
        <v>5</v>
      </c>
      <c r="I62" s="5">
        <v>1</v>
      </c>
      <c r="J62" s="5">
        <v>1</v>
      </c>
      <c r="K62" s="16">
        <v>2102</v>
      </c>
      <c r="L62" s="16">
        <v>2102</v>
      </c>
      <c r="M62" s="16">
        <f t="shared" si="2"/>
        <v>0</v>
      </c>
      <c r="N62" s="5">
        <v>36</v>
      </c>
      <c r="O62" s="33">
        <v>64696.480000000003</v>
      </c>
      <c r="P62" s="16">
        <v>54777.759999999987</v>
      </c>
      <c r="Q62" s="16">
        <f t="shared" si="3"/>
        <v>9918.7200000000157</v>
      </c>
    </row>
    <row r="63" spans="1:17" x14ac:dyDescent="0.3">
      <c r="A63" s="12">
        <f t="shared" si="1"/>
        <v>56</v>
      </c>
      <c r="B63" s="22" t="s">
        <v>112</v>
      </c>
      <c r="C63" s="18" t="s">
        <v>38</v>
      </c>
      <c r="D63" s="19"/>
      <c r="E63" s="15" t="s">
        <v>30</v>
      </c>
      <c r="F63" s="32" t="s">
        <v>161</v>
      </c>
      <c r="G63" s="26" t="s">
        <v>118</v>
      </c>
      <c r="H63" s="5">
        <v>9</v>
      </c>
      <c r="I63" s="5">
        <v>8</v>
      </c>
      <c r="J63" s="5">
        <v>8</v>
      </c>
      <c r="K63" s="16">
        <v>6907.77</v>
      </c>
      <c r="L63" s="16">
        <v>6907.77</v>
      </c>
      <c r="M63" s="16">
        <f t="shared" si="2"/>
        <v>0</v>
      </c>
      <c r="N63" s="5">
        <v>8</v>
      </c>
      <c r="O63" s="33">
        <v>17763.870000000003</v>
      </c>
      <c r="P63" s="16">
        <v>17763.870000000003</v>
      </c>
      <c r="Q63" s="16">
        <f t="shared" si="3"/>
        <v>0</v>
      </c>
    </row>
    <row r="64" spans="1:17" x14ac:dyDescent="0.3">
      <c r="A64" s="12">
        <f t="shared" si="1"/>
        <v>57</v>
      </c>
      <c r="B64" s="22" t="s">
        <v>112</v>
      </c>
      <c r="C64" s="18" t="s">
        <v>38</v>
      </c>
      <c r="D64" s="19"/>
      <c r="E64" s="15" t="s">
        <v>30</v>
      </c>
      <c r="F64" s="32" t="s">
        <v>161</v>
      </c>
      <c r="G64" s="26" t="s">
        <v>119</v>
      </c>
      <c r="H64" s="5">
        <v>4</v>
      </c>
      <c r="I64" s="5">
        <v>2</v>
      </c>
      <c r="J64" s="5">
        <v>2</v>
      </c>
      <c r="K64" s="16">
        <v>2102</v>
      </c>
      <c r="L64" s="16">
        <v>2102</v>
      </c>
      <c r="M64" s="16">
        <f t="shared" si="2"/>
        <v>0</v>
      </c>
      <c r="N64" s="5">
        <v>2</v>
      </c>
      <c r="O64" s="33">
        <v>4624.3999999999996</v>
      </c>
      <c r="P64" s="16">
        <v>4624.3999999999996</v>
      </c>
      <c r="Q64" s="16">
        <f t="shared" si="3"/>
        <v>0</v>
      </c>
    </row>
    <row r="65" spans="1:17" x14ac:dyDescent="0.3">
      <c r="A65" s="12">
        <f t="shared" si="1"/>
        <v>58</v>
      </c>
      <c r="B65" s="22" t="s">
        <v>42</v>
      </c>
      <c r="C65" s="18" t="s">
        <v>38</v>
      </c>
      <c r="D65" s="19"/>
      <c r="E65" s="15" t="s">
        <v>30</v>
      </c>
      <c r="F65" s="32" t="s">
        <v>162</v>
      </c>
      <c r="G65" s="26" t="s">
        <v>118</v>
      </c>
      <c r="H65" s="5">
        <v>3</v>
      </c>
      <c r="I65" s="5">
        <v>3</v>
      </c>
      <c r="J65" s="5">
        <v>5</v>
      </c>
      <c r="K65" s="16">
        <v>13817.609999999999</v>
      </c>
      <c r="L65" s="16">
        <v>13817.609999999999</v>
      </c>
      <c r="M65" s="16">
        <f t="shared" si="2"/>
        <v>0</v>
      </c>
      <c r="N65" s="5">
        <v>14</v>
      </c>
      <c r="O65" s="33">
        <v>14840.46</v>
      </c>
      <c r="P65" s="16">
        <v>14840.46</v>
      </c>
      <c r="Q65" s="16">
        <f t="shared" si="3"/>
        <v>0</v>
      </c>
    </row>
    <row r="66" spans="1:17" x14ac:dyDescent="0.3">
      <c r="A66" s="12">
        <f t="shared" si="1"/>
        <v>59</v>
      </c>
      <c r="B66" s="22" t="s">
        <v>131</v>
      </c>
      <c r="C66" s="18" t="s">
        <v>38</v>
      </c>
      <c r="D66" s="19"/>
      <c r="E66" s="15" t="s">
        <v>30</v>
      </c>
      <c r="F66" s="32" t="s">
        <v>163</v>
      </c>
      <c r="G66" s="26" t="s">
        <v>118</v>
      </c>
      <c r="H66" s="5">
        <v>2</v>
      </c>
      <c r="I66" s="5">
        <v>2</v>
      </c>
      <c r="J66" s="5">
        <v>3</v>
      </c>
      <c r="K66" s="16">
        <v>13399.68</v>
      </c>
      <c r="L66" s="16">
        <v>13399.68</v>
      </c>
      <c r="M66" s="16">
        <f t="shared" si="2"/>
        <v>0</v>
      </c>
      <c r="N66" s="5">
        <v>6</v>
      </c>
      <c r="O66" s="33">
        <v>5887.7</v>
      </c>
      <c r="P66" s="16">
        <v>5887.7</v>
      </c>
      <c r="Q66" s="16">
        <f t="shared" si="3"/>
        <v>0</v>
      </c>
    </row>
    <row r="67" spans="1:17" x14ac:dyDescent="0.3">
      <c r="A67" s="12">
        <f t="shared" si="1"/>
        <v>60</v>
      </c>
      <c r="B67" s="22" t="s">
        <v>131</v>
      </c>
      <c r="C67" s="18" t="s">
        <v>38</v>
      </c>
      <c r="D67" s="19"/>
      <c r="E67" s="15" t="s">
        <v>30</v>
      </c>
      <c r="F67" s="32" t="s">
        <v>151</v>
      </c>
      <c r="G67" s="26" t="s">
        <v>119</v>
      </c>
      <c r="H67" s="5">
        <v>1</v>
      </c>
      <c r="I67" s="5">
        <v>0</v>
      </c>
      <c r="J67" s="5">
        <v>0</v>
      </c>
      <c r="K67" s="16">
        <v>0</v>
      </c>
      <c r="L67" s="16">
        <v>0</v>
      </c>
      <c r="M67" s="16">
        <f t="shared" si="2"/>
        <v>0</v>
      </c>
      <c r="N67" s="5">
        <v>2</v>
      </c>
      <c r="O67" s="33">
        <v>7777.4</v>
      </c>
      <c r="P67" s="16">
        <v>7777.4</v>
      </c>
      <c r="Q67" s="16">
        <f t="shared" si="3"/>
        <v>0</v>
      </c>
    </row>
    <row r="68" spans="1:17" x14ac:dyDescent="0.3">
      <c r="A68" s="12">
        <f t="shared" si="1"/>
        <v>61</v>
      </c>
      <c r="B68" s="22" t="s">
        <v>13</v>
      </c>
      <c r="C68" s="18" t="s">
        <v>38</v>
      </c>
      <c r="D68" s="20"/>
      <c r="E68" s="15" t="s">
        <v>30</v>
      </c>
      <c r="F68" s="32" t="s">
        <v>164</v>
      </c>
      <c r="G68" s="26" t="s">
        <v>118</v>
      </c>
      <c r="H68" s="5">
        <v>0</v>
      </c>
      <c r="I68" s="5">
        <v>0</v>
      </c>
      <c r="J68" s="5">
        <v>0</v>
      </c>
      <c r="K68" s="16">
        <v>0</v>
      </c>
      <c r="L68" s="16">
        <v>0</v>
      </c>
      <c r="M68" s="16">
        <f t="shared" si="2"/>
        <v>0</v>
      </c>
      <c r="N68" s="5">
        <v>8</v>
      </c>
      <c r="O68" s="33">
        <v>7990.97</v>
      </c>
      <c r="P68" s="16">
        <v>7990.97</v>
      </c>
      <c r="Q68" s="16">
        <f t="shared" si="3"/>
        <v>0</v>
      </c>
    </row>
    <row r="69" spans="1:17" x14ac:dyDescent="0.3">
      <c r="A69" s="12">
        <f t="shared" si="1"/>
        <v>62</v>
      </c>
      <c r="B69" s="22" t="s">
        <v>13</v>
      </c>
      <c r="C69" s="18" t="s">
        <v>38</v>
      </c>
      <c r="D69" s="20"/>
      <c r="E69" s="15" t="s">
        <v>30</v>
      </c>
      <c r="F69" s="32" t="s">
        <v>88</v>
      </c>
      <c r="G69" s="26" t="s">
        <v>119</v>
      </c>
      <c r="H69" s="5">
        <v>2</v>
      </c>
      <c r="I69" s="5">
        <v>1</v>
      </c>
      <c r="J69" s="5">
        <v>1</v>
      </c>
      <c r="K69" s="16">
        <v>2522.4</v>
      </c>
      <c r="L69" s="16">
        <v>2522.4</v>
      </c>
      <c r="M69" s="16">
        <f t="shared" si="2"/>
        <v>0</v>
      </c>
      <c r="N69" s="5">
        <v>4</v>
      </c>
      <c r="O69" s="33">
        <v>14341.6</v>
      </c>
      <c r="P69" s="16">
        <v>14341.6</v>
      </c>
      <c r="Q69" s="16">
        <f t="shared" si="3"/>
        <v>0</v>
      </c>
    </row>
    <row r="70" spans="1:17" x14ac:dyDescent="0.3">
      <c r="A70" s="12">
        <f t="shared" si="1"/>
        <v>63</v>
      </c>
      <c r="B70" s="21" t="s">
        <v>14</v>
      </c>
      <c r="C70" s="18" t="s">
        <v>38</v>
      </c>
      <c r="D70" s="20"/>
      <c r="E70" s="15" t="s">
        <v>30</v>
      </c>
      <c r="F70" s="32" t="s">
        <v>165</v>
      </c>
      <c r="G70" s="26" t="s">
        <v>118</v>
      </c>
      <c r="H70" s="5">
        <v>2</v>
      </c>
      <c r="I70" s="5">
        <v>2</v>
      </c>
      <c r="J70" s="5">
        <v>2</v>
      </c>
      <c r="K70" s="16">
        <v>1773.06</v>
      </c>
      <c r="L70" s="16">
        <v>1773.06</v>
      </c>
      <c r="M70" s="16">
        <f t="shared" si="2"/>
        <v>0</v>
      </c>
      <c r="N70" s="5">
        <v>6</v>
      </c>
      <c r="O70" s="33">
        <v>16504.46</v>
      </c>
      <c r="P70" s="16">
        <v>16504.46</v>
      </c>
      <c r="Q70" s="16">
        <f t="shared" si="3"/>
        <v>0</v>
      </c>
    </row>
    <row r="71" spans="1:17" x14ac:dyDescent="0.3">
      <c r="A71" s="12">
        <f t="shared" si="1"/>
        <v>64</v>
      </c>
      <c r="B71" s="21" t="s">
        <v>79</v>
      </c>
      <c r="C71" s="18" t="s">
        <v>38</v>
      </c>
      <c r="D71" s="20"/>
      <c r="E71" s="15" t="s">
        <v>30</v>
      </c>
      <c r="F71" s="32" t="s">
        <v>166</v>
      </c>
      <c r="G71" s="26" t="s">
        <v>118</v>
      </c>
      <c r="H71" s="5">
        <v>5</v>
      </c>
      <c r="I71" s="5">
        <v>4</v>
      </c>
      <c r="J71" s="5">
        <v>5</v>
      </c>
      <c r="K71" s="16">
        <v>13777.369999999999</v>
      </c>
      <c r="L71" s="16">
        <v>13777.369999999999</v>
      </c>
      <c r="M71" s="16">
        <f t="shared" si="2"/>
        <v>0</v>
      </c>
      <c r="N71" s="5">
        <v>6</v>
      </c>
      <c r="O71" s="33">
        <v>11304.259999999998</v>
      </c>
      <c r="P71" s="16">
        <v>11304.259999999998</v>
      </c>
      <c r="Q71" s="16">
        <f t="shared" si="3"/>
        <v>0</v>
      </c>
    </row>
    <row r="72" spans="1:17" x14ac:dyDescent="0.3">
      <c r="A72" s="12">
        <f t="shared" ref="A72:A164" si="4">ROW()-7</f>
        <v>65</v>
      </c>
      <c r="B72" s="21" t="s">
        <v>79</v>
      </c>
      <c r="C72" s="18" t="s">
        <v>38</v>
      </c>
      <c r="D72" s="20"/>
      <c r="E72" s="15" t="s">
        <v>30</v>
      </c>
      <c r="F72" s="32" t="s">
        <v>165</v>
      </c>
      <c r="G72" s="26" t="s">
        <v>119</v>
      </c>
      <c r="H72" s="5">
        <v>3</v>
      </c>
      <c r="I72" s="5">
        <v>0</v>
      </c>
      <c r="J72" s="5">
        <v>0</v>
      </c>
      <c r="K72" s="16">
        <v>0</v>
      </c>
      <c r="L72" s="16">
        <v>0</v>
      </c>
      <c r="M72" s="16">
        <f t="shared" si="2"/>
        <v>0</v>
      </c>
      <c r="N72" s="5">
        <v>2</v>
      </c>
      <c r="O72" s="33">
        <v>5885.6</v>
      </c>
      <c r="P72" s="16">
        <v>5885.6</v>
      </c>
      <c r="Q72" s="16">
        <f t="shared" si="3"/>
        <v>0</v>
      </c>
    </row>
    <row r="73" spans="1:17" x14ac:dyDescent="0.3">
      <c r="A73" s="12">
        <f t="shared" si="4"/>
        <v>66</v>
      </c>
      <c r="B73" s="21" t="s">
        <v>91</v>
      </c>
      <c r="C73" s="18" t="s">
        <v>38</v>
      </c>
      <c r="D73" s="20"/>
      <c r="E73" s="15" t="s">
        <v>30</v>
      </c>
      <c r="F73" s="32" t="s">
        <v>167</v>
      </c>
      <c r="G73" s="26" t="s">
        <v>118</v>
      </c>
      <c r="H73" s="5">
        <v>8</v>
      </c>
      <c r="I73" s="5">
        <v>7</v>
      </c>
      <c r="J73" s="5">
        <v>10</v>
      </c>
      <c r="K73" s="16">
        <v>18063.789999999997</v>
      </c>
      <c r="L73" s="16">
        <v>18063.789999999997</v>
      </c>
      <c r="M73" s="16">
        <f t="shared" si="2"/>
        <v>0</v>
      </c>
      <c r="N73" s="5">
        <v>6</v>
      </c>
      <c r="O73" s="33">
        <v>3776.75</v>
      </c>
      <c r="P73" s="16">
        <v>3776.75</v>
      </c>
      <c r="Q73" s="16">
        <f t="shared" si="3"/>
        <v>0</v>
      </c>
    </row>
    <row r="74" spans="1:17" x14ac:dyDescent="0.3">
      <c r="A74" s="12">
        <f t="shared" si="4"/>
        <v>67</v>
      </c>
      <c r="B74" s="21" t="s">
        <v>91</v>
      </c>
      <c r="C74" s="18" t="s">
        <v>38</v>
      </c>
      <c r="D74" s="20"/>
      <c r="E74" s="15" t="s">
        <v>30</v>
      </c>
      <c r="F74" s="32" t="s">
        <v>88</v>
      </c>
      <c r="G74" s="26" t="s">
        <v>119</v>
      </c>
      <c r="H74" s="5">
        <v>7</v>
      </c>
      <c r="I74" s="5">
        <v>2</v>
      </c>
      <c r="J74" s="5">
        <v>2</v>
      </c>
      <c r="K74" s="16">
        <v>6240.96</v>
      </c>
      <c r="L74" s="16">
        <v>6240.96</v>
      </c>
      <c r="M74" s="16">
        <f t="shared" si="2"/>
        <v>0</v>
      </c>
      <c r="N74" s="5">
        <v>2</v>
      </c>
      <c r="O74" s="33">
        <v>5465.2</v>
      </c>
      <c r="P74" s="16">
        <v>5465.2</v>
      </c>
      <c r="Q74" s="16">
        <f t="shared" si="3"/>
        <v>0</v>
      </c>
    </row>
    <row r="75" spans="1:17" x14ac:dyDescent="0.3">
      <c r="A75" s="12">
        <f t="shared" si="4"/>
        <v>68</v>
      </c>
      <c r="B75" s="21" t="s">
        <v>105</v>
      </c>
      <c r="C75" s="18" t="s">
        <v>38</v>
      </c>
      <c r="D75" s="20"/>
      <c r="E75" s="15" t="s">
        <v>32</v>
      </c>
      <c r="F75" s="32" t="s">
        <v>168</v>
      </c>
      <c r="G75" s="26" t="s">
        <v>118</v>
      </c>
      <c r="H75" s="5">
        <v>2</v>
      </c>
      <c r="I75" s="5">
        <v>0</v>
      </c>
      <c r="J75" s="5">
        <v>0</v>
      </c>
      <c r="K75" s="16">
        <v>0</v>
      </c>
      <c r="L75" s="16">
        <v>0</v>
      </c>
      <c r="M75" s="16">
        <f t="shared" si="2"/>
        <v>0</v>
      </c>
      <c r="N75" s="5">
        <v>0</v>
      </c>
      <c r="O75" s="33">
        <v>0</v>
      </c>
      <c r="P75" s="16">
        <v>0</v>
      </c>
      <c r="Q75" s="16">
        <f t="shared" si="3"/>
        <v>0</v>
      </c>
    </row>
    <row r="76" spans="1:17" x14ac:dyDescent="0.3">
      <c r="A76" s="12">
        <f t="shared" si="4"/>
        <v>69</v>
      </c>
      <c r="B76" s="21" t="s">
        <v>105</v>
      </c>
      <c r="C76" s="18" t="s">
        <v>38</v>
      </c>
      <c r="D76" s="20"/>
      <c r="E76" s="15" t="s">
        <v>32</v>
      </c>
      <c r="F76" s="32" t="s">
        <v>142</v>
      </c>
      <c r="G76" s="26" t="s">
        <v>122</v>
      </c>
      <c r="H76" s="5">
        <v>10</v>
      </c>
      <c r="I76" s="5">
        <v>7</v>
      </c>
      <c r="J76" s="5">
        <v>8</v>
      </c>
      <c r="K76" s="16">
        <v>16395.599999999999</v>
      </c>
      <c r="L76" s="16">
        <v>13663</v>
      </c>
      <c r="M76" s="16">
        <f t="shared" ref="M76:M140" si="5">K76-L76</f>
        <v>2732.5999999999985</v>
      </c>
      <c r="N76" s="5">
        <v>22</v>
      </c>
      <c r="O76" s="33">
        <v>25749.499999999996</v>
      </c>
      <c r="P76" s="16">
        <v>25749.499999999996</v>
      </c>
      <c r="Q76" s="16">
        <f t="shared" ref="Q76:Q140" si="6">O76-P76</f>
        <v>0</v>
      </c>
    </row>
    <row r="77" spans="1:17" x14ac:dyDescent="0.3">
      <c r="A77" s="12">
        <f t="shared" si="4"/>
        <v>70</v>
      </c>
      <c r="B77" s="21" t="s">
        <v>64</v>
      </c>
      <c r="C77" s="18" t="s">
        <v>38</v>
      </c>
      <c r="D77" s="20"/>
      <c r="E77" s="15" t="s">
        <v>30</v>
      </c>
      <c r="F77" s="32" t="s">
        <v>88</v>
      </c>
      <c r="G77" s="26" t="s">
        <v>118</v>
      </c>
      <c r="H77" s="5">
        <v>0</v>
      </c>
      <c r="I77" s="5">
        <v>0</v>
      </c>
      <c r="J77" s="5">
        <v>0</v>
      </c>
      <c r="K77" s="16">
        <v>0</v>
      </c>
      <c r="L77" s="16">
        <v>0</v>
      </c>
      <c r="M77" s="16">
        <f t="shared" si="5"/>
        <v>0</v>
      </c>
      <c r="N77" s="5">
        <v>0</v>
      </c>
      <c r="O77" s="33">
        <v>0</v>
      </c>
      <c r="P77" s="16">
        <v>0</v>
      </c>
      <c r="Q77" s="16">
        <f t="shared" si="6"/>
        <v>0</v>
      </c>
    </row>
    <row r="78" spans="1:17" x14ac:dyDescent="0.3">
      <c r="A78" s="12">
        <f t="shared" si="4"/>
        <v>71</v>
      </c>
      <c r="B78" s="21" t="s">
        <v>64</v>
      </c>
      <c r="C78" s="18" t="s">
        <v>38</v>
      </c>
      <c r="D78" s="20"/>
      <c r="E78" s="15" t="s">
        <v>30</v>
      </c>
      <c r="F78" s="32" t="s">
        <v>88</v>
      </c>
      <c r="G78" s="26" t="s">
        <v>122</v>
      </c>
      <c r="H78" s="5">
        <v>0</v>
      </c>
      <c r="I78" s="5">
        <v>0</v>
      </c>
      <c r="J78" s="5">
        <v>0</v>
      </c>
      <c r="K78" s="16">
        <v>0</v>
      </c>
      <c r="L78" s="16">
        <v>0</v>
      </c>
      <c r="M78" s="16">
        <f t="shared" si="5"/>
        <v>0</v>
      </c>
      <c r="N78" s="5">
        <v>0</v>
      </c>
      <c r="O78" s="33">
        <v>0</v>
      </c>
      <c r="P78" s="16">
        <v>0</v>
      </c>
      <c r="Q78" s="16">
        <f t="shared" si="6"/>
        <v>0</v>
      </c>
    </row>
    <row r="79" spans="1:17" x14ac:dyDescent="0.3">
      <c r="A79" s="12">
        <f t="shared" si="4"/>
        <v>72</v>
      </c>
      <c r="B79" s="21" t="s">
        <v>52</v>
      </c>
      <c r="C79" s="18" t="s">
        <v>38</v>
      </c>
      <c r="D79" s="20"/>
      <c r="E79" s="15" t="s">
        <v>30</v>
      </c>
      <c r="F79" s="32" t="s">
        <v>169</v>
      </c>
      <c r="G79" s="26" t="s">
        <v>118</v>
      </c>
      <c r="H79" s="5">
        <v>1</v>
      </c>
      <c r="I79" s="5">
        <v>1</v>
      </c>
      <c r="J79" s="5">
        <v>1</v>
      </c>
      <c r="K79" s="16">
        <v>672.64</v>
      </c>
      <c r="L79" s="16">
        <v>672.64</v>
      </c>
      <c r="M79" s="16">
        <f t="shared" si="5"/>
        <v>0</v>
      </c>
      <c r="N79" s="5">
        <v>4</v>
      </c>
      <c r="O79" s="33">
        <v>35420.58</v>
      </c>
      <c r="P79" s="16">
        <v>35420.58</v>
      </c>
      <c r="Q79" s="16">
        <f t="shared" si="6"/>
        <v>0</v>
      </c>
    </row>
    <row r="80" spans="1:17" x14ac:dyDescent="0.3">
      <c r="A80" s="12">
        <f t="shared" si="4"/>
        <v>73</v>
      </c>
      <c r="B80" s="21" t="s">
        <v>128</v>
      </c>
      <c r="C80" s="18" t="s">
        <v>38</v>
      </c>
      <c r="D80" s="20"/>
      <c r="E80" s="15" t="s">
        <v>30</v>
      </c>
      <c r="F80" s="32" t="s">
        <v>170</v>
      </c>
      <c r="G80" s="26" t="s">
        <v>118</v>
      </c>
      <c r="H80" s="5">
        <v>14</v>
      </c>
      <c r="I80" s="5">
        <v>11</v>
      </c>
      <c r="J80" s="5">
        <v>12</v>
      </c>
      <c r="K80" s="16">
        <v>15930.730000000001</v>
      </c>
      <c r="L80" s="16">
        <v>15930.730000000001</v>
      </c>
      <c r="M80" s="16">
        <f t="shared" si="5"/>
        <v>0</v>
      </c>
      <c r="N80" s="5">
        <v>4</v>
      </c>
      <c r="O80" s="33">
        <v>4788.3500000000004</v>
      </c>
      <c r="P80" s="16">
        <v>4788.3500000000004</v>
      </c>
      <c r="Q80" s="16">
        <f t="shared" si="6"/>
        <v>0</v>
      </c>
    </row>
    <row r="81" spans="1:17" x14ac:dyDescent="0.3">
      <c r="A81" s="12">
        <f t="shared" si="4"/>
        <v>74</v>
      </c>
      <c r="B81" s="21" t="s">
        <v>128</v>
      </c>
      <c r="C81" s="18" t="s">
        <v>38</v>
      </c>
      <c r="D81" s="20"/>
      <c r="E81" s="15" t="s">
        <v>30</v>
      </c>
      <c r="F81" s="32" t="s">
        <v>146</v>
      </c>
      <c r="G81" s="26" t="s">
        <v>119</v>
      </c>
      <c r="H81" s="5">
        <v>4</v>
      </c>
      <c r="I81" s="5">
        <v>1</v>
      </c>
      <c r="J81" s="5">
        <v>1</v>
      </c>
      <c r="K81" s="16">
        <v>2732.6</v>
      </c>
      <c r="L81" s="16">
        <v>2732.6</v>
      </c>
      <c r="M81" s="16">
        <f t="shared" si="5"/>
        <v>0</v>
      </c>
      <c r="N81" s="5">
        <v>2</v>
      </c>
      <c r="O81" s="33">
        <v>1261.2</v>
      </c>
      <c r="P81" s="16">
        <v>1261.2</v>
      </c>
      <c r="Q81" s="16">
        <f t="shared" si="6"/>
        <v>0</v>
      </c>
    </row>
    <row r="82" spans="1:17" x14ac:dyDescent="0.3">
      <c r="A82" s="12">
        <f t="shared" si="4"/>
        <v>75</v>
      </c>
      <c r="B82" s="22" t="s">
        <v>43</v>
      </c>
      <c r="C82" s="18" t="s">
        <v>38</v>
      </c>
      <c r="D82" s="20"/>
      <c r="E82" s="15" t="s">
        <v>34</v>
      </c>
      <c r="F82" s="32" t="s">
        <v>171</v>
      </c>
      <c r="G82" s="26" t="s">
        <v>118</v>
      </c>
      <c r="H82" s="5">
        <v>3</v>
      </c>
      <c r="I82" s="5">
        <v>2</v>
      </c>
      <c r="J82" s="5">
        <v>3</v>
      </c>
      <c r="K82" s="16">
        <v>1781.45</v>
      </c>
      <c r="L82" s="16">
        <v>1781.45</v>
      </c>
      <c r="M82" s="16">
        <f t="shared" si="5"/>
        <v>0</v>
      </c>
      <c r="N82" s="5">
        <v>4</v>
      </c>
      <c r="O82" s="33">
        <v>8561.6</v>
      </c>
      <c r="P82" s="16">
        <v>8561.6</v>
      </c>
      <c r="Q82" s="16">
        <f t="shared" si="6"/>
        <v>0</v>
      </c>
    </row>
    <row r="83" spans="1:17" x14ac:dyDescent="0.3">
      <c r="A83" s="12">
        <f t="shared" si="4"/>
        <v>76</v>
      </c>
      <c r="B83" s="22" t="s">
        <v>43</v>
      </c>
      <c r="C83" s="18" t="s">
        <v>38</v>
      </c>
      <c r="D83" s="20"/>
      <c r="E83" s="15" t="s">
        <v>34</v>
      </c>
      <c r="F83" s="32" t="s">
        <v>88</v>
      </c>
      <c r="G83" s="26" t="s">
        <v>121</v>
      </c>
      <c r="H83" s="5">
        <v>3</v>
      </c>
      <c r="I83" s="5">
        <v>0</v>
      </c>
      <c r="J83" s="5">
        <v>0</v>
      </c>
      <c r="K83" s="16">
        <v>0</v>
      </c>
      <c r="L83" s="16">
        <v>0</v>
      </c>
      <c r="M83" s="16">
        <f t="shared" si="5"/>
        <v>0</v>
      </c>
      <c r="N83" s="5">
        <v>0</v>
      </c>
      <c r="O83" s="33">
        <v>0</v>
      </c>
      <c r="P83" s="16">
        <v>0</v>
      </c>
      <c r="Q83" s="16">
        <f t="shared" si="6"/>
        <v>0</v>
      </c>
    </row>
    <row r="84" spans="1:17" x14ac:dyDescent="0.3">
      <c r="A84" s="12">
        <f t="shared" si="4"/>
        <v>77</v>
      </c>
      <c r="B84" s="22" t="s">
        <v>51</v>
      </c>
      <c r="C84" s="18" t="s">
        <v>38</v>
      </c>
      <c r="D84" s="20"/>
      <c r="E84" s="15" t="s">
        <v>30</v>
      </c>
      <c r="F84" s="32" t="s">
        <v>88</v>
      </c>
      <c r="G84" s="26" t="s">
        <v>118</v>
      </c>
      <c r="H84" s="5">
        <v>0</v>
      </c>
      <c r="I84" s="5">
        <v>0</v>
      </c>
      <c r="J84" s="5">
        <v>0</v>
      </c>
      <c r="K84" s="16">
        <v>0</v>
      </c>
      <c r="L84" s="16">
        <v>0</v>
      </c>
      <c r="M84" s="16">
        <f t="shared" si="5"/>
        <v>0</v>
      </c>
      <c r="N84" s="5">
        <v>0</v>
      </c>
      <c r="O84" s="33">
        <v>0</v>
      </c>
      <c r="P84" s="16">
        <v>0</v>
      </c>
      <c r="Q84" s="16">
        <f t="shared" si="6"/>
        <v>0</v>
      </c>
    </row>
    <row r="85" spans="1:17" x14ac:dyDescent="0.3">
      <c r="A85" s="12">
        <f t="shared" si="4"/>
        <v>78</v>
      </c>
      <c r="B85" s="22" t="s">
        <v>61</v>
      </c>
      <c r="C85" s="18" t="s">
        <v>38</v>
      </c>
      <c r="D85" s="20"/>
      <c r="E85" s="15" t="s">
        <v>30</v>
      </c>
      <c r="F85" s="32" t="s">
        <v>172</v>
      </c>
      <c r="G85" s="26" t="s">
        <v>118</v>
      </c>
      <c r="H85" s="5">
        <v>0</v>
      </c>
      <c r="I85" s="5">
        <v>0</v>
      </c>
      <c r="J85" s="5">
        <v>0</v>
      </c>
      <c r="K85" s="16">
        <v>0</v>
      </c>
      <c r="L85" s="16">
        <v>0</v>
      </c>
      <c r="M85" s="16">
        <f t="shared" si="5"/>
        <v>0</v>
      </c>
      <c r="N85" s="5">
        <v>0</v>
      </c>
      <c r="O85" s="33">
        <v>0</v>
      </c>
      <c r="P85" s="16">
        <v>0</v>
      </c>
      <c r="Q85" s="16">
        <f t="shared" si="6"/>
        <v>0</v>
      </c>
    </row>
    <row r="86" spans="1:17" x14ac:dyDescent="0.3">
      <c r="A86" s="12">
        <f t="shared" si="4"/>
        <v>79</v>
      </c>
      <c r="B86" s="22" t="s">
        <v>15</v>
      </c>
      <c r="C86" s="18" t="s">
        <v>38</v>
      </c>
      <c r="D86" s="20"/>
      <c r="E86" s="15" t="s">
        <v>30</v>
      </c>
      <c r="F86" s="32" t="s">
        <v>88</v>
      </c>
      <c r="G86" s="26" t="s">
        <v>118</v>
      </c>
      <c r="H86" s="5">
        <v>0</v>
      </c>
      <c r="I86" s="5">
        <v>0</v>
      </c>
      <c r="J86" s="5">
        <v>0</v>
      </c>
      <c r="K86" s="16">
        <v>0</v>
      </c>
      <c r="L86" s="16">
        <v>0</v>
      </c>
      <c r="M86" s="16">
        <f t="shared" si="5"/>
        <v>0</v>
      </c>
      <c r="N86" s="5">
        <v>0</v>
      </c>
      <c r="O86" s="33">
        <v>0</v>
      </c>
      <c r="P86" s="16">
        <v>0</v>
      </c>
      <c r="Q86" s="16">
        <f t="shared" si="6"/>
        <v>0</v>
      </c>
    </row>
    <row r="87" spans="1:17" x14ac:dyDescent="0.3">
      <c r="A87" s="12">
        <f t="shared" si="4"/>
        <v>80</v>
      </c>
      <c r="B87" s="21" t="s">
        <v>92</v>
      </c>
      <c r="C87" s="18" t="s">
        <v>38</v>
      </c>
      <c r="D87" s="20"/>
      <c r="E87" s="15" t="s">
        <v>30</v>
      </c>
      <c r="F87" s="32" t="s">
        <v>173</v>
      </c>
      <c r="G87" s="26" t="s">
        <v>118</v>
      </c>
      <c r="H87" s="5">
        <v>0</v>
      </c>
      <c r="I87" s="5">
        <v>0</v>
      </c>
      <c r="J87" s="5">
        <v>0</v>
      </c>
      <c r="K87" s="16">
        <v>0</v>
      </c>
      <c r="L87" s="16">
        <v>0</v>
      </c>
      <c r="M87" s="16">
        <f t="shared" si="5"/>
        <v>0</v>
      </c>
      <c r="N87" s="5">
        <v>18</v>
      </c>
      <c r="O87" s="33">
        <v>18395.559999999998</v>
      </c>
      <c r="P87" s="16">
        <v>18395.559999999998</v>
      </c>
      <c r="Q87" s="16">
        <f t="shared" si="6"/>
        <v>0</v>
      </c>
    </row>
    <row r="88" spans="1:17" x14ac:dyDescent="0.3">
      <c r="A88" s="12">
        <f t="shared" si="4"/>
        <v>81</v>
      </c>
      <c r="B88" s="21" t="s">
        <v>92</v>
      </c>
      <c r="C88" s="18" t="s">
        <v>38</v>
      </c>
      <c r="D88" s="20"/>
      <c r="E88" s="15" t="s">
        <v>30</v>
      </c>
      <c r="F88" s="32" t="s">
        <v>88</v>
      </c>
      <c r="G88" s="26" t="s">
        <v>121</v>
      </c>
      <c r="H88" s="5">
        <v>0</v>
      </c>
      <c r="I88" s="5">
        <v>0</v>
      </c>
      <c r="J88" s="5">
        <v>0</v>
      </c>
      <c r="K88" s="16">
        <v>0</v>
      </c>
      <c r="L88" s="16">
        <v>0</v>
      </c>
      <c r="M88" s="16">
        <f t="shared" si="5"/>
        <v>0</v>
      </c>
      <c r="N88" s="5">
        <v>0</v>
      </c>
      <c r="O88" s="33">
        <v>0</v>
      </c>
      <c r="P88" s="16">
        <v>0</v>
      </c>
      <c r="Q88" s="16">
        <f t="shared" si="6"/>
        <v>0</v>
      </c>
    </row>
    <row r="89" spans="1:17" x14ac:dyDescent="0.3">
      <c r="A89" s="12">
        <f t="shared" si="4"/>
        <v>82</v>
      </c>
      <c r="B89" s="21" t="s">
        <v>65</v>
      </c>
      <c r="C89" s="18" t="s">
        <v>38</v>
      </c>
      <c r="D89" s="20"/>
      <c r="E89" s="15" t="s">
        <v>30</v>
      </c>
      <c r="F89" s="32" t="s">
        <v>174</v>
      </c>
      <c r="G89" s="26" t="s">
        <v>118</v>
      </c>
      <c r="H89" s="5">
        <v>9</v>
      </c>
      <c r="I89" s="5">
        <v>8</v>
      </c>
      <c r="J89" s="5">
        <v>10</v>
      </c>
      <c r="K89" s="16">
        <v>16458.11</v>
      </c>
      <c r="L89" s="16">
        <v>16458.11</v>
      </c>
      <c r="M89" s="16">
        <f t="shared" si="5"/>
        <v>0</v>
      </c>
      <c r="N89" s="5">
        <v>12</v>
      </c>
      <c r="O89" s="33">
        <v>16198.06</v>
      </c>
      <c r="P89" s="16">
        <v>16198.06</v>
      </c>
      <c r="Q89" s="16">
        <f t="shared" si="6"/>
        <v>0</v>
      </c>
    </row>
    <row r="90" spans="1:17" x14ac:dyDescent="0.3">
      <c r="A90" s="12">
        <f t="shared" si="4"/>
        <v>83</v>
      </c>
      <c r="B90" s="21" t="s">
        <v>65</v>
      </c>
      <c r="C90" s="18" t="s">
        <v>38</v>
      </c>
      <c r="D90" s="20"/>
      <c r="E90" s="15" t="s">
        <v>30</v>
      </c>
      <c r="F90" s="32" t="s">
        <v>217</v>
      </c>
      <c r="G90" s="26" t="s">
        <v>119</v>
      </c>
      <c r="H90" s="5">
        <v>3</v>
      </c>
      <c r="I90" s="5">
        <v>1</v>
      </c>
      <c r="J90" s="5">
        <v>1</v>
      </c>
      <c r="K90" s="16">
        <v>1261.2</v>
      </c>
      <c r="L90" s="16">
        <v>1261.2</v>
      </c>
      <c r="M90" s="16">
        <f t="shared" si="5"/>
        <v>0</v>
      </c>
      <c r="N90" s="5">
        <v>0</v>
      </c>
      <c r="O90" s="33">
        <v>0</v>
      </c>
      <c r="P90" s="16">
        <v>0</v>
      </c>
      <c r="Q90" s="16">
        <f t="shared" si="6"/>
        <v>0</v>
      </c>
    </row>
    <row r="91" spans="1:17" x14ac:dyDescent="0.3">
      <c r="A91" s="12">
        <f t="shared" si="4"/>
        <v>84</v>
      </c>
      <c r="B91" s="17" t="s">
        <v>98</v>
      </c>
      <c r="C91" s="18" t="s">
        <v>38</v>
      </c>
      <c r="D91" s="20"/>
      <c r="E91" s="15" t="s">
        <v>30</v>
      </c>
      <c r="F91" s="32" t="s">
        <v>88</v>
      </c>
      <c r="G91" s="26" t="s">
        <v>118</v>
      </c>
      <c r="H91" s="5">
        <v>0</v>
      </c>
      <c r="I91" s="5">
        <v>0</v>
      </c>
      <c r="J91" s="5">
        <v>0</v>
      </c>
      <c r="K91" s="16">
        <v>0</v>
      </c>
      <c r="L91" s="16">
        <v>0</v>
      </c>
      <c r="M91" s="16">
        <f t="shared" si="5"/>
        <v>0</v>
      </c>
      <c r="N91" s="5">
        <v>0</v>
      </c>
      <c r="O91" s="33">
        <v>0</v>
      </c>
      <c r="P91" s="16">
        <v>0</v>
      </c>
      <c r="Q91" s="16">
        <f t="shared" si="6"/>
        <v>0</v>
      </c>
    </row>
    <row r="92" spans="1:17" x14ac:dyDescent="0.3">
      <c r="A92" s="12">
        <f>ROW()-7</f>
        <v>85</v>
      </c>
      <c r="B92" s="13" t="s">
        <v>101</v>
      </c>
      <c r="C92" s="14" t="s">
        <v>38</v>
      </c>
      <c r="D92" s="13"/>
      <c r="E92" s="15" t="s">
        <v>29</v>
      </c>
      <c r="F92" s="32" t="s">
        <v>175</v>
      </c>
      <c r="G92" s="26" t="s">
        <v>118</v>
      </c>
      <c r="H92" s="5">
        <v>7</v>
      </c>
      <c r="I92" s="5">
        <v>4</v>
      </c>
      <c r="J92" s="5">
        <v>4</v>
      </c>
      <c r="K92" s="16">
        <v>10243.36</v>
      </c>
      <c r="L92" s="16">
        <v>10243.36</v>
      </c>
      <c r="M92" s="16">
        <f t="shared" si="5"/>
        <v>0</v>
      </c>
      <c r="N92" s="5">
        <v>10</v>
      </c>
      <c r="O92" s="33">
        <v>29850.409999999996</v>
      </c>
      <c r="P92" s="16">
        <v>29850.409999999996</v>
      </c>
      <c r="Q92" s="16">
        <f t="shared" si="6"/>
        <v>0</v>
      </c>
    </row>
    <row r="93" spans="1:17" x14ac:dyDescent="0.3">
      <c r="A93" s="12">
        <f>ROW()-7</f>
        <v>86</v>
      </c>
      <c r="B93" s="13" t="s">
        <v>101</v>
      </c>
      <c r="C93" s="14" t="s">
        <v>38</v>
      </c>
      <c r="D93" s="13"/>
      <c r="E93" s="15" t="s">
        <v>29</v>
      </c>
      <c r="F93" s="32" t="s">
        <v>150</v>
      </c>
      <c r="G93" s="26" t="s">
        <v>119</v>
      </c>
      <c r="H93" s="5">
        <v>3</v>
      </c>
      <c r="I93" s="5">
        <v>1</v>
      </c>
      <c r="J93" s="5">
        <v>1</v>
      </c>
      <c r="K93" s="16">
        <v>630.6</v>
      </c>
      <c r="L93" s="16">
        <v>630.6</v>
      </c>
      <c r="M93" s="16">
        <f t="shared" si="5"/>
        <v>0</v>
      </c>
      <c r="N93" s="5">
        <v>6</v>
      </c>
      <c r="O93" s="33">
        <v>6936.6</v>
      </c>
      <c r="P93" s="16">
        <v>6936.6</v>
      </c>
      <c r="Q93" s="16">
        <f t="shared" si="6"/>
        <v>0</v>
      </c>
    </row>
    <row r="94" spans="1:17" x14ac:dyDescent="0.3">
      <c r="A94" s="12">
        <f t="shared" si="4"/>
        <v>87</v>
      </c>
      <c r="B94" s="22" t="s">
        <v>44</v>
      </c>
      <c r="C94" s="18" t="s">
        <v>38</v>
      </c>
      <c r="D94" s="20"/>
      <c r="E94" s="15" t="s">
        <v>30</v>
      </c>
      <c r="F94" s="32" t="s">
        <v>203</v>
      </c>
      <c r="G94" s="26" t="s">
        <v>118</v>
      </c>
      <c r="H94" s="5">
        <v>9</v>
      </c>
      <c r="I94" s="5">
        <v>5</v>
      </c>
      <c r="J94" s="5">
        <v>5</v>
      </c>
      <c r="K94" s="16">
        <v>12158.56</v>
      </c>
      <c r="L94" s="16">
        <v>12158.56</v>
      </c>
      <c r="M94" s="16">
        <f t="shared" si="5"/>
        <v>0</v>
      </c>
      <c r="N94" s="5">
        <v>8</v>
      </c>
      <c r="O94" s="33">
        <v>10755.52</v>
      </c>
      <c r="P94" s="16">
        <v>10755.52</v>
      </c>
      <c r="Q94" s="16">
        <f t="shared" si="6"/>
        <v>0</v>
      </c>
    </row>
    <row r="95" spans="1:17" x14ac:dyDescent="0.3">
      <c r="A95" s="12">
        <f t="shared" si="4"/>
        <v>88</v>
      </c>
      <c r="B95" s="22" t="s">
        <v>44</v>
      </c>
      <c r="C95" s="18" t="s">
        <v>38</v>
      </c>
      <c r="D95" s="20"/>
      <c r="E95" s="15" t="s">
        <v>30</v>
      </c>
      <c r="F95" s="32" t="s">
        <v>154</v>
      </c>
      <c r="G95" s="26" t="s">
        <v>119</v>
      </c>
      <c r="H95" s="5">
        <v>6</v>
      </c>
      <c r="I95" s="5">
        <v>5</v>
      </c>
      <c r="J95" s="5">
        <v>5</v>
      </c>
      <c r="K95" s="16">
        <v>18597</v>
      </c>
      <c r="L95" s="16">
        <v>18597</v>
      </c>
      <c r="M95" s="16">
        <f t="shared" si="5"/>
        <v>0</v>
      </c>
      <c r="N95" s="5">
        <v>8</v>
      </c>
      <c r="O95" s="33">
        <v>10299.800000000001</v>
      </c>
      <c r="P95" s="16">
        <v>10299.800000000001</v>
      </c>
      <c r="Q95" s="16">
        <f t="shared" si="6"/>
        <v>0</v>
      </c>
    </row>
    <row r="96" spans="1:17" x14ac:dyDescent="0.3">
      <c r="A96" s="12">
        <f t="shared" si="4"/>
        <v>89</v>
      </c>
      <c r="B96" s="22" t="s">
        <v>44</v>
      </c>
      <c r="C96" s="18" t="s">
        <v>38</v>
      </c>
      <c r="D96" s="20"/>
      <c r="E96" s="15" t="s">
        <v>30</v>
      </c>
      <c r="F96" s="32" t="s">
        <v>88</v>
      </c>
      <c r="G96" s="26" t="s">
        <v>121</v>
      </c>
      <c r="H96" s="5">
        <v>0</v>
      </c>
      <c r="I96" s="5">
        <v>0</v>
      </c>
      <c r="J96" s="5">
        <v>0</v>
      </c>
      <c r="K96" s="16">
        <v>0</v>
      </c>
      <c r="L96" s="16">
        <v>0</v>
      </c>
      <c r="M96" s="16">
        <f t="shared" si="5"/>
        <v>0</v>
      </c>
      <c r="N96" s="5">
        <v>0</v>
      </c>
      <c r="O96" s="33">
        <v>0</v>
      </c>
      <c r="P96" s="16">
        <v>0</v>
      </c>
      <c r="Q96" s="16">
        <f t="shared" si="6"/>
        <v>0</v>
      </c>
    </row>
    <row r="97" spans="1:17" x14ac:dyDescent="0.3">
      <c r="A97" s="12">
        <f t="shared" si="4"/>
        <v>90</v>
      </c>
      <c r="B97" s="22" t="s">
        <v>36</v>
      </c>
      <c r="C97" s="18" t="s">
        <v>38</v>
      </c>
      <c r="D97" s="20"/>
      <c r="E97" s="15" t="s">
        <v>30</v>
      </c>
      <c r="F97" s="32" t="s">
        <v>225</v>
      </c>
      <c r="G97" s="26" t="s">
        <v>118</v>
      </c>
      <c r="H97" s="5">
        <v>6</v>
      </c>
      <c r="I97" s="5">
        <v>4</v>
      </c>
      <c r="J97" s="5">
        <v>6</v>
      </c>
      <c r="K97" s="16">
        <v>12040.7</v>
      </c>
      <c r="L97" s="16">
        <v>12040.7</v>
      </c>
      <c r="M97" s="16">
        <f t="shared" si="5"/>
        <v>0</v>
      </c>
      <c r="N97" s="5">
        <v>12</v>
      </c>
      <c r="O97" s="33">
        <v>21986.37</v>
      </c>
      <c r="P97" s="16">
        <v>21986.37</v>
      </c>
      <c r="Q97" s="16">
        <f t="shared" si="6"/>
        <v>0</v>
      </c>
    </row>
    <row r="98" spans="1:17" x14ac:dyDescent="0.3">
      <c r="A98" s="12">
        <f t="shared" si="4"/>
        <v>91</v>
      </c>
      <c r="B98" s="22" t="s">
        <v>108</v>
      </c>
      <c r="C98" s="18" t="s">
        <v>38</v>
      </c>
      <c r="D98" s="20"/>
      <c r="E98" s="15" t="s">
        <v>30</v>
      </c>
      <c r="F98" s="32" t="s">
        <v>176</v>
      </c>
      <c r="G98" s="26" t="s">
        <v>118</v>
      </c>
      <c r="H98" s="5">
        <v>0</v>
      </c>
      <c r="I98" s="5">
        <v>0</v>
      </c>
      <c r="J98" s="5">
        <v>0</v>
      </c>
      <c r="K98" s="16">
        <v>0</v>
      </c>
      <c r="L98" s="16">
        <v>0</v>
      </c>
      <c r="M98" s="16">
        <f t="shared" si="5"/>
        <v>0</v>
      </c>
      <c r="N98" s="5">
        <v>4</v>
      </c>
      <c r="O98" s="33">
        <v>1471.4</v>
      </c>
      <c r="P98" s="16">
        <v>1471.4</v>
      </c>
      <c r="Q98" s="16">
        <f t="shared" si="6"/>
        <v>0</v>
      </c>
    </row>
    <row r="99" spans="1:17" x14ac:dyDescent="0.3">
      <c r="A99" s="12">
        <f t="shared" si="4"/>
        <v>92</v>
      </c>
      <c r="B99" s="22" t="s">
        <v>108</v>
      </c>
      <c r="C99" s="18" t="s">
        <v>38</v>
      </c>
      <c r="D99" s="20"/>
      <c r="E99" s="15" t="s">
        <v>30</v>
      </c>
      <c r="F99" s="32" t="s">
        <v>218</v>
      </c>
      <c r="G99" s="26" t="s">
        <v>119</v>
      </c>
      <c r="H99" s="5">
        <v>2</v>
      </c>
      <c r="I99" s="5">
        <v>1</v>
      </c>
      <c r="J99" s="5">
        <v>1</v>
      </c>
      <c r="K99" s="16">
        <v>1471.4</v>
      </c>
      <c r="L99" s="16">
        <v>1471.4</v>
      </c>
      <c r="M99" s="16">
        <f t="shared" si="5"/>
        <v>0</v>
      </c>
      <c r="N99" s="5">
        <v>4</v>
      </c>
      <c r="O99" s="33">
        <v>1261.2</v>
      </c>
      <c r="P99" s="16">
        <v>1261.2</v>
      </c>
      <c r="Q99" s="16">
        <f t="shared" si="6"/>
        <v>0</v>
      </c>
    </row>
    <row r="100" spans="1:17" x14ac:dyDescent="0.3">
      <c r="A100" s="12">
        <f t="shared" si="4"/>
        <v>93</v>
      </c>
      <c r="B100" s="17" t="s">
        <v>130</v>
      </c>
      <c r="C100" s="18" t="s">
        <v>38</v>
      </c>
      <c r="D100" s="20"/>
      <c r="E100" s="15" t="s">
        <v>30</v>
      </c>
      <c r="F100" s="32" t="s">
        <v>177</v>
      </c>
      <c r="G100" s="26" t="s">
        <v>118</v>
      </c>
      <c r="H100" s="5">
        <v>6</v>
      </c>
      <c r="I100" s="5">
        <v>5</v>
      </c>
      <c r="J100" s="5">
        <v>8</v>
      </c>
      <c r="K100" s="16">
        <v>20437.640000000003</v>
      </c>
      <c r="L100" s="16">
        <v>20437.640000000003</v>
      </c>
      <c r="M100" s="16">
        <f t="shared" si="5"/>
        <v>0</v>
      </c>
      <c r="N100" s="5">
        <v>10</v>
      </c>
      <c r="O100" s="33">
        <v>13046.449999999999</v>
      </c>
      <c r="P100" s="16">
        <v>13046.449999999999</v>
      </c>
      <c r="Q100" s="16">
        <f t="shared" si="6"/>
        <v>0</v>
      </c>
    </row>
    <row r="101" spans="1:17" x14ac:dyDescent="0.3">
      <c r="A101" s="12">
        <f t="shared" si="4"/>
        <v>94</v>
      </c>
      <c r="B101" s="17" t="s">
        <v>130</v>
      </c>
      <c r="C101" s="18" t="s">
        <v>38</v>
      </c>
      <c r="D101" s="20"/>
      <c r="E101" s="15" t="s">
        <v>30</v>
      </c>
      <c r="F101" s="32" t="s">
        <v>152</v>
      </c>
      <c r="G101" s="26" t="s">
        <v>119</v>
      </c>
      <c r="H101" s="5">
        <v>5</v>
      </c>
      <c r="I101" s="5">
        <v>2</v>
      </c>
      <c r="J101" s="5">
        <v>2</v>
      </c>
      <c r="K101" s="16">
        <v>3783.6</v>
      </c>
      <c r="L101" s="16">
        <v>3783.6</v>
      </c>
      <c r="M101" s="16">
        <f t="shared" si="5"/>
        <v>0</v>
      </c>
      <c r="N101" s="5">
        <v>10</v>
      </c>
      <c r="O101" s="33">
        <v>15134.400000000001</v>
      </c>
      <c r="P101" s="16">
        <v>15134.400000000001</v>
      </c>
      <c r="Q101" s="16">
        <f t="shared" si="6"/>
        <v>0</v>
      </c>
    </row>
    <row r="102" spans="1:17" x14ac:dyDescent="0.3">
      <c r="A102" s="12">
        <f t="shared" si="4"/>
        <v>95</v>
      </c>
      <c r="B102" s="17" t="s">
        <v>99</v>
      </c>
      <c r="C102" s="18" t="s">
        <v>38</v>
      </c>
      <c r="D102" s="20"/>
      <c r="E102" s="15" t="s">
        <v>30</v>
      </c>
      <c r="F102" s="32" t="s">
        <v>178</v>
      </c>
      <c r="G102" s="26" t="s">
        <v>118</v>
      </c>
      <c r="H102" s="5">
        <v>3</v>
      </c>
      <c r="I102" s="5">
        <v>1</v>
      </c>
      <c r="J102" s="5">
        <v>1</v>
      </c>
      <c r="K102" s="16">
        <v>315.3</v>
      </c>
      <c r="L102" s="16">
        <v>315.3</v>
      </c>
      <c r="M102" s="16">
        <f t="shared" si="5"/>
        <v>0</v>
      </c>
      <c r="N102" s="5">
        <v>8</v>
      </c>
      <c r="O102" s="33">
        <v>12113.74</v>
      </c>
      <c r="P102" s="16">
        <v>12113.74</v>
      </c>
      <c r="Q102" s="16">
        <f t="shared" si="6"/>
        <v>0</v>
      </c>
    </row>
    <row r="103" spans="1:17" x14ac:dyDescent="0.3">
      <c r="A103" s="12">
        <f t="shared" si="4"/>
        <v>96</v>
      </c>
      <c r="B103" s="17" t="s">
        <v>124</v>
      </c>
      <c r="C103" s="18" t="s">
        <v>38</v>
      </c>
      <c r="D103" s="20"/>
      <c r="E103" s="15" t="s">
        <v>30</v>
      </c>
      <c r="F103" s="32" t="s">
        <v>219</v>
      </c>
      <c r="G103" s="26" t="s">
        <v>119</v>
      </c>
      <c r="H103" s="5">
        <v>1</v>
      </c>
      <c r="I103" s="5">
        <v>0</v>
      </c>
      <c r="J103" s="5">
        <v>0</v>
      </c>
      <c r="K103" s="16">
        <v>0</v>
      </c>
      <c r="L103" s="16">
        <v>0</v>
      </c>
      <c r="M103" s="16">
        <f t="shared" si="5"/>
        <v>0</v>
      </c>
      <c r="N103" s="5">
        <v>8</v>
      </c>
      <c r="O103" s="33">
        <v>16547.919999999998</v>
      </c>
      <c r="P103" s="16">
        <v>16547.919999999998</v>
      </c>
      <c r="Q103" s="16">
        <f t="shared" si="6"/>
        <v>0</v>
      </c>
    </row>
    <row r="104" spans="1:17" x14ac:dyDescent="0.3">
      <c r="A104" s="12">
        <f t="shared" si="4"/>
        <v>97</v>
      </c>
      <c r="B104" s="17" t="s">
        <v>100</v>
      </c>
      <c r="C104" s="18" t="s">
        <v>38</v>
      </c>
      <c r="D104" s="20"/>
      <c r="E104" s="15" t="s">
        <v>30</v>
      </c>
      <c r="F104" s="32" t="s">
        <v>88</v>
      </c>
      <c r="G104" s="26" t="s">
        <v>118</v>
      </c>
      <c r="H104" s="5">
        <v>1</v>
      </c>
      <c r="I104" s="5">
        <v>0</v>
      </c>
      <c r="J104" s="5">
        <v>0</v>
      </c>
      <c r="K104" s="16">
        <v>0</v>
      </c>
      <c r="L104" s="16">
        <v>0</v>
      </c>
      <c r="M104" s="16">
        <f t="shared" si="5"/>
        <v>0</v>
      </c>
      <c r="N104" s="5">
        <v>0</v>
      </c>
      <c r="O104" s="33">
        <v>0</v>
      </c>
      <c r="P104" s="16">
        <v>0</v>
      </c>
      <c r="Q104" s="16">
        <f t="shared" si="6"/>
        <v>0</v>
      </c>
    </row>
    <row r="105" spans="1:17" x14ac:dyDescent="0.3">
      <c r="A105" s="12">
        <f t="shared" si="4"/>
        <v>98</v>
      </c>
      <c r="B105" s="17" t="s">
        <v>100</v>
      </c>
      <c r="C105" s="18" t="s">
        <v>38</v>
      </c>
      <c r="D105" s="20"/>
      <c r="E105" s="15" t="s">
        <v>30</v>
      </c>
      <c r="F105" s="32" t="s">
        <v>163</v>
      </c>
      <c r="G105" s="26" t="s">
        <v>119</v>
      </c>
      <c r="H105" s="5">
        <v>0</v>
      </c>
      <c r="I105" s="5">
        <v>0</v>
      </c>
      <c r="J105" s="5">
        <v>0</v>
      </c>
      <c r="K105" s="16">
        <v>0</v>
      </c>
      <c r="L105" s="16">
        <v>0</v>
      </c>
      <c r="M105" s="16">
        <f t="shared" si="5"/>
        <v>0</v>
      </c>
      <c r="N105" s="5">
        <v>0</v>
      </c>
      <c r="O105" s="33">
        <v>0</v>
      </c>
      <c r="P105" s="16">
        <v>0</v>
      </c>
      <c r="Q105" s="16">
        <f t="shared" si="6"/>
        <v>0</v>
      </c>
    </row>
    <row r="106" spans="1:17" x14ac:dyDescent="0.3">
      <c r="A106" s="12">
        <f t="shared" si="4"/>
        <v>99</v>
      </c>
      <c r="B106" s="22" t="s">
        <v>45</v>
      </c>
      <c r="C106" s="18" t="s">
        <v>38</v>
      </c>
      <c r="D106" s="20"/>
      <c r="E106" s="15" t="s">
        <v>30</v>
      </c>
      <c r="F106" s="32" t="s">
        <v>207</v>
      </c>
      <c r="G106" s="26" t="s">
        <v>118</v>
      </c>
      <c r="H106" s="5">
        <v>1</v>
      </c>
      <c r="I106" s="5">
        <v>1</v>
      </c>
      <c r="J106" s="5">
        <v>1</v>
      </c>
      <c r="K106" s="16">
        <v>1040.49</v>
      </c>
      <c r="L106" s="16">
        <v>1040.49</v>
      </c>
      <c r="M106" s="16">
        <f t="shared" si="5"/>
        <v>0</v>
      </c>
      <c r="N106" s="5">
        <v>2</v>
      </c>
      <c r="O106" s="33">
        <v>840.8</v>
      </c>
      <c r="P106" s="16">
        <v>840.8</v>
      </c>
      <c r="Q106" s="16">
        <f t="shared" si="6"/>
        <v>0</v>
      </c>
    </row>
    <row r="107" spans="1:17" x14ac:dyDescent="0.3">
      <c r="A107" s="12">
        <f t="shared" si="4"/>
        <v>100</v>
      </c>
      <c r="B107" s="21" t="s">
        <v>16</v>
      </c>
      <c r="C107" s="18" t="s">
        <v>38</v>
      </c>
      <c r="D107" s="20"/>
      <c r="E107" s="15" t="s">
        <v>30</v>
      </c>
      <c r="F107" s="32" t="s">
        <v>88</v>
      </c>
      <c r="G107" s="26" t="s">
        <v>118</v>
      </c>
      <c r="H107" s="5">
        <v>0</v>
      </c>
      <c r="I107" s="5">
        <v>0</v>
      </c>
      <c r="J107" s="5">
        <v>0</v>
      </c>
      <c r="K107" s="16">
        <v>0</v>
      </c>
      <c r="L107" s="16">
        <v>0</v>
      </c>
      <c r="M107" s="16">
        <f t="shared" si="5"/>
        <v>0</v>
      </c>
      <c r="N107" s="5">
        <v>0</v>
      </c>
      <c r="O107" s="33">
        <v>0</v>
      </c>
      <c r="P107" s="16">
        <v>0</v>
      </c>
      <c r="Q107" s="16">
        <f t="shared" si="6"/>
        <v>0</v>
      </c>
    </row>
    <row r="108" spans="1:17" x14ac:dyDescent="0.3">
      <c r="A108" s="12">
        <f t="shared" si="4"/>
        <v>101</v>
      </c>
      <c r="B108" s="21" t="s">
        <v>55</v>
      </c>
      <c r="C108" s="18" t="s">
        <v>38</v>
      </c>
      <c r="D108" s="20"/>
      <c r="E108" s="15" t="s">
        <v>30</v>
      </c>
      <c r="F108" s="32" t="s">
        <v>204</v>
      </c>
      <c r="G108" s="26" t="s">
        <v>118</v>
      </c>
      <c r="H108" s="5">
        <v>10</v>
      </c>
      <c r="I108" s="5">
        <v>5</v>
      </c>
      <c r="J108" s="5">
        <v>5</v>
      </c>
      <c r="K108" s="16">
        <v>12249.73</v>
      </c>
      <c r="L108" s="16">
        <v>12249.73</v>
      </c>
      <c r="M108" s="16">
        <f t="shared" si="5"/>
        <v>0</v>
      </c>
      <c r="N108" s="5">
        <v>18</v>
      </c>
      <c r="O108" s="33">
        <v>31460.45</v>
      </c>
      <c r="P108" s="16">
        <v>31460.45</v>
      </c>
      <c r="Q108" s="16">
        <f t="shared" si="6"/>
        <v>0</v>
      </c>
    </row>
    <row r="109" spans="1:17" x14ac:dyDescent="0.3">
      <c r="A109" s="12">
        <f t="shared" si="4"/>
        <v>102</v>
      </c>
      <c r="B109" s="21" t="s">
        <v>55</v>
      </c>
      <c r="C109" s="18" t="s">
        <v>38</v>
      </c>
      <c r="D109" s="20"/>
      <c r="E109" s="15" t="s">
        <v>30</v>
      </c>
      <c r="F109" s="32" t="s">
        <v>142</v>
      </c>
      <c r="G109" s="26" t="s">
        <v>119</v>
      </c>
      <c r="H109" s="5">
        <v>4</v>
      </c>
      <c r="I109" s="5">
        <v>1</v>
      </c>
      <c r="J109" s="5">
        <v>1</v>
      </c>
      <c r="K109" s="16">
        <v>2834.88</v>
      </c>
      <c r="L109" s="16">
        <v>2834.88</v>
      </c>
      <c r="M109" s="16">
        <f t="shared" si="5"/>
        <v>0</v>
      </c>
      <c r="N109" s="5">
        <v>6</v>
      </c>
      <c r="O109" s="33">
        <v>14527.410000000002</v>
      </c>
      <c r="P109" s="16">
        <v>14527.410000000002</v>
      </c>
      <c r="Q109" s="16">
        <f t="shared" si="6"/>
        <v>0</v>
      </c>
    </row>
    <row r="110" spans="1:17" x14ac:dyDescent="0.3">
      <c r="A110" s="12">
        <f t="shared" si="4"/>
        <v>103</v>
      </c>
      <c r="B110" s="21" t="s">
        <v>55</v>
      </c>
      <c r="C110" s="18" t="s">
        <v>38</v>
      </c>
      <c r="D110" s="20"/>
      <c r="E110" s="15" t="s">
        <v>30</v>
      </c>
      <c r="F110" s="32" t="s">
        <v>220</v>
      </c>
      <c r="G110" s="26" t="s">
        <v>121</v>
      </c>
      <c r="H110" s="5">
        <v>6</v>
      </c>
      <c r="I110" s="5">
        <v>1</v>
      </c>
      <c r="J110" s="5">
        <v>1</v>
      </c>
      <c r="K110" s="16">
        <v>2102</v>
      </c>
      <c r="L110" s="16">
        <v>2102</v>
      </c>
      <c r="M110" s="16">
        <f t="shared" si="5"/>
        <v>0</v>
      </c>
      <c r="N110" s="5">
        <v>4</v>
      </c>
      <c r="O110" s="33">
        <v>4676.08</v>
      </c>
      <c r="P110" s="16">
        <v>4676.08</v>
      </c>
      <c r="Q110" s="16">
        <f t="shared" si="6"/>
        <v>0</v>
      </c>
    </row>
    <row r="111" spans="1:17" x14ac:dyDescent="0.3">
      <c r="A111" s="12">
        <f t="shared" si="4"/>
        <v>104</v>
      </c>
      <c r="B111" s="22" t="s">
        <v>110</v>
      </c>
      <c r="C111" s="18" t="s">
        <v>38</v>
      </c>
      <c r="D111" s="19"/>
      <c r="E111" s="15" t="s">
        <v>30</v>
      </c>
      <c r="F111" s="32" t="s">
        <v>179</v>
      </c>
      <c r="G111" s="26" t="s">
        <v>118</v>
      </c>
      <c r="H111" s="5">
        <v>9</v>
      </c>
      <c r="I111" s="5">
        <v>5</v>
      </c>
      <c r="J111" s="5">
        <v>7</v>
      </c>
      <c r="K111" s="16">
        <v>8636.19</v>
      </c>
      <c r="L111" s="16">
        <v>8636.19</v>
      </c>
      <c r="M111" s="16">
        <f t="shared" si="5"/>
        <v>0</v>
      </c>
      <c r="N111" s="5">
        <v>6</v>
      </c>
      <c r="O111" s="33">
        <v>17259.099999999999</v>
      </c>
      <c r="P111" s="16">
        <v>17259.099999999999</v>
      </c>
      <c r="Q111" s="16">
        <f t="shared" si="6"/>
        <v>0</v>
      </c>
    </row>
    <row r="112" spans="1:17" x14ac:dyDescent="0.3">
      <c r="A112" s="12">
        <f t="shared" si="4"/>
        <v>105</v>
      </c>
      <c r="B112" s="22" t="s">
        <v>110</v>
      </c>
      <c r="C112" s="18" t="s">
        <v>38</v>
      </c>
      <c r="D112" s="19"/>
      <c r="E112" s="15" t="s">
        <v>30</v>
      </c>
      <c r="F112" s="32" t="s">
        <v>141</v>
      </c>
      <c r="G112" s="26" t="s">
        <v>119</v>
      </c>
      <c r="H112" s="5">
        <v>2</v>
      </c>
      <c r="I112" s="5">
        <v>0</v>
      </c>
      <c r="J112" s="5">
        <v>0</v>
      </c>
      <c r="K112" s="16">
        <v>0</v>
      </c>
      <c r="L112" s="16">
        <v>0</v>
      </c>
      <c r="M112" s="16">
        <f t="shared" si="5"/>
        <v>0</v>
      </c>
      <c r="N112" s="5">
        <v>0</v>
      </c>
      <c r="O112" s="33">
        <v>0</v>
      </c>
      <c r="P112" s="16">
        <v>0</v>
      </c>
      <c r="Q112" s="16">
        <f t="shared" si="6"/>
        <v>0</v>
      </c>
    </row>
    <row r="113" spans="1:17" x14ac:dyDescent="0.3">
      <c r="A113" s="12">
        <f t="shared" si="4"/>
        <v>106</v>
      </c>
      <c r="B113" s="22" t="s">
        <v>17</v>
      </c>
      <c r="C113" s="18" t="s">
        <v>38</v>
      </c>
      <c r="D113" s="20"/>
      <c r="E113" s="15" t="s">
        <v>34</v>
      </c>
      <c r="F113" s="32" t="s">
        <v>180</v>
      </c>
      <c r="G113" s="26" t="s">
        <v>118</v>
      </c>
      <c r="H113" s="5">
        <v>7</v>
      </c>
      <c r="I113" s="5">
        <v>5</v>
      </c>
      <c r="J113" s="5">
        <v>6</v>
      </c>
      <c r="K113" s="16">
        <v>7389.0300000000007</v>
      </c>
      <c r="L113" s="16">
        <v>7389.0300000000007</v>
      </c>
      <c r="M113" s="16">
        <f t="shared" si="5"/>
        <v>0</v>
      </c>
      <c r="N113" s="5">
        <v>2</v>
      </c>
      <c r="O113" s="33">
        <v>3408.18</v>
      </c>
      <c r="P113" s="16">
        <v>3408.18</v>
      </c>
      <c r="Q113" s="16">
        <f t="shared" si="6"/>
        <v>0</v>
      </c>
    </row>
    <row r="114" spans="1:17" x14ac:dyDescent="0.3">
      <c r="A114" s="12">
        <f t="shared" si="4"/>
        <v>107</v>
      </c>
      <c r="B114" s="22" t="s">
        <v>17</v>
      </c>
      <c r="C114" s="18" t="s">
        <v>38</v>
      </c>
      <c r="D114" s="20"/>
      <c r="E114" s="15" t="s">
        <v>34</v>
      </c>
      <c r="F114" s="32" t="s">
        <v>88</v>
      </c>
      <c r="G114" s="26" t="s">
        <v>121</v>
      </c>
      <c r="H114" s="5">
        <v>0</v>
      </c>
      <c r="I114" s="5">
        <v>0</v>
      </c>
      <c r="J114" s="5">
        <v>0</v>
      </c>
      <c r="K114" s="16">
        <v>0</v>
      </c>
      <c r="L114" s="16">
        <v>0</v>
      </c>
      <c r="M114" s="16">
        <f t="shared" si="5"/>
        <v>0</v>
      </c>
      <c r="N114" s="5">
        <v>0</v>
      </c>
      <c r="O114" s="33">
        <v>0</v>
      </c>
      <c r="P114" s="16">
        <v>0</v>
      </c>
      <c r="Q114" s="16">
        <f t="shared" si="6"/>
        <v>0</v>
      </c>
    </row>
    <row r="115" spans="1:17" x14ac:dyDescent="0.3">
      <c r="A115" s="12">
        <f t="shared" si="4"/>
        <v>108</v>
      </c>
      <c r="B115" s="17" t="s">
        <v>106</v>
      </c>
      <c r="C115" s="18" t="s">
        <v>38</v>
      </c>
      <c r="D115" s="20"/>
      <c r="E115" s="15" t="s">
        <v>30</v>
      </c>
      <c r="F115" s="32" t="s">
        <v>88</v>
      </c>
      <c r="G115" s="26" t="s">
        <v>118</v>
      </c>
      <c r="H115" s="5">
        <v>1</v>
      </c>
      <c r="I115" s="5">
        <v>0</v>
      </c>
      <c r="J115" s="5">
        <v>0</v>
      </c>
      <c r="K115" s="16">
        <v>0</v>
      </c>
      <c r="L115" s="16">
        <v>0</v>
      </c>
      <c r="M115" s="16">
        <f t="shared" si="5"/>
        <v>0</v>
      </c>
      <c r="N115" s="5">
        <v>4</v>
      </c>
      <c r="O115" s="33">
        <v>7517.42</v>
      </c>
      <c r="P115" s="16">
        <v>7517.42</v>
      </c>
      <c r="Q115" s="16">
        <f t="shared" si="6"/>
        <v>0</v>
      </c>
    </row>
    <row r="116" spans="1:17" x14ac:dyDescent="0.3">
      <c r="A116" s="12">
        <f t="shared" si="4"/>
        <v>109</v>
      </c>
      <c r="B116" s="17" t="s">
        <v>106</v>
      </c>
      <c r="C116" s="18" t="s">
        <v>38</v>
      </c>
      <c r="D116" s="20"/>
      <c r="E116" s="15" t="s">
        <v>30</v>
      </c>
      <c r="F116" s="32" t="s">
        <v>155</v>
      </c>
      <c r="G116" s="26" t="s">
        <v>119</v>
      </c>
      <c r="H116" s="5">
        <v>5</v>
      </c>
      <c r="I116" s="5">
        <v>2</v>
      </c>
      <c r="J116" s="5">
        <v>2</v>
      </c>
      <c r="K116" s="16">
        <v>1891.8000000000002</v>
      </c>
      <c r="L116" s="16">
        <v>1891.8000000000002</v>
      </c>
      <c r="M116" s="16">
        <f t="shared" si="5"/>
        <v>0</v>
      </c>
      <c r="N116" s="5">
        <v>2</v>
      </c>
      <c r="O116" s="33">
        <v>3363.2</v>
      </c>
      <c r="P116" s="16">
        <v>3363.2</v>
      </c>
      <c r="Q116" s="16">
        <f t="shared" si="6"/>
        <v>0</v>
      </c>
    </row>
    <row r="117" spans="1:17" x14ac:dyDescent="0.3">
      <c r="A117" s="12">
        <f t="shared" si="4"/>
        <v>110</v>
      </c>
      <c r="B117" s="17" t="s">
        <v>37</v>
      </c>
      <c r="C117" s="18" t="s">
        <v>38</v>
      </c>
      <c r="D117" s="20"/>
      <c r="E117" s="15" t="s">
        <v>30</v>
      </c>
      <c r="F117" s="32" t="s">
        <v>88</v>
      </c>
      <c r="G117" s="26" t="s">
        <v>118</v>
      </c>
      <c r="H117" s="5">
        <v>0</v>
      </c>
      <c r="I117" s="5">
        <v>0</v>
      </c>
      <c r="J117" s="5">
        <v>0</v>
      </c>
      <c r="K117" s="16">
        <v>0</v>
      </c>
      <c r="L117" s="16">
        <v>0</v>
      </c>
      <c r="M117" s="16">
        <f t="shared" si="5"/>
        <v>0</v>
      </c>
      <c r="N117" s="5">
        <v>0</v>
      </c>
      <c r="O117" s="33">
        <v>0</v>
      </c>
      <c r="P117" s="16">
        <v>0</v>
      </c>
      <c r="Q117" s="16">
        <f t="shared" si="6"/>
        <v>0</v>
      </c>
    </row>
    <row r="118" spans="1:17" x14ac:dyDescent="0.3">
      <c r="A118" s="12">
        <f t="shared" si="4"/>
        <v>111</v>
      </c>
      <c r="B118" s="21" t="s">
        <v>18</v>
      </c>
      <c r="C118" s="18" t="s">
        <v>38</v>
      </c>
      <c r="D118" s="20"/>
      <c r="E118" s="15" t="s">
        <v>30</v>
      </c>
      <c r="F118" s="32" t="s">
        <v>181</v>
      </c>
      <c r="G118" s="26" t="s">
        <v>118</v>
      </c>
      <c r="H118" s="5">
        <v>10</v>
      </c>
      <c r="I118" s="5">
        <v>7</v>
      </c>
      <c r="J118" s="5">
        <v>10</v>
      </c>
      <c r="K118" s="16">
        <v>24245.949999999997</v>
      </c>
      <c r="L118" s="16">
        <v>24245.949999999997</v>
      </c>
      <c r="M118" s="16">
        <f t="shared" si="5"/>
        <v>0</v>
      </c>
      <c r="N118" s="5">
        <v>8</v>
      </c>
      <c r="O118" s="33">
        <v>14059.18</v>
      </c>
      <c r="P118" s="16">
        <v>14059.18</v>
      </c>
      <c r="Q118" s="16">
        <f t="shared" si="6"/>
        <v>0</v>
      </c>
    </row>
    <row r="119" spans="1:17" x14ac:dyDescent="0.3">
      <c r="A119" s="12">
        <f t="shared" si="4"/>
        <v>112</v>
      </c>
      <c r="B119" s="21" t="s">
        <v>18</v>
      </c>
      <c r="C119" s="18" t="s">
        <v>38</v>
      </c>
      <c r="D119" s="20"/>
      <c r="E119" s="15" t="s">
        <v>30</v>
      </c>
      <c r="F119" s="32" t="s">
        <v>148</v>
      </c>
      <c r="G119" s="26" t="s">
        <v>119</v>
      </c>
      <c r="H119" s="5">
        <v>2</v>
      </c>
      <c r="I119" s="5">
        <v>1</v>
      </c>
      <c r="J119" s="5">
        <v>2</v>
      </c>
      <c r="K119" s="16">
        <v>2858.7200000000003</v>
      </c>
      <c r="L119" s="16">
        <v>2858.7200000000003</v>
      </c>
      <c r="M119" s="16">
        <f t="shared" si="5"/>
        <v>0</v>
      </c>
      <c r="N119" s="5">
        <v>4</v>
      </c>
      <c r="O119" s="33">
        <v>11561</v>
      </c>
      <c r="P119" s="16">
        <v>11561</v>
      </c>
      <c r="Q119" s="16">
        <f t="shared" si="6"/>
        <v>0</v>
      </c>
    </row>
    <row r="120" spans="1:17" x14ac:dyDescent="0.3">
      <c r="A120" s="12">
        <f t="shared" si="4"/>
        <v>113</v>
      </c>
      <c r="B120" s="22" t="s">
        <v>19</v>
      </c>
      <c r="C120" s="18" t="s">
        <v>38</v>
      </c>
      <c r="D120" s="20"/>
      <c r="E120" s="15" t="s">
        <v>35</v>
      </c>
      <c r="F120" s="32" t="s">
        <v>88</v>
      </c>
      <c r="G120" s="26" t="s">
        <v>118</v>
      </c>
      <c r="H120" s="5">
        <v>0</v>
      </c>
      <c r="I120" s="5">
        <v>0</v>
      </c>
      <c r="J120" s="5">
        <v>0</v>
      </c>
      <c r="K120" s="16">
        <v>0</v>
      </c>
      <c r="L120" s="16">
        <v>0</v>
      </c>
      <c r="M120" s="16">
        <f t="shared" si="5"/>
        <v>0</v>
      </c>
      <c r="N120" s="5">
        <v>0</v>
      </c>
      <c r="O120" s="33">
        <v>0</v>
      </c>
      <c r="P120" s="16">
        <v>0</v>
      </c>
      <c r="Q120" s="16">
        <f t="shared" si="6"/>
        <v>0</v>
      </c>
    </row>
    <row r="121" spans="1:17" x14ac:dyDescent="0.3">
      <c r="A121" s="12">
        <f t="shared" si="4"/>
        <v>114</v>
      </c>
      <c r="B121" s="22" t="s">
        <v>111</v>
      </c>
      <c r="C121" s="18" t="s">
        <v>38</v>
      </c>
      <c r="D121" s="19"/>
      <c r="E121" s="15" t="s">
        <v>30</v>
      </c>
      <c r="F121" s="32" t="s">
        <v>182</v>
      </c>
      <c r="G121" s="26" t="s">
        <v>118</v>
      </c>
      <c r="H121" s="5">
        <v>9</v>
      </c>
      <c r="I121" s="5">
        <v>7</v>
      </c>
      <c r="J121" s="5">
        <v>11</v>
      </c>
      <c r="K121" s="16">
        <v>18146.62</v>
      </c>
      <c r="L121" s="16">
        <v>18146.62</v>
      </c>
      <c r="M121" s="16">
        <f t="shared" si="5"/>
        <v>0</v>
      </c>
      <c r="N121" s="5">
        <v>14</v>
      </c>
      <c r="O121" s="33">
        <v>18911.96</v>
      </c>
      <c r="P121" s="16">
        <v>18911.96</v>
      </c>
      <c r="Q121" s="16">
        <f t="shared" si="6"/>
        <v>0</v>
      </c>
    </row>
    <row r="122" spans="1:17" x14ac:dyDescent="0.3">
      <c r="A122" s="12">
        <f t="shared" si="4"/>
        <v>115</v>
      </c>
      <c r="B122" s="22" t="s">
        <v>111</v>
      </c>
      <c r="C122" s="18" t="s">
        <v>38</v>
      </c>
      <c r="D122" s="19"/>
      <c r="E122" s="15" t="s">
        <v>30</v>
      </c>
      <c r="F122" s="32" t="s">
        <v>158</v>
      </c>
      <c r="G122" s="26" t="s">
        <v>119</v>
      </c>
      <c r="H122" s="5">
        <v>5</v>
      </c>
      <c r="I122" s="5">
        <v>3</v>
      </c>
      <c r="J122" s="5">
        <v>3</v>
      </c>
      <c r="K122" s="16">
        <v>5381.12</v>
      </c>
      <c r="L122" s="16">
        <v>5381.12</v>
      </c>
      <c r="M122" s="16">
        <f t="shared" si="5"/>
        <v>0</v>
      </c>
      <c r="N122" s="5">
        <v>8</v>
      </c>
      <c r="O122" s="33">
        <v>15613.92</v>
      </c>
      <c r="P122" s="16">
        <v>15613.92</v>
      </c>
      <c r="Q122" s="16">
        <f t="shared" si="6"/>
        <v>0</v>
      </c>
    </row>
    <row r="123" spans="1:17" x14ac:dyDescent="0.3">
      <c r="A123" s="12">
        <f t="shared" si="4"/>
        <v>116</v>
      </c>
      <c r="B123" s="22" t="s">
        <v>20</v>
      </c>
      <c r="C123" s="18" t="s">
        <v>38</v>
      </c>
      <c r="D123" s="20"/>
      <c r="E123" s="15" t="s">
        <v>30</v>
      </c>
      <c r="F123" s="32" t="s">
        <v>88</v>
      </c>
      <c r="G123" s="26" t="s">
        <v>118</v>
      </c>
      <c r="H123" s="5">
        <v>0</v>
      </c>
      <c r="I123" s="5">
        <v>0</v>
      </c>
      <c r="J123" s="5">
        <v>0</v>
      </c>
      <c r="K123" s="16">
        <v>0</v>
      </c>
      <c r="L123" s="16">
        <v>0</v>
      </c>
      <c r="M123" s="16">
        <f t="shared" si="5"/>
        <v>0</v>
      </c>
      <c r="N123" s="5">
        <v>0</v>
      </c>
      <c r="O123" s="33">
        <v>0</v>
      </c>
      <c r="P123" s="16">
        <v>0</v>
      </c>
      <c r="Q123" s="16">
        <f t="shared" si="6"/>
        <v>0</v>
      </c>
    </row>
    <row r="124" spans="1:17" x14ac:dyDescent="0.3">
      <c r="A124" s="12">
        <f t="shared" si="4"/>
        <v>117</v>
      </c>
      <c r="B124" s="22" t="s">
        <v>20</v>
      </c>
      <c r="C124" s="18" t="s">
        <v>38</v>
      </c>
      <c r="D124" s="20"/>
      <c r="E124" s="15" t="s">
        <v>30</v>
      </c>
      <c r="F124" s="32" t="s">
        <v>162</v>
      </c>
      <c r="G124" s="26" t="s">
        <v>119</v>
      </c>
      <c r="H124" s="5">
        <v>5</v>
      </c>
      <c r="I124" s="5">
        <v>0</v>
      </c>
      <c r="J124" s="5">
        <v>0</v>
      </c>
      <c r="K124" s="16">
        <v>0</v>
      </c>
      <c r="L124" s="16">
        <v>0</v>
      </c>
      <c r="M124" s="16">
        <f t="shared" si="5"/>
        <v>0</v>
      </c>
      <c r="N124" s="5">
        <v>12</v>
      </c>
      <c r="O124" s="33">
        <v>34420.380000000005</v>
      </c>
      <c r="P124" s="16">
        <v>34420.380000000005</v>
      </c>
      <c r="Q124" s="16">
        <f t="shared" si="6"/>
        <v>0</v>
      </c>
    </row>
    <row r="125" spans="1:17" x14ac:dyDescent="0.3">
      <c r="A125" s="12">
        <f t="shared" si="4"/>
        <v>118</v>
      </c>
      <c r="B125" s="21" t="s">
        <v>21</v>
      </c>
      <c r="C125" s="18" t="s">
        <v>38</v>
      </c>
      <c r="D125" s="20"/>
      <c r="E125" s="15" t="s">
        <v>30</v>
      </c>
      <c r="F125" s="32" t="s">
        <v>88</v>
      </c>
      <c r="G125" s="26" t="s">
        <v>118</v>
      </c>
      <c r="H125" s="5">
        <v>0</v>
      </c>
      <c r="I125" s="5">
        <v>0</v>
      </c>
      <c r="J125" s="5">
        <v>0</v>
      </c>
      <c r="K125" s="16">
        <v>0</v>
      </c>
      <c r="L125" s="16">
        <v>0</v>
      </c>
      <c r="M125" s="16">
        <f t="shared" si="5"/>
        <v>0</v>
      </c>
      <c r="N125" s="5">
        <v>0</v>
      </c>
      <c r="O125" s="33">
        <v>0</v>
      </c>
      <c r="P125" s="16">
        <v>0</v>
      </c>
      <c r="Q125" s="16">
        <f t="shared" si="6"/>
        <v>0</v>
      </c>
    </row>
    <row r="126" spans="1:17" x14ac:dyDescent="0.3">
      <c r="A126" s="12">
        <f t="shared" si="4"/>
        <v>119</v>
      </c>
      <c r="B126" s="21" t="s">
        <v>21</v>
      </c>
      <c r="C126" s="18" t="s">
        <v>38</v>
      </c>
      <c r="D126" s="20"/>
      <c r="E126" s="15" t="s">
        <v>30</v>
      </c>
      <c r="F126" s="32" t="s">
        <v>88</v>
      </c>
      <c r="G126" s="26" t="s">
        <v>119</v>
      </c>
      <c r="H126" s="5">
        <v>1</v>
      </c>
      <c r="I126" s="5">
        <v>0</v>
      </c>
      <c r="J126" s="5">
        <v>0</v>
      </c>
      <c r="K126" s="16">
        <v>0</v>
      </c>
      <c r="L126" s="16">
        <v>0</v>
      </c>
      <c r="M126" s="16">
        <f t="shared" si="5"/>
        <v>0</v>
      </c>
      <c r="N126" s="5">
        <v>6</v>
      </c>
      <c r="O126" s="33">
        <v>5044.8</v>
      </c>
      <c r="P126" s="16">
        <v>5044.8</v>
      </c>
      <c r="Q126" s="16">
        <f t="shared" si="6"/>
        <v>0</v>
      </c>
    </row>
    <row r="127" spans="1:17" x14ac:dyDescent="0.3">
      <c r="A127" s="12">
        <f t="shared" si="4"/>
        <v>120</v>
      </c>
      <c r="B127" s="22" t="s">
        <v>56</v>
      </c>
      <c r="C127" s="18" t="s">
        <v>38</v>
      </c>
      <c r="D127" s="20"/>
      <c r="E127" s="15" t="s">
        <v>30</v>
      </c>
      <c r="F127" s="32" t="s">
        <v>183</v>
      </c>
      <c r="G127" s="26" t="s">
        <v>118</v>
      </c>
      <c r="H127" s="5">
        <v>2</v>
      </c>
      <c r="I127" s="5">
        <v>0</v>
      </c>
      <c r="J127" s="5">
        <v>0</v>
      </c>
      <c r="K127" s="16">
        <v>0</v>
      </c>
      <c r="L127" s="16">
        <v>0</v>
      </c>
      <c r="M127" s="16">
        <f t="shared" si="5"/>
        <v>0</v>
      </c>
      <c r="N127" s="5">
        <v>0</v>
      </c>
      <c r="O127" s="33">
        <v>0</v>
      </c>
      <c r="P127" s="16">
        <v>0</v>
      </c>
      <c r="Q127" s="16">
        <f t="shared" si="6"/>
        <v>0</v>
      </c>
    </row>
    <row r="128" spans="1:17" x14ac:dyDescent="0.3">
      <c r="A128" s="12">
        <f t="shared" si="4"/>
        <v>121</v>
      </c>
      <c r="B128" s="22" t="s">
        <v>56</v>
      </c>
      <c r="C128" s="18" t="s">
        <v>38</v>
      </c>
      <c r="D128" s="20"/>
      <c r="E128" s="15" t="s">
        <v>30</v>
      </c>
      <c r="F128" s="32" t="s">
        <v>149</v>
      </c>
      <c r="G128" s="26" t="s">
        <v>119</v>
      </c>
      <c r="H128" s="5">
        <v>1</v>
      </c>
      <c r="I128" s="5">
        <v>0</v>
      </c>
      <c r="J128" s="5">
        <v>0</v>
      </c>
      <c r="K128" s="16">
        <v>0</v>
      </c>
      <c r="L128" s="16">
        <v>0</v>
      </c>
      <c r="M128" s="16">
        <f t="shared" si="5"/>
        <v>0</v>
      </c>
      <c r="N128" s="5">
        <v>4</v>
      </c>
      <c r="O128" s="33">
        <v>10299.799999999999</v>
      </c>
      <c r="P128" s="16">
        <v>10299.799999999999</v>
      </c>
      <c r="Q128" s="16">
        <f t="shared" si="6"/>
        <v>0</v>
      </c>
    </row>
    <row r="129" spans="1:17" x14ac:dyDescent="0.3">
      <c r="A129" s="12">
        <f t="shared" si="4"/>
        <v>122</v>
      </c>
      <c r="B129" s="21" t="s">
        <v>22</v>
      </c>
      <c r="C129" s="18" t="s">
        <v>38</v>
      </c>
      <c r="D129" s="20"/>
      <c r="E129" s="15" t="s">
        <v>32</v>
      </c>
      <c r="F129" s="32" t="s">
        <v>184</v>
      </c>
      <c r="G129" s="26" t="s">
        <v>118</v>
      </c>
      <c r="H129" s="5">
        <v>3</v>
      </c>
      <c r="I129" s="5">
        <v>2</v>
      </c>
      <c r="J129" s="5">
        <v>2</v>
      </c>
      <c r="K129" s="16">
        <v>3741.5599999999995</v>
      </c>
      <c r="L129" s="16">
        <v>3741.5599999999995</v>
      </c>
      <c r="M129" s="16">
        <f t="shared" si="5"/>
        <v>0</v>
      </c>
      <c r="N129" s="5">
        <v>4</v>
      </c>
      <c r="O129" s="33">
        <v>3540.43</v>
      </c>
      <c r="P129" s="16">
        <v>3540.43</v>
      </c>
      <c r="Q129" s="16">
        <f t="shared" si="6"/>
        <v>0</v>
      </c>
    </row>
    <row r="130" spans="1:17" x14ac:dyDescent="0.3">
      <c r="A130" s="12">
        <f t="shared" si="4"/>
        <v>123</v>
      </c>
      <c r="B130" s="21" t="s">
        <v>22</v>
      </c>
      <c r="C130" s="18" t="s">
        <v>38</v>
      </c>
      <c r="D130" s="20"/>
      <c r="E130" s="15" t="s">
        <v>32</v>
      </c>
      <c r="F130" s="32" t="s">
        <v>220</v>
      </c>
      <c r="G130" s="26" t="s">
        <v>122</v>
      </c>
      <c r="H130" s="5">
        <v>10</v>
      </c>
      <c r="I130" s="5">
        <v>4</v>
      </c>
      <c r="J130" s="5">
        <v>4</v>
      </c>
      <c r="K130" s="16">
        <v>6369.0599999999995</v>
      </c>
      <c r="L130" s="16">
        <v>6369.0599999999995</v>
      </c>
      <c r="M130" s="16">
        <f t="shared" si="5"/>
        <v>0</v>
      </c>
      <c r="N130" s="5">
        <v>24</v>
      </c>
      <c r="O130" s="33">
        <v>31962.090000000004</v>
      </c>
      <c r="P130" s="16">
        <v>31962.090000000004</v>
      </c>
      <c r="Q130" s="16">
        <f t="shared" si="6"/>
        <v>0</v>
      </c>
    </row>
    <row r="131" spans="1:17" x14ac:dyDescent="0.3">
      <c r="A131" s="12">
        <f t="shared" si="4"/>
        <v>124</v>
      </c>
      <c r="B131" s="21" t="s">
        <v>93</v>
      </c>
      <c r="C131" s="18" t="s">
        <v>38</v>
      </c>
      <c r="D131" s="20"/>
      <c r="E131" s="15" t="s">
        <v>30</v>
      </c>
      <c r="F131" s="32" t="s">
        <v>185</v>
      </c>
      <c r="G131" s="26" t="s">
        <v>118</v>
      </c>
      <c r="H131" s="5">
        <v>3</v>
      </c>
      <c r="I131" s="5">
        <v>0</v>
      </c>
      <c r="J131" s="5">
        <v>0</v>
      </c>
      <c r="K131" s="16">
        <v>0</v>
      </c>
      <c r="L131" s="16">
        <v>0</v>
      </c>
      <c r="M131" s="16">
        <f t="shared" si="5"/>
        <v>0</v>
      </c>
      <c r="N131" s="5">
        <v>0</v>
      </c>
      <c r="O131" s="33">
        <v>0</v>
      </c>
      <c r="P131" s="16">
        <v>0</v>
      </c>
      <c r="Q131" s="16">
        <f t="shared" si="6"/>
        <v>0</v>
      </c>
    </row>
    <row r="132" spans="1:17" x14ac:dyDescent="0.3">
      <c r="A132" s="12">
        <f t="shared" si="4"/>
        <v>125</v>
      </c>
      <c r="B132" s="21" t="s">
        <v>93</v>
      </c>
      <c r="C132" s="18" t="s">
        <v>38</v>
      </c>
      <c r="D132" s="20"/>
      <c r="E132" s="15" t="s">
        <v>30</v>
      </c>
      <c r="F132" s="32" t="s">
        <v>143</v>
      </c>
      <c r="G132" s="26" t="s">
        <v>122</v>
      </c>
      <c r="H132" s="5">
        <v>5</v>
      </c>
      <c r="I132" s="5">
        <v>2</v>
      </c>
      <c r="J132" s="5">
        <v>2</v>
      </c>
      <c r="K132" s="16">
        <v>4624.3999999999996</v>
      </c>
      <c r="L132" s="16">
        <v>4624.3999999999996</v>
      </c>
      <c r="M132" s="16">
        <f t="shared" si="5"/>
        <v>0</v>
      </c>
      <c r="N132" s="5">
        <v>18</v>
      </c>
      <c r="O132" s="33">
        <v>33421.800000000003</v>
      </c>
      <c r="P132" s="16">
        <v>33421.800000000003</v>
      </c>
      <c r="Q132" s="16">
        <f t="shared" si="6"/>
        <v>0</v>
      </c>
    </row>
    <row r="133" spans="1:17" x14ac:dyDescent="0.3">
      <c r="A133" s="12">
        <f t="shared" si="4"/>
        <v>126</v>
      </c>
      <c r="B133" s="22" t="s">
        <v>46</v>
      </c>
      <c r="C133" s="18" t="s">
        <v>38</v>
      </c>
      <c r="D133" s="20"/>
      <c r="E133" s="15" t="s">
        <v>28</v>
      </c>
      <c r="F133" s="32" t="s">
        <v>88</v>
      </c>
      <c r="G133" s="26" t="s">
        <v>121</v>
      </c>
      <c r="H133" s="5">
        <v>2</v>
      </c>
      <c r="I133" s="5">
        <v>0</v>
      </c>
      <c r="J133" s="5">
        <v>0</v>
      </c>
      <c r="K133" s="16">
        <v>0</v>
      </c>
      <c r="L133" s="16">
        <v>0</v>
      </c>
      <c r="M133" s="16">
        <f t="shared" si="5"/>
        <v>0</v>
      </c>
      <c r="N133" s="5">
        <v>6</v>
      </c>
      <c r="O133" s="33">
        <v>0</v>
      </c>
      <c r="P133" s="16">
        <v>0</v>
      </c>
      <c r="Q133" s="16">
        <f t="shared" si="6"/>
        <v>0</v>
      </c>
    </row>
    <row r="134" spans="1:17" x14ac:dyDescent="0.3">
      <c r="A134" s="12">
        <f>ROW()-7</f>
        <v>127</v>
      </c>
      <c r="B134" s="13" t="s">
        <v>102</v>
      </c>
      <c r="C134" s="14" t="s">
        <v>38</v>
      </c>
      <c r="D134" s="13"/>
      <c r="E134" s="15" t="s">
        <v>29</v>
      </c>
      <c r="F134" s="32" t="s">
        <v>186</v>
      </c>
      <c r="G134" s="26" t="s">
        <v>118</v>
      </c>
      <c r="H134" s="5">
        <v>2</v>
      </c>
      <c r="I134" s="5">
        <v>2</v>
      </c>
      <c r="J134" s="5">
        <v>2</v>
      </c>
      <c r="K134" s="16">
        <v>4161.96</v>
      </c>
      <c r="L134" s="16">
        <v>4161.96</v>
      </c>
      <c r="M134" s="16">
        <f t="shared" si="5"/>
        <v>0</v>
      </c>
      <c r="N134" s="5">
        <v>2</v>
      </c>
      <c r="O134" s="33">
        <v>774.59</v>
      </c>
      <c r="P134" s="16">
        <v>774.59</v>
      </c>
      <c r="Q134" s="16">
        <f t="shared" si="6"/>
        <v>0</v>
      </c>
    </row>
    <row r="135" spans="1:17" x14ac:dyDescent="0.3">
      <c r="A135" s="12">
        <f t="shared" si="4"/>
        <v>128</v>
      </c>
      <c r="B135" s="22" t="s">
        <v>47</v>
      </c>
      <c r="C135" s="18" t="s">
        <v>38</v>
      </c>
      <c r="D135" s="20"/>
      <c r="E135" s="15" t="s">
        <v>30</v>
      </c>
      <c r="F135" s="32" t="s">
        <v>187</v>
      </c>
      <c r="G135" s="26" t="s">
        <v>118</v>
      </c>
      <c r="H135" s="5">
        <v>2</v>
      </c>
      <c r="I135" s="5">
        <v>1</v>
      </c>
      <c r="J135" s="5">
        <v>2</v>
      </c>
      <c r="K135" s="16">
        <v>2566.08</v>
      </c>
      <c r="L135" s="16">
        <v>2566.08</v>
      </c>
      <c r="M135" s="16">
        <f t="shared" si="5"/>
        <v>0</v>
      </c>
      <c r="N135" s="5">
        <v>8</v>
      </c>
      <c r="O135" s="33">
        <v>8221.43</v>
      </c>
      <c r="P135" s="16">
        <v>8221.43</v>
      </c>
      <c r="Q135" s="16">
        <f t="shared" si="6"/>
        <v>0</v>
      </c>
    </row>
    <row r="136" spans="1:17" x14ac:dyDescent="0.3">
      <c r="A136" s="12">
        <f t="shared" si="4"/>
        <v>129</v>
      </c>
      <c r="B136" s="22" t="s">
        <v>47</v>
      </c>
      <c r="C136" s="18" t="s">
        <v>38</v>
      </c>
      <c r="D136" s="20"/>
      <c r="E136" s="15" t="s">
        <v>30</v>
      </c>
      <c r="F136" s="32" t="s">
        <v>144</v>
      </c>
      <c r="G136" s="26" t="s">
        <v>119</v>
      </c>
      <c r="H136" s="5">
        <v>4</v>
      </c>
      <c r="I136" s="5">
        <v>0</v>
      </c>
      <c r="J136" s="5">
        <v>0</v>
      </c>
      <c r="K136" s="16">
        <v>0</v>
      </c>
      <c r="L136" s="16">
        <v>0</v>
      </c>
      <c r="M136" s="16">
        <f t="shared" si="5"/>
        <v>0</v>
      </c>
      <c r="N136" s="5">
        <v>8</v>
      </c>
      <c r="O136" s="33">
        <v>23107.420000000002</v>
      </c>
      <c r="P136" s="16">
        <v>23107.420000000002</v>
      </c>
      <c r="Q136" s="16">
        <f t="shared" si="6"/>
        <v>0</v>
      </c>
    </row>
    <row r="137" spans="1:17" x14ac:dyDescent="0.3">
      <c r="A137" s="12">
        <f t="shared" si="4"/>
        <v>130</v>
      </c>
      <c r="B137" s="22" t="s">
        <v>48</v>
      </c>
      <c r="C137" s="18" t="s">
        <v>38</v>
      </c>
      <c r="D137" s="20"/>
      <c r="E137" s="15" t="s">
        <v>30</v>
      </c>
      <c r="F137" s="32" t="s">
        <v>88</v>
      </c>
      <c r="G137" s="26" t="s">
        <v>118</v>
      </c>
      <c r="H137" s="5">
        <v>0</v>
      </c>
      <c r="I137" s="5">
        <v>0</v>
      </c>
      <c r="J137" s="5">
        <v>0</v>
      </c>
      <c r="K137" s="16">
        <v>0</v>
      </c>
      <c r="L137" s="16">
        <v>0</v>
      </c>
      <c r="M137" s="16">
        <f t="shared" si="5"/>
        <v>0</v>
      </c>
      <c r="N137" s="5">
        <v>0</v>
      </c>
      <c r="O137" s="33">
        <v>0</v>
      </c>
      <c r="P137" s="16">
        <v>0</v>
      </c>
      <c r="Q137" s="16">
        <f t="shared" si="6"/>
        <v>0</v>
      </c>
    </row>
    <row r="138" spans="1:17" x14ac:dyDescent="0.3">
      <c r="A138" s="12">
        <f t="shared" si="4"/>
        <v>131</v>
      </c>
      <c r="B138" s="22" t="s">
        <v>57</v>
      </c>
      <c r="C138" s="18" t="s">
        <v>38</v>
      </c>
      <c r="D138" s="20"/>
      <c r="E138" s="15" t="s">
        <v>31</v>
      </c>
      <c r="F138" s="32" t="s">
        <v>188</v>
      </c>
      <c r="G138" s="26" t="s">
        <v>118</v>
      </c>
      <c r="H138" s="5">
        <v>7</v>
      </c>
      <c r="I138" s="5">
        <v>6</v>
      </c>
      <c r="J138" s="5">
        <v>7</v>
      </c>
      <c r="K138" s="16">
        <v>10167.750000000002</v>
      </c>
      <c r="L138" s="16">
        <v>10167.750000000002</v>
      </c>
      <c r="M138" s="16">
        <f t="shared" si="5"/>
        <v>0</v>
      </c>
      <c r="N138" s="5">
        <v>8</v>
      </c>
      <c r="O138" s="33">
        <v>20552.169999999998</v>
      </c>
      <c r="P138" s="16">
        <v>20552.169999999998</v>
      </c>
      <c r="Q138" s="16">
        <f t="shared" si="6"/>
        <v>0</v>
      </c>
    </row>
    <row r="139" spans="1:17" x14ac:dyDescent="0.3">
      <c r="A139" s="12">
        <f t="shared" si="4"/>
        <v>132</v>
      </c>
      <c r="B139" s="22" t="s">
        <v>57</v>
      </c>
      <c r="C139" s="18" t="s">
        <v>38</v>
      </c>
      <c r="D139" s="20"/>
      <c r="E139" s="15" t="s">
        <v>31</v>
      </c>
      <c r="F139" s="32" t="s">
        <v>153</v>
      </c>
      <c r="G139" s="26" t="s">
        <v>119</v>
      </c>
      <c r="H139" s="5">
        <v>2</v>
      </c>
      <c r="I139" s="5">
        <v>0</v>
      </c>
      <c r="J139" s="5">
        <v>0</v>
      </c>
      <c r="K139" s="16">
        <v>0</v>
      </c>
      <c r="L139" s="16">
        <v>0</v>
      </c>
      <c r="M139" s="16">
        <f t="shared" si="5"/>
        <v>0</v>
      </c>
      <c r="N139" s="5">
        <v>10</v>
      </c>
      <c r="O139" s="33">
        <v>19624.510000000002</v>
      </c>
      <c r="P139" s="16">
        <v>19624.510000000002</v>
      </c>
      <c r="Q139" s="16">
        <f t="shared" si="6"/>
        <v>0</v>
      </c>
    </row>
    <row r="140" spans="1:17" x14ac:dyDescent="0.3">
      <c r="A140" s="12">
        <f t="shared" si="4"/>
        <v>133</v>
      </c>
      <c r="B140" s="22" t="s">
        <v>132</v>
      </c>
      <c r="C140" s="18" t="s">
        <v>38</v>
      </c>
      <c r="D140" s="20"/>
      <c r="E140" s="15" t="s">
        <v>31</v>
      </c>
      <c r="F140" s="32" t="s">
        <v>189</v>
      </c>
      <c r="G140" s="26" t="s">
        <v>118</v>
      </c>
      <c r="H140" s="5">
        <v>2</v>
      </c>
      <c r="I140" s="5">
        <v>1</v>
      </c>
      <c r="J140" s="5">
        <v>1</v>
      </c>
      <c r="K140" s="16">
        <v>2522.4</v>
      </c>
      <c r="L140" s="16">
        <v>2522.4</v>
      </c>
      <c r="M140" s="16">
        <f t="shared" si="5"/>
        <v>0</v>
      </c>
      <c r="N140" s="5">
        <v>8</v>
      </c>
      <c r="O140" s="33">
        <v>34501.370000000003</v>
      </c>
      <c r="P140" s="16">
        <v>34501.370000000003</v>
      </c>
      <c r="Q140" s="16">
        <f t="shared" si="6"/>
        <v>0</v>
      </c>
    </row>
    <row r="141" spans="1:17" x14ac:dyDescent="0.3">
      <c r="A141" s="12">
        <f t="shared" si="4"/>
        <v>134</v>
      </c>
      <c r="B141" s="22" t="s">
        <v>132</v>
      </c>
      <c r="C141" s="18" t="s">
        <v>38</v>
      </c>
      <c r="D141" s="20"/>
      <c r="E141" s="15" t="s">
        <v>31</v>
      </c>
      <c r="F141" s="32" t="s">
        <v>88</v>
      </c>
      <c r="G141" s="26" t="s">
        <v>119</v>
      </c>
      <c r="H141" s="5">
        <v>0</v>
      </c>
      <c r="I141" s="5">
        <v>0</v>
      </c>
      <c r="J141" s="5">
        <v>0</v>
      </c>
      <c r="K141" s="16">
        <v>0</v>
      </c>
      <c r="L141" s="16">
        <v>0</v>
      </c>
      <c r="M141" s="16">
        <f t="shared" ref="M141:M164" si="7">K141-L141</f>
        <v>0</v>
      </c>
      <c r="N141" s="5">
        <v>0</v>
      </c>
      <c r="O141" s="33">
        <v>0</v>
      </c>
      <c r="P141" s="16">
        <v>0</v>
      </c>
      <c r="Q141" s="16">
        <f t="shared" ref="Q141:Q164" si="8">O141-P141</f>
        <v>0</v>
      </c>
    </row>
    <row r="142" spans="1:17" x14ac:dyDescent="0.3">
      <c r="A142" s="12">
        <f t="shared" si="4"/>
        <v>135</v>
      </c>
      <c r="B142" s="22" t="s">
        <v>23</v>
      </c>
      <c r="C142" s="18" t="s">
        <v>38</v>
      </c>
      <c r="D142" s="20"/>
      <c r="E142" s="15" t="s">
        <v>30</v>
      </c>
      <c r="F142" s="32" t="s">
        <v>88</v>
      </c>
      <c r="G142" s="26" t="s">
        <v>118</v>
      </c>
      <c r="H142" s="5">
        <v>0</v>
      </c>
      <c r="I142" s="5">
        <v>0</v>
      </c>
      <c r="J142" s="5">
        <v>0</v>
      </c>
      <c r="K142" s="16">
        <v>0</v>
      </c>
      <c r="L142" s="16">
        <v>0</v>
      </c>
      <c r="M142" s="16">
        <f t="shared" si="7"/>
        <v>0</v>
      </c>
      <c r="N142" s="5">
        <v>0</v>
      </c>
      <c r="O142" s="33">
        <v>0</v>
      </c>
      <c r="P142" s="16">
        <v>0</v>
      </c>
      <c r="Q142" s="16">
        <f t="shared" si="8"/>
        <v>0</v>
      </c>
    </row>
    <row r="143" spans="1:17" x14ac:dyDescent="0.3">
      <c r="A143" s="12">
        <f t="shared" si="4"/>
        <v>136</v>
      </c>
      <c r="B143" s="22" t="s">
        <v>24</v>
      </c>
      <c r="C143" s="18" t="s">
        <v>38</v>
      </c>
      <c r="D143" s="20"/>
      <c r="E143" s="15" t="s">
        <v>30</v>
      </c>
      <c r="F143" s="32" t="s">
        <v>88</v>
      </c>
      <c r="G143" s="26" t="s">
        <v>118</v>
      </c>
      <c r="H143" s="5">
        <v>1</v>
      </c>
      <c r="I143" s="5">
        <v>0</v>
      </c>
      <c r="J143" s="5">
        <v>0</v>
      </c>
      <c r="K143" s="16">
        <v>0</v>
      </c>
      <c r="L143" s="16">
        <v>0</v>
      </c>
      <c r="M143" s="16">
        <f t="shared" si="7"/>
        <v>0</v>
      </c>
      <c r="N143" s="5">
        <v>0</v>
      </c>
      <c r="O143" s="33">
        <v>0</v>
      </c>
      <c r="P143" s="16">
        <v>0</v>
      </c>
      <c r="Q143" s="16">
        <f t="shared" si="8"/>
        <v>0</v>
      </c>
    </row>
    <row r="144" spans="1:17" x14ac:dyDescent="0.3">
      <c r="A144" s="12">
        <f t="shared" si="4"/>
        <v>137</v>
      </c>
      <c r="B144" s="22" t="s">
        <v>59</v>
      </c>
      <c r="C144" s="18" t="s">
        <v>49</v>
      </c>
      <c r="D144" s="20" t="s">
        <v>50</v>
      </c>
      <c r="E144" s="15" t="s">
        <v>30</v>
      </c>
      <c r="F144" s="32" t="s">
        <v>208</v>
      </c>
      <c r="G144" s="26" t="s">
        <v>118</v>
      </c>
      <c r="H144" s="5">
        <v>3</v>
      </c>
      <c r="I144" s="5">
        <v>1</v>
      </c>
      <c r="J144" s="5">
        <v>1</v>
      </c>
      <c r="K144" s="16">
        <v>1189.31</v>
      </c>
      <c r="L144" s="16">
        <v>1189.31</v>
      </c>
      <c r="M144" s="16">
        <f t="shared" si="7"/>
        <v>0</v>
      </c>
      <c r="N144" s="5">
        <v>2</v>
      </c>
      <c r="O144" s="33">
        <v>5665.13</v>
      </c>
      <c r="P144" s="16">
        <v>5665.13</v>
      </c>
      <c r="Q144" s="16">
        <f t="shared" si="8"/>
        <v>0</v>
      </c>
    </row>
    <row r="145" spans="1:17" x14ac:dyDescent="0.3">
      <c r="A145" s="12">
        <f t="shared" si="4"/>
        <v>138</v>
      </c>
      <c r="B145" s="22" t="s">
        <v>59</v>
      </c>
      <c r="C145" s="18" t="s">
        <v>49</v>
      </c>
      <c r="D145" s="20" t="s">
        <v>50</v>
      </c>
      <c r="E145" s="15" t="s">
        <v>30</v>
      </c>
      <c r="F145" s="32" t="s">
        <v>88</v>
      </c>
      <c r="G145" s="26" t="s">
        <v>119</v>
      </c>
      <c r="H145" s="5">
        <v>0</v>
      </c>
      <c r="I145" s="5">
        <v>0</v>
      </c>
      <c r="J145" s="5">
        <v>0</v>
      </c>
      <c r="K145" s="16">
        <v>0</v>
      </c>
      <c r="L145" s="16">
        <v>0</v>
      </c>
      <c r="M145" s="16">
        <f t="shared" si="7"/>
        <v>0</v>
      </c>
      <c r="N145" s="5">
        <v>0</v>
      </c>
      <c r="O145" s="33">
        <v>0</v>
      </c>
      <c r="P145" s="16">
        <v>0</v>
      </c>
      <c r="Q145" s="16">
        <f t="shared" si="8"/>
        <v>0</v>
      </c>
    </row>
    <row r="146" spans="1:17" x14ac:dyDescent="0.3">
      <c r="A146" s="12">
        <f t="shared" si="4"/>
        <v>139</v>
      </c>
      <c r="B146" s="22" t="s">
        <v>113</v>
      </c>
      <c r="C146" s="18" t="s">
        <v>38</v>
      </c>
      <c r="D146" s="19"/>
      <c r="E146" s="15" t="s">
        <v>30</v>
      </c>
      <c r="F146" s="32" t="s">
        <v>190</v>
      </c>
      <c r="G146" s="26" t="s">
        <v>118</v>
      </c>
      <c r="H146" s="5">
        <v>3</v>
      </c>
      <c r="I146" s="5">
        <v>2</v>
      </c>
      <c r="J146" s="5">
        <v>5</v>
      </c>
      <c r="K146" s="16">
        <v>7325.6</v>
      </c>
      <c r="L146" s="16">
        <v>7325.6</v>
      </c>
      <c r="M146" s="16">
        <f t="shared" si="7"/>
        <v>0</v>
      </c>
      <c r="N146" s="5">
        <v>4</v>
      </c>
      <c r="O146" s="33">
        <v>6385.35</v>
      </c>
      <c r="P146" s="16">
        <v>6385.35</v>
      </c>
      <c r="Q146" s="16">
        <f t="shared" si="8"/>
        <v>0</v>
      </c>
    </row>
    <row r="147" spans="1:17" x14ac:dyDescent="0.3">
      <c r="A147" s="12">
        <f t="shared" si="4"/>
        <v>140</v>
      </c>
      <c r="B147" s="21" t="s">
        <v>66</v>
      </c>
      <c r="C147" s="18" t="s">
        <v>38</v>
      </c>
      <c r="D147" s="20"/>
      <c r="E147" s="15" t="s">
        <v>30</v>
      </c>
      <c r="F147" s="32" t="s">
        <v>191</v>
      </c>
      <c r="G147" s="26" t="s">
        <v>118</v>
      </c>
      <c r="H147" s="5">
        <v>3</v>
      </c>
      <c r="I147" s="5">
        <v>3</v>
      </c>
      <c r="J147" s="5">
        <v>6</v>
      </c>
      <c r="K147" s="16">
        <v>6997.49</v>
      </c>
      <c r="L147" s="16">
        <v>6997.49</v>
      </c>
      <c r="M147" s="16">
        <f t="shared" si="7"/>
        <v>0</v>
      </c>
      <c r="N147" s="5">
        <v>2</v>
      </c>
      <c r="O147" s="33">
        <v>13981.16</v>
      </c>
      <c r="P147" s="16">
        <v>13981.16</v>
      </c>
      <c r="Q147" s="16">
        <f t="shared" si="8"/>
        <v>0</v>
      </c>
    </row>
    <row r="148" spans="1:17" x14ac:dyDescent="0.3">
      <c r="A148" s="12">
        <f t="shared" si="4"/>
        <v>141</v>
      </c>
      <c r="B148" s="23" t="s">
        <v>25</v>
      </c>
      <c r="C148" s="18" t="s">
        <v>38</v>
      </c>
      <c r="D148" s="20"/>
      <c r="E148" s="15" t="s">
        <v>30</v>
      </c>
      <c r="F148" s="32" t="s">
        <v>192</v>
      </c>
      <c r="G148" s="26" t="s">
        <v>118</v>
      </c>
      <c r="H148" s="5">
        <v>0</v>
      </c>
      <c r="I148" s="5">
        <v>0</v>
      </c>
      <c r="J148" s="5">
        <v>0</v>
      </c>
      <c r="K148" s="16">
        <v>0</v>
      </c>
      <c r="L148" s="16">
        <v>0</v>
      </c>
      <c r="M148" s="16">
        <f t="shared" si="7"/>
        <v>0</v>
      </c>
      <c r="N148" s="5">
        <v>2</v>
      </c>
      <c r="O148" s="33">
        <v>3322.08</v>
      </c>
      <c r="P148" s="16">
        <v>3322.08</v>
      </c>
      <c r="Q148" s="16">
        <f t="shared" si="8"/>
        <v>0</v>
      </c>
    </row>
    <row r="149" spans="1:17" x14ac:dyDescent="0.3">
      <c r="A149" s="12">
        <f t="shared" si="4"/>
        <v>142</v>
      </c>
      <c r="B149" s="23" t="s">
        <v>25</v>
      </c>
      <c r="C149" s="18" t="s">
        <v>38</v>
      </c>
      <c r="D149" s="20"/>
      <c r="E149" s="15" t="s">
        <v>30</v>
      </c>
      <c r="F149" s="32" t="s">
        <v>156</v>
      </c>
      <c r="G149" s="26" t="s">
        <v>119</v>
      </c>
      <c r="H149" s="5">
        <v>0</v>
      </c>
      <c r="I149" s="5">
        <v>0</v>
      </c>
      <c r="J149" s="5">
        <v>0</v>
      </c>
      <c r="K149" s="16">
        <v>0</v>
      </c>
      <c r="L149" s="16">
        <v>0</v>
      </c>
      <c r="M149" s="16">
        <f t="shared" si="7"/>
        <v>0</v>
      </c>
      <c r="N149" s="5">
        <v>0</v>
      </c>
      <c r="O149" s="33">
        <v>0</v>
      </c>
      <c r="P149" s="16">
        <v>0</v>
      </c>
      <c r="Q149" s="16">
        <f t="shared" si="8"/>
        <v>0</v>
      </c>
    </row>
    <row r="150" spans="1:17" x14ac:dyDescent="0.3">
      <c r="A150" s="12">
        <f t="shared" si="4"/>
        <v>143</v>
      </c>
      <c r="B150" s="23" t="s">
        <v>129</v>
      </c>
      <c r="C150" s="18" t="s">
        <v>38</v>
      </c>
      <c r="D150" s="20"/>
      <c r="E150" s="15" t="s">
        <v>30</v>
      </c>
      <c r="F150" s="32" t="s">
        <v>193</v>
      </c>
      <c r="G150" s="26" t="s">
        <v>118</v>
      </c>
      <c r="H150" s="5">
        <v>16</v>
      </c>
      <c r="I150" s="5">
        <v>15</v>
      </c>
      <c r="J150" s="5">
        <v>19</v>
      </c>
      <c r="K150" s="16">
        <v>36333.669999999991</v>
      </c>
      <c r="L150" s="16">
        <v>36333.669999999991</v>
      </c>
      <c r="M150" s="16">
        <f t="shared" si="7"/>
        <v>0</v>
      </c>
      <c r="N150" s="5">
        <v>16</v>
      </c>
      <c r="O150" s="33">
        <v>26270.29</v>
      </c>
      <c r="P150" s="16">
        <v>26270.29</v>
      </c>
      <c r="Q150" s="16">
        <f t="shared" si="8"/>
        <v>0</v>
      </c>
    </row>
    <row r="151" spans="1:17" x14ac:dyDescent="0.3">
      <c r="A151" s="12">
        <f t="shared" si="4"/>
        <v>144</v>
      </c>
      <c r="B151" s="23" t="s">
        <v>129</v>
      </c>
      <c r="C151" s="18" t="s">
        <v>38</v>
      </c>
      <c r="D151" s="20"/>
      <c r="E151" s="15" t="s">
        <v>30</v>
      </c>
      <c r="F151" s="32" t="s">
        <v>160</v>
      </c>
      <c r="G151" s="26" t="s">
        <v>119</v>
      </c>
      <c r="H151" s="5">
        <v>3</v>
      </c>
      <c r="I151" s="5">
        <v>2</v>
      </c>
      <c r="J151" s="5">
        <v>2</v>
      </c>
      <c r="K151" s="16">
        <v>2774.64</v>
      </c>
      <c r="L151" s="16">
        <v>2774.64</v>
      </c>
      <c r="M151" s="16">
        <f t="shared" si="7"/>
        <v>0</v>
      </c>
      <c r="N151" s="5">
        <v>0</v>
      </c>
      <c r="O151" s="33">
        <v>0</v>
      </c>
      <c r="P151" s="16">
        <v>0</v>
      </c>
      <c r="Q151" s="16">
        <f t="shared" si="8"/>
        <v>0</v>
      </c>
    </row>
    <row r="152" spans="1:17" x14ac:dyDescent="0.3">
      <c r="A152" s="12">
        <f t="shared" si="4"/>
        <v>145</v>
      </c>
      <c r="B152" s="22" t="s">
        <v>114</v>
      </c>
      <c r="C152" s="18" t="s">
        <v>38</v>
      </c>
      <c r="D152" s="19"/>
      <c r="E152" s="15" t="s">
        <v>30</v>
      </c>
      <c r="F152" s="32" t="s">
        <v>194</v>
      </c>
      <c r="G152" s="26" t="s">
        <v>118</v>
      </c>
      <c r="H152" s="5">
        <v>5</v>
      </c>
      <c r="I152" s="5">
        <v>1</v>
      </c>
      <c r="J152" s="5">
        <v>1</v>
      </c>
      <c r="K152" s="16">
        <v>882.84</v>
      </c>
      <c r="L152" s="16">
        <v>882.84</v>
      </c>
      <c r="M152" s="16">
        <f t="shared" si="7"/>
        <v>0</v>
      </c>
      <c r="N152" s="5">
        <v>8</v>
      </c>
      <c r="O152" s="33">
        <v>13186.920000000002</v>
      </c>
      <c r="P152" s="16">
        <v>13186.920000000002</v>
      </c>
      <c r="Q152" s="16">
        <f t="shared" si="8"/>
        <v>0</v>
      </c>
    </row>
    <row r="153" spans="1:17" x14ac:dyDescent="0.3">
      <c r="A153" s="12">
        <f t="shared" si="4"/>
        <v>146</v>
      </c>
      <c r="B153" s="22" t="s">
        <v>114</v>
      </c>
      <c r="C153" s="18" t="s">
        <v>38</v>
      </c>
      <c r="D153" s="19"/>
      <c r="E153" s="15" t="s">
        <v>30</v>
      </c>
      <c r="F153" s="32" t="s">
        <v>147</v>
      </c>
      <c r="G153" s="26" t="s">
        <v>119</v>
      </c>
      <c r="H153" s="5">
        <v>0</v>
      </c>
      <c r="I153" s="5">
        <v>0</v>
      </c>
      <c r="J153" s="5">
        <v>0</v>
      </c>
      <c r="K153" s="16">
        <v>0</v>
      </c>
      <c r="L153" s="16">
        <v>0</v>
      </c>
      <c r="M153" s="16">
        <f t="shared" si="7"/>
        <v>0</v>
      </c>
      <c r="N153" s="5">
        <v>0</v>
      </c>
      <c r="O153" s="33">
        <v>0</v>
      </c>
      <c r="P153" s="16">
        <v>0</v>
      </c>
      <c r="Q153" s="16">
        <f t="shared" si="8"/>
        <v>0</v>
      </c>
    </row>
    <row r="154" spans="1:17" x14ac:dyDescent="0.3">
      <c r="A154" s="12">
        <f t="shared" si="4"/>
        <v>147</v>
      </c>
      <c r="B154" s="22" t="s">
        <v>60</v>
      </c>
      <c r="C154" s="18" t="s">
        <v>38</v>
      </c>
      <c r="D154" s="20" t="s">
        <v>123</v>
      </c>
      <c r="E154" s="15" t="s">
        <v>30</v>
      </c>
      <c r="F154" s="32" t="s">
        <v>195</v>
      </c>
      <c r="G154" s="26" t="s">
        <v>118</v>
      </c>
      <c r="H154" s="5">
        <v>10</v>
      </c>
      <c r="I154" s="5">
        <v>4</v>
      </c>
      <c r="J154" s="5">
        <v>6</v>
      </c>
      <c r="K154" s="16">
        <v>7663.46</v>
      </c>
      <c r="L154" s="16">
        <v>7663.46</v>
      </c>
      <c r="M154" s="16">
        <f t="shared" si="7"/>
        <v>0</v>
      </c>
      <c r="N154" s="5">
        <v>4</v>
      </c>
      <c r="O154" s="33">
        <v>1340.19</v>
      </c>
      <c r="P154" s="16">
        <v>1340.19</v>
      </c>
      <c r="Q154" s="16">
        <f t="shared" si="8"/>
        <v>0</v>
      </c>
    </row>
    <row r="155" spans="1:17" x14ac:dyDescent="0.3">
      <c r="A155" s="12">
        <f t="shared" si="4"/>
        <v>148</v>
      </c>
      <c r="B155" s="22" t="s">
        <v>87</v>
      </c>
      <c r="C155" s="18" t="s">
        <v>38</v>
      </c>
      <c r="D155" s="20"/>
      <c r="E155" s="15" t="s">
        <v>29</v>
      </c>
      <c r="F155" s="32" t="s">
        <v>196</v>
      </c>
      <c r="G155" s="26" t="s">
        <v>118</v>
      </c>
      <c r="H155" s="5">
        <v>7</v>
      </c>
      <c r="I155" s="5">
        <v>5</v>
      </c>
      <c r="J155" s="5">
        <v>5</v>
      </c>
      <c r="K155" s="16">
        <v>6846.2200000000012</v>
      </c>
      <c r="L155" s="16">
        <v>6846.2200000000012</v>
      </c>
      <c r="M155" s="16">
        <f t="shared" si="7"/>
        <v>0</v>
      </c>
      <c r="N155" s="5">
        <v>4</v>
      </c>
      <c r="O155" s="33">
        <v>3438.87</v>
      </c>
      <c r="P155" s="16">
        <v>3438.87</v>
      </c>
      <c r="Q155" s="16">
        <f t="shared" si="8"/>
        <v>0</v>
      </c>
    </row>
    <row r="156" spans="1:17" x14ac:dyDescent="0.3">
      <c r="A156" s="12">
        <f t="shared" si="4"/>
        <v>149</v>
      </c>
      <c r="B156" s="22" t="s">
        <v>87</v>
      </c>
      <c r="C156" s="18" t="s">
        <v>38</v>
      </c>
      <c r="D156" s="20"/>
      <c r="E156" s="15" t="s">
        <v>29</v>
      </c>
      <c r="F156" s="32" t="s">
        <v>141</v>
      </c>
      <c r="G156" s="26" t="s">
        <v>121</v>
      </c>
      <c r="H156" s="5">
        <v>2</v>
      </c>
      <c r="I156" s="5">
        <v>1</v>
      </c>
      <c r="J156" s="5">
        <v>1</v>
      </c>
      <c r="K156" s="16">
        <v>2312.1999999999998</v>
      </c>
      <c r="L156" s="16">
        <v>2312.1999999999998</v>
      </c>
      <c r="M156" s="16">
        <f t="shared" si="7"/>
        <v>0</v>
      </c>
      <c r="N156" s="5">
        <v>6</v>
      </c>
      <c r="O156" s="33">
        <v>10299.799999999999</v>
      </c>
      <c r="P156" s="16">
        <v>10299.799999999999</v>
      </c>
      <c r="Q156" s="16">
        <f t="shared" si="8"/>
        <v>0</v>
      </c>
    </row>
    <row r="157" spans="1:17" x14ac:dyDescent="0.3">
      <c r="A157" s="12">
        <f t="shared" si="4"/>
        <v>150</v>
      </c>
      <c r="B157" s="22" t="s">
        <v>87</v>
      </c>
      <c r="C157" s="18" t="s">
        <v>38</v>
      </c>
      <c r="D157" s="20"/>
      <c r="E157" s="15" t="s">
        <v>29</v>
      </c>
      <c r="F157" s="32" t="s">
        <v>88</v>
      </c>
      <c r="G157" s="26" t="s">
        <v>119</v>
      </c>
      <c r="H157" s="5">
        <v>3</v>
      </c>
      <c r="I157" s="5">
        <v>0</v>
      </c>
      <c r="J157" s="5">
        <v>0</v>
      </c>
      <c r="K157" s="16">
        <v>0</v>
      </c>
      <c r="L157" s="16">
        <v>0</v>
      </c>
      <c r="M157" s="16">
        <f t="shared" si="7"/>
        <v>0</v>
      </c>
      <c r="N157" s="5">
        <v>0</v>
      </c>
      <c r="O157" s="33">
        <v>0</v>
      </c>
      <c r="P157" s="16">
        <v>0</v>
      </c>
      <c r="Q157" s="16">
        <f t="shared" si="8"/>
        <v>0</v>
      </c>
    </row>
    <row r="158" spans="1:17" x14ac:dyDescent="0.3">
      <c r="A158" s="12">
        <f t="shared" si="4"/>
        <v>151</v>
      </c>
      <c r="B158" s="22" t="s">
        <v>115</v>
      </c>
      <c r="C158" s="18" t="s">
        <v>38</v>
      </c>
      <c r="D158" s="20"/>
      <c r="E158" s="15" t="s">
        <v>29</v>
      </c>
      <c r="F158" s="32" t="s">
        <v>197</v>
      </c>
      <c r="G158" s="26" t="s">
        <v>118</v>
      </c>
      <c r="H158" s="5">
        <v>0</v>
      </c>
      <c r="I158" s="5">
        <v>0</v>
      </c>
      <c r="J158" s="5">
        <v>0</v>
      </c>
      <c r="K158" s="16">
        <v>0</v>
      </c>
      <c r="L158" s="16">
        <v>0</v>
      </c>
      <c r="M158" s="16">
        <f t="shared" si="7"/>
        <v>0</v>
      </c>
      <c r="N158" s="5">
        <v>2</v>
      </c>
      <c r="O158" s="33">
        <v>1109.8599999999999</v>
      </c>
      <c r="P158" s="16">
        <v>1109.8599999999999</v>
      </c>
      <c r="Q158" s="16">
        <f t="shared" si="8"/>
        <v>0</v>
      </c>
    </row>
    <row r="159" spans="1:17" x14ac:dyDescent="0.3">
      <c r="A159" s="12">
        <f t="shared" si="4"/>
        <v>152</v>
      </c>
      <c r="B159" s="22" t="s">
        <v>115</v>
      </c>
      <c r="C159" s="18" t="s">
        <v>38</v>
      </c>
      <c r="D159" s="20"/>
      <c r="E159" s="15" t="s">
        <v>29</v>
      </c>
      <c r="F159" s="32" t="s">
        <v>157</v>
      </c>
      <c r="G159" s="26" t="s">
        <v>119</v>
      </c>
      <c r="H159" s="5">
        <v>1</v>
      </c>
      <c r="I159" s="5">
        <v>0</v>
      </c>
      <c r="J159" s="5">
        <v>0</v>
      </c>
      <c r="K159" s="16">
        <v>0</v>
      </c>
      <c r="L159" s="16">
        <v>0</v>
      </c>
      <c r="M159" s="16">
        <f t="shared" si="7"/>
        <v>0</v>
      </c>
      <c r="N159" s="5">
        <v>0</v>
      </c>
      <c r="O159" s="33">
        <v>0</v>
      </c>
      <c r="P159" s="16">
        <v>0</v>
      </c>
      <c r="Q159" s="16">
        <f t="shared" si="8"/>
        <v>0</v>
      </c>
    </row>
    <row r="160" spans="1:17" x14ac:dyDescent="0.3">
      <c r="A160" s="12">
        <f t="shared" si="4"/>
        <v>153</v>
      </c>
      <c r="B160" s="22" t="s">
        <v>58</v>
      </c>
      <c r="C160" s="18" t="s">
        <v>38</v>
      </c>
      <c r="D160" s="20"/>
      <c r="E160" s="15" t="s">
        <v>29</v>
      </c>
      <c r="F160" s="32" t="s">
        <v>198</v>
      </c>
      <c r="G160" s="26" t="s">
        <v>118</v>
      </c>
      <c r="H160" s="5">
        <v>4</v>
      </c>
      <c r="I160" s="5">
        <v>4</v>
      </c>
      <c r="J160" s="5">
        <v>4</v>
      </c>
      <c r="K160" s="16">
        <v>13557.42</v>
      </c>
      <c r="L160" s="16">
        <v>13557.42</v>
      </c>
      <c r="M160" s="16">
        <f t="shared" si="7"/>
        <v>0</v>
      </c>
      <c r="N160" s="5">
        <v>4</v>
      </c>
      <c r="O160" s="33">
        <v>4229.2199999999993</v>
      </c>
      <c r="P160" s="16">
        <v>4229.2199999999993</v>
      </c>
      <c r="Q160" s="16">
        <f t="shared" si="8"/>
        <v>0</v>
      </c>
    </row>
    <row r="161" spans="1:17" x14ac:dyDescent="0.3">
      <c r="A161" s="12">
        <f t="shared" si="4"/>
        <v>154</v>
      </c>
      <c r="B161" s="22" t="s">
        <v>58</v>
      </c>
      <c r="C161" s="18" t="s">
        <v>38</v>
      </c>
      <c r="D161" s="20"/>
      <c r="E161" s="15" t="s">
        <v>29</v>
      </c>
      <c r="F161" s="32" t="s">
        <v>220</v>
      </c>
      <c r="G161" s="26" t="s">
        <v>119</v>
      </c>
      <c r="H161" s="5">
        <v>2</v>
      </c>
      <c r="I161" s="5">
        <v>0</v>
      </c>
      <c r="J161" s="5">
        <v>0</v>
      </c>
      <c r="K161" s="16">
        <v>0</v>
      </c>
      <c r="L161" s="16">
        <v>0</v>
      </c>
      <c r="M161" s="16">
        <f t="shared" si="7"/>
        <v>0</v>
      </c>
      <c r="N161" s="5">
        <v>18</v>
      </c>
      <c r="O161" s="33">
        <v>36114.199999999997</v>
      </c>
      <c r="P161" s="16">
        <v>36114.199999999997</v>
      </c>
      <c r="Q161" s="16">
        <f t="shared" si="8"/>
        <v>0</v>
      </c>
    </row>
    <row r="162" spans="1:17" x14ac:dyDescent="0.3">
      <c r="A162" s="12">
        <f t="shared" si="4"/>
        <v>155</v>
      </c>
      <c r="B162" s="22" t="s">
        <v>39</v>
      </c>
      <c r="C162" s="18" t="s">
        <v>38</v>
      </c>
      <c r="D162" s="20"/>
      <c r="E162" s="15" t="s">
        <v>30</v>
      </c>
      <c r="F162" s="32" t="s">
        <v>88</v>
      </c>
      <c r="G162" s="26" t="s">
        <v>118</v>
      </c>
      <c r="H162" s="5">
        <v>0</v>
      </c>
      <c r="I162" s="5">
        <v>0</v>
      </c>
      <c r="J162" s="5">
        <v>0</v>
      </c>
      <c r="K162" s="16">
        <v>0</v>
      </c>
      <c r="L162" s="16">
        <v>0</v>
      </c>
      <c r="M162" s="16">
        <f t="shared" si="7"/>
        <v>0</v>
      </c>
      <c r="N162" s="5">
        <v>0</v>
      </c>
      <c r="O162" s="33">
        <v>0</v>
      </c>
      <c r="P162" s="16">
        <v>0</v>
      </c>
      <c r="Q162" s="16">
        <f t="shared" si="8"/>
        <v>0</v>
      </c>
    </row>
    <row r="163" spans="1:17" x14ac:dyDescent="0.3">
      <c r="A163" s="12">
        <f t="shared" si="4"/>
        <v>156</v>
      </c>
      <c r="B163" s="22" t="s">
        <v>78</v>
      </c>
      <c r="C163" s="18" t="s">
        <v>38</v>
      </c>
      <c r="D163" s="20"/>
      <c r="E163" s="15" t="s">
        <v>29</v>
      </c>
      <c r="F163" s="32" t="s">
        <v>88</v>
      </c>
      <c r="G163" s="26" t="s">
        <v>118</v>
      </c>
      <c r="H163" s="5">
        <v>0</v>
      </c>
      <c r="I163" s="5">
        <v>0</v>
      </c>
      <c r="J163" s="5">
        <v>0</v>
      </c>
      <c r="K163" s="16">
        <v>0</v>
      </c>
      <c r="L163" s="16">
        <v>0</v>
      </c>
      <c r="M163" s="16">
        <f t="shared" si="7"/>
        <v>0</v>
      </c>
      <c r="N163" s="5">
        <v>0</v>
      </c>
      <c r="O163" s="33">
        <v>0</v>
      </c>
      <c r="P163" s="16">
        <v>0</v>
      </c>
      <c r="Q163" s="16">
        <f t="shared" si="8"/>
        <v>0</v>
      </c>
    </row>
    <row r="164" spans="1:17" x14ac:dyDescent="0.3">
      <c r="A164" s="12">
        <f t="shared" si="4"/>
        <v>157</v>
      </c>
      <c r="B164" s="24" t="s">
        <v>26</v>
      </c>
      <c r="C164" s="18" t="s">
        <v>38</v>
      </c>
      <c r="D164" s="20"/>
      <c r="E164" s="15" t="s">
        <v>35</v>
      </c>
      <c r="F164" s="32" t="s">
        <v>199</v>
      </c>
      <c r="G164" s="26" t="s">
        <v>118</v>
      </c>
      <c r="H164" s="5">
        <v>18</v>
      </c>
      <c r="I164" s="5">
        <v>11</v>
      </c>
      <c r="J164" s="5">
        <v>12</v>
      </c>
      <c r="K164" s="16">
        <v>21147.97</v>
      </c>
      <c r="L164" s="16">
        <v>21147.97</v>
      </c>
      <c r="M164" s="16">
        <f t="shared" si="7"/>
        <v>0</v>
      </c>
      <c r="N164" s="5">
        <v>70</v>
      </c>
      <c r="O164" s="33">
        <v>22823.21</v>
      </c>
      <c r="P164" s="16">
        <v>22823.21</v>
      </c>
      <c r="Q164" s="16">
        <f t="shared" si="8"/>
        <v>0</v>
      </c>
    </row>
    <row r="165" spans="1:17" x14ac:dyDescent="0.3">
      <c r="A165" s="34" t="s">
        <v>1</v>
      </c>
      <c r="B165" s="35"/>
      <c r="C165" s="35"/>
      <c r="D165" s="35"/>
      <c r="E165" s="35"/>
      <c r="F165" s="35"/>
      <c r="G165" s="36"/>
      <c r="H165" s="6">
        <f t="shared" ref="H165:Q165" si="9">SUM(H8:H164)</f>
        <v>588</v>
      </c>
      <c r="I165" s="6">
        <f t="shared" si="9"/>
        <v>326</v>
      </c>
      <c r="J165" s="6">
        <f t="shared" si="9"/>
        <v>387</v>
      </c>
      <c r="K165" s="6">
        <f t="shared" si="9"/>
        <v>716428.21</v>
      </c>
      <c r="L165" s="6">
        <f t="shared" si="9"/>
        <v>713695.61</v>
      </c>
      <c r="M165" s="6">
        <f t="shared" si="9"/>
        <v>2732.5999999999985</v>
      </c>
      <c r="N165" s="6">
        <f t="shared" si="9"/>
        <v>884</v>
      </c>
      <c r="O165" s="6">
        <f t="shared" si="9"/>
        <v>1331096.4400000002</v>
      </c>
      <c r="P165" s="6">
        <f t="shared" si="9"/>
        <v>1321177.7200000002</v>
      </c>
      <c r="Q165" s="6">
        <f t="shared" si="9"/>
        <v>9918.7200000000157</v>
      </c>
    </row>
  </sheetData>
  <sheetProtection algorithmName="SHA-512" hashValue="nLFKesfuES/XNQHo5jsq8l+hCJWW+EgIqr5yQXPGL7DkbzTzFUH+bH+7mYQYOq8OaawfWm4ftTSs6CsVBbBEQw==" saltValue="3Vqgf/V0JUic4Fa7DkJHNQ==" spinCount="100000" sheet="1" objects="1" scenarios="1"/>
  <mergeCells count="8">
    <mergeCell ref="A165:G165"/>
    <mergeCell ref="A1:Q1"/>
    <mergeCell ref="A2:Q2"/>
    <mergeCell ref="A3:Q3"/>
    <mergeCell ref="A5:A6"/>
    <mergeCell ref="B5:G5"/>
    <mergeCell ref="H5:M5"/>
    <mergeCell ref="N5:Q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Q165"/>
  <sheetViews>
    <sheetView workbookViewId="0">
      <selection activeCell="A3" sqref="A3:Q3"/>
    </sheetView>
  </sheetViews>
  <sheetFormatPr defaultRowHeight="14.4" x14ac:dyDescent="0.3"/>
  <cols>
    <col min="1" max="1" width="4.33203125" customWidth="1"/>
    <col min="2" max="2" width="33.44140625" customWidth="1"/>
    <col min="3" max="3" width="12.5546875" customWidth="1"/>
    <col min="4" max="4" width="13.44140625" customWidth="1"/>
    <col min="5" max="6" width="15.6640625" customWidth="1"/>
    <col min="7" max="7" width="19" customWidth="1"/>
    <col min="8" max="8" width="18.44140625" customWidth="1"/>
    <col min="9" max="9" width="11.88671875" customWidth="1"/>
    <col min="10" max="10" width="11" customWidth="1"/>
    <col min="11" max="11" width="14.5546875" customWidth="1"/>
    <col min="12" max="12" width="13.44140625" customWidth="1"/>
    <col min="13" max="13" width="15.33203125" customWidth="1"/>
    <col min="14" max="14" width="12.88671875" customWidth="1"/>
    <col min="15" max="15" width="14.44140625" customWidth="1"/>
    <col min="16" max="17" width="13.44140625" customWidth="1"/>
  </cols>
  <sheetData>
    <row r="1" spans="1:17" x14ac:dyDescent="0.3">
      <c r="A1" s="37" t="s">
        <v>232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x14ac:dyDescent="0.3">
      <c r="A2" s="38" t="s">
        <v>249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3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x14ac:dyDescent="0.3">
      <c r="A4" s="7"/>
      <c r="B4" s="8"/>
      <c r="C4" s="8"/>
      <c r="D4" s="8"/>
      <c r="E4" s="8"/>
      <c r="F4" s="29"/>
      <c r="G4" s="8"/>
      <c r="H4" s="1"/>
      <c r="I4" s="1"/>
      <c r="J4" s="1"/>
      <c r="K4" s="8"/>
      <c r="L4" s="8"/>
      <c r="M4" s="8"/>
      <c r="N4" s="1"/>
      <c r="O4" s="8"/>
      <c r="P4" s="8"/>
      <c r="Q4" s="8"/>
    </row>
    <row r="5" spans="1:17" x14ac:dyDescent="0.3">
      <c r="A5" s="40" t="s">
        <v>0</v>
      </c>
      <c r="B5" s="42" t="s">
        <v>80</v>
      </c>
      <c r="C5" s="42"/>
      <c r="D5" s="42"/>
      <c r="E5" s="42"/>
      <c r="F5" s="42"/>
      <c r="G5" s="42"/>
      <c r="H5" s="43" t="s">
        <v>134</v>
      </c>
      <c r="I5" s="44"/>
      <c r="J5" s="44"/>
      <c r="K5" s="44"/>
      <c r="L5" s="44"/>
      <c r="M5" s="44"/>
      <c r="N5" s="43" t="s">
        <v>135</v>
      </c>
      <c r="O5" s="44"/>
      <c r="P5" s="44"/>
      <c r="Q5" s="45"/>
    </row>
    <row r="6" spans="1:17" ht="124.2" x14ac:dyDescent="0.3">
      <c r="A6" s="41"/>
      <c r="B6" s="9" t="s">
        <v>68</v>
      </c>
      <c r="C6" s="9" t="s">
        <v>69</v>
      </c>
      <c r="D6" s="9" t="s">
        <v>70</v>
      </c>
      <c r="E6" s="9" t="s">
        <v>71</v>
      </c>
      <c r="F6" s="30" t="s">
        <v>81</v>
      </c>
      <c r="G6" s="25" t="s">
        <v>82</v>
      </c>
      <c r="H6" s="2" t="s">
        <v>72</v>
      </c>
      <c r="I6" s="3" t="s">
        <v>73</v>
      </c>
      <c r="J6" s="3" t="s">
        <v>74</v>
      </c>
      <c r="K6" s="10" t="s">
        <v>75</v>
      </c>
      <c r="L6" s="10" t="s">
        <v>76</v>
      </c>
      <c r="M6" s="10" t="s">
        <v>77</v>
      </c>
      <c r="N6" s="27" t="s">
        <v>83</v>
      </c>
      <c r="O6" s="27" t="s">
        <v>84</v>
      </c>
      <c r="P6" s="27" t="s">
        <v>85</v>
      </c>
      <c r="Q6" s="28" t="s">
        <v>86</v>
      </c>
    </row>
    <row r="7" spans="1:17" x14ac:dyDescent="0.3">
      <c r="A7" s="11">
        <v>1</v>
      </c>
      <c r="B7" s="4">
        <v>2</v>
      </c>
      <c r="C7" s="4">
        <v>3</v>
      </c>
      <c r="D7" s="4">
        <v>4</v>
      </c>
      <c r="E7" s="4">
        <v>5</v>
      </c>
      <c r="F7" s="31">
        <v>6</v>
      </c>
      <c r="G7" s="4">
        <v>7</v>
      </c>
      <c r="H7" s="4">
        <f>G7+1</f>
        <v>8</v>
      </c>
      <c r="I7" s="4">
        <f t="shared" ref="I7:Q7" si="0">H7+1</f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  <c r="O7" s="4">
        <f t="shared" si="0"/>
        <v>15</v>
      </c>
      <c r="P7" s="4">
        <f t="shared" si="0"/>
        <v>16</v>
      </c>
      <c r="Q7" s="4">
        <f t="shared" si="0"/>
        <v>17</v>
      </c>
    </row>
    <row r="8" spans="1:17" x14ac:dyDescent="0.3">
      <c r="A8" s="12">
        <f t="shared" ref="A8:A71" si="1">ROW()-7</f>
        <v>1</v>
      </c>
      <c r="B8" s="13" t="s">
        <v>125</v>
      </c>
      <c r="C8" s="14" t="s">
        <v>38</v>
      </c>
      <c r="D8" s="13"/>
      <c r="E8" s="15" t="s">
        <v>29</v>
      </c>
      <c r="F8" s="32" t="s">
        <v>88</v>
      </c>
      <c r="G8" s="26" t="s">
        <v>118</v>
      </c>
      <c r="H8" s="5">
        <v>4</v>
      </c>
      <c r="I8" s="5">
        <v>4</v>
      </c>
      <c r="J8" s="5">
        <v>5</v>
      </c>
      <c r="K8" s="16">
        <v>24211.980000000003</v>
      </c>
      <c r="L8" s="16">
        <v>24211.980000000003</v>
      </c>
      <c r="M8" s="16">
        <f>K8-L8</f>
        <v>0</v>
      </c>
      <c r="N8" s="5">
        <v>0</v>
      </c>
      <c r="O8" s="33">
        <v>0</v>
      </c>
      <c r="P8" s="16">
        <v>0</v>
      </c>
      <c r="Q8" s="16">
        <f>O8-P8</f>
        <v>0</v>
      </c>
    </row>
    <row r="9" spans="1:17" x14ac:dyDescent="0.3">
      <c r="A9" s="12">
        <f t="shared" si="1"/>
        <v>2</v>
      </c>
      <c r="B9" s="13" t="s">
        <v>125</v>
      </c>
      <c r="C9" s="14" t="s">
        <v>38</v>
      </c>
      <c r="D9" s="13"/>
      <c r="E9" s="15" t="s">
        <v>29</v>
      </c>
      <c r="F9" s="32" t="s">
        <v>211</v>
      </c>
      <c r="G9" s="26" t="s">
        <v>119</v>
      </c>
      <c r="H9" s="5">
        <v>8</v>
      </c>
      <c r="I9" s="5">
        <v>4</v>
      </c>
      <c r="J9" s="5">
        <v>4</v>
      </c>
      <c r="K9" s="16">
        <v>8780.1299999999992</v>
      </c>
      <c r="L9" s="16">
        <v>8780.1299999999992</v>
      </c>
      <c r="M9" s="16">
        <f t="shared" ref="M9:M75" si="2">K9-L9</f>
        <v>0</v>
      </c>
      <c r="N9" s="5">
        <v>6</v>
      </c>
      <c r="O9" s="33">
        <v>8903.15</v>
      </c>
      <c r="P9" s="16">
        <v>8903.15</v>
      </c>
      <c r="Q9" s="16">
        <f t="shared" ref="Q9:Q75" si="3">O9-P9</f>
        <v>0</v>
      </c>
    </row>
    <row r="10" spans="1:17" x14ac:dyDescent="0.3">
      <c r="A10" s="12">
        <f t="shared" si="1"/>
        <v>3</v>
      </c>
      <c r="B10" s="13" t="s">
        <v>103</v>
      </c>
      <c r="C10" s="14" t="s">
        <v>38</v>
      </c>
      <c r="D10" s="13"/>
      <c r="E10" s="15" t="s">
        <v>29</v>
      </c>
      <c r="F10" s="32" t="s">
        <v>141</v>
      </c>
      <c r="G10" s="26" t="s">
        <v>118</v>
      </c>
      <c r="H10" s="5">
        <v>16</v>
      </c>
      <c r="I10" s="5">
        <v>10</v>
      </c>
      <c r="J10" s="5">
        <v>10</v>
      </c>
      <c r="K10" s="16">
        <v>23103.03</v>
      </c>
      <c r="L10" s="16">
        <v>23103.03</v>
      </c>
      <c r="M10" s="16">
        <f t="shared" si="2"/>
        <v>0</v>
      </c>
      <c r="N10" s="5">
        <v>14</v>
      </c>
      <c r="O10" s="33">
        <v>18330.229999999996</v>
      </c>
      <c r="P10" s="16">
        <v>18330.229999999996</v>
      </c>
      <c r="Q10" s="16">
        <f t="shared" si="3"/>
        <v>0</v>
      </c>
    </row>
    <row r="11" spans="1:17" x14ac:dyDescent="0.3">
      <c r="A11" s="12">
        <f t="shared" si="1"/>
        <v>4</v>
      </c>
      <c r="B11" s="13" t="s">
        <v>103</v>
      </c>
      <c r="C11" s="14" t="s">
        <v>38</v>
      </c>
      <c r="D11" s="13"/>
      <c r="E11" s="15" t="s">
        <v>29</v>
      </c>
      <c r="F11" s="32" t="s">
        <v>202</v>
      </c>
      <c r="G11" s="26" t="s">
        <v>119</v>
      </c>
      <c r="H11" s="5">
        <v>3</v>
      </c>
      <c r="I11" s="5">
        <v>0</v>
      </c>
      <c r="J11" s="5">
        <v>0</v>
      </c>
      <c r="K11" s="16">
        <v>0</v>
      </c>
      <c r="L11" s="16">
        <v>0</v>
      </c>
      <c r="M11" s="16">
        <f t="shared" si="2"/>
        <v>0</v>
      </c>
      <c r="N11" s="5">
        <v>2</v>
      </c>
      <c r="O11" s="33">
        <v>2102</v>
      </c>
      <c r="P11" s="16">
        <v>2102</v>
      </c>
      <c r="Q11" s="16">
        <f t="shared" si="3"/>
        <v>0</v>
      </c>
    </row>
    <row r="12" spans="1:17" x14ac:dyDescent="0.3">
      <c r="A12" s="12">
        <f t="shared" si="1"/>
        <v>5</v>
      </c>
      <c r="B12" s="13" t="s">
        <v>94</v>
      </c>
      <c r="C12" s="14" t="s">
        <v>38</v>
      </c>
      <c r="D12" s="13"/>
      <c r="E12" s="15" t="s">
        <v>29</v>
      </c>
      <c r="F12" s="32" t="s">
        <v>142</v>
      </c>
      <c r="G12" s="26" t="s">
        <v>118</v>
      </c>
      <c r="H12" s="5">
        <v>1</v>
      </c>
      <c r="I12" s="5">
        <v>1</v>
      </c>
      <c r="J12" s="5">
        <v>1</v>
      </c>
      <c r="K12" s="16">
        <v>315.3</v>
      </c>
      <c r="L12" s="16">
        <v>315.3</v>
      </c>
      <c r="M12" s="16">
        <f t="shared" si="2"/>
        <v>0</v>
      </c>
      <c r="N12" s="5">
        <v>0</v>
      </c>
      <c r="O12" s="33">
        <v>0</v>
      </c>
      <c r="P12" s="16">
        <v>0</v>
      </c>
      <c r="Q12" s="16">
        <f t="shared" si="3"/>
        <v>0</v>
      </c>
    </row>
    <row r="13" spans="1:17" x14ac:dyDescent="0.3">
      <c r="A13" s="12">
        <f t="shared" si="1"/>
        <v>6</v>
      </c>
      <c r="B13" s="13" t="s">
        <v>94</v>
      </c>
      <c r="C13" s="14" t="s">
        <v>38</v>
      </c>
      <c r="D13" s="13"/>
      <c r="E13" s="15" t="s">
        <v>29</v>
      </c>
      <c r="F13" s="32" t="s">
        <v>88</v>
      </c>
      <c r="G13" s="26" t="s">
        <v>119</v>
      </c>
      <c r="H13" s="5">
        <v>3</v>
      </c>
      <c r="I13" s="5">
        <v>1</v>
      </c>
      <c r="J13" s="5">
        <v>1</v>
      </c>
      <c r="K13" s="16">
        <v>1471.4</v>
      </c>
      <c r="L13" s="16">
        <v>1471.4</v>
      </c>
      <c r="M13" s="16">
        <f t="shared" si="2"/>
        <v>0</v>
      </c>
      <c r="N13" s="5">
        <v>10</v>
      </c>
      <c r="O13" s="33">
        <v>5675.4</v>
      </c>
      <c r="P13" s="16">
        <v>5675.4</v>
      </c>
      <c r="Q13" s="16">
        <f t="shared" si="3"/>
        <v>0</v>
      </c>
    </row>
    <row r="14" spans="1:17" x14ac:dyDescent="0.3">
      <c r="A14" s="12">
        <f t="shared" si="1"/>
        <v>7</v>
      </c>
      <c r="B14" s="13" t="s">
        <v>126</v>
      </c>
      <c r="C14" s="14" t="s">
        <v>38</v>
      </c>
      <c r="D14" s="13"/>
      <c r="E14" s="15" t="s">
        <v>29</v>
      </c>
      <c r="F14" s="32" t="s">
        <v>143</v>
      </c>
      <c r="G14" s="26" t="s">
        <v>118</v>
      </c>
      <c r="H14" s="5">
        <v>8</v>
      </c>
      <c r="I14" s="5">
        <v>5</v>
      </c>
      <c r="J14" s="5">
        <v>6</v>
      </c>
      <c r="K14" s="16">
        <v>5019.58</v>
      </c>
      <c r="L14" s="16">
        <v>5019.58</v>
      </c>
      <c r="M14" s="16">
        <f t="shared" si="2"/>
        <v>0</v>
      </c>
      <c r="N14" s="5">
        <v>16</v>
      </c>
      <c r="O14" s="33">
        <v>26653.679999999997</v>
      </c>
      <c r="P14" s="16">
        <v>26653.679999999997</v>
      </c>
      <c r="Q14" s="16">
        <f t="shared" si="3"/>
        <v>0</v>
      </c>
    </row>
    <row r="15" spans="1:17" x14ac:dyDescent="0.3">
      <c r="A15" s="12">
        <f t="shared" si="1"/>
        <v>8</v>
      </c>
      <c r="B15" s="13" t="s">
        <v>126</v>
      </c>
      <c r="C15" s="14" t="s">
        <v>38</v>
      </c>
      <c r="D15" s="13"/>
      <c r="E15" s="15" t="s">
        <v>29</v>
      </c>
      <c r="F15" s="32" t="s">
        <v>212</v>
      </c>
      <c r="G15" s="26" t="s">
        <v>119</v>
      </c>
      <c r="H15" s="5">
        <v>10</v>
      </c>
      <c r="I15" s="5">
        <v>3</v>
      </c>
      <c r="J15" s="5">
        <v>3</v>
      </c>
      <c r="K15" s="16">
        <v>4140.9399999999996</v>
      </c>
      <c r="L15" s="16">
        <v>4140.9399999999996</v>
      </c>
      <c r="M15" s="16">
        <f t="shared" si="2"/>
        <v>0</v>
      </c>
      <c r="N15" s="5">
        <v>20</v>
      </c>
      <c r="O15" s="33">
        <v>22701.599999999999</v>
      </c>
      <c r="P15" s="16">
        <v>22701.599999999999</v>
      </c>
      <c r="Q15" s="16">
        <f t="shared" si="3"/>
        <v>0</v>
      </c>
    </row>
    <row r="16" spans="1:17" x14ac:dyDescent="0.3">
      <c r="A16" s="12">
        <f t="shared" si="1"/>
        <v>9</v>
      </c>
      <c r="B16" s="17" t="s">
        <v>2</v>
      </c>
      <c r="C16" s="18" t="s">
        <v>38</v>
      </c>
      <c r="D16" s="19"/>
      <c r="E16" s="15" t="s">
        <v>27</v>
      </c>
      <c r="F16" s="32" t="s">
        <v>144</v>
      </c>
      <c r="G16" s="26" t="s">
        <v>118</v>
      </c>
      <c r="H16" s="5">
        <v>3</v>
      </c>
      <c r="I16" s="5">
        <v>1</v>
      </c>
      <c r="J16" s="5">
        <v>1</v>
      </c>
      <c r="K16" s="16">
        <v>7344.66</v>
      </c>
      <c r="L16" s="16">
        <v>7344.66</v>
      </c>
      <c r="M16" s="16">
        <f t="shared" si="2"/>
        <v>0</v>
      </c>
      <c r="N16" s="5">
        <v>10</v>
      </c>
      <c r="O16" s="33">
        <v>10986.189999999999</v>
      </c>
      <c r="P16" s="16">
        <v>10986.189999999999</v>
      </c>
      <c r="Q16" s="16">
        <f t="shared" si="3"/>
        <v>0</v>
      </c>
    </row>
    <row r="17" spans="1:17" x14ac:dyDescent="0.3">
      <c r="A17" s="12">
        <f t="shared" si="1"/>
        <v>10</v>
      </c>
      <c r="B17" s="17" t="s">
        <v>2</v>
      </c>
      <c r="C17" s="18" t="s">
        <v>38</v>
      </c>
      <c r="D17" s="19"/>
      <c r="E17" s="15" t="s">
        <v>27</v>
      </c>
      <c r="F17" s="32" t="s">
        <v>213</v>
      </c>
      <c r="G17" s="26" t="s">
        <v>119</v>
      </c>
      <c r="H17" s="5">
        <v>12</v>
      </c>
      <c r="I17" s="5">
        <v>1</v>
      </c>
      <c r="J17" s="5">
        <v>1</v>
      </c>
      <c r="K17" s="16">
        <v>2687.34</v>
      </c>
      <c r="L17" s="16">
        <v>2687.34</v>
      </c>
      <c r="M17" s="16">
        <f t="shared" si="2"/>
        <v>0</v>
      </c>
      <c r="N17" s="5">
        <v>8</v>
      </c>
      <c r="O17" s="33">
        <v>14382.6</v>
      </c>
      <c r="P17" s="16">
        <v>14382.6</v>
      </c>
      <c r="Q17" s="16">
        <f t="shared" si="3"/>
        <v>0</v>
      </c>
    </row>
    <row r="18" spans="1:17" x14ac:dyDescent="0.3">
      <c r="A18" s="12">
        <f t="shared" si="1"/>
        <v>11</v>
      </c>
      <c r="B18" s="17" t="s">
        <v>3</v>
      </c>
      <c r="C18" s="18" t="s">
        <v>38</v>
      </c>
      <c r="D18" s="19"/>
      <c r="E18" s="15" t="s">
        <v>28</v>
      </c>
      <c r="F18" s="32" t="s">
        <v>145</v>
      </c>
      <c r="G18" s="26" t="s">
        <v>118</v>
      </c>
      <c r="H18" s="5">
        <v>16</v>
      </c>
      <c r="I18" s="5">
        <v>5</v>
      </c>
      <c r="J18" s="5">
        <v>7</v>
      </c>
      <c r="K18" s="16">
        <v>11139.1</v>
      </c>
      <c r="L18" s="16">
        <v>11139.1</v>
      </c>
      <c r="M18" s="16">
        <f t="shared" si="2"/>
        <v>0</v>
      </c>
      <c r="N18" s="5">
        <v>0</v>
      </c>
      <c r="O18" s="33">
        <v>0</v>
      </c>
      <c r="P18" s="16">
        <v>0</v>
      </c>
      <c r="Q18" s="16">
        <f t="shared" si="3"/>
        <v>0</v>
      </c>
    </row>
    <row r="19" spans="1:17" x14ac:dyDescent="0.3">
      <c r="A19" s="12">
        <f t="shared" si="1"/>
        <v>12</v>
      </c>
      <c r="B19" s="17" t="s">
        <v>3</v>
      </c>
      <c r="C19" s="18" t="s">
        <v>38</v>
      </c>
      <c r="D19" s="19"/>
      <c r="E19" s="15" t="s">
        <v>28</v>
      </c>
      <c r="F19" s="32" t="s">
        <v>142</v>
      </c>
      <c r="G19" s="26" t="s">
        <v>121</v>
      </c>
      <c r="H19" s="5">
        <v>4</v>
      </c>
      <c r="I19" s="5">
        <v>2</v>
      </c>
      <c r="J19" s="5">
        <v>2</v>
      </c>
      <c r="K19" s="16">
        <v>4182.9799999999996</v>
      </c>
      <c r="L19" s="16">
        <v>4182.9799999999996</v>
      </c>
      <c r="M19" s="16">
        <f t="shared" si="2"/>
        <v>0</v>
      </c>
      <c r="N19" s="5">
        <v>0</v>
      </c>
      <c r="O19" s="33">
        <v>0</v>
      </c>
      <c r="P19" s="16">
        <v>0</v>
      </c>
      <c r="Q19" s="16">
        <f t="shared" si="3"/>
        <v>0</v>
      </c>
    </row>
    <row r="20" spans="1:17" x14ac:dyDescent="0.3">
      <c r="A20" s="12">
        <f t="shared" si="1"/>
        <v>13</v>
      </c>
      <c r="B20" s="21" t="s">
        <v>89</v>
      </c>
      <c r="C20" s="18" t="s">
        <v>38</v>
      </c>
      <c r="D20" s="20"/>
      <c r="E20" s="15" t="s">
        <v>30</v>
      </c>
      <c r="F20" s="32" t="s">
        <v>146</v>
      </c>
      <c r="G20" s="26" t="s">
        <v>118</v>
      </c>
      <c r="H20" s="5">
        <v>12</v>
      </c>
      <c r="I20" s="5">
        <v>10</v>
      </c>
      <c r="J20" s="5">
        <v>12</v>
      </c>
      <c r="K20" s="16">
        <v>26935.400000000005</v>
      </c>
      <c r="L20" s="16">
        <v>26935.400000000005</v>
      </c>
      <c r="M20" s="16">
        <f t="shared" si="2"/>
        <v>0</v>
      </c>
      <c r="N20" s="5">
        <v>14</v>
      </c>
      <c r="O20" s="33">
        <v>20411.840000000004</v>
      </c>
      <c r="P20" s="16">
        <v>20411.840000000004</v>
      </c>
      <c r="Q20" s="16">
        <f t="shared" si="3"/>
        <v>0</v>
      </c>
    </row>
    <row r="21" spans="1:17" x14ac:dyDescent="0.3">
      <c r="A21" s="12">
        <f t="shared" si="1"/>
        <v>14</v>
      </c>
      <c r="B21" s="21" t="s">
        <v>89</v>
      </c>
      <c r="C21" s="18" t="s">
        <v>38</v>
      </c>
      <c r="D21" s="20"/>
      <c r="E21" s="15" t="s">
        <v>30</v>
      </c>
      <c r="F21" s="32" t="s">
        <v>214</v>
      </c>
      <c r="G21" s="26" t="s">
        <v>119</v>
      </c>
      <c r="H21" s="5">
        <v>7</v>
      </c>
      <c r="I21" s="5">
        <v>3</v>
      </c>
      <c r="J21" s="5">
        <v>3</v>
      </c>
      <c r="K21" s="16">
        <v>4624.4000000000005</v>
      </c>
      <c r="L21" s="16">
        <v>4624.4000000000005</v>
      </c>
      <c r="M21" s="16">
        <f t="shared" si="2"/>
        <v>0</v>
      </c>
      <c r="N21" s="5">
        <v>4</v>
      </c>
      <c r="O21" s="33">
        <v>10720.2</v>
      </c>
      <c r="P21" s="16">
        <v>10720.2</v>
      </c>
      <c r="Q21" s="16">
        <f t="shared" si="3"/>
        <v>0</v>
      </c>
    </row>
    <row r="22" spans="1:17" x14ac:dyDescent="0.3">
      <c r="A22" s="12">
        <f t="shared" si="1"/>
        <v>15</v>
      </c>
      <c r="B22" s="17" t="s">
        <v>4</v>
      </c>
      <c r="C22" s="18" t="s">
        <v>38</v>
      </c>
      <c r="D22" s="19"/>
      <c r="E22" s="15" t="s">
        <v>29</v>
      </c>
      <c r="F22" s="32" t="s">
        <v>88</v>
      </c>
      <c r="G22" s="26" t="s">
        <v>118</v>
      </c>
      <c r="H22" s="5">
        <v>2</v>
      </c>
      <c r="I22" s="5">
        <v>1</v>
      </c>
      <c r="J22" s="5">
        <v>1</v>
      </c>
      <c r="K22" s="16">
        <v>630.6</v>
      </c>
      <c r="L22" s="16">
        <v>630.6</v>
      </c>
      <c r="M22" s="16">
        <f t="shared" si="2"/>
        <v>0</v>
      </c>
      <c r="N22" s="5">
        <v>6</v>
      </c>
      <c r="O22" s="33">
        <v>5349.32</v>
      </c>
      <c r="P22" s="16">
        <v>5349.32</v>
      </c>
      <c r="Q22" s="16">
        <f t="shared" si="3"/>
        <v>0</v>
      </c>
    </row>
    <row r="23" spans="1:17" x14ac:dyDescent="0.3">
      <c r="A23" s="12">
        <f t="shared" si="1"/>
        <v>16</v>
      </c>
      <c r="B23" s="17" t="s">
        <v>5</v>
      </c>
      <c r="C23" s="18" t="s">
        <v>38</v>
      </c>
      <c r="D23" s="19"/>
      <c r="E23" s="15" t="s">
        <v>30</v>
      </c>
      <c r="F23" s="32" t="s">
        <v>88</v>
      </c>
      <c r="G23" s="26" t="s">
        <v>118</v>
      </c>
      <c r="H23" s="5">
        <v>6</v>
      </c>
      <c r="I23" s="5">
        <v>4</v>
      </c>
      <c r="J23" s="5">
        <v>4</v>
      </c>
      <c r="K23" s="16">
        <v>3034.33</v>
      </c>
      <c r="L23" s="16">
        <v>3034.33</v>
      </c>
      <c r="M23" s="16">
        <f t="shared" si="2"/>
        <v>0</v>
      </c>
      <c r="N23" s="5">
        <v>8</v>
      </c>
      <c r="O23" s="33">
        <v>6480.2</v>
      </c>
      <c r="P23" s="16">
        <v>6480.2</v>
      </c>
      <c r="Q23" s="16">
        <f t="shared" si="3"/>
        <v>0</v>
      </c>
    </row>
    <row r="24" spans="1:17" x14ac:dyDescent="0.3">
      <c r="A24" s="12">
        <f t="shared" si="1"/>
        <v>17</v>
      </c>
      <c r="B24" s="17" t="s">
        <v>5</v>
      </c>
      <c r="C24" s="18" t="s">
        <v>38</v>
      </c>
      <c r="D24" s="19"/>
      <c r="E24" s="15" t="s">
        <v>30</v>
      </c>
      <c r="F24" s="32" t="s">
        <v>159</v>
      </c>
      <c r="G24" s="26" t="s">
        <v>119</v>
      </c>
      <c r="H24" s="5">
        <v>6</v>
      </c>
      <c r="I24" s="5">
        <v>3</v>
      </c>
      <c r="J24" s="5">
        <v>3</v>
      </c>
      <c r="K24" s="16">
        <v>4624.3999999999996</v>
      </c>
      <c r="L24" s="16">
        <v>4624.3999999999996</v>
      </c>
      <c r="M24" s="16">
        <f t="shared" si="2"/>
        <v>0</v>
      </c>
      <c r="N24" s="5">
        <v>6</v>
      </c>
      <c r="O24" s="33">
        <v>9158.6</v>
      </c>
      <c r="P24" s="16">
        <v>9158.6</v>
      </c>
      <c r="Q24" s="16">
        <f t="shared" si="3"/>
        <v>0</v>
      </c>
    </row>
    <row r="25" spans="1:17" x14ac:dyDescent="0.3">
      <c r="A25" s="12">
        <f t="shared" si="1"/>
        <v>18</v>
      </c>
      <c r="B25" s="21" t="s">
        <v>6</v>
      </c>
      <c r="C25" s="18" t="s">
        <v>38</v>
      </c>
      <c r="D25" s="19"/>
      <c r="E25" s="15" t="s">
        <v>31</v>
      </c>
      <c r="F25" s="32" t="s">
        <v>88</v>
      </c>
      <c r="G25" s="26" t="s">
        <v>118</v>
      </c>
      <c r="H25" s="5">
        <v>0</v>
      </c>
      <c r="I25" s="5">
        <v>0</v>
      </c>
      <c r="J25" s="5">
        <v>0</v>
      </c>
      <c r="K25" s="16">
        <v>0</v>
      </c>
      <c r="L25" s="16">
        <v>0</v>
      </c>
      <c r="M25" s="16">
        <f t="shared" si="2"/>
        <v>0</v>
      </c>
      <c r="N25" s="5">
        <v>0</v>
      </c>
      <c r="O25" s="33">
        <v>0</v>
      </c>
      <c r="P25" s="16">
        <v>0</v>
      </c>
      <c r="Q25" s="16">
        <f t="shared" si="3"/>
        <v>0</v>
      </c>
    </row>
    <row r="26" spans="1:17" x14ac:dyDescent="0.3">
      <c r="A26" s="12">
        <f t="shared" si="1"/>
        <v>19</v>
      </c>
      <c r="B26" s="21" t="s">
        <v>6</v>
      </c>
      <c r="C26" s="18" t="s">
        <v>38</v>
      </c>
      <c r="D26" s="19"/>
      <c r="E26" s="15" t="s">
        <v>31</v>
      </c>
      <c r="F26" s="32" t="s">
        <v>215</v>
      </c>
      <c r="G26" s="26" t="s">
        <v>119</v>
      </c>
      <c r="H26" s="5">
        <v>4</v>
      </c>
      <c r="I26" s="5">
        <v>0</v>
      </c>
      <c r="J26" s="5">
        <v>0</v>
      </c>
      <c r="K26" s="16">
        <v>0</v>
      </c>
      <c r="L26" s="16">
        <v>0</v>
      </c>
      <c r="M26" s="16">
        <f t="shared" si="2"/>
        <v>0</v>
      </c>
      <c r="N26" s="5">
        <v>10</v>
      </c>
      <c r="O26" s="33">
        <v>15765.000000000002</v>
      </c>
      <c r="P26" s="16">
        <v>15765.000000000002</v>
      </c>
      <c r="Q26" s="16">
        <f t="shared" si="3"/>
        <v>0</v>
      </c>
    </row>
    <row r="27" spans="1:17" x14ac:dyDescent="0.3">
      <c r="A27" s="12">
        <f t="shared" si="1"/>
        <v>20</v>
      </c>
      <c r="B27" s="21" t="s">
        <v>133</v>
      </c>
      <c r="C27" s="18" t="s">
        <v>38</v>
      </c>
      <c r="D27" s="19"/>
      <c r="E27" s="15" t="s">
        <v>31</v>
      </c>
      <c r="F27" s="32" t="s">
        <v>216</v>
      </c>
      <c r="G27" s="26" t="s">
        <v>119</v>
      </c>
      <c r="H27" s="5">
        <v>9</v>
      </c>
      <c r="I27" s="5">
        <v>5</v>
      </c>
      <c r="J27" s="5">
        <v>5</v>
      </c>
      <c r="K27" s="16">
        <v>6936.6</v>
      </c>
      <c r="L27" s="16">
        <v>6936.6</v>
      </c>
      <c r="M27" s="16">
        <f t="shared" si="2"/>
        <v>0</v>
      </c>
      <c r="N27" s="5">
        <v>2</v>
      </c>
      <c r="O27" s="33">
        <v>7357</v>
      </c>
      <c r="P27" s="16">
        <v>7357</v>
      </c>
      <c r="Q27" s="16">
        <f t="shared" si="3"/>
        <v>0</v>
      </c>
    </row>
    <row r="28" spans="1:17" x14ac:dyDescent="0.3">
      <c r="A28" s="12">
        <f t="shared" si="1"/>
        <v>21</v>
      </c>
      <c r="B28" s="22" t="s">
        <v>116</v>
      </c>
      <c r="C28" s="18" t="s">
        <v>38</v>
      </c>
      <c r="D28" s="19"/>
      <c r="E28" s="15" t="s">
        <v>30</v>
      </c>
      <c r="F28" s="32" t="s">
        <v>147</v>
      </c>
      <c r="G28" s="26" t="s">
        <v>118</v>
      </c>
      <c r="H28" s="5">
        <v>7</v>
      </c>
      <c r="I28" s="5">
        <v>3</v>
      </c>
      <c r="J28" s="5">
        <v>6</v>
      </c>
      <c r="K28" s="16">
        <v>12401.64</v>
      </c>
      <c r="L28" s="16">
        <v>12401.64</v>
      </c>
      <c r="M28" s="16">
        <f t="shared" si="2"/>
        <v>0</v>
      </c>
      <c r="N28" s="5">
        <v>8</v>
      </c>
      <c r="O28" s="33">
        <v>11240.89</v>
      </c>
      <c r="P28" s="16">
        <v>11240.89</v>
      </c>
      <c r="Q28" s="16">
        <f t="shared" si="3"/>
        <v>0</v>
      </c>
    </row>
    <row r="29" spans="1:17" x14ac:dyDescent="0.3">
      <c r="A29" s="12">
        <f t="shared" si="1"/>
        <v>22</v>
      </c>
      <c r="B29" s="22" t="s">
        <v>235</v>
      </c>
      <c r="C29" s="18" t="s">
        <v>38</v>
      </c>
      <c r="D29" s="19"/>
      <c r="E29" s="15" t="s">
        <v>28</v>
      </c>
      <c r="F29" s="32" t="s">
        <v>88</v>
      </c>
      <c r="G29" s="26" t="s">
        <v>121</v>
      </c>
      <c r="H29" s="5">
        <v>1</v>
      </c>
      <c r="I29" s="5">
        <v>0</v>
      </c>
      <c r="J29" s="5">
        <v>0</v>
      </c>
      <c r="K29" s="16">
        <v>0</v>
      </c>
      <c r="L29" s="16">
        <v>0</v>
      </c>
      <c r="M29" s="16">
        <f t="shared" si="2"/>
        <v>0</v>
      </c>
      <c r="N29" s="5">
        <v>0</v>
      </c>
      <c r="O29" s="33">
        <v>0</v>
      </c>
      <c r="P29" s="16">
        <v>0</v>
      </c>
      <c r="Q29" s="16">
        <f t="shared" si="3"/>
        <v>0</v>
      </c>
    </row>
    <row r="30" spans="1:17" x14ac:dyDescent="0.3">
      <c r="A30" s="12">
        <f t="shared" si="1"/>
        <v>23</v>
      </c>
      <c r="B30" s="22" t="s">
        <v>7</v>
      </c>
      <c r="C30" s="18" t="s">
        <v>38</v>
      </c>
      <c r="D30" s="19"/>
      <c r="E30" s="15" t="s">
        <v>30</v>
      </c>
      <c r="F30" s="32" t="s">
        <v>148</v>
      </c>
      <c r="G30" s="26" t="s">
        <v>118</v>
      </c>
      <c r="H30" s="5">
        <v>3</v>
      </c>
      <c r="I30" s="5">
        <v>2</v>
      </c>
      <c r="J30" s="5">
        <v>3</v>
      </c>
      <c r="K30" s="16">
        <v>6545.62</v>
      </c>
      <c r="L30" s="16">
        <v>6545.62</v>
      </c>
      <c r="M30" s="16">
        <f t="shared" si="2"/>
        <v>0</v>
      </c>
      <c r="N30" s="5">
        <v>8</v>
      </c>
      <c r="O30" s="33">
        <v>6916.05</v>
      </c>
      <c r="P30" s="16">
        <v>6916.05</v>
      </c>
      <c r="Q30" s="16">
        <f t="shared" si="3"/>
        <v>0</v>
      </c>
    </row>
    <row r="31" spans="1:17" x14ac:dyDescent="0.3">
      <c r="A31" s="12">
        <f t="shared" si="1"/>
        <v>24</v>
      </c>
      <c r="B31" s="22" t="s">
        <v>95</v>
      </c>
      <c r="C31" s="18" t="s">
        <v>38</v>
      </c>
      <c r="D31" s="19"/>
      <c r="E31" s="15" t="s">
        <v>30</v>
      </c>
      <c r="F31" s="32" t="s">
        <v>149</v>
      </c>
      <c r="G31" s="26" t="s">
        <v>118</v>
      </c>
      <c r="H31" s="5">
        <v>6</v>
      </c>
      <c r="I31" s="5">
        <v>3</v>
      </c>
      <c r="J31" s="5">
        <v>3</v>
      </c>
      <c r="K31" s="16">
        <v>12524.99</v>
      </c>
      <c r="L31" s="16">
        <v>12524.99</v>
      </c>
      <c r="M31" s="16">
        <f t="shared" si="2"/>
        <v>0</v>
      </c>
      <c r="N31" s="5">
        <v>10</v>
      </c>
      <c r="O31" s="33">
        <v>10739.130000000001</v>
      </c>
      <c r="P31" s="16">
        <v>10739.130000000001</v>
      </c>
      <c r="Q31" s="16">
        <f t="shared" si="3"/>
        <v>0</v>
      </c>
    </row>
    <row r="32" spans="1:17" x14ac:dyDescent="0.3">
      <c r="A32" s="12">
        <f t="shared" si="1"/>
        <v>25</v>
      </c>
      <c r="B32" s="22" t="s">
        <v>95</v>
      </c>
      <c r="C32" s="18" t="s">
        <v>38</v>
      </c>
      <c r="D32" s="19"/>
      <c r="E32" s="15" t="s">
        <v>30</v>
      </c>
      <c r="F32" s="32" t="s">
        <v>145</v>
      </c>
      <c r="G32" s="26" t="s">
        <v>119</v>
      </c>
      <c r="H32" s="5">
        <v>7</v>
      </c>
      <c r="I32" s="5">
        <v>1</v>
      </c>
      <c r="J32" s="5">
        <v>1</v>
      </c>
      <c r="K32" s="16">
        <v>630.6</v>
      </c>
      <c r="L32" s="16">
        <v>630.6</v>
      </c>
      <c r="M32" s="16">
        <f t="shared" si="2"/>
        <v>0</v>
      </c>
      <c r="N32" s="5">
        <v>8</v>
      </c>
      <c r="O32" s="33">
        <v>11624.390000000001</v>
      </c>
      <c r="P32" s="16">
        <v>11624.390000000001</v>
      </c>
      <c r="Q32" s="16">
        <f t="shared" si="3"/>
        <v>0</v>
      </c>
    </row>
    <row r="33" spans="1:17" x14ac:dyDescent="0.3">
      <c r="A33" s="12">
        <f t="shared" si="1"/>
        <v>26</v>
      </c>
      <c r="B33" s="22" t="s">
        <v>136</v>
      </c>
      <c r="C33" s="18" t="s">
        <v>38</v>
      </c>
      <c r="D33" s="19"/>
      <c r="E33" s="15" t="s">
        <v>30</v>
      </c>
      <c r="F33" s="32" t="s">
        <v>150</v>
      </c>
      <c r="G33" s="26" t="s">
        <v>118</v>
      </c>
      <c r="H33" s="5">
        <v>2</v>
      </c>
      <c r="I33" s="5">
        <v>2</v>
      </c>
      <c r="J33" s="5">
        <v>2</v>
      </c>
      <c r="K33" s="16">
        <v>2305.0500000000002</v>
      </c>
      <c r="L33" s="16">
        <v>2305.0500000000002</v>
      </c>
      <c r="M33" s="16">
        <f t="shared" si="2"/>
        <v>0</v>
      </c>
      <c r="N33" s="5">
        <v>4</v>
      </c>
      <c r="O33" s="33">
        <v>5202.45</v>
      </c>
      <c r="P33" s="16">
        <v>5202.45</v>
      </c>
      <c r="Q33" s="16">
        <f t="shared" si="3"/>
        <v>0</v>
      </c>
    </row>
    <row r="34" spans="1:17" x14ac:dyDescent="0.3">
      <c r="A34" s="12">
        <f t="shared" si="1"/>
        <v>27</v>
      </c>
      <c r="B34" s="22" t="s">
        <v>127</v>
      </c>
      <c r="C34" s="18" t="s">
        <v>38</v>
      </c>
      <c r="D34" s="19"/>
      <c r="E34" s="15" t="s">
        <v>30</v>
      </c>
      <c r="F34" s="32" t="s">
        <v>88</v>
      </c>
      <c r="G34" s="26" t="s">
        <v>118</v>
      </c>
      <c r="H34" s="5">
        <v>0</v>
      </c>
      <c r="I34" s="5">
        <v>0</v>
      </c>
      <c r="J34" s="5">
        <v>0</v>
      </c>
      <c r="K34" s="16">
        <v>0</v>
      </c>
      <c r="L34" s="16">
        <v>0</v>
      </c>
      <c r="M34" s="16">
        <f t="shared" si="2"/>
        <v>0</v>
      </c>
      <c r="N34" s="5">
        <v>0</v>
      </c>
      <c r="O34" s="33">
        <v>0</v>
      </c>
      <c r="P34" s="16">
        <v>0</v>
      </c>
      <c r="Q34" s="16">
        <f t="shared" si="3"/>
        <v>0</v>
      </c>
    </row>
    <row r="35" spans="1:17" x14ac:dyDescent="0.3">
      <c r="A35" s="12">
        <f t="shared" si="1"/>
        <v>28</v>
      </c>
      <c r="B35" s="22" t="s">
        <v>117</v>
      </c>
      <c r="C35" s="18" t="s">
        <v>38</v>
      </c>
      <c r="D35" s="19"/>
      <c r="E35" s="15" t="s">
        <v>30</v>
      </c>
      <c r="F35" s="32" t="s">
        <v>151</v>
      </c>
      <c r="G35" s="26" t="s">
        <v>118</v>
      </c>
      <c r="H35" s="5">
        <v>1</v>
      </c>
      <c r="I35" s="5">
        <v>0</v>
      </c>
      <c r="J35" s="5">
        <v>0</v>
      </c>
      <c r="K35" s="16">
        <v>0</v>
      </c>
      <c r="L35" s="16">
        <v>0</v>
      </c>
      <c r="M35" s="16">
        <f t="shared" si="2"/>
        <v>0</v>
      </c>
      <c r="N35" s="5">
        <v>2</v>
      </c>
      <c r="O35" s="33">
        <v>5513.04</v>
      </c>
      <c r="P35" s="16">
        <v>5513.04</v>
      </c>
      <c r="Q35" s="16">
        <f t="shared" si="3"/>
        <v>0</v>
      </c>
    </row>
    <row r="36" spans="1:17" x14ac:dyDescent="0.3">
      <c r="A36" s="12">
        <f t="shared" si="1"/>
        <v>29</v>
      </c>
      <c r="B36" s="21" t="s">
        <v>62</v>
      </c>
      <c r="C36" s="18" t="s">
        <v>38</v>
      </c>
      <c r="D36" s="20"/>
      <c r="E36" s="15" t="s">
        <v>30</v>
      </c>
      <c r="F36" s="32" t="s">
        <v>152</v>
      </c>
      <c r="G36" s="26" t="s">
        <v>118</v>
      </c>
      <c r="H36" s="5">
        <v>13</v>
      </c>
      <c r="I36" s="5">
        <v>11</v>
      </c>
      <c r="J36" s="5">
        <v>12</v>
      </c>
      <c r="K36" s="16">
        <v>15737.25</v>
      </c>
      <c r="L36" s="16">
        <v>15737.25</v>
      </c>
      <c r="M36" s="16">
        <f t="shared" si="2"/>
        <v>0</v>
      </c>
      <c r="N36" s="5">
        <v>18</v>
      </c>
      <c r="O36" s="33">
        <v>33418.49</v>
      </c>
      <c r="P36" s="16">
        <v>33418.49</v>
      </c>
      <c r="Q36" s="16">
        <f t="shared" si="3"/>
        <v>0</v>
      </c>
    </row>
    <row r="37" spans="1:17" x14ac:dyDescent="0.3">
      <c r="A37" s="12">
        <f t="shared" si="1"/>
        <v>30</v>
      </c>
      <c r="B37" s="21" t="s">
        <v>62</v>
      </c>
      <c r="C37" s="18" t="s">
        <v>38</v>
      </c>
      <c r="D37" s="20"/>
      <c r="E37" s="15" t="s">
        <v>30</v>
      </c>
      <c r="F37" s="32" t="s">
        <v>88</v>
      </c>
      <c r="G37" s="26" t="s">
        <v>119</v>
      </c>
      <c r="H37" s="5">
        <v>1</v>
      </c>
      <c r="I37" s="5">
        <v>1</v>
      </c>
      <c r="J37" s="5">
        <v>1</v>
      </c>
      <c r="K37" s="16">
        <v>1891.8</v>
      </c>
      <c r="L37" s="16">
        <v>1891.8</v>
      </c>
      <c r="M37" s="16">
        <f t="shared" si="2"/>
        <v>0</v>
      </c>
      <c r="N37" s="5">
        <v>4</v>
      </c>
      <c r="O37" s="33">
        <v>1528.1100000000001</v>
      </c>
      <c r="P37" s="16">
        <v>1528.1100000000001</v>
      </c>
      <c r="Q37" s="16">
        <f t="shared" si="3"/>
        <v>0</v>
      </c>
    </row>
    <row r="38" spans="1:17" x14ac:dyDescent="0.3">
      <c r="A38" s="12">
        <f t="shared" si="1"/>
        <v>31</v>
      </c>
      <c r="B38" s="17" t="s">
        <v>104</v>
      </c>
      <c r="C38" s="18" t="s">
        <v>38</v>
      </c>
      <c r="D38" s="19"/>
      <c r="E38" s="15" t="s">
        <v>30</v>
      </c>
      <c r="F38" s="32" t="s">
        <v>153</v>
      </c>
      <c r="G38" s="26" t="s">
        <v>118</v>
      </c>
      <c r="H38" s="5">
        <v>27</v>
      </c>
      <c r="I38" s="5">
        <v>18</v>
      </c>
      <c r="J38" s="5">
        <v>21</v>
      </c>
      <c r="K38" s="16">
        <v>39318.28</v>
      </c>
      <c r="L38" s="16">
        <v>39318.28</v>
      </c>
      <c r="M38" s="16">
        <f t="shared" si="2"/>
        <v>0</v>
      </c>
      <c r="N38" s="5">
        <v>4</v>
      </c>
      <c r="O38" s="33">
        <v>3890.01</v>
      </c>
      <c r="P38" s="16">
        <v>3890.01</v>
      </c>
      <c r="Q38" s="16">
        <f t="shared" si="3"/>
        <v>0</v>
      </c>
    </row>
    <row r="39" spans="1:17" x14ac:dyDescent="0.3">
      <c r="A39" s="12">
        <f t="shared" si="1"/>
        <v>32</v>
      </c>
      <c r="B39" s="17" t="s">
        <v>104</v>
      </c>
      <c r="C39" s="18" t="s">
        <v>38</v>
      </c>
      <c r="D39" s="19"/>
      <c r="E39" s="15" t="s">
        <v>30</v>
      </c>
      <c r="F39" s="32" t="s">
        <v>143</v>
      </c>
      <c r="G39" s="26" t="s">
        <v>119</v>
      </c>
      <c r="H39" s="5">
        <v>3</v>
      </c>
      <c r="I39" s="5">
        <v>2</v>
      </c>
      <c r="J39" s="5">
        <v>2</v>
      </c>
      <c r="K39" s="16">
        <v>3363.2</v>
      </c>
      <c r="L39" s="16">
        <v>3363.2</v>
      </c>
      <c r="M39" s="16">
        <f t="shared" si="2"/>
        <v>0</v>
      </c>
      <c r="N39" s="5">
        <v>14</v>
      </c>
      <c r="O39" s="33">
        <v>23449.159999999996</v>
      </c>
      <c r="P39" s="16">
        <v>23449.159999999996</v>
      </c>
      <c r="Q39" s="16">
        <f t="shared" si="3"/>
        <v>0</v>
      </c>
    </row>
    <row r="40" spans="1:17" x14ac:dyDescent="0.3">
      <c r="A40" s="12">
        <f t="shared" si="1"/>
        <v>33</v>
      </c>
      <c r="B40" s="17" t="s">
        <v>8</v>
      </c>
      <c r="C40" s="18" t="s">
        <v>38</v>
      </c>
      <c r="D40" s="19"/>
      <c r="E40" s="15" t="s">
        <v>30</v>
      </c>
      <c r="F40" s="32" t="s">
        <v>88</v>
      </c>
      <c r="G40" s="26" t="s">
        <v>118</v>
      </c>
      <c r="H40" s="5">
        <v>0</v>
      </c>
      <c r="I40" s="5">
        <v>0</v>
      </c>
      <c r="J40" s="5">
        <v>0</v>
      </c>
      <c r="K40" s="16">
        <v>0</v>
      </c>
      <c r="L40" s="16">
        <v>0</v>
      </c>
      <c r="M40" s="16">
        <f t="shared" si="2"/>
        <v>0</v>
      </c>
      <c r="N40" s="5">
        <v>0</v>
      </c>
      <c r="O40" s="33">
        <v>0</v>
      </c>
      <c r="P40" s="16">
        <v>0</v>
      </c>
      <c r="Q40" s="16">
        <f t="shared" si="3"/>
        <v>0</v>
      </c>
    </row>
    <row r="41" spans="1:17" x14ac:dyDescent="0.3">
      <c r="A41" s="12">
        <f t="shared" si="1"/>
        <v>34</v>
      </c>
      <c r="B41" s="17" t="s">
        <v>8</v>
      </c>
      <c r="C41" s="18" t="s">
        <v>38</v>
      </c>
      <c r="D41" s="19"/>
      <c r="E41" s="15" t="s">
        <v>30</v>
      </c>
      <c r="F41" s="32" t="s">
        <v>88</v>
      </c>
      <c r="G41" s="26" t="s">
        <v>119</v>
      </c>
      <c r="H41" s="5">
        <v>2</v>
      </c>
      <c r="I41" s="5">
        <v>0</v>
      </c>
      <c r="J41" s="5">
        <v>0</v>
      </c>
      <c r="K41" s="16">
        <v>0</v>
      </c>
      <c r="L41" s="16">
        <v>0</v>
      </c>
      <c r="M41" s="16">
        <f t="shared" si="2"/>
        <v>0</v>
      </c>
      <c r="N41" s="5">
        <v>0</v>
      </c>
      <c r="O41" s="33">
        <v>0</v>
      </c>
      <c r="P41" s="16">
        <v>0</v>
      </c>
      <c r="Q41" s="16">
        <f t="shared" si="3"/>
        <v>0</v>
      </c>
    </row>
    <row r="42" spans="1:17" x14ac:dyDescent="0.3">
      <c r="A42" s="12">
        <f t="shared" si="1"/>
        <v>35</v>
      </c>
      <c r="B42" s="17" t="s">
        <v>120</v>
      </c>
      <c r="C42" s="18" t="s">
        <v>38</v>
      </c>
      <c r="D42" s="19"/>
      <c r="E42" s="15" t="s">
        <v>30</v>
      </c>
      <c r="F42" s="32" t="s">
        <v>88</v>
      </c>
      <c r="G42" s="26" t="s">
        <v>119</v>
      </c>
      <c r="H42" s="5">
        <v>1</v>
      </c>
      <c r="I42" s="5">
        <v>0</v>
      </c>
      <c r="J42" s="5">
        <v>0</v>
      </c>
      <c r="K42" s="16">
        <v>0</v>
      </c>
      <c r="L42" s="16">
        <v>0</v>
      </c>
      <c r="M42" s="16">
        <f t="shared" si="2"/>
        <v>0</v>
      </c>
      <c r="N42" s="5">
        <v>10</v>
      </c>
      <c r="O42" s="33">
        <v>5885.6</v>
      </c>
      <c r="P42" s="16">
        <v>5885.6</v>
      </c>
      <c r="Q42" s="16">
        <f t="shared" si="3"/>
        <v>0</v>
      </c>
    </row>
    <row r="43" spans="1:17" x14ac:dyDescent="0.3">
      <c r="A43" s="12">
        <f t="shared" si="1"/>
        <v>36</v>
      </c>
      <c r="B43" s="22" t="s">
        <v>40</v>
      </c>
      <c r="C43" s="18" t="s">
        <v>38</v>
      </c>
      <c r="D43" s="19"/>
      <c r="E43" s="15" t="s">
        <v>30</v>
      </c>
      <c r="F43" s="32" t="s">
        <v>88</v>
      </c>
      <c r="G43" s="26" t="s">
        <v>118</v>
      </c>
      <c r="H43" s="5">
        <v>0</v>
      </c>
      <c r="I43" s="5">
        <v>0</v>
      </c>
      <c r="J43" s="5">
        <v>0</v>
      </c>
      <c r="K43" s="16">
        <v>0</v>
      </c>
      <c r="L43" s="16">
        <v>0</v>
      </c>
      <c r="M43" s="16">
        <f t="shared" si="2"/>
        <v>0</v>
      </c>
      <c r="N43" s="5">
        <v>0</v>
      </c>
      <c r="O43" s="33">
        <v>0</v>
      </c>
      <c r="P43" s="16">
        <v>0</v>
      </c>
      <c r="Q43" s="16">
        <f t="shared" si="3"/>
        <v>0</v>
      </c>
    </row>
    <row r="44" spans="1:17" x14ac:dyDescent="0.3">
      <c r="A44" s="12">
        <f t="shared" si="1"/>
        <v>37</v>
      </c>
      <c r="B44" s="22" t="s">
        <v>107</v>
      </c>
      <c r="C44" s="18" t="s">
        <v>38</v>
      </c>
      <c r="D44" s="20"/>
      <c r="E44" s="15" t="s">
        <v>30</v>
      </c>
      <c r="F44" s="32" t="s">
        <v>202</v>
      </c>
      <c r="G44" s="26" t="s">
        <v>118</v>
      </c>
      <c r="H44" s="5">
        <v>6</v>
      </c>
      <c r="I44" s="5">
        <v>2</v>
      </c>
      <c r="J44" s="5">
        <v>2</v>
      </c>
      <c r="K44" s="16">
        <v>630.6</v>
      </c>
      <c r="L44" s="16">
        <v>630.6</v>
      </c>
      <c r="M44" s="16">
        <f t="shared" si="2"/>
        <v>0</v>
      </c>
      <c r="N44" s="5">
        <v>8</v>
      </c>
      <c r="O44" s="33">
        <v>15019.619999999999</v>
      </c>
      <c r="P44" s="16">
        <v>15019.619999999999</v>
      </c>
      <c r="Q44" s="16">
        <f t="shared" si="3"/>
        <v>0</v>
      </c>
    </row>
    <row r="45" spans="1:17" x14ac:dyDescent="0.3">
      <c r="A45" s="12">
        <f t="shared" si="1"/>
        <v>38</v>
      </c>
      <c r="B45" s="22" t="s">
        <v>9</v>
      </c>
      <c r="C45" s="18" t="s">
        <v>38</v>
      </c>
      <c r="D45" s="19"/>
      <c r="E45" s="15" t="s">
        <v>30</v>
      </c>
      <c r="F45" s="32" t="s">
        <v>154</v>
      </c>
      <c r="G45" s="26" t="s">
        <v>118</v>
      </c>
      <c r="H45" s="5">
        <v>7</v>
      </c>
      <c r="I45" s="5">
        <v>5</v>
      </c>
      <c r="J45" s="5">
        <v>9</v>
      </c>
      <c r="K45" s="16">
        <v>15293.94</v>
      </c>
      <c r="L45" s="16">
        <v>15293.94</v>
      </c>
      <c r="M45" s="16">
        <f t="shared" si="2"/>
        <v>0</v>
      </c>
      <c r="N45" s="5">
        <v>8</v>
      </c>
      <c r="O45" s="33">
        <v>6450.11</v>
      </c>
      <c r="P45" s="16">
        <v>6450.11</v>
      </c>
      <c r="Q45" s="16">
        <f t="shared" si="3"/>
        <v>0</v>
      </c>
    </row>
    <row r="46" spans="1:17" x14ac:dyDescent="0.3">
      <c r="A46" s="12">
        <f t="shared" si="1"/>
        <v>39</v>
      </c>
      <c r="B46" s="21" t="s">
        <v>90</v>
      </c>
      <c r="C46" s="18" t="s">
        <v>38</v>
      </c>
      <c r="D46" s="20"/>
      <c r="E46" s="15" t="s">
        <v>30</v>
      </c>
      <c r="F46" s="32" t="s">
        <v>155</v>
      </c>
      <c r="G46" s="26" t="s">
        <v>118</v>
      </c>
      <c r="H46" s="5">
        <v>2</v>
      </c>
      <c r="I46" s="5">
        <v>2</v>
      </c>
      <c r="J46" s="5">
        <v>2</v>
      </c>
      <c r="K46" s="16">
        <v>1775.1399999999999</v>
      </c>
      <c r="L46" s="16">
        <v>1775.1399999999999</v>
      </c>
      <c r="M46" s="16">
        <f t="shared" si="2"/>
        <v>0</v>
      </c>
      <c r="N46" s="5">
        <v>6</v>
      </c>
      <c r="O46" s="33">
        <v>6927.93</v>
      </c>
      <c r="P46" s="16">
        <v>6927.93</v>
      </c>
      <c r="Q46" s="16">
        <f t="shared" si="3"/>
        <v>0</v>
      </c>
    </row>
    <row r="47" spans="1:17" x14ac:dyDescent="0.3">
      <c r="A47" s="12">
        <f t="shared" si="1"/>
        <v>40</v>
      </c>
      <c r="B47" s="22" t="s">
        <v>54</v>
      </c>
      <c r="C47" s="18" t="s">
        <v>38</v>
      </c>
      <c r="D47" s="19"/>
      <c r="E47" s="15" t="s">
        <v>30</v>
      </c>
      <c r="F47" s="32" t="s">
        <v>156</v>
      </c>
      <c r="G47" s="26" t="s">
        <v>118</v>
      </c>
      <c r="H47" s="5">
        <v>0</v>
      </c>
      <c r="I47" s="5">
        <v>0</v>
      </c>
      <c r="J47" s="5">
        <v>0</v>
      </c>
      <c r="K47" s="16">
        <v>0</v>
      </c>
      <c r="L47" s="16">
        <v>0</v>
      </c>
      <c r="M47" s="16">
        <f t="shared" si="2"/>
        <v>0</v>
      </c>
      <c r="N47" s="5">
        <v>0</v>
      </c>
      <c r="O47" s="33">
        <v>0</v>
      </c>
      <c r="P47" s="16">
        <v>0</v>
      </c>
      <c r="Q47" s="16">
        <f t="shared" si="3"/>
        <v>0</v>
      </c>
    </row>
    <row r="48" spans="1:17" x14ac:dyDescent="0.3">
      <c r="A48" s="12">
        <f t="shared" si="1"/>
        <v>41</v>
      </c>
      <c r="B48" s="21" t="s">
        <v>10</v>
      </c>
      <c r="C48" s="18" t="s">
        <v>38</v>
      </c>
      <c r="D48" s="19"/>
      <c r="E48" s="15" t="s">
        <v>30</v>
      </c>
      <c r="F48" s="32" t="s">
        <v>157</v>
      </c>
      <c r="G48" s="26" t="s">
        <v>118</v>
      </c>
      <c r="H48" s="5">
        <v>6</v>
      </c>
      <c r="I48" s="5">
        <v>4</v>
      </c>
      <c r="J48" s="5">
        <v>6</v>
      </c>
      <c r="K48" s="16">
        <v>9132.369999999999</v>
      </c>
      <c r="L48" s="16">
        <v>9132.369999999999</v>
      </c>
      <c r="M48" s="16">
        <f t="shared" si="2"/>
        <v>0</v>
      </c>
      <c r="N48" s="5">
        <v>2</v>
      </c>
      <c r="O48" s="33">
        <v>8118.6</v>
      </c>
      <c r="P48" s="16">
        <v>8118.6</v>
      </c>
      <c r="Q48" s="16">
        <f t="shared" si="3"/>
        <v>0</v>
      </c>
    </row>
    <row r="49" spans="1:17" x14ac:dyDescent="0.3">
      <c r="A49" s="12">
        <f t="shared" si="1"/>
        <v>42</v>
      </c>
      <c r="B49" s="21" t="s">
        <v>11</v>
      </c>
      <c r="C49" s="18" t="s">
        <v>38</v>
      </c>
      <c r="D49" s="19"/>
      <c r="E49" s="15" t="s">
        <v>30</v>
      </c>
      <c r="F49" s="32" t="s">
        <v>88</v>
      </c>
      <c r="G49" s="26" t="s">
        <v>118</v>
      </c>
      <c r="H49" s="5">
        <v>0</v>
      </c>
      <c r="I49" s="5">
        <v>0</v>
      </c>
      <c r="J49" s="5">
        <v>0</v>
      </c>
      <c r="K49" s="16">
        <v>0</v>
      </c>
      <c r="L49" s="16">
        <v>0</v>
      </c>
      <c r="M49" s="16">
        <f t="shared" si="2"/>
        <v>0</v>
      </c>
      <c r="N49" s="5">
        <v>0</v>
      </c>
      <c r="O49" s="33">
        <v>0</v>
      </c>
      <c r="P49" s="16">
        <v>0</v>
      </c>
      <c r="Q49" s="16">
        <f t="shared" si="3"/>
        <v>0</v>
      </c>
    </row>
    <row r="50" spans="1:17" x14ac:dyDescent="0.3">
      <c r="A50" s="12">
        <f t="shared" si="1"/>
        <v>43</v>
      </c>
      <c r="B50" s="22" t="s">
        <v>53</v>
      </c>
      <c r="C50" s="18" t="s">
        <v>38</v>
      </c>
      <c r="D50" s="19"/>
      <c r="E50" s="15" t="s">
        <v>30</v>
      </c>
      <c r="F50" s="32" t="s">
        <v>88</v>
      </c>
      <c r="G50" s="26" t="s">
        <v>118</v>
      </c>
      <c r="H50" s="5">
        <v>0</v>
      </c>
      <c r="I50" s="5">
        <v>0</v>
      </c>
      <c r="J50" s="5">
        <v>0</v>
      </c>
      <c r="K50" s="16">
        <v>0</v>
      </c>
      <c r="L50" s="16">
        <v>0</v>
      </c>
      <c r="M50" s="16">
        <f t="shared" si="2"/>
        <v>0</v>
      </c>
      <c r="N50" s="5">
        <v>0</v>
      </c>
      <c r="O50" s="33">
        <v>0</v>
      </c>
      <c r="P50" s="16">
        <v>0</v>
      </c>
      <c r="Q50" s="16">
        <f t="shared" si="3"/>
        <v>0</v>
      </c>
    </row>
    <row r="51" spans="1:17" x14ac:dyDescent="0.3">
      <c r="A51" s="12">
        <f t="shared" si="1"/>
        <v>44</v>
      </c>
      <c r="B51" s="22" t="s">
        <v>109</v>
      </c>
      <c r="C51" s="18" t="s">
        <v>38</v>
      </c>
      <c r="D51" s="19"/>
      <c r="E51" s="15" t="s">
        <v>30</v>
      </c>
      <c r="F51" s="32" t="s">
        <v>88</v>
      </c>
      <c r="G51" s="26" t="s">
        <v>118</v>
      </c>
      <c r="H51" s="5">
        <v>0</v>
      </c>
      <c r="I51" s="5">
        <v>0</v>
      </c>
      <c r="J51" s="5">
        <v>0</v>
      </c>
      <c r="K51" s="16">
        <v>0</v>
      </c>
      <c r="L51" s="16">
        <v>0</v>
      </c>
      <c r="M51" s="16">
        <f t="shared" si="2"/>
        <v>0</v>
      </c>
      <c r="N51" s="5">
        <v>4</v>
      </c>
      <c r="O51" s="33">
        <v>4198.33</v>
      </c>
      <c r="P51" s="16">
        <v>4198.33</v>
      </c>
      <c r="Q51" s="16">
        <f t="shared" si="3"/>
        <v>0</v>
      </c>
    </row>
    <row r="52" spans="1:17" x14ac:dyDescent="0.3">
      <c r="A52" s="12">
        <f t="shared" si="1"/>
        <v>45</v>
      </c>
      <c r="B52" s="22" t="s">
        <v>109</v>
      </c>
      <c r="C52" s="18" t="s">
        <v>38</v>
      </c>
      <c r="D52" s="19"/>
      <c r="E52" s="15" t="s">
        <v>30</v>
      </c>
      <c r="F52" s="32" t="s">
        <v>88</v>
      </c>
      <c r="G52" s="26" t="s">
        <v>121</v>
      </c>
      <c r="H52" s="5">
        <v>0</v>
      </c>
      <c r="I52" s="5">
        <v>0</v>
      </c>
      <c r="J52" s="5">
        <v>0</v>
      </c>
      <c r="K52" s="16">
        <v>0</v>
      </c>
      <c r="L52" s="16">
        <v>0</v>
      </c>
      <c r="M52" s="16">
        <f t="shared" si="2"/>
        <v>0</v>
      </c>
      <c r="N52" s="5">
        <v>4</v>
      </c>
      <c r="O52" s="33">
        <v>0</v>
      </c>
      <c r="P52" s="16">
        <v>0</v>
      </c>
      <c r="Q52" s="16">
        <f t="shared" si="3"/>
        <v>0</v>
      </c>
    </row>
    <row r="53" spans="1:17" x14ac:dyDescent="0.3">
      <c r="A53" s="12">
        <f t="shared" si="1"/>
        <v>46</v>
      </c>
      <c r="B53" s="22" t="s">
        <v>109</v>
      </c>
      <c r="C53" s="18" t="s">
        <v>38</v>
      </c>
      <c r="D53" s="19"/>
      <c r="E53" s="15" t="s">
        <v>30</v>
      </c>
      <c r="F53" s="32" t="s">
        <v>88</v>
      </c>
      <c r="G53" s="26" t="s">
        <v>119</v>
      </c>
      <c r="H53" s="5">
        <v>0</v>
      </c>
      <c r="I53" s="5">
        <v>0</v>
      </c>
      <c r="J53" s="5">
        <v>0</v>
      </c>
      <c r="K53" s="16">
        <v>0</v>
      </c>
      <c r="L53" s="16">
        <v>0</v>
      </c>
      <c r="M53" s="16">
        <f t="shared" si="2"/>
        <v>0</v>
      </c>
      <c r="N53" s="5">
        <v>0</v>
      </c>
      <c r="O53" s="33">
        <v>0</v>
      </c>
      <c r="P53" s="16">
        <v>0</v>
      </c>
      <c r="Q53" s="16">
        <f t="shared" si="3"/>
        <v>0</v>
      </c>
    </row>
    <row r="54" spans="1:17" x14ac:dyDescent="0.3">
      <c r="A54" s="12">
        <f t="shared" si="1"/>
        <v>47</v>
      </c>
      <c r="B54" s="21" t="s">
        <v>63</v>
      </c>
      <c r="C54" s="18" t="s">
        <v>38</v>
      </c>
      <c r="D54" s="20"/>
      <c r="E54" s="15" t="s">
        <v>30</v>
      </c>
      <c r="F54" s="32" t="s">
        <v>88</v>
      </c>
      <c r="G54" s="26" t="s">
        <v>118</v>
      </c>
      <c r="H54" s="5">
        <v>0</v>
      </c>
      <c r="I54" s="5">
        <v>0</v>
      </c>
      <c r="J54" s="5">
        <v>0</v>
      </c>
      <c r="K54" s="16">
        <v>0</v>
      </c>
      <c r="L54" s="16">
        <v>0</v>
      </c>
      <c r="M54" s="16">
        <f t="shared" si="2"/>
        <v>0</v>
      </c>
      <c r="N54" s="5">
        <v>0</v>
      </c>
      <c r="O54" s="33">
        <v>0</v>
      </c>
      <c r="P54" s="16">
        <v>0</v>
      </c>
      <c r="Q54" s="16">
        <f t="shared" si="3"/>
        <v>0</v>
      </c>
    </row>
    <row r="55" spans="1:17" x14ac:dyDescent="0.3">
      <c r="A55" s="12">
        <f t="shared" si="1"/>
        <v>48</v>
      </c>
      <c r="B55" s="21" t="s">
        <v>63</v>
      </c>
      <c r="C55" s="18" t="s">
        <v>38</v>
      </c>
      <c r="D55" s="20"/>
      <c r="E55" s="15" t="s">
        <v>30</v>
      </c>
      <c r="F55" s="32" t="s">
        <v>88</v>
      </c>
      <c r="G55" s="26" t="s">
        <v>119</v>
      </c>
      <c r="H55" s="5">
        <v>0</v>
      </c>
      <c r="I55" s="5">
        <v>0</v>
      </c>
      <c r="J55" s="5">
        <v>0</v>
      </c>
      <c r="K55" s="16">
        <v>0</v>
      </c>
      <c r="L55" s="16">
        <v>0</v>
      </c>
      <c r="M55" s="16">
        <f t="shared" si="2"/>
        <v>0</v>
      </c>
      <c r="N55" s="5">
        <v>0</v>
      </c>
      <c r="O55" s="33">
        <v>0</v>
      </c>
      <c r="P55" s="16">
        <v>0</v>
      </c>
      <c r="Q55" s="16">
        <f t="shared" si="3"/>
        <v>0</v>
      </c>
    </row>
    <row r="56" spans="1:17" x14ac:dyDescent="0.3">
      <c r="A56" s="12">
        <f t="shared" si="1"/>
        <v>49</v>
      </c>
      <c r="B56" s="21" t="s">
        <v>12</v>
      </c>
      <c r="C56" s="18" t="s">
        <v>38</v>
      </c>
      <c r="D56" s="19"/>
      <c r="E56" s="15" t="s">
        <v>32</v>
      </c>
      <c r="F56" s="32" t="s">
        <v>158</v>
      </c>
      <c r="G56" s="26" t="s">
        <v>118</v>
      </c>
      <c r="H56" s="5">
        <v>6</v>
      </c>
      <c r="I56" s="5">
        <v>4</v>
      </c>
      <c r="J56" s="5">
        <v>4</v>
      </c>
      <c r="K56" s="16">
        <v>5858.1100000000006</v>
      </c>
      <c r="L56" s="16">
        <v>5858.1100000000006</v>
      </c>
      <c r="M56" s="16">
        <f t="shared" si="2"/>
        <v>0</v>
      </c>
      <c r="N56" s="5">
        <v>4</v>
      </c>
      <c r="O56" s="33">
        <v>6202.4800000000005</v>
      </c>
      <c r="P56" s="16">
        <v>6202.4800000000005</v>
      </c>
      <c r="Q56" s="16">
        <f t="shared" si="3"/>
        <v>0</v>
      </c>
    </row>
    <row r="57" spans="1:17" x14ac:dyDescent="0.3">
      <c r="A57" s="12">
        <f t="shared" si="1"/>
        <v>50</v>
      </c>
      <c r="B57" s="21" t="s">
        <v>12</v>
      </c>
      <c r="C57" s="18" t="s">
        <v>38</v>
      </c>
      <c r="D57" s="19"/>
      <c r="E57" s="15" t="s">
        <v>32</v>
      </c>
      <c r="F57" s="32" t="s">
        <v>145</v>
      </c>
      <c r="G57" s="26" t="s">
        <v>122</v>
      </c>
      <c r="H57" s="5">
        <v>4</v>
      </c>
      <c r="I57" s="5">
        <v>1</v>
      </c>
      <c r="J57" s="5">
        <v>1</v>
      </c>
      <c r="K57" s="16">
        <v>2102</v>
      </c>
      <c r="L57" s="16">
        <v>2102</v>
      </c>
      <c r="M57" s="16">
        <f t="shared" si="2"/>
        <v>0</v>
      </c>
      <c r="N57" s="5">
        <v>10</v>
      </c>
      <c r="O57" s="33">
        <v>7882.4999999999991</v>
      </c>
      <c r="P57" s="16">
        <v>7882.4999999999991</v>
      </c>
      <c r="Q57" s="16">
        <f t="shared" si="3"/>
        <v>0</v>
      </c>
    </row>
    <row r="58" spans="1:17" x14ac:dyDescent="0.3">
      <c r="A58" s="12">
        <f t="shared" si="1"/>
        <v>51</v>
      </c>
      <c r="B58" s="21" t="s">
        <v>96</v>
      </c>
      <c r="C58" s="18" t="s">
        <v>38</v>
      </c>
      <c r="D58" s="20"/>
      <c r="E58" s="15" t="s">
        <v>32</v>
      </c>
      <c r="F58" s="32" t="s">
        <v>159</v>
      </c>
      <c r="G58" s="26" t="s">
        <v>118</v>
      </c>
      <c r="H58" s="5">
        <v>5</v>
      </c>
      <c r="I58" s="5">
        <v>4</v>
      </c>
      <c r="J58" s="5">
        <v>4</v>
      </c>
      <c r="K58" s="16">
        <v>6609.6500000000005</v>
      </c>
      <c r="L58" s="16">
        <v>6609.6500000000005</v>
      </c>
      <c r="M58" s="16">
        <f t="shared" si="2"/>
        <v>0</v>
      </c>
      <c r="N58" s="5">
        <v>0</v>
      </c>
      <c r="O58" s="33">
        <v>0</v>
      </c>
      <c r="P58" s="16">
        <v>0</v>
      </c>
      <c r="Q58" s="16">
        <f t="shared" si="3"/>
        <v>0</v>
      </c>
    </row>
    <row r="59" spans="1:17" x14ac:dyDescent="0.3">
      <c r="A59" s="12">
        <f t="shared" si="1"/>
        <v>52</v>
      </c>
      <c r="B59" s="21" t="s">
        <v>96</v>
      </c>
      <c r="C59" s="18" t="s">
        <v>38</v>
      </c>
      <c r="D59" s="20"/>
      <c r="E59" s="15" t="s">
        <v>32</v>
      </c>
      <c r="F59" s="32" t="s">
        <v>144</v>
      </c>
      <c r="G59" s="26" t="s">
        <v>122</v>
      </c>
      <c r="H59" s="5">
        <v>12</v>
      </c>
      <c r="I59" s="5">
        <v>6</v>
      </c>
      <c r="J59" s="5">
        <v>6</v>
      </c>
      <c r="K59" s="16">
        <v>8828.4</v>
      </c>
      <c r="L59" s="16">
        <v>8828.4</v>
      </c>
      <c r="M59" s="16">
        <f t="shared" si="2"/>
        <v>0</v>
      </c>
      <c r="N59" s="5">
        <v>14</v>
      </c>
      <c r="O59" s="33">
        <v>17509.66</v>
      </c>
      <c r="P59" s="16">
        <v>17509.66</v>
      </c>
      <c r="Q59" s="16">
        <f t="shared" si="3"/>
        <v>0</v>
      </c>
    </row>
    <row r="60" spans="1:17" x14ac:dyDescent="0.3">
      <c r="A60" s="12">
        <f t="shared" si="1"/>
        <v>53</v>
      </c>
      <c r="B60" s="21" t="s">
        <v>97</v>
      </c>
      <c r="C60" s="18" t="s">
        <v>38</v>
      </c>
      <c r="D60" s="20"/>
      <c r="E60" s="15" t="s">
        <v>32</v>
      </c>
      <c r="F60" s="32" t="s">
        <v>88</v>
      </c>
      <c r="G60" s="26" t="s">
        <v>118</v>
      </c>
      <c r="H60" s="5">
        <v>0</v>
      </c>
      <c r="I60" s="5">
        <v>0</v>
      </c>
      <c r="J60" s="5">
        <v>0</v>
      </c>
      <c r="K60" s="16">
        <v>0</v>
      </c>
      <c r="L60" s="16">
        <v>0</v>
      </c>
      <c r="M60" s="16">
        <f t="shared" si="2"/>
        <v>0</v>
      </c>
      <c r="N60" s="5">
        <v>0</v>
      </c>
      <c r="O60" s="33">
        <v>0</v>
      </c>
      <c r="P60" s="16">
        <v>0</v>
      </c>
      <c r="Q60" s="16">
        <f t="shared" si="3"/>
        <v>0</v>
      </c>
    </row>
    <row r="61" spans="1:17" x14ac:dyDescent="0.3">
      <c r="A61" s="12">
        <f t="shared" si="1"/>
        <v>54</v>
      </c>
      <c r="B61" s="22" t="s">
        <v>41</v>
      </c>
      <c r="C61" s="18" t="s">
        <v>38</v>
      </c>
      <c r="D61" s="19"/>
      <c r="E61" s="15" t="s">
        <v>33</v>
      </c>
      <c r="F61" s="32" t="s">
        <v>160</v>
      </c>
      <c r="G61" s="26" t="s">
        <v>118</v>
      </c>
      <c r="H61" s="5">
        <v>2</v>
      </c>
      <c r="I61" s="5">
        <v>0</v>
      </c>
      <c r="J61" s="5">
        <v>0</v>
      </c>
      <c r="K61" s="16">
        <v>0</v>
      </c>
      <c r="L61" s="16">
        <v>0</v>
      </c>
      <c r="M61" s="16">
        <f t="shared" si="2"/>
        <v>0</v>
      </c>
      <c r="N61" s="5">
        <v>8</v>
      </c>
      <c r="O61" s="33">
        <v>9826.49</v>
      </c>
      <c r="P61" s="16">
        <v>9826.49</v>
      </c>
      <c r="Q61" s="16">
        <f t="shared" si="3"/>
        <v>0</v>
      </c>
    </row>
    <row r="62" spans="1:17" x14ac:dyDescent="0.3">
      <c r="A62" s="12">
        <f t="shared" si="1"/>
        <v>55</v>
      </c>
      <c r="B62" s="22" t="s">
        <v>41</v>
      </c>
      <c r="C62" s="18" t="s">
        <v>38</v>
      </c>
      <c r="D62" s="19"/>
      <c r="E62" s="15" t="s">
        <v>33</v>
      </c>
      <c r="F62" s="32" t="s">
        <v>141</v>
      </c>
      <c r="G62" s="26" t="s">
        <v>122</v>
      </c>
      <c r="H62" s="5">
        <v>5</v>
      </c>
      <c r="I62" s="5">
        <v>1</v>
      </c>
      <c r="J62" s="5">
        <v>1</v>
      </c>
      <c r="K62" s="16">
        <v>2102</v>
      </c>
      <c r="L62" s="16">
        <v>2102</v>
      </c>
      <c r="M62" s="16">
        <f t="shared" si="2"/>
        <v>0</v>
      </c>
      <c r="N62" s="5">
        <v>36</v>
      </c>
      <c r="O62" s="33">
        <v>64696.480000000003</v>
      </c>
      <c r="P62" s="16">
        <v>64696.480000000003</v>
      </c>
      <c r="Q62" s="16">
        <f t="shared" si="3"/>
        <v>0</v>
      </c>
    </row>
    <row r="63" spans="1:17" x14ac:dyDescent="0.3">
      <c r="A63" s="12">
        <f t="shared" si="1"/>
        <v>56</v>
      </c>
      <c r="B63" s="22" t="s">
        <v>112</v>
      </c>
      <c r="C63" s="18" t="s">
        <v>38</v>
      </c>
      <c r="D63" s="19"/>
      <c r="E63" s="15" t="s">
        <v>30</v>
      </c>
      <c r="F63" s="32" t="s">
        <v>161</v>
      </c>
      <c r="G63" s="26" t="s">
        <v>118</v>
      </c>
      <c r="H63" s="5">
        <v>9</v>
      </c>
      <c r="I63" s="5">
        <v>8</v>
      </c>
      <c r="J63" s="5">
        <v>9</v>
      </c>
      <c r="K63" s="16">
        <v>14836.3</v>
      </c>
      <c r="L63" s="16">
        <v>14836.3</v>
      </c>
      <c r="M63" s="16">
        <f t="shared" si="2"/>
        <v>0</v>
      </c>
      <c r="N63" s="5">
        <v>8</v>
      </c>
      <c r="O63" s="33">
        <v>17763.870000000003</v>
      </c>
      <c r="P63" s="16">
        <v>17763.870000000003</v>
      </c>
      <c r="Q63" s="16">
        <f t="shared" si="3"/>
        <v>0</v>
      </c>
    </row>
    <row r="64" spans="1:17" x14ac:dyDescent="0.3">
      <c r="A64" s="12">
        <f t="shared" si="1"/>
        <v>57</v>
      </c>
      <c r="B64" s="22" t="s">
        <v>112</v>
      </c>
      <c r="C64" s="18" t="s">
        <v>38</v>
      </c>
      <c r="D64" s="19"/>
      <c r="E64" s="15" t="s">
        <v>30</v>
      </c>
      <c r="F64" s="32" t="s">
        <v>161</v>
      </c>
      <c r="G64" s="26" t="s">
        <v>119</v>
      </c>
      <c r="H64" s="5">
        <v>4</v>
      </c>
      <c r="I64" s="5">
        <v>2</v>
      </c>
      <c r="J64" s="5">
        <v>2</v>
      </c>
      <c r="K64" s="16">
        <v>2102</v>
      </c>
      <c r="L64" s="16">
        <v>2102</v>
      </c>
      <c r="M64" s="16">
        <f t="shared" si="2"/>
        <v>0</v>
      </c>
      <c r="N64" s="5">
        <v>2</v>
      </c>
      <c r="O64" s="33">
        <v>4624.3999999999996</v>
      </c>
      <c r="P64" s="16">
        <v>4624.3999999999996</v>
      </c>
      <c r="Q64" s="16">
        <f t="shared" si="3"/>
        <v>0</v>
      </c>
    </row>
    <row r="65" spans="1:17" x14ac:dyDescent="0.3">
      <c r="A65" s="12">
        <f t="shared" si="1"/>
        <v>58</v>
      </c>
      <c r="B65" s="22" t="s">
        <v>42</v>
      </c>
      <c r="C65" s="18" t="s">
        <v>38</v>
      </c>
      <c r="D65" s="19"/>
      <c r="E65" s="15" t="s">
        <v>30</v>
      </c>
      <c r="F65" s="32" t="s">
        <v>162</v>
      </c>
      <c r="G65" s="26" t="s">
        <v>118</v>
      </c>
      <c r="H65" s="5">
        <v>4</v>
      </c>
      <c r="I65" s="5">
        <v>3</v>
      </c>
      <c r="J65" s="5">
        <v>5</v>
      </c>
      <c r="K65" s="16">
        <v>13817.609999999999</v>
      </c>
      <c r="L65" s="16">
        <v>13817.609999999999</v>
      </c>
      <c r="M65" s="16">
        <f t="shared" si="2"/>
        <v>0</v>
      </c>
      <c r="N65" s="5">
        <v>14</v>
      </c>
      <c r="O65" s="33">
        <v>14840.46</v>
      </c>
      <c r="P65" s="16">
        <v>14840.46</v>
      </c>
      <c r="Q65" s="16">
        <f t="shared" si="3"/>
        <v>0</v>
      </c>
    </row>
    <row r="66" spans="1:17" x14ac:dyDescent="0.3">
      <c r="A66" s="12">
        <f t="shared" si="1"/>
        <v>59</v>
      </c>
      <c r="B66" s="22" t="s">
        <v>131</v>
      </c>
      <c r="C66" s="18" t="s">
        <v>38</v>
      </c>
      <c r="D66" s="19"/>
      <c r="E66" s="15" t="s">
        <v>30</v>
      </c>
      <c r="F66" s="32" t="s">
        <v>163</v>
      </c>
      <c r="G66" s="26" t="s">
        <v>118</v>
      </c>
      <c r="H66" s="5">
        <v>2</v>
      </c>
      <c r="I66" s="5">
        <v>2</v>
      </c>
      <c r="J66" s="5">
        <v>3</v>
      </c>
      <c r="K66" s="16">
        <v>13399.68</v>
      </c>
      <c r="L66" s="16">
        <v>13399.68</v>
      </c>
      <c r="M66" s="16">
        <f t="shared" si="2"/>
        <v>0</v>
      </c>
      <c r="N66" s="5">
        <v>6</v>
      </c>
      <c r="O66" s="33">
        <v>5887.7</v>
      </c>
      <c r="P66" s="16">
        <v>5887.7</v>
      </c>
      <c r="Q66" s="16">
        <f t="shared" si="3"/>
        <v>0</v>
      </c>
    </row>
    <row r="67" spans="1:17" x14ac:dyDescent="0.3">
      <c r="A67" s="12">
        <f t="shared" si="1"/>
        <v>60</v>
      </c>
      <c r="B67" s="22" t="s">
        <v>131</v>
      </c>
      <c r="C67" s="18" t="s">
        <v>38</v>
      </c>
      <c r="D67" s="19"/>
      <c r="E67" s="15" t="s">
        <v>30</v>
      </c>
      <c r="F67" s="32" t="s">
        <v>151</v>
      </c>
      <c r="G67" s="26" t="s">
        <v>119</v>
      </c>
      <c r="H67" s="5">
        <v>1</v>
      </c>
      <c r="I67" s="5">
        <v>0</v>
      </c>
      <c r="J67" s="5">
        <v>0</v>
      </c>
      <c r="K67" s="16">
        <v>0</v>
      </c>
      <c r="L67" s="16">
        <v>0</v>
      </c>
      <c r="M67" s="16">
        <f t="shared" si="2"/>
        <v>0</v>
      </c>
      <c r="N67" s="5">
        <v>2</v>
      </c>
      <c r="O67" s="33">
        <v>7777.4</v>
      </c>
      <c r="P67" s="16">
        <v>7777.4</v>
      </c>
      <c r="Q67" s="16">
        <f t="shared" si="3"/>
        <v>0</v>
      </c>
    </row>
    <row r="68" spans="1:17" x14ac:dyDescent="0.3">
      <c r="A68" s="12">
        <f t="shared" si="1"/>
        <v>61</v>
      </c>
      <c r="B68" s="22" t="s">
        <v>13</v>
      </c>
      <c r="C68" s="18" t="s">
        <v>38</v>
      </c>
      <c r="D68" s="20"/>
      <c r="E68" s="15" t="s">
        <v>30</v>
      </c>
      <c r="F68" s="32" t="s">
        <v>164</v>
      </c>
      <c r="G68" s="26" t="s">
        <v>118</v>
      </c>
      <c r="H68" s="5">
        <v>0</v>
      </c>
      <c r="I68" s="5">
        <v>0</v>
      </c>
      <c r="J68" s="5">
        <v>0</v>
      </c>
      <c r="K68" s="16">
        <v>0</v>
      </c>
      <c r="L68" s="16">
        <v>0</v>
      </c>
      <c r="M68" s="16">
        <f t="shared" si="2"/>
        <v>0</v>
      </c>
      <c r="N68" s="5">
        <v>8</v>
      </c>
      <c r="O68" s="33">
        <v>7990.97</v>
      </c>
      <c r="P68" s="16">
        <v>7990.97</v>
      </c>
      <c r="Q68" s="16">
        <f t="shared" si="3"/>
        <v>0</v>
      </c>
    </row>
    <row r="69" spans="1:17" x14ac:dyDescent="0.3">
      <c r="A69" s="12">
        <f t="shared" si="1"/>
        <v>62</v>
      </c>
      <c r="B69" s="22" t="s">
        <v>13</v>
      </c>
      <c r="C69" s="18" t="s">
        <v>38</v>
      </c>
      <c r="D69" s="20"/>
      <c r="E69" s="15" t="s">
        <v>30</v>
      </c>
      <c r="F69" s="32" t="s">
        <v>88</v>
      </c>
      <c r="G69" s="26" t="s">
        <v>119</v>
      </c>
      <c r="H69" s="5">
        <v>2</v>
      </c>
      <c r="I69" s="5">
        <v>1</v>
      </c>
      <c r="J69" s="5">
        <v>1</v>
      </c>
      <c r="K69" s="16">
        <v>2522.4</v>
      </c>
      <c r="L69" s="16">
        <v>2522.4</v>
      </c>
      <c r="M69" s="16">
        <f t="shared" si="2"/>
        <v>0</v>
      </c>
      <c r="N69" s="5">
        <v>4</v>
      </c>
      <c r="O69" s="33">
        <v>14341.6</v>
      </c>
      <c r="P69" s="16">
        <v>14341.6</v>
      </c>
      <c r="Q69" s="16">
        <f t="shared" si="3"/>
        <v>0</v>
      </c>
    </row>
    <row r="70" spans="1:17" x14ac:dyDescent="0.3">
      <c r="A70" s="12">
        <f t="shared" si="1"/>
        <v>63</v>
      </c>
      <c r="B70" s="21" t="s">
        <v>14</v>
      </c>
      <c r="C70" s="18" t="s">
        <v>38</v>
      </c>
      <c r="D70" s="20"/>
      <c r="E70" s="15" t="s">
        <v>30</v>
      </c>
      <c r="F70" s="32" t="s">
        <v>165</v>
      </c>
      <c r="G70" s="26" t="s">
        <v>118</v>
      </c>
      <c r="H70" s="5">
        <v>2</v>
      </c>
      <c r="I70" s="5">
        <v>2</v>
      </c>
      <c r="J70" s="5">
        <v>2</v>
      </c>
      <c r="K70" s="16">
        <v>1773.06</v>
      </c>
      <c r="L70" s="16">
        <v>1773.06</v>
      </c>
      <c r="M70" s="16">
        <f t="shared" si="2"/>
        <v>0</v>
      </c>
      <c r="N70" s="5">
        <v>6</v>
      </c>
      <c r="O70" s="33">
        <v>16504.46</v>
      </c>
      <c r="P70" s="16">
        <v>16504.46</v>
      </c>
      <c r="Q70" s="16">
        <f t="shared" si="3"/>
        <v>0</v>
      </c>
    </row>
    <row r="71" spans="1:17" x14ac:dyDescent="0.3">
      <c r="A71" s="12">
        <f t="shared" si="1"/>
        <v>64</v>
      </c>
      <c r="B71" s="21" t="s">
        <v>79</v>
      </c>
      <c r="C71" s="18" t="s">
        <v>38</v>
      </c>
      <c r="D71" s="20"/>
      <c r="E71" s="15" t="s">
        <v>30</v>
      </c>
      <c r="F71" s="32" t="s">
        <v>166</v>
      </c>
      <c r="G71" s="26" t="s">
        <v>118</v>
      </c>
      <c r="H71" s="5">
        <v>5</v>
      </c>
      <c r="I71" s="5">
        <v>4</v>
      </c>
      <c r="J71" s="5">
        <v>5</v>
      </c>
      <c r="K71" s="16">
        <v>13777.37</v>
      </c>
      <c r="L71" s="16">
        <v>13777.37</v>
      </c>
      <c r="M71" s="16">
        <f t="shared" si="2"/>
        <v>0</v>
      </c>
      <c r="N71" s="5">
        <v>6</v>
      </c>
      <c r="O71" s="33">
        <v>11304.259999999998</v>
      </c>
      <c r="P71" s="16">
        <v>11304.259999999998</v>
      </c>
      <c r="Q71" s="16">
        <f t="shared" si="3"/>
        <v>0</v>
      </c>
    </row>
    <row r="72" spans="1:17" x14ac:dyDescent="0.3">
      <c r="A72" s="12">
        <f t="shared" ref="A72:A164" si="4">ROW()-7</f>
        <v>65</v>
      </c>
      <c r="B72" s="21" t="s">
        <v>79</v>
      </c>
      <c r="C72" s="18" t="s">
        <v>38</v>
      </c>
      <c r="D72" s="20"/>
      <c r="E72" s="15" t="s">
        <v>30</v>
      </c>
      <c r="F72" s="32" t="s">
        <v>165</v>
      </c>
      <c r="G72" s="26" t="s">
        <v>119</v>
      </c>
      <c r="H72" s="5">
        <v>4</v>
      </c>
      <c r="I72" s="5">
        <v>0</v>
      </c>
      <c r="J72" s="5">
        <v>0</v>
      </c>
      <c r="K72" s="16">
        <v>0</v>
      </c>
      <c r="L72" s="16">
        <v>0</v>
      </c>
      <c r="M72" s="16">
        <f t="shared" si="2"/>
        <v>0</v>
      </c>
      <c r="N72" s="5">
        <v>4</v>
      </c>
      <c r="O72" s="33">
        <v>11140.6</v>
      </c>
      <c r="P72" s="16">
        <v>11140.6</v>
      </c>
      <c r="Q72" s="16">
        <f t="shared" si="3"/>
        <v>0</v>
      </c>
    </row>
    <row r="73" spans="1:17" x14ac:dyDescent="0.3">
      <c r="A73" s="12">
        <f t="shared" si="4"/>
        <v>66</v>
      </c>
      <c r="B73" s="21" t="s">
        <v>91</v>
      </c>
      <c r="C73" s="18" t="s">
        <v>38</v>
      </c>
      <c r="D73" s="20"/>
      <c r="E73" s="15" t="s">
        <v>30</v>
      </c>
      <c r="F73" s="32" t="s">
        <v>167</v>
      </c>
      <c r="G73" s="26" t="s">
        <v>118</v>
      </c>
      <c r="H73" s="5">
        <v>8</v>
      </c>
      <c r="I73" s="5">
        <v>8</v>
      </c>
      <c r="J73" s="5">
        <v>12</v>
      </c>
      <c r="K73" s="16">
        <v>20607.209999999995</v>
      </c>
      <c r="L73" s="16">
        <v>20607.209999999995</v>
      </c>
      <c r="M73" s="16">
        <f t="shared" si="2"/>
        <v>0</v>
      </c>
      <c r="N73" s="5">
        <v>6</v>
      </c>
      <c r="O73" s="33">
        <v>3776.75</v>
      </c>
      <c r="P73" s="16">
        <v>3776.75</v>
      </c>
      <c r="Q73" s="16">
        <f t="shared" si="3"/>
        <v>0</v>
      </c>
    </row>
    <row r="74" spans="1:17" x14ac:dyDescent="0.3">
      <c r="A74" s="12">
        <f t="shared" si="4"/>
        <v>67</v>
      </c>
      <c r="B74" s="21" t="s">
        <v>91</v>
      </c>
      <c r="C74" s="18" t="s">
        <v>38</v>
      </c>
      <c r="D74" s="20"/>
      <c r="E74" s="15" t="s">
        <v>30</v>
      </c>
      <c r="F74" s="32" t="s">
        <v>88</v>
      </c>
      <c r="G74" s="26" t="s">
        <v>119</v>
      </c>
      <c r="H74" s="5">
        <v>7</v>
      </c>
      <c r="I74" s="5">
        <v>2</v>
      </c>
      <c r="J74" s="5">
        <v>2</v>
      </c>
      <c r="K74" s="16">
        <v>6240.96</v>
      </c>
      <c r="L74" s="16">
        <v>6240.96</v>
      </c>
      <c r="M74" s="16">
        <f t="shared" si="2"/>
        <v>0</v>
      </c>
      <c r="N74" s="5">
        <v>2</v>
      </c>
      <c r="O74" s="33">
        <v>5465.2</v>
      </c>
      <c r="P74" s="16">
        <v>5465.2</v>
      </c>
      <c r="Q74" s="16">
        <f t="shared" si="3"/>
        <v>0</v>
      </c>
    </row>
    <row r="75" spans="1:17" x14ac:dyDescent="0.3">
      <c r="A75" s="12">
        <f t="shared" si="4"/>
        <v>68</v>
      </c>
      <c r="B75" s="21" t="s">
        <v>105</v>
      </c>
      <c r="C75" s="18" t="s">
        <v>38</v>
      </c>
      <c r="D75" s="20"/>
      <c r="E75" s="15" t="s">
        <v>32</v>
      </c>
      <c r="F75" s="32" t="s">
        <v>168</v>
      </c>
      <c r="G75" s="26" t="s">
        <v>118</v>
      </c>
      <c r="H75" s="5">
        <v>2</v>
      </c>
      <c r="I75" s="5">
        <v>0</v>
      </c>
      <c r="J75" s="5">
        <v>0</v>
      </c>
      <c r="K75" s="16">
        <v>0</v>
      </c>
      <c r="L75" s="16">
        <v>0</v>
      </c>
      <c r="M75" s="16">
        <f t="shared" si="2"/>
        <v>0</v>
      </c>
      <c r="N75" s="5">
        <v>0</v>
      </c>
      <c r="O75" s="33">
        <v>0</v>
      </c>
      <c r="P75" s="16">
        <v>0</v>
      </c>
      <c r="Q75" s="16">
        <f t="shared" si="3"/>
        <v>0</v>
      </c>
    </row>
    <row r="76" spans="1:17" x14ac:dyDescent="0.3">
      <c r="A76" s="12">
        <f t="shared" si="4"/>
        <v>69</v>
      </c>
      <c r="B76" s="21" t="s">
        <v>105</v>
      </c>
      <c r="C76" s="18" t="s">
        <v>38</v>
      </c>
      <c r="D76" s="20"/>
      <c r="E76" s="15" t="s">
        <v>32</v>
      </c>
      <c r="F76" s="32" t="s">
        <v>142</v>
      </c>
      <c r="G76" s="26" t="s">
        <v>122</v>
      </c>
      <c r="H76" s="5">
        <v>10</v>
      </c>
      <c r="I76" s="5">
        <v>7</v>
      </c>
      <c r="J76" s="5">
        <v>8</v>
      </c>
      <c r="K76" s="16">
        <v>16395.599999999999</v>
      </c>
      <c r="L76" s="16">
        <v>16395.599999999999</v>
      </c>
      <c r="M76" s="16">
        <f t="shared" ref="M76:M140" si="5">K76-L76</f>
        <v>0</v>
      </c>
      <c r="N76" s="5">
        <v>22</v>
      </c>
      <c r="O76" s="33">
        <v>25749.499999999996</v>
      </c>
      <c r="P76" s="16">
        <v>25749.499999999996</v>
      </c>
      <c r="Q76" s="16">
        <f t="shared" ref="Q76:Q140" si="6">O76-P76</f>
        <v>0</v>
      </c>
    </row>
    <row r="77" spans="1:17" x14ac:dyDescent="0.3">
      <c r="A77" s="12">
        <f t="shared" si="4"/>
        <v>70</v>
      </c>
      <c r="B77" s="21" t="s">
        <v>64</v>
      </c>
      <c r="C77" s="18" t="s">
        <v>38</v>
      </c>
      <c r="D77" s="20"/>
      <c r="E77" s="15" t="s">
        <v>30</v>
      </c>
      <c r="F77" s="32" t="s">
        <v>88</v>
      </c>
      <c r="G77" s="26" t="s">
        <v>118</v>
      </c>
      <c r="H77" s="5">
        <v>0</v>
      </c>
      <c r="I77" s="5">
        <v>0</v>
      </c>
      <c r="J77" s="5">
        <v>0</v>
      </c>
      <c r="K77" s="16">
        <v>0</v>
      </c>
      <c r="L77" s="16">
        <v>0</v>
      </c>
      <c r="M77" s="16">
        <f t="shared" si="5"/>
        <v>0</v>
      </c>
      <c r="N77" s="5">
        <v>0</v>
      </c>
      <c r="O77" s="33">
        <v>0</v>
      </c>
      <c r="P77" s="16">
        <v>0</v>
      </c>
      <c r="Q77" s="16">
        <f t="shared" si="6"/>
        <v>0</v>
      </c>
    </row>
    <row r="78" spans="1:17" x14ac:dyDescent="0.3">
      <c r="A78" s="12">
        <f t="shared" si="4"/>
        <v>71</v>
      </c>
      <c r="B78" s="21" t="s">
        <v>64</v>
      </c>
      <c r="C78" s="18" t="s">
        <v>38</v>
      </c>
      <c r="D78" s="20"/>
      <c r="E78" s="15" t="s">
        <v>30</v>
      </c>
      <c r="F78" s="32" t="s">
        <v>88</v>
      </c>
      <c r="G78" s="26" t="s">
        <v>122</v>
      </c>
      <c r="H78" s="5">
        <v>0</v>
      </c>
      <c r="I78" s="5">
        <v>0</v>
      </c>
      <c r="J78" s="5">
        <v>0</v>
      </c>
      <c r="K78" s="16">
        <v>0</v>
      </c>
      <c r="L78" s="16">
        <v>0</v>
      </c>
      <c r="M78" s="16">
        <f t="shared" si="5"/>
        <v>0</v>
      </c>
      <c r="N78" s="5">
        <v>0</v>
      </c>
      <c r="O78" s="33">
        <v>0</v>
      </c>
      <c r="P78" s="16">
        <v>0</v>
      </c>
      <c r="Q78" s="16">
        <f t="shared" si="6"/>
        <v>0</v>
      </c>
    </row>
    <row r="79" spans="1:17" x14ac:dyDescent="0.3">
      <c r="A79" s="12">
        <f t="shared" si="4"/>
        <v>72</v>
      </c>
      <c r="B79" s="21" t="s">
        <v>52</v>
      </c>
      <c r="C79" s="18" t="s">
        <v>38</v>
      </c>
      <c r="D79" s="20"/>
      <c r="E79" s="15" t="s">
        <v>30</v>
      </c>
      <c r="F79" s="32" t="s">
        <v>169</v>
      </c>
      <c r="G79" s="26" t="s">
        <v>118</v>
      </c>
      <c r="H79" s="5">
        <v>1</v>
      </c>
      <c r="I79" s="5">
        <v>1</v>
      </c>
      <c r="J79" s="5">
        <v>1</v>
      </c>
      <c r="K79" s="16">
        <v>672.64</v>
      </c>
      <c r="L79" s="16">
        <v>672.64</v>
      </c>
      <c r="M79" s="16">
        <f t="shared" si="5"/>
        <v>0</v>
      </c>
      <c r="N79" s="5">
        <v>4</v>
      </c>
      <c r="O79" s="33">
        <v>35420.58</v>
      </c>
      <c r="P79" s="16">
        <v>35420.58</v>
      </c>
      <c r="Q79" s="16">
        <f t="shared" si="6"/>
        <v>0</v>
      </c>
    </row>
    <row r="80" spans="1:17" x14ac:dyDescent="0.3">
      <c r="A80" s="12">
        <f t="shared" si="4"/>
        <v>73</v>
      </c>
      <c r="B80" s="21" t="s">
        <v>128</v>
      </c>
      <c r="C80" s="18" t="s">
        <v>38</v>
      </c>
      <c r="D80" s="20"/>
      <c r="E80" s="15" t="s">
        <v>30</v>
      </c>
      <c r="F80" s="32" t="s">
        <v>170</v>
      </c>
      <c r="G80" s="26" t="s">
        <v>118</v>
      </c>
      <c r="H80" s="5">
        <v>15</v>
      </c>
      <c r="I80" s="5">
        <v>12</v>
      </c>
      <c r="J80" s="5">
        <v>13</v>
      </c>
      <c r="K80" s="16">
        <v>16642.41</v>
      </c>
      <c r="L80" s="16">
        <v>16642.41</v>
      </c>
      <c r="M80" s="16">
        <f t="shared" si="5"/>
        <v>0</v>
      </c>
      <c r="N80" s="5">
        <v>4</v>
      </c>
      <c r="O80" s="33">
        <v>4788.3500000000004</v>
      </c>
      <c r="P80" s="16">
        <v>4788.3500000000004</v>
      </c>
      <c r="Q80" s="16">
        <f t="shared" si="6"/>
        <v>0</v>
      </c>
    </row>
    <row r="81" spans="1:17" x14ac:dyDescent="0.3">
      <c r="A81" s="12">
        <f t="shared" si="4"/>
        <v>74</v>
      </c>
      <c r="B81" s="21" t="s">
        <v>128</v>
      </c>
      <c r="C81" s="18" t="s">
        <v>38</v>
      </c>
      <c r="D81" s="20"/>
      <c r="E81" s="15" t="s">
        <v>30</v>
      </c>
      <c r="F81" s="32" t="s">
        <v>146</v>
      </c>
      <c r="G81" s="26" t="s">
        <v>119</v>
      </c>
      <c r="H81" s="5">
        <v>4</v>
      </c>
      <c r="I81" s="5">
        <v>1</v>
      </c>
      <c r="J81" s="5">
        <v>1</v>
      </c>
      <c r="K81" s="16">
        <v>2732.6</v>
      </c>
      <c r="L81" s="16">
        <v>2732.6</v>
      </c>
      <c r="M81" s="16">
        <f t="shared" si="5"/>
        <v>0</v>
      </c>
      <c r="N81" s="5">
        <v>2</v>
      </c>
      <c r="O81" s="33">
        <v>1261.2</v>
      </c>
      <c r="P81" s="16">
        <v>1261.2</v>
      </c>
      <c r="Q81" s="16">
        <f t="shared" si="6"/>
        <v>0</v>
      </c>
    </row>
    <row r="82" spans="1:17" x14ac:dyDescent="0.3">
      <c r="A82" s="12">
        <f t="shared" si="4"/>
        <v>75</v>
      </c>
      <c r="B82" s="22" t="s">
        <v>43</v>
      </c>
      <c r="C82" s="18" t="s">
        <v>38</v>
      </c>
      <c r="D82" s="20"/>
      <c r="E82" s="15" t="s">
        <v>34</v>
      </c>
      <c r="F82" s="32" t="s">
        <v>171</v>
      </c>
      <c r="G82" s="26" t="s">
        <v>118</v>
      </c>
      <c r="H82" s="5">
        <v>3</v>
      </c>
      <c r="I82" s="5">
        <v>2</v>
      </c>
      <c r="J82" s="5">
        <v>3</v>
      </c>
      <c r="K82" s="16">
        <v>1781.45</v>
      </c>
      <c r="L82" s="16">
        <v>1781.45</v>
      </c>
      <c r="M82" s="16">
        <f t="shared" si="5"/>
        <v>0</v>
      </c>
      <c r="N82" s="5">
        <v>4</v>
      </c>
      <c r="O82" s="33">
        <v>8561.6</v>
      </c>
      <c r="P82" s="16">
        <v>8561.6</v>
      </c>
      <c r="Q82" s="16">
        <f t="shared" si="6"/>
        <v>0</v>
      </c>
    </row>
    <row r="83" spans="1:17" x14ac:dyDescent="0.3">
      <c r="A83" s="12">
        <f t="shared" si="4"/>
        <v>76</v>
      </c>
      <c r="B83" s="22" t="s">
        <v>43</v>
      </c>
      <c r="C83" s="18" t="s">
        <v>38</v>
      </c>
      <c r="D83" s="20"/>
      <c r="E83" s="15" t="s">
        <v>34</v>
      </c>
      <c r="F83" s="32" t="s">
        <v>88</v>
      </c>
      <c r="G83" s="26" t="s">
        <v>121</v>
      </c>
      <c r="H83" s="5">
        <v>4</v>
      </c>
      <c r="I83" s="5">
        <v>0</v>
      </c>
      <c r="J83" s="5">
        <v>0</v>
      </c>
      <c r="K83" s="16">
        <v>0</v>
      </c>
      <c r="L83" s="16">
        <v>0</v>
      </c>
      <c r="M83" s="16">
        <f t="shared" si="5"/>
        <v>0</v>
      </c>
      <c r="N83" s="5">
        <v>0</v>
      </c>
      <c r="O83" s="33">
        <v>0</v>
      </c>
      <c r="P83" s="16">
        <v>0</v>
      </c>
      <c r="Q83" s="16">
        <f t="shared" si="6"/>
        <v>0</v>
      </c>
    </row>
    <row r="84" spans="1:17" x14ac:dyDescent="0.3">
      <c r="A84" s="12">
        <f t="shared" si="4"/>
        <v>77</v>
      </c>
      <c r="B84" s="22" t="s">
        <v>51</v>
      </c>
      <c r="C84" s="18" t="s">
        <v>38</v>
      </c>
      <c r="D84" s="20"/>
      <c r="E84" s="15" t="s">
        <v>30</v>
      </c>
      <c r="F84" s="32" t="s">
        <v>88</v>
      </c>
      <c r="G84" s="26" t="s">
        <v>118</v>
      </c>
      <c r="H84" s="5">
        <v>0</v>
      </c>
      <c r="I84" s="5">
        <v>0</v>
      </c>
      <c r="J84" s="5">
        <v>0</v>
      </c>
      <c r="K84" s="16">
        <v>0</v>
      </c>
      <c r="L84" s="16">
        <v>0</v>
      </c>
      <c r="M84" s="16">
        <f t="shared" si="5"/>
        <v>0</v>
      </c>
      <c r="N84" s="5">
        <v>0</v>
      </c>
      <c r="O84" s="33">
        <v>0</v>
      </c>
      <c r="P84" s="16">
        <v>0</v>
      </c>
      <c r="Q84" s="16">
        <f t="shared" si="6"/>
        <v>0</v>
      </c>
    </row>
    <row r="85" spans="1:17" x14ac:dyDescent="0.3">
      <c r="A85" s="12">
        <f t="shared" si="4"/>
        <v>78</v>
      </c>
      <c r="B85" s="22" t="s">
        <v>61</v>
      </c>
      <c r="C85" s="18" t="s">
        <v>38</v>
      </c>
      <c r="D85" s="20"/>
      <c r="E85" s="15" t="s">
        <v>30</v>
      </c>
      <c r="F85" s="32" t="s">
        <v>172</v>
      </c>
      <c r="G85" s="26" t="s">
        <v>118</v>
      </c>
      <c r="H85" s="5">
        <v>0</v>
      </c>
      <c r="I85" s="5">
        <v>0</v>
      </c>
      <c r="J85" s="5">
        <v>0</v>
      </c>
      <c r="K85" s="16">
        <v>0</v>
      </c>
      <c r="L85" s="16">
        <v>0</v>
      </c>
      <c r="M85" s="16">
        <f t="shared" si="5"/>
        <v>0</v>
      </c>
      <c r="N85" s="5">
        <v>0</v>
      </c>
      <c r="O85" s="33">
        <v>0</v>
      </c>
      <c r="P85" s="16">
        <v>0</v>
      </c>
      <c r="Q85" s="16">
        <f t="shared" si="6"/>
        <v>0</v>
      </c>
    </row>
    <row r="86" spans="1:17" x14ac:dyDescent="0.3">
      <c r="A86" s="12">
        <f t="shared" si="4"/>
        <v>79</v>
      </c>
      <c r="B86" s="22" t="s">
        <v>15</v>
      </c>
      <c r="C86" s="18" t="s">
        <v>38</v>
      </c>
      <c r="D86" s="20"/>
      <c r="E86" s="15" t="s">
        <v>30</v>
      </c>
      <c r="F86" s="32" t="s">
        <v>88</v>
      </c>
      <c r="G86" s="26" t="s">
        <v>118</v>
      </c>
      <c r="H86" s="5">
        <v>0</v>
      </c>
      <c r="I86" s="5">
        <v>0</v>
      </c>
      <c r="J86" s="5">
        <v>0</v>
      </c>
      <c r="K86" s="16">
        <v>0</v>
      </c>
      <c r="L86" s="16">
        <v>0</v>
      </c>
      <c r="M86" s="16">
        <f t="shared" si="5"/>
        <v>0</v>
      </c>
      <c r="N86" s="5">
        <v>0</v>
      </c>
      <c r="O86" s="33">
        <v>0</v>
      </c>
      <c r="P86" s="16">
        <v>0</v>
      </c>
      <c r="Q86" s="16">
        <f t="shared" si="6"/>
        <v>0</v>
      </c>
    </row>
    <row r="87" spans="1:17" x14ac:dyDescent="0.3">
      <c r="A87" s="12">
        <f t="shared" si="4"/>
        <v>80</v>
      </c>
      <c r="B87" s="21" t="s">
        <v>92</v>
      </c>
      <c r="C87" s="18" t="s">
        <v>38</v>
      </c>
      <c r="D87" s="20"/>
      <c r="E87" s="15" t="s">
        <v>30</v>
      </c>
      <c r="F87" s="32" t="s">
        <v>173</v>
      </c>
      <c r="G87" s="26" t="s">
        <v>118</v>
      </c>
      <c r="H87" s="5">
        <v>0</v>
      </c>
      <c r="I87" s="5">
        <v>0</v>
      </c>
      <c r="J87" s="5">
        <v>0</v>
      </c>
      <c r="K87" s="16">
        <v>0</v>
      </c>
      <c r="L87" s="16">
        <v>0</v>
      </c>
      <c r="M87" s="16">
        <f t="shared" si="5"/>
        <v>0</v>
      </c>
      <c r="N87" s="5">
        <v>18</v>
      </c>
      <c r="O87" s="33">
        <v>18395.559999999998</v>
      </c>
      <c r="P87" s="16">
        <v>18395.559999999998</v>
      </c>
      <c r="Q87" s="16">
        <f t="shared" si="6"/>
        <v>0</v>
      </c>
    </row>
    <row r="88" spans="1:17" x14ac:dyDescent="0.3">
      <c r="A88" s="12">
        <f t="shared" si="4"/>
        <v>81</v>
      </c>
      <c r="B88" s="21" t="s">
        <v>92</v>
      </c>
      <c r="C88" s="18" t="s">
        <v>38</v>
      </c>
      <c r="D88" s="20"/>
      <c r="E88" s="15" t="s">
        <v>30</v>
      </c>
      <c r="F88" s="32" t="s">
        <v>88</v>
      </c>
      <c r="G88" s="26" t="s">
        <v>121</v>
      </c>
      <c r="H88" s="5">
        <v>0</v>
      </c>
      <c r="I88" s="5">
        <v>0</v>
      </c>
      <c r="J88" s="5">
        <v>0</v>
      </c>
      <c r="K88" s="16">
        <v>0</v>
      </c>
      <c r="L88" s="16">
        <v>0</v>
      </c>
      <c r="M88" s="16">
        <f t="shared" si="5"/>
        <v>0</v>
      </c>
      <c r="N88" s="5">
        <v>12</v>
      </c>
      <c r="O88" s="33">
        <v>0</v>
      </c>
      <c r="P88" s="16">
        <v>0</v>
      </c>
      <c r="Q88" s="16">
        <f t="shared" si="6"/>
        <v>0</v>
      </c>
    </row>
    <row r="89" spans="1:17" x14ac:dyDescent="0.3">
      <c r="A89" s="12">
        <f t="shared" si="4"/>
        <v>82</v>
      </c>
      <c r="B89" s="21" t="s">
        <v>65</v>
      </c>
      <c r="C89" s="18" t="s">
        <v>38</v>
      </c>
      <c r="D89" s="20"/>
      <c r="E89" s="15" t="s">
        <v>30</v>
      </c>
      <c r="F89" s="32" t="s">
        <v>174</v>
      </c>
      <c r="G89" s="26" t="s">
        <v>118</v>
      </c>
      <c r="H89" s="5">
        <v>10</v>
      </c>
      <c r="I89" s="5">
        <v>9</v>
      </c>
      <c r="J89" s="5">
        <v>11</v>
      </c>
      <c r="K89" s="16">
        <v>17420.95</v>
      </c>
      <c r="L89" s="16">
        <v>17420.95</v>
      </c>
      <c r="M89" s="16">
        <f t="shared" si="5"/>
        <v>0</v>
      </c>
      <c r="N89" s="5">
        <v>12</v>
      </c>
      <c r="O89" s="33">
        <v>16198.06</v>
      </c>
      <c r="P89" s="16">
        <v>16198.06</v>
      </c>
      <c r="Q89" s="16">
        <f t="shared" si="6"/>
        <v>0</v>
      </c>
    </row>
    <row r="90" spans="1:17" x14ac:dyDescent="0.3">
      <c r="A90" s="12">
        <f t="shared" si="4"/>
        <v>83</v>
      </c>
      <c r="B90" s="21" t="s">
        <v>65</v>
      </c>
      <c r="C90" s="18" t="s">
        <v>38</v>
      </c>
      <c r="D90" s="20"/>
      <c r="E90" s="15" t="s">
        <v>30</v>
      </c>
      <c r="F90" s="32" t="s">
        <v>217</v>
      </c>
      <c r="G90" s="26" t="s">
        <v>119</v>
      </c>
      <c r="H90" s="5">
        <v>3</v>
      </c>
      <c r="I90" s="5">
        <v>1</v>
      </c>
      <c r="J90" s="5">
        <v>1</v>
      </c>
      <c r="K90" s="16">
        <v>1261.2</v>
      </c>
      <c r="L90" s="16">
        <v>1261.2</v>
      </c>
      <c r="M90" s="16">
        <f t="shared" si="5"/>
        <v>0</v>
      </c>
      <c r="N90" s="5">
        <v>0</v>
      </c>
      <c r="O90" s="33">
        <v>0</v>
      </c>
      <c r="P90" s="16">
        <v>0</v>
      </c>
      <c r="Q90" s="16">
        <f t="shared" si="6"/>
        <v>0</v>
      </c>
    </row>
    <row r="91" spans="1:17" x14ac:dyDescent="0.3">
      <c r="A91" s="12">
        <f t="shared" si="4"/>
        <v>84</v>
      </c>
      <c r="B91" s="17" t="s">
        <v>98</v>
      </c>
      <c r="C91" s="18" t="s">
        <v>38</v>
      </c>
      <c r="D91" s="20"/>
      <c r="E91" s="15" t="s">
        <v>30</v>
      </c>
      <c r="F91" s="32" t="s">
        <v>88</v>
      </c>
      <c r="G91" s="26" t="s">
        <v>118</v>
      </c>
      <c r="H91" s="5">
        <v>0</v>
      </c>
      <c r="I91" s="5">
        <v>0</v>
      </c>
      <c r="J91" s="5">
        <v>0</v>
      </c>
      <c r="K91" s="16">
        <v>0</v>
      </c>
      <c r="L91" s="16">
        <v>0</v>
      </c>
      <c r="M91" s="16">
        <f t="shared" si="5"/>
        <v>0</v>
      </c>
      <c r="N91" s="5">
        <v>0</v>
      </c>
      <c r="O91" s="33">
        <v>0</v>
      </c>
      <c r="P91" s="16">
        <v>0</v>
      </c>
      <c r="Q91" s="16">
        <f t="shared" si="6"/>
        <v>0</v>
      </c>
    </row>
    <row r="92" spans="1:17" x14ac:dyDescent="0.3">
      <c r="A92" s="12">
        <f>ROW()-7</f>
        <v>85</v>
      </c>
      <c r="B92" s="13" t="s">
        <v>101</v>
      </c>
      <c r="C92" s="14" t="s">
        <v>38</v>
      </c>
      <c r="D92" s="13"/>
      <c r="E92" s="15" t="s">
        <v>29</v>
      </c>
      <c r="F92" s="32" t="s">
        <v>175</v>
      </c>
      <c r="G92" s="26" t="s">
        <v>118</v>
      </c>
      <c r="H92" s="5">
        <v>8</v>
      </c>
      <c r="I92" s="5">
        <v>4</v>
      </c>
      <c r="J92" s="5">
        <v>4</v>
      </c>
      <c r="K92" s="16">
        <v>10243.36</v>
      </c>
      <c r="L92" s="16">
        <v>10243.36</v>
      </c>
      <c r="M92" s="16">
        <f t="shared" si="5"/>
        <v>0</v>
      </c>
      <c r="N92" s="5">
        <v>10</v>
      </c>
      <c r="O92" s="33">
        <v>29850.409999999996</v>
      </c>
      <c r="P92" s="16">
        <v>29850.409999999996</v>
      </c>
      <c r="Q92" s="16">
        <f t="shared" si="6"/>
        <v>0</v>
      </c>
    </row>
    <row r="93" spans="1:17" x14ac:dyDescent="0.3">
      <c r="A93" s="12">
        <f>ROW()-7</f>
        <v>86</v>
      </c>
      <c r="B93" s="13" t="s">
        <v>101</v>
      </c>
      <c r="C93" s="14" t="s">
        <v>38</v>
      </c>
      <c r="D93" s="13"/>
      <c r="E93" s="15" t="s">
        <v>29</v>
      </c>
      <c r="F93" s="32" t="s">
        <v>150</v>
      </c>
      <c r="G93" s="26" t="s">
        <v>119</v>
      </c>
      <c r="H93" s="5">
        <v>4</v>
      </c>
      <c r="I93" s="5">
        <v>1</v>
      </c>
      <c r="J93" s="5">
        <v>1</v>
      </c>
      <c r="K93" s="16">
        <v>630.6</v>
      </c>
      <c r="L93" s="16">
        <v>630.6</v>
      </c>
      <c r="M93" s="16">
        <f t="shared" si="5"/>
        <v>0</v>
      </c>
      <c r="N93" s="5">
        <v>6</v>
      </c>
      <c r="O93" s="33">
        <v>6936.6</v>
      </c>
      <c r="P93" s="16">
        <v>6936.6</v>
      </c>
      <c r="Q93" s="16">
        <f t="shared" si="6"/>
        <v>0</v>
      </c>
    </row>
    <row r="94" spans="1:17" x14ac:dyDescent="0.3">
      <c r="A94" s="12">
        <f t="shared" si="4"/>
        <v>87</v>
      </c>
      <c r="B94" s="22" t="s">
        <v>44</v>
      </c>
      <c r="C94" s="18" t="s">
        <v>38</v>
      </c>
      <c r="D94" s="20"/>
      <c r="E94" s="15" t="s">
        <v>30</v>
      </c>
      <c r="F94" s="32" t="s">
        <v>203</v>
      </c>
      <c r="G94" s="26" t="s">
        <v>118</v>
      </c>
      <c r="H94" s="5">
        <v>9</v>
      </c>
      <c r="I94" s="5">
        <v>5</v>
      </c>
      <c r="J94" s="5">
        <v>5</v>
      </c>
      <c r="K94" s="16">
        <v>12158.56</v>
      </c>
      <c r="L94" s="16">
        <v>12158.56</v>
      </c>
      <c r="M94" s="16">
        <f t="shared" si="5"/>
        <v>0</v>
      </c>
      <c r="N94" s="5">
        <v>8</v>
      </c>
      <c r="O94" s="33">
        <v>10755.52</v>
      </c>
      <c r="P94" s="16">
        <v>10755.52</v>
      </c>
      <c r="Q94" s="16">
        <f t="shared" si="6"/>
        <v>0</v>
      </c>
    </row>
    <row r="95" spans="1:17" x14ac:dyDescent="0.3">
      <c r="A95" s="12">
        <f t="shared" si="4"/>
        <v>88</v>
      </c>
      <c r="B95" s="22" t="s">
        <v>44</v>
      </c>
      <c r="C95" s="18" t="s">
        <v>38</v>
      </c>
      <c r="D95" s="20"/>
      <c r="E95" s="15" t="s">
        <v>30</v>
      </c>
      <c r="F95" s="32" t="s">
        <v>154</v>
      </c>
      <c r="G95" s="26" t="s">
        <v>119</v>
      </c>
      <c r="H95" s="5">
        <v>7</v>
      </c>
      <c r="I95" s="5">
        <v>5</v>
      </c>
      <c r="J95" s="5">
        <v>5</v>
      </c>
      <c r="K95" s="16">
        <v>18597</v>
      </c>
      <c r="L95" s="16">
        <v>18597</v>
      </c>
      <c r="M95" s="16">
        <f t="shared" si="5"/>
        <v>0</v>
      </c>
      <c r="N95" s="5">
        <v>8</v>
      </c>
      <c r="O95" s="33">
        <v>10299.800000000001</v>
      </c>
      <c r="P95" s="16">
        <v>10299.800000000001</v>
      </c>
      <c r="Q95" s="16">
        <f t="shared" si="6"/>
        <v>0</v>
      </c>
    </row>
    <row r="96" spans="1:17" x14ac:dyDescent="0.3">
      <c r="A96" s="12">
        <f t="shared" si="4"/>
        <v>89</v>
      </c>
      <c r="B96" s="22" t="s">
        <v>44</v>
      </c>
      <c r="C96" s="18" t="s">
        <v>38</v>
      </c>
      <c r="D96" s="20"/>
      <c r="E96" s="15" t="s">
        <v>30</v>
      </c>
      <c r="F96" s="32" t="s">
        <v>88</v>
      </c>
      <c r="G96" s="26" t="s">
        <v>121</v>
      </c>
      <c r="H96" s="5">
        <v>0</v>
      </c>
      <c r="I96" s="5">
        <v>0</v>
      </c>
      <c r="J96" s="5">
        <v>0</v>
      </c>
      <c r="K96" s="16">
        <v>0</v>
      </c>
      <c r="L96" s="16">
        <v>0</v>
      </c>
      <c r="M96" s="16">
        <f t="shared" si="5"/>
        <v>0</v>
      </c>
      <c r="N96" s="5">
        <v>0</v>
      </c>
      <c r="O96" s="33">
        <v>0</v>
      </c>
      <c r="P96" s="16">
        <v>0</v>
      </c>
      <c r="Q96" s="16">
        <f t="shared" si="6"/>
        <v>0</v>
      </c>
    </row>
    <row r="97" spans="1:17" x14ac:dyDescent="0.3">
      <c r="A97" s="12">
        <f t="shared" si="4"/>
        <v>90</v>
      </c>
      <c r="B97" s="22" t="s">
        <v>36</v>
      </c>
      <c r="C97" s="18" t="s">
        <v>38</v>
      </c>
      <c r="D97" s="20"/>
      <c r="E97" s="15" t="s">
        <v>30</v>
      </c>
      <c r="F97" s="32" t="s">
        <v>225</v>
      </c>
      <c r="G97" s="26" t="s">
        <v>118</v>
      </c>
      <c r="H97" s="5">
        <v>6</v>
      </c>
      <c r="I97" s="5">
        <v>4</v>
      </c>
      <c r="J97" s="5">
        <v>7</v>
      </c>
      <c r="K97" s="16">
        <v>14364.460000000001</v>
      </c>
      <c r="L97" s="16">
        <v>14364.460000000001</v>
      </c>
      <c r="M97" s="16">
        <f t="shared" si="5"/>
        <v>0</v>
      </c>
      <c r="N97" s="5">
        <v>12</v>
      </c>
      <c r="O97" s="33">
        <v>21986.37</v>
      </c>
      <c r="P97" s="16">
        <v>21986.37</v>
      </c>
      <c r="Q97" s="16">
        <f t="shared" si="6"/>
        <v>0</v>
      </c>
    </row>
    <row r="98" spans="1:17" x14ac:dyDescent="0.3">
      <c r="A98" s="12">
        <f t="shared" si="4"/>
        <v>91</v>
      </c>
      <c r="B98" s="22" t="s">
        <v>108</v>
      </c>
      <c r="C98" s="18" t="s">
        <v>38</v>
      </c>
      <c r="D98" s="20"/>
      <c r="E98" s="15" t="s">
        <v>30</v>
      </c>
      <c r="F98" s="32" t="s">
        <v>176</v>
      </c>
      <c r="G98" s="26" t="s">
        <v>118</v>
      </c>
      <c r="H98" s="5">
        <v>0</v>
      </c>
      <c r="I98" s="5">
        <v>0</v>
      </c>
      <c r="J98" s="5">
        <v>0</v>
      </c>
      <c r="K98" s="16">
        <v>0</v>
      </c>
      <c r="L98" s="16">
        <v>0</v>
      </c>
      <c r="M98" s="16">
        <f t="shared" si="5"/>
        <v>0</v>
      </c>
      <c r="N98" s="5">
        <v>4</v>
      </c>
      <c r="O98" s="33">
        <v>1471.4</v>
      </c>
      <c r="P98" s="16">
        <v>1471.4</v>
      </c>
      <c r="Q98" s="16">
        <f t="shared" si="6"/>
        <v>0</v>
      </c>
    </row>
    <row r="99" spans="1:17" x14ac:dyDescent="0.3">
      <c r="A99" s="12">
        <f t="shared" si="4"/>
        <v>92</v>
      </c>
      <c r="B99" s="22" t="s">
        <v>108</v>
      </c>
      <c r="C99" s="18" t="s">
        <v>38</v>
      </c>
      <c r="D99" s="20"/>
      <c r="E99" s="15" t="s">
        <v>30</v>
      </c>
      <c r="F99" s="32" t="s">
        <v>218</v>
      </c>
      <c r="G99" s="26" t="s">
        <v>119</v>
      </c>
      <c r="H99" s="5">
        <v>2</v>
      </c>
      <c r="I99" s="5">
        <v>1</v>
      </c>
      <c r="J99" s="5">
        <v>1</v>
      </c>
      <c r="K99" s="16">
        <v>1471.4</v>
      </c>
      <c r="L99" s="16">
        <v>1471.4</v>
      </c>
      <c r="M99" s="16">
        <f t="shared" si="5"/>
        <v>0</v>
      </c>
      <c r="N99" s="5">
        <v>4</v>
      </c>
      <c r="O99" s="33">
        <v>1261.2</v>
      </c>
      <c r="P99" s="16">
        <v>1261.2</v>
      </c>
      <c r="Q99" s="16">
        <f t="shared" si="6"/>
        <v>0</v>
      </c>
    </row>
    <row r="100" spans="1:17" x14ac:dyDescent="0.3">
      <c r="A100" s="12">
        <f t="shared" si="4"/>
        <v>93</v>
      </c>
      <c r="B100" s="17" t="s">
        <v>130</v>
      </c>
      <c r="C100" s="18" t="s">
        <v>38</v>
      </c>
      <c r="D100" s="20"/>
      <c r="E100" s="15" t="s">
        <v>30</v>
      </c>
      <c r="F100" s="32" t="s">
        <v>177</v>
      </c>
      <c r="G100" s="26" t="s">
        <v>118</v>
      </c>
      <c r="H100" s="5">
        <v>6</v>
      </c>
      <c r="I100" s="5">
        <v>5</v>
      </c>
      <c r="J100" s="5">
        <v>9</v>
      </c>
      <c r="K100" s="16">
        <v>25314.980000000003</v>
      </c>
      <c r="L100" s="16">
        <v>25314.980000000003</v>
      </c>
      <c r="M100" s="16">
        <f t="shared" si="5"/>
        <v>0</v>
      </c>
      <c r="N100" s="5">
        <v>10</v>
      </c>
      <c r="O100" s="33">
        <v>13046.449999999999</v>
      </c>
      <c r="P100" s="16">
        <v>13046.449999999999</v>
      </c>
      <c r="Q100" s="16">
        <f t="shared" si="6"/>
        <v>0</v>
      </c>
    </row>
    <row r="101" spans="1:17" x14ac:dyDescent="0.3">
      <c r="A101" s="12">
        <f t="shared" si="4"/>
        <v>94</v>
      </c>
      <c r="B101" s="17" t="s">
        <v>130</v>
      </c>
      <c r="C101" s="18" t="s">
        <v>38</v>
      </c>
      <c r="D101" s="20"/>
      <c r="E101" s="15" t="s">
        <v>30</v>
      </c>
      <c r="F101" s="32" t="s">
        <v>152</v>
      </c>
      <c r="G101" s="26" t="s">
        <v>119</v>
      </c>
      <c r="H101" s="5">
        <v>5</v>
      </c>
      <c r="I101" s="5">
        <v>2</v>
      </c>
      <c r="J101" s="5">
        <v>2</v>
      </c>
      <c r="K101" s="16">
        <v>3783.6</v>
      </c>
      <c r="L101" s="16">
        <v>3783.6</v>
      </c>
      <c r="M101" s="16">
        <f t="shared" si="5"/>
        <v>0</v>
      </c>
      <c r="N101" s="5">
        <v>10</v>
      </c>
      <c r="O101" s="33">
        <v>15134.400000000001</v>
      </c>
      <c r="P101" s="16">
        <v>15134.400000000001</v>
      </c>
      <c r="Q101" s="16">
        <f t="shared" si="6"/>
        <v>0</v>
      </c>
    </row>
    <row r="102" spans="1:17" x14ac:dyDescent="0.3">
      <c r="A102" s="12">
        <f t="shared" si="4"/>
        <v>95</v>
      </c>
      <c r="B102" s="17" t="s">
        <v>99</v>
      </c>
      <c r="C102" s="18" t="s">
        <v>38</v>
      </c>
      <c r="D102" s="20"/>
      <c r="E102" s="15" t="s">
        <v>30</v>
      </c>
      <c r="F102" s="32" t="s">
        <v>178</v>
      </c>
      <c r="G102" s="26" t="s">
        <v>118</v>
      </c>
      <c r="H102" s="5">
        <v>3</v>
      </c>
      <c r="I102" s="5">
        <v>2</v>
      </c>
      <c r="J102" s="5">
        <v>2</v>
      </c>
      <c r="K102" s="16">
        <v>2450.9300000000003</v>
      </c>
      <c r="L102" s="16">
        <v>2450.9300000000003</v>
      </c>
      <c r="M102" s="16">
        <f t="shared" si="5"/>
        <v>0</v>
      </c>
      <c r="N102" s="5">
        <v>8</v>
      </c>
      <c r="O102" s="33">
        <v>12113.74</v>
      </c>
      <c r="P102" s="16">
        <v>12113.74</v>
      </c>
      <c r="Q102" s="16">
        <f t="shared" si="6"/>
        <v>0</v>
      </c>
    </row>
    <row r="103" spans="1:17" x14ac:dyDescent="0.3">
      <c r="A103" s="12">
        <f t="shared" si="4"/>
        <v>96</v>
      </c>
      <c r="B103" s="17" t="s">
        <v>124</v>
      </c>
      <c r="C103" s="18" t="s">
        <v>38</v>
      </c>
      <c r="D103" s="20"/>
      <c r="E103" s="15" t="s">
        <v>30</v>
      </c>
      <c r="F103" s="32" t="s">
        <v>219</v>
      </c>
      <c r="G103" s="26" t="s">
        <v>119</v>
      </c>
      <c r="H103" s="5">
        <v>1</v>
      </c>
      <c r="I103" s="5">
        <v>0</v>
      </c>
      <c r="J103" s="5">
        <v>0</v>
      </c>
      <c r="K103" s="16">
        <v>0</v>
      </c>
      <c r="L103" s="16">
        <v>0</v>
      </c>
      <c r="M103" s="16">
        <f t="shared" si="5"/>
        <v>0</v>
      </c>
      <c r="N103" s="5">
        <v>8</v>
      </c>
      <c r="O103" s="33">
        <v>16547.919999999998</v>
      </c>
      <c r="P103" s="16">
        <v>16547.919999999998</v>
      </c>
      <c r="Q103" s="16">
        <f t="shared" si="6"/>
        <v>0</v>
      </c>
    </row>
    <row r="104" spans="1:17" x14ac:dyDescent="0.3">
      <c r="A104" s="12">
        <f t="shared" si="4"/>
        <v>97</v>
      </c>
      <c r="B104" s="17" t="s">
        <v>100</v>
      </c>
      <c r="C104" s="18" t="s">
        <v>38</v>
      </c>
      <c r="D104" s="20"/>
      <c r="E104" s="15" t="s">
        <v>30</v>
      </c>
      <c r="F104" s="32" t="s">
        <v>88</v>
      </c>
      <c r="G104" s="26" t="s">
        <v>118</v>
      </c>
      <c r="H104" s="5">
        <v>1</v>
      </c>
      <c r="I104" s="5">
        <v>0</v>
      </c>
      <c r="J104" s="5">
        <v>0</v>
      </c>
      <c r="K104" s="16">
        <v>0</v>
      </c>
      <c r="L104" s="16">
        <v>0</v>
      </c>
      <c r="M104" s="16">
        <f t="shared" si="5"/>
        <v>0</v>
      </c>
      <c r="N104" s="5">
        <v>0</v>
      </c>
      <c r="O104" s="33">
        <v>0</v>
      </c>
      <c r="P104" s="16">
        <v>0</v>
      </c>
      <c r="Q104" s="16">
        <f t="shared" si="6"/>
        <v>0</v>
      </c>
    </row>
    <row r="105" spans="1:17" x14ac:dyDescent="0.3">
      <c r="A105" s="12">
        <f t="shared" si="4"/>
        <v>98</v>
      </c>
      <c r="B105" s="17" t="s">
        <v>100</v>
      </c>
      <c r="C105" s="18" t="s">
        <v>38</v>
      </c>
      <c r="D105" s="20"/>
      <c r="E105" s="15" t="s">
        <v>30</v>
      </c>
      <c r="F105" s="32" t="s">
        <v>163</v>
      </c>
      <c r="G105" s="26" t="s">
        <v>119</v>
      </c>
      <c r="H105" s="5">
        <v>0</v>
      </c>
      <c r="I105" s="5">
        <v>0</v>
      </c>
      <c r="J105" s="5">
        <v>0</v>
      </c>
      <c r="K105" s="16">
        <v>0</v>
      </c>
      <c r="L105" s="16">
        <v>0</v>
      </c>
      <c r="M105" s="16">
        <f t="shared" si="5"/>
        <v>0</v>
      </c>
      <c r="N105" s="5">
        <v>0</v>
      </c>
      <c r="O105" s="33">
        <v>0</v>
      </c>
      <c r="P105" s="16">
        <v>0</v>
      </c>
      <c r="Q105" s="16">
        <f t="shared" si="6"/>
        <v>0</v>
      </c>
    </row>
    <row r="106" spans="1:17" x14ac:dyDescent="0.3">
      <c r="A106" s="12">
        <f t="shared" si="4"/>
        <v>99</v>
      </c>
      <c r="B106" s="22" t="s">
        <v>45</v>
      </c>
      <c r="C106" s="18" t="s">
        <v>38</v>
      </c>
      <c r="D106" s="20"/>
      <c r="E106" s="15" t="s">
        <v>30</v>
      </c>
      <c r="F106" s="32" t="s">
        <v>207</v>
      </c>
      <c r="G106" s="26" t="s">
        <v>118</v>
      </c>
      <c r="H106" s="5">
        <v>1</v>
      </c>
      <c r="I106" s="5">
        <v>1</v>
      </c>
      <c r="J106" s="5">
        <v>1</v>
      </c>
      <c r="K106" s="16">
        <v>1040.49</v>
      </c>
      <c r="L106" s="16">
        <v>1040.49</v>
      </c>
      <c r="M106" s="16">
        <f t="shared" si="5"/>
        <v>0</v>
      </c>
      <c r="N106" s="5">
        <v>2</v>
      </c>
      <c r="O106" s="33">
        <v>840.8</v>
      </c>
      <c r="P106" s="16">
        <v>840.8</v>
      </c>
      <c r="Q106" s="16">
        <f t="shared" si="6"/>
        <v>0</v>
      </c>
    </row>
    <row r="107" spans="1:17" x14ac:dyDescent="0.3">
      <c r="A107" s="12">
        <f t="shared" si="4"/>
        <v>100</v>
      </c>
      <c r="B107" s="21" t="s">
        <v>16</v>
      </c>
      <c r="C107" s="18" t="s">
        <v>38</v>
      </c>
      <c r="D107" s="20"/>
      <c r="E107" s="15" t="s">
        <v>30</v>
      </c>
      <c r="F107" s="32" t="s">
        <v>88</v>
      </c>
      <c r="G107" s="26" t="s">
        <v>118</v>
      </c>
      <c r="H107" s="5">
        <v>0</v>
      </c>
      <c r="I107" s="5">
        <v>0</v>
      </c>
      <c r="J107" s="5">
        <v>0</v>
      </c>
      <c r="K107" s="16">
        <v>0</v>
      </c>
      <c r="L107" s="16">
        <v>0</v>
      </c>
      <c r="M107" s="16">
        <f t="shared" si="5"/>
        <v>0</v>
      </c>
      <c r="N107" s="5">
        <v>0</v>
      </c>
      <c r="O107" s="33">
        <v>0</v>
      </c>
      <c r="P107" s="16">
        <v>0</v>
      </c>
      <c r="Q107" s="16">
        <f t="shared" si="6"/>
        <v>0</v>
      </c>
    </row>
    <row r="108" spans="1:17" x14ac:dyDescent="0.3">
      <c r="A108" s="12">
        <f t="shared" si="4"/>
        <v>101</v>
      </c>
      <c r="B108" s="21" t="s">
        <v>55</v>
      </c>
      <c r="C108" s="18" t="s">
        <v>38</v>
      </c>
      <c r="D108" s="20"/>
      <c r="E108" s="15" t="s">
        <v>30</v>
      </c>
      <c r="F108" s="32" t="s">
        <v>204</v>
      </c>
      <c r="G108" s="26" t="s">
        <v>118</v>
      </c>
      <c r="H108" s="5">
        <v>10</v>
      </c>
      <c r="I108" s="5">
        <v>5</v>
      </c>
      <c r="J108" s="5">
        <v>5</v>
      </c>
      <c r="K108" s="16">
        <v>12249.73</v>
      </c>
      <c r="L108" s="16">
        <v>12249.73</v>
      </c>
      <c r="M108" s="16">
        <f t="shared" si="5"/>
        <v>0</v>
      </c>
      <c r="N108" s="5">
        <v>18</v>
      </c>
      <c r="O108" s="33">
        <v>31460.45</v>
      </c>
      <c r="P108" s="16">
        <v>31460.45</v>
      </c>
      <c r="Q108" s="16">
        <f t="shared" si="6"/>
        <v>0</v>
      </c>
    </row>
    <row r="109" spans="1:17" x14ac:dyDescent="0.3">
      <c r="A109" s="12">
        <f t="shared" si="4"/>
        <v>102</v>
      </c>
      <c r="B109" s="21" t="s">
        <v>55</v>
      </c>
      <c r="C109" s="18" t="s">
        <v>38</v>
      </c>
      <c r="D109" s="20"/>
      <c r="E109" s="15" t="s">
        <v>30</v>
      </c>
      <c r="F109" s="32" t="s">
        <v>142</v>
      </c>
      <c r="G109" s="26" t="s">
        <v>119</v>
      </c>
      <c r="H109" s="5">
        <v>4</v>
      </c>
      <c r="I109" s="5">
        <v>1</v>
      </c>
      <c r="J109" s="5">
        <v>1</v>
      </c>
      <c r="K109" s="16">
        <v>2834.88</v>
      </c>
      <c r="L109" s="16">
        <v>2834.88</v>
      </c>
      <c r="M109" s="16">
        <f t="shared" si="5"/>
        <v>0</v>
      </c>
      <c r="N109" s="5">
        <v>6</v>
      </c>
      <c r="O109" s="33">
        <v>14527.410000000002</v>
      </c>
      <c r="P109" s="16">
        <v>14527.410000000002</v>
      </c>
      <c r="Q109" s="16">
        <f t="shared" si="6"/>
        <v>0</v>
      </c>
    </row>
    <row r="110" spans="1:17" x14ac:dyDescent="0.3">
      <c r="A110" s="12">
        <f t="shared" si="4"/>
        <v>103</v>
      </c>
      <c r="B110" s="21" t="s">
        <v>55</v>
      </c>
      <c r="C110" s="18" t="s">
        <v>38</v>
      </c>
      <c r="D110" s="20"/>
      <c r="E110" s="15" t="s">
        <v>30</v>
      </c>
      <c r="F110" s="32" t="s">
        <v>220</v>
      </c>
      <c r="G110" s="26" t="s">
        <v>121</v>
      </c>
      <c r="H110" s="5">
        <v>6</v>
      </c>
      <c r="I110" s="5">
        <v>1</v>
      </c>
      <c r="J110" s="5">
        <v>1</v>
      </c>
      <c r="K110" s="16">
        <v>2102</v>
      </c>
      <c r="L110" s="16">
        <v>2102</v>
      </c>
      <c r="M110" s="16">
        <f t="shared" si="5"/>
        <v>0</v>
      </c>
      <c r="N110" s="5">
        <v>4</v>
      </c>
      <c r="O110" s="33">
        <v>4676.08</v>
      </c>
      <c r="P110" s="16">
        <v>4676.08</v>
      </c>
      <c r="Q110" s="16">
        <f t="shared" si="6"/>
        <v>0</v>
      </c>
    </row>
    <row r="111" spans="1:17" x14ac:dyDescent="0.3">
      <c r="A111" s="12">
        <f t="shared" si="4"/>
        <v>104</v>
      </c>
      <c r="B111" s="22" t="s">
        <v>110</v>
      </c>
      <c r="C111" s="18" t="s">
        <v>38</v>
      </c>
      <c r="D111" s="19"/>
      <c r="E111" s="15" t="s">
        <v>30</v>
      </c>
      <c r="F111" s="32" t="s">
        <v>179</v>
      </c>
      <c r="G111" s="26" t="s">
        <v>118</v>
      </c>
      <c r="H111" s="5">
        <v>9</v>
      </c>
      <c r="I111" s="5">
        <v>5</v>
      </c>
      <c r="J111" s="5">
        <v>7</v>
      </c>
      <c r="K111" s="16">
        <v>8636.19</v>
      </c>
      <c r="L111" s="16">
        <v>8636.19</v>
      </c>
      <c r="M111" s="16">
        <f t="shared" si="5"/>
        <v>0</v>
      </c>
      <c r="N111" s="5">
        <v>6</v>
      </c>
      <c r="O111" s="33">
        <v>17259.099999999999</v>
      </c>
      <c r="P111" s="16">
        <v>17259.099999999999</v>
      </c>
      <c r="Q111" s="16">
        <f t="shared" si="6"/>
        <v>0</v>
      </c>
    </row>
    <row r="112" spans="1:17" x14ac:dyDescent="0.3">
      <c r="A112" s="12">
        <f t="shared" si="4"/>
        <v>105</v>
      </c>
      <c r="B112" s="22" t="s">
        <v>110</v>
      </c>
      <c r="C112" s="18" t="s">
        <v>38</v>
      </c>
      <c r="D112" s="19"/>
      <c r="E112" s="15" t="s">
        <v>30</v>
      </c>
      <c r="F112" s="32" t="s">
        <v>141</v>
      </c>
      <c r="G112" s="26" t="s">
        <v>119</v>
      </c>
      <c r="H112" s="5">
        <v>2</v>
      </c>
      <c r="I112" s="5">
        <v>0</v>
      </c>
      <c r="J112" s="5">
        <v>0</v>
      </c>
      <c r="K112" s="16">
        <v>0</v>
      </c>
      <c r="L112" s="16">
        <v>0</v>
      </c>
      <c r="M112" s="16">
        <f t="shared" si="5"/>
        <v>0</v>
      </c>
      <c r="N112" s="5">
        <v>0</v>
      </c>
      <c r="O112" s="33">
        <v>0</v>
      </c>
      <c r="P112" s="16">
        <v>0</v>
      </c>
      <c r="Q112" s="16">
        <f t="shared" si="6"/>
        <v>0</v>
      </c>
    </row>
    <row r="113" spans="1:17" x14ac:dyDescent="0.3">
      <c r="A113" s="12">
        <f t="shared" si="4"/>
        <v>106</v>
      </c>
      <c r="B113" s="22" t="s">
        <v>17</v>
      </c>
      <c r="C113" s="18" t="s">
        <v>38</v>
      </c>
      <c r="D113" s="20"/>
      <c r="E113" s="15" t="s">
        <v>34</v>
      </c>
      <c r="F113" s="32" t="s">
        <v>180</v>
      </c>
      <c r="G113" s="26" t="s">
        <v>118</v>
      </c>
      <c r="H113" s="5">
        <v>7</v>
      </c>
      <c r="I113" s="5">
        <v>5</v>
      </c>
      <c r="J113" s="5">
        <v>6</v>
      </c>
      <c r="K113" s="16">
        <v>7389.0300000000007</v>
      </c>
      <c r="L113" s="16">
        <v>7389.0300000000007</v>
      </c>
      <c r="M113" s="16">
        <f t="shared" si="5"/>
        <v>0</v>
      </c>
      <c r="N113" s="5">
        <v>4</v>
      </c>
      <c r="O113" s="33">
        <v>10855.28</v>
      </c>
      <c r="P113" s="16">
        <v>10855.28</v>
      </c>
      <c r="Q113" s="16">
        <f t="shared" si="6"/>
        <v>0</v>
      </c>
    </row>
    <row r="114" spans="1:17" x14ac:dyDescent="0.3">
      <c r="A114" s="12">
        <f t="shared" si="4"/>
        <v>107</v>
      </c>
      <c r="B114" s="22" t="s">
        <v>17</v>
      </c>
      <c r="C114" s="18" t="s">
        <v>38</v>
      </c>
      <c r="D114" s="20"/>
      <c r="E114" s="15" t="s">
        <v>34</v>
      </c>
      <c r="F114" s="32" t="s">
        <v>88</v>
      </c>
      <c r="G114" s="26" t="s">
        <v>121</v>
      </c>
      <c r="H114" s="5">
        <v>0</v>
      </c>
      <c r="I114" s="5">
        <v>0</v>
      </c>
      <c r="J114" s="5">
        <v>0</v>
      </c>
      <c r="K114" s="16">
        <v>0</v>
      </c>
      <c r="L114" s="16">
        <v>0</v>
      </c>
      <c r="M114" s="16">
        <f t="shared" si="5"/>
        <v>0</v>
      </c>
      <c r="N114" s="5">
        <v>0</v>
      </c>
      <c r="O114" s="33">
        <v>0</v>
      </c>
      <c r="P114" s="16">
        <v>0</v>
      </c>
      <c r="Q114" s="16">
        <f t="shared" si="6"/>
        <v>0</v>
      </c>
    </row>
    <row r="115" spans="1:17" x14ac:dyDescent="0.3">
      <c r="A115" s="12">
        <f t="shared" si="4"/>
        <v>108</v>
      </c>
      <c r="B115" s="17" t="s">
        <v>106</v>
      </c>
      <c r="C115" s="18" t="s">
        <v>38</v>
      </c>
      <c r="D115" s="20"/>
      <c r="E115" s="15" t="s">
        <v>30</v>
      </c>
      <c r="F115" s="32" t="s">
        <v>88</v>
      </c>
      <c r="G115" s="26" t="s">
        <v>118</v>
      </c>
      <c r="H115" s="5">
        <v>1</v>
      </c>
      <c r="I115" s="5">
        <v>0</v>
      </c>
      <c r="J115" s="5">
        <v>0</v>
      </c>
      <c r="K115" s="16">
        <v>0</v>
      </c>
      <c r="L115" s="16">
        <v>0</v>
      </c>
      <c r="M115" s="16">
        <f t="shared" si="5"/>
        <v>0</v>
      </c>
      <c r="N115" s="5">
        <v>4</v>
      </c>
      <c r="O115" s="33">
        <v>7517.42</v>
      </c>
      <c r="P115" s="16">
        <v>7517.42</v>
      </c>
      <c r="Q115" s="16">
        <f t="shared" si="6"/>
        <v>0</v>
      </c>
    </row>
    <row r="116" spans="1:17" x14ac:dyDescent="0.3">
      <c r="A116" s="12">
        <f t="shared" si="4"/>
        <v>109</v>
      </c>
      <c r="B116" s="17" t="s">
        <v>106</v>
      </c>
      <c r="C116" s="18" t="s">
        <v>38</v>
      </c>
      <c r="D116" s="20"/>
      <c r="E116" s="15" t="s">
        <v>30</v>
      </c>
      <c r="F116" s="32" t="s">
        <v>155</v>
      </c>
      <c r="G116" s="26" t="s">
        <v>119</v>
      </c>
      <c r="H116" s="5">
        <v>5</v>
      </c>
      <c r="I116" s="5">
        <v>2</v>
      </c>
      <c r="J116" s="5">
        <v>2</v>
      </c>
      <c r="K116" s="16">
        <v>1891.8000000000002</v>
      </c>
      <c r="L116" s="16">
        <v>1891.8000000000002</v>
      </c>
      <c r="M116" s="16">
        <f t="shared" si="5"/>
        <v>0</v>
      </c>
      <c r="N116" s="5">
        <v>2</v>
      </c>
      <c r="O116" s="33">
        <v>3363.2</v>
      </c>
      <c r="P116" s="16">
        <v>3363.2</v>
      </c>
      <c r="Q116" s="16">
        <f t="shared" si="6"/>
        <v>0</v>
      </c>
    </row>
    <row r="117" spans="1:17" x14ac:dyDescent="0.3">
      <c r="A117" s="12">
        <f t="shared" si="4"/>
        <v>110</v>
      </c>
      <c r="B117" s="17" t="s">
        <v>37</v>
      </c>
      <c r="C117" s="18" t="s">
        <v>38</v>
      </c>
      <c r="D117" s="20"/>
      <c r="E117" s="15" t="s">
        <v>30</v>
      </c>
      <c r="F117" s="32" t="s">
        <v>88</v>
      </c>
      <c r="G117" s="26" t="s">
        <v>118</v>
      </c>
      <c r="H117" s="5">
        <v>0</v>
      </c>
      <c r="I117" s="5">
        <v>0</v>
      </c>
      <c r="J117" s="5">
        <v>0</v>
      </c>
      <c r="K117" s="16">
        <v>0</v>
      </c>
      <c r="L117" s="16">
        <v>0</v>
      </c>
      <c r="M117" s="16">
        <f t="shared" si="5"/>
        <v>0</v>
      </c>
      <c r="N117" s="5">
        <v>0</v>
      </c>
      <c r="O117" s="33">
        <v>0</v>
      </c>
      <c r="P117" s="16">
        <v>0</v>
      </c>
      <c r="Q117" s="16">
        <f t="shared" si="6"/>
        <v>0</v>
      </c>
    </row>
    <row r="118" spans="1:17" x14ac:dyDescent="0.3">
      <c r="A118" s="12">
        <f t="shared" si="4"/>
        <v>111</v>
      </c>
      <c r="B118" s="21" t="s">
        <v>18</v>
      </c>
      <c r="C118" s="18" t="s">
        <v>38</v>
      </c>
      <c r="D118" s="20"/>
      <c r="E118" s="15" t="s">
        <v>30</v>
      </c>
      <c r="F118" s="32" t="s">
        <v>181</v>
      </c>
      <c r="G118" s="26" t="s">
        <v>118</v>
      </c>
      <c r="H118" s="5">
        <v>10</v>
      </c>
      <c r="I118" s="5">
        <v>7</v>
      </c>
      <c r="J118" s="5">
        <v>11</v>
      </c>
      <c r="K118" s="16">
        <v>24881.809999999998</v>
      </c>
      <c r="L118" s="16">
        <v>24881.809999999998</v>
      </c>
      <c r="M118" s="16">
        <f t="shared" si="5"/>
        <v>0</v>
      </c>
      <c r="N118" s="5">
        <v>12</v>
      </c>
      <c r="O118" s="33">
        <v>17085.849999999999</v>
      </c>
      <c r="P118" s="16">
        <v>17085.849999999999</v>
      </c>
      <c r="Q118" s="16">
        <f t="shared" si="6"/>
        <v>0</v>
      </c>
    </row>
    <row r="119" spans="1:17" x14ac:dyDescent="0.3">
      <c r="A119" s="12">
        <f t="shared" si="4"/>
        <v>112</v>
      </c>
      <c r="B119" s="21" t="s">
        <v>18</v>
      </c>
      <c r="C119" s="18" t="s">
        <v>38</v>
      </c>
      <c r="D119" s="20"/>
      <c r="E119" s="15" t="s">
        <v>30</v>
      </c>
      <c r="F119" s="32" t="s">
        <v>148</v>
      </c>
      <c r="G119" s="26" t="s">
        <v>119</v>
      </c>
      <c r="H119" s="5">
        <v>2</v>
      </c>
      <c r="I119" s="5">
        <v>1</v>
      </c>
      <c r="J119" s="5">
        <v>2</v>
      </c>
      <c r="K119" s="16">
        <v>2858.7200000000003</v>
      </c>
      <c r="L119" s="16">
        <v>2858.7200000000003</v>
      </c>
      <c r="M119" s="16">
        <f t="shared" si="5"/>
        <v>0</v>
      </c>
      <c r="N119" s="5">
        <v>4</v>
      </c>
      <c r="O119" s="33">
        <v>11561</v>
      </c>
      <c r="P119" s="16">
        <v>11561</v>
      </c>
      <c r="Q119" s="16">
        <f t="shared" si="6"/>
        <v>0</v>
      </c>
    </row>
    <row r="120" spans="1:17" x14ac:dyDescent="0.3">
      <c r="A120" s="12">
        <f t="shared" si="4"/>
        <v>113</v>
      </c>
      <c r="B120" s="22" t="s">
        <v>19</v>
      </c>
      <c r="C120" s="18" t="s">
        <v>38</v>
      </c>
      <c r="D120" s="20"/>
      <c r="E120" s="15" t="s">
        <v>35</v>
      </c>
      <c r="F120" s="32" t="s">
        <v>88</v>
      </c>
      <c r="G120" s="26" t="s">
        <v>118</v>
      </c>
      <c r="H120" s="5">
        <v>0</v>
      </c>
      <c r="I120" s="5">
        <v>0</v>
      </c>
      <c r="J120" s="5">
        <v>0</v>
      </c>
      <c r="K120" s="16">
        <v>0</v>
      </c>
      <c r="L120" s="16">
        <v>0</v>
      </c>
      <c r="M120" s="16">
        <f t="shared" si="5"/>
        <v>0</v>
      </c>
      <c r="N120" s="5">
        <v>0</v>
      </c>
      <c r="O120" s="33">
        <v>0</v>
      </c>
      <c r="P120" s="16">
        <v>0</v>
      </c>
      <c r="Q120" s="16">
        <f t="shared" si="6"/>
        <v>0</v>
      </c>
    </row>
    <row r="121" spans="1:17" x14ac:dyDescent="0.3">
      <c r="A121" s="12">
        <f t="shared" si="4"/>
        <v>114</v>
      </c>
      <c r="B121" s="22" t="s">
        <v>111</v>
      </c>
      <c r="C121" s="18" t="s">
        <v>38</v>
      </c>
      <c r="D121" s="19"/>
      <c r="E121" s="15" t="s">
        <v>30</v>
      </c>
      <c r="F121" s="32" t="s">
        <v>182</v>
      </c>
      <c r="G121" s="26" t="s">
        <v>118</v>
      </c>
      <c r="H121" s="5">
        <v>9</v>
      </c>
      <c r="I121" s="5">
        <v>8</v>
      </c>
      <c r="J121" s="5">
        <v>12</v>
      </c>
      <c r="K121" s="16">
        <v>22951.14</v>
      </c>
      <c r="L121" s="16">
        <v>22951.14</v>
      </c>
      <c r="M121" s="16">
        <f t="shared" si="5"/>
        <v>0</v>
      </c>
      <c r="N121" s="5">
        <v>14</v>
      </c>
      <c r="O121" s="33">
        <v>18911.96</v>
      </c>
      <c r="P121" s="16">
        <v>18911.96</v>
      </c>
      <c r="Q121" s="16">
        <f t="shared" si="6"/>
        <v>0</v>
      </c>
    </row>
    <row r="122" spans="1:17" x14ac:dyDescent="0.3">
      <c r="A122" s="12">
        <f t="shared" si="4"/>
        <v>115</v>
      </c>
      <c r="B122" s="22" t="s">
        <v>111</v>
      </c>
      <c r="C122" s="18" t="s">
        <v>38</v>
      </c>
      <c r="D122" s="19"/>
      <c r="E122" s="15" t="s">
        <v>30</v>
      </c>
      <c r="F122" s="32" t="s">
        <v>158</v>
      </c>
      <c r="G122" s="26" t="s">
        <v>119</v>
      </c>
      <c r="H122" s="5">
        <v>5</v>
      </c>
      <c r="I122" s="5">
        <v>3</v>
      </c>
      <c r="J122" s="5">
        <v>3</v>
      </c>
      <c r="K122" s="16">
        <v>5381.12</v>
      </c>
      <c r="L122" s="16">
        <v>5381.12</v>
      </c>
      <c r="M122" s="16">
        <f t="shared" si="5"/>
        <v>0</v>
      </c>
      <c r="N122" s="5">
        <v>8</v>
      </c>
      <c r="O122" s="33">
        <v>15613.92</v>
      </c>
      <c r="P122" s="16">
        <v>15613.92</v>
      </c>
      <c r="Q122" s="16">
        <f t="shared" si="6"/>
        <v>0</v>
      </c>
    </row>
    <row r="123" spans="1:17" x14ac:dyDescent="0.3">
      <c r="A123" s="12">
        <f t="shared" si="4"/>
        <v>116</v>
      </c>
      <c r="B123" s="22" t="s">
        <v>20</v>
      </c>
      <c r="C123" s="18" t="s">
        <v>38</v>
      </c>
      <c r="D123" s="20"/>
      <c r="E123" s="15" t="s">
        <v>30</v>
      </c>
      <c r="F123" s="32" t="s">
        <v>88</v>
      </c>
      <c r="G123" s="26" t="s">
        <v>118</v>
      </c>
      <c r="H123" s="5">
        <v>0</v>
      </c>
      <c r="I123" s="5">
        <v>0</v>
      </c>
      <c r="J123" s="5">
        <v>0</v>
      </c>
      <c r="K123" s="16">
        <v>0</v>
      </c>
      <c r="L123" s="16">
        <v>0</v>
      </c>
      <c r="M123" s="16">
        <f t="shared" si="5"/>
        <v>0</v>
      </c>
      <c r="N123" s="5">
        <v>0</v>
      </c>
      <c r="O123" s="33">
        <v>0</v>
      </c>
      <c r="P123" s="16">
        <v>0</v>
      </c>
      <c r="Q123" s="16">
        <f t="shared" si="6"/>
        <v>0</v>
      </c>
    </row>
    <row r="124" spans="1:17" x14ac:dyDescent="0.3">
      <c r="A124" s="12">
        <f t="shared" si="4"/>
        <v>117</v>
      </c>
      <c r="B124" s="22" t="s">
        <v>20</v>
      </c>
      <c r="C124" s="18" t="s">
        <v>38</v>
      </c>
      <c r="D124" s="20"/>
      <c r="E124" s="15" t="s">
        <v>30</v>
      </c>
      <c r="F124" s="32" t="s">
        <v>162</v>
      </c>
      <c r="G124" s="26" t="s">
        <v>119</v>
      </c>
      <c r="H124" s="5">
        <v>6</v>
      </c>
      <c r="I124" s="5">
        <v>0</v>
      </c>
      <c r="J124" s="5">
        <v>0</v>
      </c>
      <c r="K124" s="16">
        <v>0</v>
      </c>
      <c r="L124" s="16">
        <v>0</v>
      </c>
      <c r="M124" s="16">
        <f t="shared" si="5"/>
        <v>0</v>
      </c>
      <c r="N124" s="5">
        <v>12</v>
      </c>
      <c r="O124" s="33">
        <v>34420.380000000005</v>
      </c>
      <c r="P124" s="16">
        <v>34420.380000000005</v>
      </c>
      <c r="Q124" s="16">
        <f t="shared" si="6"/>
        <v>0</v>
      </c>
    </row>
    <row r="125" spans="1:17" x14ac:dyDescent="0.3">
      <c r="A125" s="12">
        <f t="shared" si="4"/>
        <v>118</v>
      </c>
      <c r="B125" s="21" t="s">
        <v>21</v>
      </c>
      <c r="C125" s="18" t="s">
        <v>38</v>
      </c>
      <c r="D125" s="20"/>
      <c r="E125" s="15" t="s">
        <v>30</v>
      </c>
      <c r="F125" s="32" t="s">
        <v>88</v>
      </c>
      <c r="G125" s="26" t="s">
        <v>118</v>
      </c>
      <c r="H125" s="5">
        <v>0</v>
      </c>
      <c r="I125" s="5">
        <v>0</v>
      </c>
      <c r="J125" s="5">
        <v>0</v>
      </c>
      <c r="K125" s="16">
        <v>0</v>
      </c>
      <c r="L125" s="16">
        <v>0</v>
      </c>
      <c r="M125" s="16">
        <f t="shared" si="5"/>
        <v>0</v>
      </c>
      <c r="N125" s="5">
        <v>0</v>
      </c>
      <c r="O125" s="33">
        <v>0</v>
      </c>
      <c r="P125" s="16">
        <v>0</v>
      </c>
      <c r="Q125" s="16">
        <f t="shared" si="6"/>
        <v>0</v>
      </c>
    </row>
    <row r="126" spans="1:17" x14ac:dyDescent="0.3">
      <c r="A126" s="12">
        <f t="shared" si="4"/>
        <v>119</v>
      </c>
      <c r="B126" s="21" t="s">
        <v>21</v>
      </c>
      <c r="C126" s="18" t="s">
        <v>38</v>
      </c>
      <c r="D126" s="20"/>
      <c r="E126" s="15" t="s">
        <v>30</v>
      </c>
      <c r="F126" s="32" t="s">
        <v>88</v>
      </c>
      <c r="G126" s="26" t="s">
        <v>119</v>
      </c>
      <c r="H126" s="5">
        <v>1</v>
      </c>
      <c r="I126" s="5">
        <v>0</v>
      </c>
      <c r="J126" s="5">
        <v>0</v>
      </c>
      <c r="K126" s="16">
        <v>0</v>
      </c>
      <c r="L126" s="16">
        <v>0</v>
      </c>
      <c r="M126" s="16">
        <f t="shared" si="5"/>
        <v>0</v>
      </c>
      <c r="N126" s="5">
        <v>6</v>
      </c>
      <c r="O126" s="33">
        <v>5044.8</v>
      </c>
      <c r="P126" s="16">
        <v>5044.8</v>
      </c>
      <c r="Q126" s="16">
        <f t="shared" si="6"/>
        <v>0</v>
      </c>
    </row>
    <row r="127" spans="1:17" x14ac:dyDescent="0.3">
      <c r="A127" s="12">
        <f t="shared" si="4"/>
        <v>120</v>
      </c>
      <c r="B127" s="22" t="s">
        <v>56</v>
      </c>
      <c r="C127" s="18" t="s">
        <v>38</v>
      </c>
      <c r="D127" s="20"/>
      <c r="E127" s="15" t="s">
        <v>30</v>
      </c>
      <c r="F127" s="32" t="s">
        <v>183</v>
      </c>
      <c r="G127" s="26" t="s">
        <v>118</v>
      </c>
      <c r="H127" s="5">
        <v>2</v>
      </c>
      <c r="I127" s="5">
        <v>0</v>
      </c>
      <c r="J127" s="5">
        <v>0</v>
      </c>
      <c r="K127" s="16">
        <v>0</v>
      </c>
      <c r="L127" s="16">
        <v>0</v>
      </c>
      <c r="M127" s="16">
        <f t="shared" si="5"/>
        <v>0</v>
      </c>
      <c r="N127" s="5">
        <v>0</v>
      </c>
      <c r="O127" s="33">
        <v>0</v>
      </c>
      <c r="P127" s="16">
        <v>0</v>
      </c>
      <c r="Q127" s="16">
        <f t="shared" si="6"/>
        <v>0</v>
      </c>
    </row>
    <row r="128" spans="1:17" x14ac:dyDescent="0.3">
      <c r="A128" s="12">
        <f t="shared" si="4"/>
        <v>121</v>
      </c>
      <c r="B128" s="22" t="s">
        <v>56</v>
      </c>
      <c r="C128" s="18" t="s">
        <v>38</v>
      </c>
      <c r="D128" s="20"/>
      <c r="E128" s="15" t="s">
        <v>30</v>
      </c>
      <c r="F128" s="32" t="s">
        <v>149</v>
      </c>
      <c r="G128" s="26" t="s">
        <v>119</v>
      </c>
      <c r="H128" s="5">
        <v>1</v>
      </c>
      <c r="I128" s="5">
        <v>0</v>
      </c>
      <c r="J128" s="5">
        <v>0</v>
      </c>
      <c r="K128" s="16">
        <v>0</v>
      </c>
      <c r="L128" s="16">
        <v>0</v>
      </c>
      <c r="M128" s="16">
        <f t="shared" si="5"/>
        <v>0</v>
      </c>
      <c r="N128" s="5">
        <v>4</v>
      </c>
      <c r="O128" s="33">
        <v>10299.799999999999</v>
      </c>
      <c r="P128" s="16">
        <v>10299.799999999999</v>
      </c>
      <c r="Q128" s="16">
        <f t="shared" si="6"/>
        <v>0</v>
      </c>
    </row>
    <row r="129" spans="1:17" x14ac:dyDescent="0.3">
      <c r="A129" s="12">
        <f t="shared" si="4"/>
        <v>122</v>
      </c>
      <c r="B129" s="21" t="s">
        <v>22</v>
      </c>
      <c r="C129" s="18" t="s">
        <v>38</v>
      </c>
      <c r="D129" s="20"/>
      <c r="E129" s="15" t="s">
        <v>32</v>
      </c>
      <c r="F129" s="32" t="s">
        <v>184</v>
      </c>
      <c r="G129" s="26" t="s">
        <v>118</v>
      </c>
      <c r="H129" s="5">
        <v>4</v>
      </c>
      <c r="I129" s="5">
        <v>2</v>
      </c>
      <c r="J129" s="5">
        <v>2</v>
      </c>
      <c r="K129" s="16">
        <v>3741.5599999999995</v>
      </c>
      <c r="L129" s="16">
        <v>3741.5599999999995</v>
      </c>
      <c r="M129" s="16">
        <f t="shared" si="5"/>
        <v>0</v>
      </c>
      <c r="N129" s="5">
        <v>4</v>
      </c>
      <c r="O129" s="33">
        <v>3540.43</v>
      </c>
      <c r="P129" s="16">
        <v>3540.43</v>
      </c>
      <c r="Q129" s="16">
        <f t="shared" si="6"/>
        <v>0</v>
      </c>
    </row>
    <row r="130" spans="1:17" x14ac:dyDescent="0.3">
      <c r="A130" s="12">
        <f t="shared" si="4"/>
        <v>123</v>
      </c>
      <c r="B130" s="21" t="s">
        <v>22</v>
      </c>
      <c r="C130" s="18" t="s">
        <v>38</v>
      </c>
      <c r="D130" s="20"/>
      <c r="E130" s="15" t="s">
        <v>32</v>
      </c>
      <c r="F130" s="32" t="s">
        <v>220</v>
      </c>
      <c r="G130" s="26" t="s">
        <v>122</v>
      </c>
      <c r="H130" s="5">
        <v>10</v>
      </c>
      <c r="I130" s="5">
        <v>4</v>
      </c>
      <c r="J130" s="5">
        <v>4</v>
      </c>
      <c r="K130" s="16">
        <v>6369.0599999999995</v>
      </c>
      <c r="L130" s="16">
        <v>6369.0599999999995</v>
      </c>
      <c r="M130" s="16">
        <f t="shared" si="5"/>
        <v>0</v>
      </c>
      <c r="N130" s="5">
        <v>24</v>
      </c>
      <c r="O130" s="33">
        <v>31962.090000000004</v>
      </c>
      <c r="P130" s="16">
        <v>31962.090000000004</v>
      </c>
      <c r="Q130" s="16">
        <f t="shared" si="6"/>
        <v>0</v>
      </c>
    </row>
    <row r="131" spans="1:17" x14ac:dyDescent="0.3">
      <c r="A131" s="12">
        <f t="shared" si="4"/>
        <v>124</v>
      </c>
      <c r="B131" s="21" t="s">
        <v>93</v>
      </c>
      <c r="C131" s="18" t="s">
        <v>38</v>
      </c>
      <c r="D131" s="20"/>
      <c r="E131" s="15" t="s">
        <v>30</v>
      </c>
      <c r="F131" s="32" t="s">
        <v>185</v>
      </c>
      <c r="G131" s="26" t="s">
        <v>118</v>
      </c>
      <c r="H131" s="5">
        <v>3</v>
      </c>
      <c r="I131" s="5">
        <v>0</v>
      </c>
      <c r="J131" s="5">
        <v>0</v>
      </c>
      <c r="K131" s="16">
        <v>0</v>
      </c>
      <c r="L131" s="16">
        <v>0</v>
      </c>
      <c r="M131" s="16">
        <f t="shared" si="5"/>
        <v>0</v>
      </c>
      <c r="N131" s="5">
        <v>0</v>
      </c>
      <c r="O131" s="33">
        <v>0</v>
      </c>
      <c r="P131" s="16">
        <v>0</v>
      </c>
      <c r="Q131" s="16">
        <f t="shared" si="6"/>
        <v>0</v>
      </c>
    </row>
    <row r="132" spans="1:17" x14ac:dyDescent="0.3">
      <c r="A132" s="12">
        <f t="shared" si="4"/>
        <v>125</v>
      </c>
      <c r="B132" s="21" t="s">
        <v>93</v>
      </c>
      <c r="C132" s="18" t="s">
        <v>38</v>
      </c>
      <c r="D132" s="20"/>
      <c r="E132" s="15" t="s">
        <v>30</v>
      </c>
      <c r="F132" s="32" t="s">
        <v>143</v>
      </c>
      <c r="G132" s="26" t="s">
        <v>122</v>
      </c>
      <c r="H132" s="5">
        <v>5</v>
      </c>
      <c r="I132" s="5">
        <v>2</v>
      </c>
      <c r="J132" s="5">
        <v>2</v>
      </c>
      <c r="K132" s="16">
        <v>4624.3999999999996</v>
      </c>
      <c r="L132" s="16">
        <v>4624.3999999999996</v>
      </c>
      <c r="M132" s="16">
        <f t="shared" si="5"/>
        <v>0</v>
      </c>
      <c r="N132" s="5">
        <v>18</v>
      </c>
      <c r="O132" s="33">
        <v>33421.800000000003</v>
      </c>
      <c r="P132" s="16">
        <v>33421.800000000003</v>
      </c>
      <c r="Q132" s="16">
        <f t="shared" si="6"/>
        <v>0</v>
      </c>
    </row>
    <row r="133" spans="1:17" x14ac:dyDescent="0.3">
      <c r="A133" s="12">
        <f t="shared" si="4"/>
        <v>126</v>
      </c>
      <c r="B133" s="22" t="s">
        <v>46</v>
      </c>
      <c r="C133" s="18" t="s">
        <v>38</v>
      </c>
      <c r="D133" s="20"/>
      <c r="E133" s="15" t="s">
        <v>28</v>
      </c>
      <c r="F133" s="32" t="s">
        <v>88</v>
      </c>
      <c r="G133" s="26" t="s">
        <v>121</v>
      </c>
      <c r="H133" s="5">
        <v>2</v>
      </c>
      <c r="I133" s="5">
        <v>0</v>
      </c>
      <c r="J133" s="5">
        <v>0</v>
      </c>
      <c r="K133" s="16">
        <v>0</v>
      </c>
      <c r="L133" s="16">
        <v>0</v>
      </c>
      <c r="M133" s="16">
        <f t="shared" si="5"/>
        <v>0</v>
      </c>
      <c r="N133" s="5">
        <v>6</v>
      </c>
      <c r="O133" s="33">
        <v>0</v>
      </c>
      <c r="P133" s="16">
        <v>0</v>
      </c>
      <c r="Q133" s="16">
        <f t="shared" si="6"/>
        <v>0</v>
      </c>
    </row>
    <row r="134" spans="1:17" x14ac:dyDescent="0.3">
      <c r="A134" s="12">
        <f>ROW()-7</f>
        <v>127</v>
      </c>
      <c r="B134" s="13" t="s">
        <v>102</v>
      </c>
      <c r="C134" s="14" t="s">
        <v>38</v>
      </c>
      <c r="D134" s="13"/>
      <c r="E134" s="15" t="s">
        <v>29</v>
      </c>
      <c r="F134" s="32" t="s">
        <v>186</v>
      </c>
      <c r="G134" s="26" t="s">
        <v>118</v>
      </c>
      <c r="H134" s="5">
        <v>2</v>
      </c>
      <c r="I134" s="5">
        <v>2</v>
      </c>
      <c r="J134" s="5">
        <v>2</v>
      </c>
      <c r="K134" s="16">
        <v>4161.96</v>
      </c>
      <c r="L134" s="16">
        <v>4161.96</v>
      </c>
      <c r="M134" s="16">
        <f t="shared" si="5"/>
        <v>0</v>
      </c>
      <c r="N134" s="5">
        <v>2</v>
      </c>
      <c r="O134" s="33">
        <v>774.59</v>
      </c>
      <c r="P134" s="16">
        <v>774.59</v>
      </c>
      <c r="Q134" s="16">
        <f t="shared" si="6"/>
        <v>0</v>
      </c>
    </row>
    <row r="135" spans="1:17" x14ac:dyDescent="0.3">
      <c r="A135" s="12">
        <f t="shared" si="4"/>
        <v>128</v>
      </c>
      <c r="B135" s="22" t="s">
        <v>47</v>
      </c>
      <c r="C135" s="18" t="s">
        <v>38</v>
      </c>
      <c r="D135" s="20"/>
      <c r="E135" s="15" t="s">
        <v>30</v>
      </c>
      <c r="F135" s="32" t="s">
        <v>187</v>
      </c>
      <c r="G135" s="26" t="s">
        <v>118</v>
      </c>
      <c r="H135" s="5">
        <v>3</v>
      </c>
      <c r="I135" s="5">
        <v>1</v>
      </c>
      <c r="J135" s="5">
        <v>2</v>
      </c>
      <c r="K135" s="16">
        <v>2566.08</v>
      </c>
      <c r="L135" s="16">
        <v>2566.08</v>
      </c>
      <c r="M135" s="16">
        <f t="shared" si="5"/>
        <v>0</v>
      </c>
      <c r="N135" s="5">
        <v>8</v>
      </c>
      <c r="O135" s="33">
        <v>8221.43</v>
      </c>
      <c r="P135" s="16">
        <v>8221.43</v>
      </c>
      <c r="Q135" s="16">
        <f t="shared" si="6"/>
        <v>0</v>
      </c>
    </row>
    <row r="136" spans="1:17" x14ac:dyDescent="0.3">
      <c r="A136" s="12">
        <f t="shared" si="4"/>
        <v>129</v>
      </c>
      <c r="B136" s="22" t="s">
        <v>47</v>
      </c>
      <c r="C136" s="18" t="s">
        <v>38</v>
      </c>
      <c r="D136" s="20"/>
      <c r="E136" s="15" t="s">
        <v>30</v>
      </c>
      <c r="F136" s="32" t="s">
        <v>144</v>
      </c>
      <c r="G136" s="26" t="s">
        <v>119</v>
      </c>
      <c r="H136" s="5">
        <v>4</v>
      </c>
      <c r="I136" s="5">
        <v>0</v>
      </c>
      <c r="J136" s="5">
        <v>0</v>
      </c>
      <c r="K136" s="16">
        <v>0</v>
      </c>
      <c r="L136" s="16">
        <v>0</v>
      </c>
      <c r="M136" s="16">
        <f t="shared" si="5"/>
        <v>0</v>
      </c>
      <c r="N136" s="5">
        <v>8</v>
      </c>
      <c r="O136" s="33">
        <v>23107.420000000002</v>
      </c>
      <c r="P136" s="16">
        <v>23107.420000000002</v>
      </c>
      <c r="Q136" s="16">
        <f t="shared" si="6"/>
        <v>0</v>
      </c>
    </row>
    <row r="137" spans="1:17" x14ac:dyDescent="0.3">
      <c r="A137" s="12">
        <f t="shared" si="4"/>
        <v>130</v>
      </c>
      <c r="B137" s="22" t="s">
        <v>48</v>
      </c>
      <c r="C137" s="18" t="s">
        <v>38</v>
      </c>
      <c r="D137" s="20"/>
      <c r="E137" s="15" t="s">
        <v>30</v>
      </c>
      <c r="F137" s="32" t="s">
        <v>88</v>
      </c>
      <c r="G137" s="26" t="s">
        <v>118</v>
      </c>
      <c r="H137" s="5">
        <v>0</v>
      </c>
      <c r="I137" s="5">
        <v>0</v>
      </c>
      <c r="J137" s="5">
        <v>0</v>
      </c>
      <c r="K137" s="16">
        <v>0</v>
      </c>
      <c r="L137" s="16">
        <v>0</v>
      </c>
      <c r="M137" s="16">
        <f t="shared" si="5"/>
        <v>0</v>
      </c>
      <c r="N137" s="5">
        <v>0</v>
      </c>
      <c r="O137" s="33">
        <v>0</v>
      </c>
      <c r="P137" s="16">
        <v>0</v>
      </c>
      <c r="Q137" s="16">
        <f t="shared" si="6"/>
        <v>0</v>
      </c>
    </row>
    <row r="138" spans="1:17" x14ac:dyDescent="0.3">
      <c r="A138" s="12">
        <f t="shared" si="4"/>
        <v>131</v>
      </c>
      <c r="B138" s="22" t="s">
        <v>57</v>
      </c>
      <c r="C138" s="18" t="s">
        <v>38</v>
      </c>
      <c r="D138" s="20"/>
      <c r="E138" s="15" t="s">
        <v>31</v>
      </c>
      <c r="F138" s="32" t="s">
        <v>188</v>
      </c>
      <c r="G138" s="26" t="s">
        <v>118</v>
      </c>
      <c r="H138" s="5">
        <v>8</v>
      </c>
      <c r="I138" s="5">
        <v>6</v>
      </c>
      <c r="J138" s="5">
        <v>7</v>
      </c>
      <c r="K138" s="16">
        <v>10167.750000000002</v>
      </c>
      <c r="L138" s="16">
        <v>10167.750000000002</v>
      </c>
      <c r="M138" s="16">
        <f t="shared" si="5"/>
        <v>0</v>
      </c>
      <c r="N138" s="5">
        <v>8</v>
      </c>
      <c r="O138" s="33">
        <v>20552.169999999998</v>
      </c>
      <c r="P138" s="16">
        <v>20552.169999999998</v>
      </c>
      <c r="Q138" s="16">
        <f t="shared" si="6"/>
        <v>0</v>
      </c>
    </row>
    <row r="139" spans="1:17" x14ac:dyDescent="0.3">
      <c r="A139" s="12">
        <f t="shared" si="4"/>
        <v>132</v>
      </c>
      <c r="B139" s="22" t="s">
        <v>57</v>
      </c>
      <c r="C139" s="18" t="s">
        <v>38</v>
      </c>
      <c r="D139" s="20"/>
      <c r="E139" s="15" t="s">
        <v>31</v>
      </c>
      <c r="F139" s="32" t="s">
        <v>153</v>
      </c>
      <c r="G139" s="26" t="s">
        <v>119</v>
      </c>
      <c r="H139" s="5">
        <v>2</v>
      </c>
      <c r="I139" s="5">
        <v>0</v>
      </c>
      <c r="J139" s="5">
        <v>0</v>
      </c>
      <c r="K139" s="16">
        <v>0</v>
      </c>
      <c r="L139" s="16">
        <v>0</v>
      </c>
      <c r="M139" s="16">
        <f t="shared" si="5"/>
        <v>0</v>
      </c>
      <c r="N139" s="5">
        <v>10</v>
      </c>
      <c r="O139" s="33">
        <v>19624.510000000002</v>
      </c>
      <c r="P139" s="16">
        <v>19624.510000000002</v>
      </c>
      <c r="Q139" s="16">
        <f t="shared" si="6"/>
        <v>0</v>
      </c>
    </row>
    <row r="140" spans="1:17" x14ac:dyDescent="0.3">
      <c r="A140" s="12">
        <f t="shared" si="4"/>
        <v>133</v>
      </c>
      <c r="B140" s="22" t="s">
        <v>132</v>
      </c>
      <c r="C140" s="18" t="s">
        <v>38</v>
      </c>
      <c r="D140" s="20"/>
      <c r="E140" s="15" t="s">
        <v>31</v>
      </c>
      <c r="F140" s="32" t="s">
        <v>189</v>
      </c>
      <c r="G140" s="26" t="s">
        <v>118</v>
      </c>
      <c r="H140" s="5">
        <v>2</v>
      </c>
      <c r="I140" s="5">
        <v>1</v>
      </c>
      <c r="J140" s="5">
        <v>1</v>
      </c>
      <c r="K140" s="16">
        <v>2522.4</v>
      </c>
      <c r="L140" s="16">
        <v>2522.4</v>
      </c>
      <c r="M140" s="16">
        <f t="shared" si="5"/>
        <v>0</v>
      </c>
      <c r="N140" s="5">
        <v>8</v>
      </c>
      <c r="O140" s="33">
        <v>34501.370000000003</v>
      </c>
      <c r="P140" s="16">
        <v>34501.370000000003</v>
      </c>
      <c r="Q140" s="16">
        <f t="shared" si="6"/>
        <v>0</v>
      </c>
    </row>
    <row r="141" spans="1:17" x14ac:dyDescent="0.3">
      <c r="A141" s="12">
        <f t="shared" si="4"/>
        <v>134</v>
      </c>
      <c r="B141" s="22" t="s">
        <v>132</v>
      </c>
      <c r="C141" s="18" t="s">
        <v>38</v>
      </c>
      <c r="D141" s="20"/>
      <c r="E141" s="15" t="s">
        <v>31</v>
      </c>
      <c r="F141" s="32" t="s">
        <v>88</v>
      </c>
      <c r="G141" s="26" t="s">
        <v>119</v>
      </c>
      <c r="H141" s="5">
        <v>0</v>
      </c>
      <c r="I141" s="5">
        <v>0</v>
      </c>
      <c r="J141" s="5">
        <v>0</v>
      </c>
      <c r="K141" s="16">
        <v>0</v>
      </c>
      <c r="L141" s="16">
        <v>0</v>
      </c>
      <c r="M141" s="16">
        <f t="shared" ref="M141:M164" si="7">K141-L141</f>
        <v>0</v>
      </c>
      <c r="N141" s="5">
        <v>0</v>
      </c>
      <c r="O141" s="33">
        <v>0</v>
      </c>
      <c r="P141" s="16">
        <v>0</v>
      </c>
      <c r="Q141" s="16">
        <f t="shared" ref="Q141:Q164" si="8">O141-P141</f>
        <v>0</v>
      </c>
    </row>
    <row r="142" spans="1:17" x14ac:dyDescent="0.3">
      <c r="A142" s="12">
        <f t="shared" si="4"/>
        <v>135</v>
      </c>
      <c r="B142" s="22" t="s">
        <v>23</v>
      </c>
      <c r="C142" s="18" t="s">
        <v>38</v>
      </c>
      <c r="D142" s="20"/>
      <c r="E142" s="15" t="s">
        <v>30</v>
      </c>
      <c r="F142" s="32" t="s">
        <v>88</v>
      </c>
      <c r="G142" s="26" t="s">
        <v>118</v>
      </c>
      <c r="H142" s="5">
        <v>0</v>
      </c>
      <c r="I142" s="5">
        <v>0</v>
      </c>
      <c r="J142" s="5">
        <v>0</v>
      </c>
      <c r="K142" s="16">
        <v>0</v>
      </c>
      <c r="L142" s="16">
        <v>0</v>
      </c>
      <c r="M142" s="16">
        <f t="shared" si="7"/>
        <v>0</v>
      </c>
      <c r="N142" s="5">
        <v>0</v>
      </c>
      <c r="O142" s="33">
        <v>0</v>
      </c>
      <c r="P142" s="16">
        <v>0</v>
      </c>
      <c r="Q142" s="16">
        <f t="shared" si="8"/>
        <v>0</v>
      </c>
    </row>
    <row r="143" spans="1:17" x14ac:dyDescent="0.3">
      <c r="A143" s="12">
        <f t="shared" si="4"/>
        <v>136</v>
      </c>
      <c r="B143" s="22" t="s">
        <v>24</v>
      </c>
      <c r="C143" s="18" t="s">
        <v>38</v>
      </c>
      <c r="D143" s="20"/>
      <c r="E143" s="15" t="s">
        <v>30</v>
      </c>
      <c r="F143" s="32" t="s">
        <v>88</v>
      </c>
      <c r="G143" s="26" t="s">
        <v>118</v>
      </c>
      <c r="H143" s="5">
        <v>1</v>
      </c>
      <c r="I143" s="5">
        <v>0</v>
      </c>
      <c r="J143" s="5">
        <v>0</v>
      </c>
      <c r="K143" s="16">
        <v>0</v>
      </c>
      <c r="L143" s="16">
        <v>0</v>
      </c>
      <c r="M143" s="16">
        <f t="shared" si="7"/>
        <v>0</v>
      </c>
      <c r="N143" s="5">
        <v>0</v>
      </c>
      <c r="O143" s="33">
        <v>0</v>
      </c>
      <c r="P143" s="16">
        <v>0</v>
      </c>
      <c r="Q143" s="16">
        <f t="shared" si="8"/>
        <v>0</v>
      </c>
    </row>
    <row r="144" spans="1:17" x14ac:dyDescent="0.3">
      <c r="A144" s="12">
        <f t="shared" si="4"/>
        <v>137</v>
      </c>
      <c r="B144" s="22" t="s">
        <v>59</v>
      </c>
      <c r="C144" s="18" t="s">
        <v>49</v>
      </c>
      <c r="D144" s="20" t="s">
        <v>50</v>
      </c>
      <c r="E144" s="15" t="s">
        <v>30</v>
      </c>
      <c r="F144" s="32" t="s">
        <v>208</v>
      </c>
      <c r="G144" s="26" t="s">
        <v>118</v>
      </c>
      <c r="H144" s="5">
        <v>3</v>
      </c>
      <c r="I144" s="5">
        <v>1</v>
      </c>
      <c r="J144" s="5">
        <v>1</v>
      </c>
      <c r="K144" s="16">
        <v>1189.31</v>
      </c>
      <c r="L144" s="16">
        <v>1189.31</v>
      </c>
      <c r="M144" s="16">
        <f t="shared" si="7"/>
        <v>0</v>
      </c>
      <c r="N144" s="5">
        <v>2</v>
      </c>
      <c r="O144" s="33">
        <v>5665.13</v>
      </c>
      <c r="P144" s="16">
        <v>5665.13</v>
      </c>
      <c r="Q144" s="16">
        <f t="shared" si="8"/>
        <v>0</v>
      </c>
    </row>
    <row r="145" spans="1:17" x14ac:dyDescent="0.3">
      <c r="A145" s="12">
        <f t="shared" si="4"/>
        <v>138</v>
      </c>
      <c r="B145" s="22" t="s">
        <v>59</v>
      </c>
      <c r="C145" s="18" t="s">
        <v>49</v>
      </c>
      <c r="D145" s="20" t="s">
        <v>50</v>
      </c>
      <c r="E145" s="15" t="s">
        <v>30</v>
      </c>
      <c r="F145" s="32" t="s">
        <v>88</v>
      </c>
      <c r="G145" s="26" t="s">
        <v>119</v>
      </c>
      <c r="H145" s="5">
        <v>0</v>
      </c>
      <c r="I145" s="5">
        <v>0</v>
      </c>
      <c r="J145" s="5">
        <v>0</v>
      </c>
      <c r="K145" s="16">
        <v>0</v>
      </c>
      <c r="L145" s="16">
        <v>0</v>
      </c>
      <c r="M145" s="16">
        <f t="shared" si="7"/>
        <v>0</v>
      </c>
      <c r="N145" s="5">
        <v>0</v>
      </c>
      <c r="O145" s="33">
        <v>0</v>
      </c>
      <c r="P145" s="16">
        <v>0</v>
      </c>
      <c r="Q145" s="16">
        <f t="shared" si="8"/>
        <v>0</v>
      </c>
    </row>
    <row r="146" spans="1:17" x14ac:dyDescent="0.3">
      <c r="A146" s="12">
        <f t="shared" si="4"/>
        <v>139</v>
      </c>
      <c r="B146" s="22" t="s">
        <v>113</v>
      </c>
      <c r="C146" s="18" t="s">
        <v>38</v>
      </c>
      <c r="D146" s="19"/>
      <c r="E146" s="15" t="s">
        <v>30</v>
      </c>
      <c r="F146" s="32" t="s">
        <v>190</v>
      </c>
      <c r="G146" s="26" t="s">
        <v>118</v>
      </c>
      <c r="H146" s="5">
        <v>3</v>
      </c>
      <c r="I146" s="5">
        <v>2</v>
      </c>
      <c r="J146" s="5">
        <v>5</v>
      </c>
      <c r="K146" s="16">
        <v>7325.5999999999995</v>
      </c>
      <c r="L146" s="16">
        <v>7325.5999999999995</v>
      </c>
      <c r="M146" s="16">
        <f t="shared" si="7"/>
        <v>0</v>
      </c>
      <c r="N146" s="5">
        <v>4</v>
      </c>
      <c r="O146" s="33">
        <v>6385.35</v>
      </c>
      <c r="P146" s="16">
        <v>6385.35</v>
      </c>
      <c r="Q146" s="16">
        <f t="shared" si="8"/>
        <v>0</v>
      </c>
    </row>
    <row r="147" spans="1:17" x14ac:dyDescent="0.3">
      <c r="A147" s="12">
        <f t="shared" si="4"/>
        <v>140</v>
      </c>
      <c r="B147" s="21" t="s">
        <v>66</v>
      </c>
      <c r="C147" s="18" t="s">
        <v>38</v>
      </c>
      <c r="D147" s="20"/>
      <c r="E147" s="15" t="s">
        <v>30</v>
      </c>
      <c r="F147" s="32" t="s">
        <v>191</v>
      </c>
      <c r="G147" s="26" t="s">
        <v>118</v>
      </c>
      <c r="H147" s="5">
        <v>4</v>
      </c>
      <c r="I147" s="5">
        <v>3</v>
      </c>
      <c r="J147" s="5">
        <v>6</v>
      </c>
      <c r="K147" s="16">
        <v>6997.49</v>
      </c>
      <c r="L147" s="16">
        <v>6997.49</v>
      </c>
      <c r="M147" s="16">
        <f t="shared" si="7"/>
        <v>0</v>
      </c>
      <c r="N147" s="5">
        <v>2</v>
      </c>
      <c r="O147" s="33">
        <v>13981.16</v>
      </c>
      <c r="P147" s="16">
        <v>13981.16</v>
      </c>
      <c r="Q147" s="16">
        <f t="shared" si="8"/>
        <v>0</v>
      </c>
    </row>
    <row r="148" spans="1:17" x14ac:dyDescent="0.3">
      <c r="A148" s="12">
        <f t="shared" si="4"/>
        <v>141</v>
      </c>
      <c r="B148" s="23" t="s">
        <v>25</v>
      </c>
      <c r="C148" s="18" t="s">
        <v>38</v>
      </c>
      <c r="D148" s="20"/>
      <c r="E148" s="15" t="s">
        <v>30</v>
      </c>
      <c r="F148" s="32" t="s">
        <v>192</v>
      </c>
      <c r="G148" s="26" t="s">
        <v>118</v>
      </c>
      <c r="H148" s="5">
        <v>0</v>
      </c>
      <c r="I148" s="5">
        <v>0</v>
      </c>
      <c r="J148" s="5">
        <v>0</v>
      </c>
      <c r="K148" s="16">
        <v>0</v>
      </c>
      <c r="L148" s="16">
        <v>0</v>
      </c>
      <c r="M148" s="16">
        <f t="shared" si="7"/>
        <v>0</v>
      </c>
      <c r="N148" s="5">
        <v>2</v>
      </c>
      <c r="O148" s="33">
        <v>3322.08</v>
      </c>
      <c r="P148" s="16">
        <v>3322.08</v>
      </c>
      <c r="Q148" s="16">
        <f t="shared" si="8"/>
        <v>0</v>
      </c>
    </row>
    <row r="149" spans="1:17" x14ac:dyDescent="0.3">
      <c r="A149" s="12">
        <f t="shared" si="4"/>
        <v>142</v>
      </c>
      <c r="B149" s="23" t="s">
        <v>25</v>
      </c>
      <c r="C149" s="18" t="s">
        <v>38</v>
      </c>
      <c r="D149" s="20"/>
      <c r="E149" s="15" t="s">
        <v>30</v>
      </c>
      <c r="F149" s="32" t="s">
        <v>156</v>
      </c>
      <c r="G149" s="26" t="s">
        <v>119</v>
      </c>
      <c r="H149" s="5">
        <v>0</v>
      </c>
      <c r="I149" s="5">
        <v>0</v>
      </c>
      <c r="J149" s="5">
        <v>0</v>
      </c>
      <c r="K149" s="16">
        <v>0</v>
      </c>
      <c r="L149" s="16">
        <v>0</v>
      </c>
      <c r="M149" s="16">
        <f t="shared" si="7"/>
        <v>0</v>
      </c>
      <c r="N149" s="5">
        <v>0</v>
      </c>
      <c r="O149" s="33">
        <v>0</v>
      </c>
      <c r="P149" s="16">
        <v>0</v>
      </c>
      <c r="Q149" s="16">
        <f t="shared" si="8"/>
        <v>0</v>
      </c>
    </row>
    <row r="150" spans="1:17" x14ac:dyDescent="0.3">
      <c r="A150" s="12">
        <f t="shared" si="4"/>
        <v>143</v>
      </c>
      <c r="B150" s="23" t="s">
        <v>129</v>
      </c>
      <c r="C150" s="18" t="s">
        <v>38</v>
      </c>
      <c r="D150" s="20"/>
      <c r="E150" s="15" t="s">
        <v>30</v>
      </c>
      <c r="F150" s="32" t="s">
        <v>193</v>
      </c>
      <c r="G150" s="26" t="s">
        <v>118</v>
      </c>
      <c r="H150" s="5">
        <v>17</v>
      </c>
      <c r="I150" s="5">
        <v>15</v>
      </c>
      <c r="J150" s="5">
        <v>19</v>
      </c>
      <c r="K150" s="16">
        <v>36333.670000000006</v>
      </c>
      <c r="L150" s="16">
        <v>36333.670000000006</v>
      </c>
      <c r="M150" s="16">
        <f t="shared" si="7"/>
        <v>0</v>
      </c>
      <c r="N150" s="5">
        <v>16</v>
      </c>
      <c r="O150" s="33">
        <v>26270.29</v>
      </c>
      <c r="P150" s="16">
        <v>26270.29</v>
      </c>
      <c r="Q150" s="16">
        <f t="shared" si="8"/>
        <v>0</v>
      </c>
    </row>
    <row r="151" spans="1:17" x14ac:dyDescent="0.3">
      <c r="A151" s="12">
        <f t="shared" si="4"/>
        <v>144</v>
      </c>
      <c r="B151" s="23" t="s">
        <v>129</v>
      </c>
      <c r="C151" s="18" t="s">
        <v>38</v>
      </c>
      <c r="D151" s="20"/>
      <c r="E151" s="15" t="s">
        <v>30</v>
      </c>
      <c r="F151" s="32" t="s">
        <v>160</v>
      </c>
      <c r="G151" s="26" t="s">
        <v>119</v>
      </c>
      <c r="H151" s="5">
        <v>3</v>
      </c>
      <c r="I151" s="5">
        <v>2</v>
      </c>
      <c r="J151" s="5">
        <v>2</v>
      </c>
      <c r="K151" s="16">
        <v>2774.64</v>
      </c>
      <c r="L151" s="16">
        <v>2774.64</v>
      </c>
      <c r="M151" s="16">
        <f t="shared" si="7"/>
        <v>0</v>
      </c>
      <c r="N151" s="5">
        <v>0</v>
      </c>
      <c r="O151" s="33">
        <v>0</v>
      </c>
      <c r="P151" s="16">
        <v>0</v>
      </c>
      <c r="Q151" s="16">
        <f t="shared" si="8"/>
        <v>0</v>
      </c>
    </row>
    <row r="152" spans="1:17" x14ac:dyDescent="0.3">
      <c r="A152" s="12">
        <f t="shared" si="4"/>
        <v>145</v>
      </c>
      <c r="B152" s="22" t="s">
        <v>114</v>
      </c>
      <c r="C152" s="18" t="s">
        <v>38</v>
      </c>
      <c r="D152" s="19"/>
      <c r="E152" s="15" t="s">
        <v>30</v>
      </c>
      <c r="F152" s="32" t="s">
        <v>194</v>
      </c>
      <c r="G152" s="26" t="s">
        <v>118</v>
      </c>
      <c r="H152" s="5">
        <v>7</v>
      </c>
      <c r="I152" s="5">
        <v>1</v>
      </c>
      <c r="J152" s="5">
        <v>1</v>
      </c>
      <c r="K152" s="16">
        <v>882.84</v>
      </c>
      <c r="L152" s="16">
        <v>882.84</v>
      </c>
      <c r="M152" s="16">
        <f t="shared" si="7"/>
        <v>0</v>
      </c>
      <c r="N152" s="5">
        <v>8</v>
      </c>
      <c r="O152" s="33">
        <v>13186.920000000002</v>
      </c>
      <c r="P152" s="16">
        <v>13186.920000000002</v>
      </c>
      <c r="Q152" s="16">
        <f t="shared" si="8"/>
        <v>0</v>
      </c>
    </row>
    <row r="153" spans="1:17" x14ac:dyDescent="0.3">
      <c r="A153" s="12">
        <f t="shared" si="4"/>
        <v>146</v>
      </c>
      <c r="B153" s="22" t="s">
        <v>114</v>
      </c>
      <c r="C153" s="18" t="s">
        <v>38</v>
      </c>
      <c r="D153" s="19"/>
      <c r="E153" s="15" t="s">
        <v>30</v>
      </c>
      <c r="F153" s="32" t="s">
        <v>147</v>
      </c>
      <c r="G153" s="26" t="s">
        <v>119</v>
      </c>
      <c r="H153" s="5">
        <v>0</v>
      </c>
      <c r="I153" s="5">
        <v>0</v>
      </c>
      <c r="J153" s="5">
        <v>0</v>
      </c>
      <c r="K153" s="16">
        <v>0</v>
      </c>
      <c r="L153" s="16">
        <v>0</v>
      </c>
      <c r="M153" s="16">
        <f t="shared" si="7"/>
        <v>0</v>
      </c>
      <c r="N153" s="5">
        <v>4</v>
      </c>
      <c r="O153" s="33">
        <v>4204</v>
      </c>
      <c r="P153" s="16">
        <v>4204</v>
      </c>
      <c r="Q153" s="16">
        <f t="shared" si="8"/>
        <v>0</v>
      </c>
    </row>
    <row r="154" spans="1:17" x14ac:dyDescent="0.3">
      <c r="A154" s="12">
        <f t="shared" si="4"/>
        <v>147</v>
      </c>
      <c r="B154" s="22" t="s">
        <v>60</v>
      </c>
      <c r="C154" s="18" t="s">
        <v>38</v>
      </c>
      <c r="D154" s="20" t="s">
        <v>123</v>
      </c>
      <c r="E154" s="15" t="s">
        <v>30</v>
      </c>
      <c r="F154" s="32" t="s">
        <v>195</v>
      </c>
      <c r="G154" s="26" t="s">
        <v>118</v>
      </c>
      <c r="H154" s="5">
        <v>10</v>
      </c>
      <c r="I154" s="5">
        <v>4</v>
      </c>
      <c r="J154" s="5">
        <v>6</v>
      </c>
      <c r="K154" s="16">
        <v>7663.46</v>
      </c>
      <c r="L154" s="16">
        <v>7663.46</v>
      </c>
      <c r="M154" s="16">
        <f t="shared" si="7"/>
        <v>0</v>
      </c>
      <c r="N154" s="5">
        <v>4</v>
      </c>
      <c r="O154" s="33">
        <v>1340.19</v>
      </c>
      <c r="P154" s="16">
        <v>1340.19</v>
      </c>
      <c r="Q154" s="16">
        <f t="shared" si="8"/>
        <v>0</v>
      </c>
    </row>
    <row r="155" spans="1:17" x14ac:dyDescent="0.3">
      <c r="A155" s="12">
        <f t="shared" si="4"/>
        <v>148</v>
      </c>
      <c r="B155" s="22" t="s">
        <v>87</v>
      </c>
      <c r="C155" s="18" t="s">
        <v>38</v>
      </c>
      <c r="D155" s="20"/>
      <c r="E155" s="15" t="s">
        <v>29</v>
      </c>
      <c r="F155" s="32" t="s">
        <v>196</v>
      </c>
      <c r="G155" s="26" t="s">
        <v>118</v>
      </c>
      <c r="H155" s="5">
        <v>7</v>
      </c>
      <c r="I155" s="5">
        <v>5</v>
      </c>
      <c r="J155" s="5">
        <v>5</v>
      </c>
      <c r="K155" s="16">
        <v>6846.2200000000012</v>
      </c>
      <c r="L155" s="16">
        <v>6846.2200000000012</v>
      </c>
      <c r="M155" s="16">
        <f t="shared" si="7"/>
        <v>0</v>
      </c>
      <c r="N155" s="5">
        <v>4</v>
      </c>
      <c r="O155" s="33">
        <v>3438.87</v>
      </c>
      <c r="P155" s="16">
        <v>3438.87</v>
      </c>
      <c r="Q155" s="16">
        <f t="shared" si="8"/>
        <v>0</v>
      </c>
    </row>
    <row r="156" spans="1:17" x14ac:dyDescent="0.3">
      <c r="A156" s="12">
        <f t="shared" si="4"/>
        <v>149</v>
      </c>
      <c r="B156" s="22" t="s">
        <v>87</v>
      </c>
      <c r="C156" s="18" t="s">
        <v>38</v>
      </c>
      <c r="D156" s="20"/>
      <c r="E156" s="15" t="s">
        <v>29</v>
      </c>
      <c r="F156" s="32" t="s">
        <v>141</v>
      </c>
      <c r="G156" s="26" t="s">
        <v>121</v>
      </c>
      <c r="H156" s="5">
        <v>2</v>
      </c>
      <c r="I156" s="5">
        <v>1</v>
      </c>
      <c r="J156" s="5">
        <v>1</v>
      </c>
      <c r="K156" s="16">
        <v>2312.1999999999998</v>
      </c>
      <c r="L156" s="16">
        <v>2312.1999999999998</v>
      </c>
      <c r="M156" s="16">
        <f t="shared" si="7"/>
        <v>0</v>
      </c>
      <c r="N156" s="5">
        <v>6</v>
      </c>
      <c r="O156" s="33">
        <v>10299.799999999999</v>
      </c>
      <c r="P156" s="16">
        <v>10299.799999999999</v>
      </c>
      <c r="Q156" s="16">
        <f t="shared" si="8"/>
        <v>0</v>
      </c>
    </row>
    <row r="157" spans="1:17" x14ac:dyDescent="0.3">
      <c r="A157" s="12">
        <f t="shared" si="4"/>
        <v>150</v>
      </c>
      <c r="B157" s="22" t="s">
        <v>87</v>
      </c>
      <c r="C157" s="18" t="s">
        <v>38</v>
      </c>
      <c r="D157" s="20"/>
      <c r="E157" s="15" t="s">
        <v>29</v>
      </c>
      <c r="F157" s="32" t="s">
        <v>88</v>
      </c>
      <c r="G157" s="26" t="s">
        <v>119</v>
      </c>
      <c r="H157" s="5">
        <v>3</v>
      </c>
      <c r="I157" s="5">
        <v>0</v>
      </c>
      <c r="J157" s="5">
        <v>0</v>
      </c>
      <c r="K157" s="16">
        <v>0</v>
      </c>
      <c r="L157" s="16">
        <v>0</v>
      </c>
      <c r="M157" s="16">
        <f t="shared" si="7"/>
        <v>0</v>
      </c>
      <c r="N157" s="5">
        <v>0</v>
      </c>
      <c r="O157" s="33">
        <v>0</v>
      </c>
      <c r="P157" s="16">
        <v>0</v>
      </c>
      <c r="Q157" s="16">
        <f t="shared" si="8"/>
        <v>0</v>
      </c>
    </row>
    <row r="158" spans="1:17" x14ac:dyDescent="0.3">
      <c r="A158" s="12">
        <f t="shared" si="4"/>
        <v>151</v>
      </c>
      <c r="B158" s="22" t="s">
        <v>115</v>
      </c>
      <c r="C158" s="18" t="s">
        <v>38</v>
      </c>
      <c r="D158" s="20"/>
      <c r="E158" s="15" t="s">
        <v>29</v>
      </c>
      <c r="F158" s="32" t="s">
        <v>197</v>
      </c>
      <c r="G158" s="26" t="s">
        <v>118</v>
      </c>
      <c r="H158" s="5">
        <v>0</v>
      </c>
      <c r="I158" s="5">
        <v>0</v>
      </c>
      <c r="J158" s="5">
        <v>0</v>
      </c>
      <c r="K158" s="16">
        <v>0</v>
      </c>
      <c r="L158" s="16">
        <v>0</v>
      </c>
      <c r="M158" s="16">
        <f t="shared" si="7"/>
        <v>0</v>
      </c>
      <c r="N158" s="5">
        <v>2</v>
      </c>
      <c r="O158" s="33">
        <v>1109.8599999999999</v>
      </c>
      <c r="P158" s="16">
        <v>1109.8599999999999</v>
      </c>
      <c r="Q158" s="16">
        <f t="shared" si="8"/>
        <v>0</v>
      </c>
    </row>
    <row r="159" spans="1:17" x14ac:dyDescent="0.3">
      <c r="A159" s="12">
        <f t="shared" si="4"/>
        <v>152</v>
      </c>
      <c r="B159" s="22" t="s">
        <v>115</v>
      </c>
      <c r="C159" s="18" t="s">
        <v>38</v>
      </c>
      <c r="D159" s="20"/>
      <c r="E159" s="15" t="s">
        <v>29</v>
      </c>
      <c r="F159" s="32" t="s">
        <v>157</v>
      </c>
      <c r="G159" s="26" t="s">
        <v>119</v>
      </c>
      <c r="H159" s="5">
        <v>1</v>
      </c>
      <c r="I159" s="5">
        <v>0</v>
      </c>
      <c r="J159" s="5">
        <v>0</v>
      </c>
      <c r="K159" s="16">
        <v>0</v>
      </c>
      <c r="L159" s="16">
        <v>0</v>
      </c>
      <c r="M159" s="16">
        <f t="shared" si="7"/>
        <v>0</v>
      </c>
      <c r="N159" s="5">
        <v>0</v>
      </c>
      <c r="O159" s="33">
        <v>0</v>
      </c>
      <c r="P159" s="16">
        <v>0</v>
      </c>
      <c r="Q159" s="16">
        <f t="shared" si="8"/>
        <v>0</v>
      </c>
    </row>
    <row r="160" spans="1:17" x14ac:dyDescent="0.3">
      <c r="A160" s="12">
        <f t="shared" si="4"/>
        <v>153</v>
      </c>
      <c r="B160" s="22" t="s">
        <v>58</v>
      </c>
      <c r="C160" s="18" t="s">
        <v>38</v>
      </c>
      <c r="D160" s="20"/>
      <c r="E160" s="15" t="s">
        <v>29</v>
      </c>
      <c r="F160" s="32" t="s">
        <v>198</v>
      </c>
      <c r="G160" s="26" t="s">
        <v>118</v>
      </c>
      <c r="H160" s="5">
        <v>4</v>
      </c>
      <c r="I160" s="5">
        <v>4</v>
      </c>
      <c r="J160" s="5">
        <v>4</v>
      </c>
      <c r="K160" s="16">
        <v>13557.42</v>
      </c>
      <c r="L160" s="16">
        <v>13557.42</v>
      </c>
      <c r="M160" s="16">
        <f t="shared" si="7"/>
        <v>0</v>
      </c>
      <c r="N160" s="5">
        <v>4</v>
      </c>
      <c r="O160" s="33">
        <v>4229.2199999999993</v>
      </c>
      <c r="P160" s="16">
        <v>4229.2199999999993</v>
      </c>
      <c r="Q160" s="16">
        <f t="shared" si="8"/>
        <v>0</v>
      </c>
    </row>
    <row r="161" spans="1:17" x14ac:dyDescent="0.3">
      <c r="A161" s="12">
        <f t="shared" si="4"/>
        <v>154</v>
      </c>
      <c r="B161" s="22" t="s">
        <v>58</v>
      </c>
      <c r="C161" s="18" t="s">
        <v>38</v>
      </c>
      <c r="D161" s="20"/>
      <c r="E161" s="15" t="s">
        <v>29</v>
      </c>
      <c r="F161" s="32" t="s">
        <v>220</v>
      </c>
      <c r="G161" s="26" t="s">
        <v>119</v>
      </c>
      <c r="H161" s="5">
        <v>2</v>
      </c>
      <c r="I161" s="5">
        <v>0</v>
      </c>
      <c r="J161" s="5">
        <v>0</v>
      </c>
      <c r="K161" s="16">
        <v>0</v>
      </c>
      <c r="L161" s="16">
        <v>0</v>
      </c>
      <c r="M161" s="16">
        <f t="shared" si="7"/>
        <v>0</v>
      </c>
      <c r="N161" s="5">
        <v>20</v>
      </c>
      <c r="O161" s="33">
        <v>44999.439999999995</v>
      </c>
      <c r="P161" s="16">
        <v>44999.439999999995</v>
      </c>
      <c r="Q161" s="16">
        <f t="shared" si="8"/>
        <v>0</v>
      </c>
    </row>
    <row r="162" spans="1:17" x14ac:dyDescent="0.3">
      <c r="A162" s="12">
        <f t="shared" si="4"/>
        <v>155</v>
      </c>
      <c r="B162" s="22" t="s">
        <v>39</v>
      </c>
      <c r="C162" s="18" t="s">
        <v>38</v>
      </c>
      <c r="D162" s="20"/>
      <c r="E162" s="15" t="s">
        <v>30</v>
      </c>
      <c r="F162" s="32" t="s">
        <v>88</v>
      </c>
      <c r="G162" s="26" t="s">
        <v>118</v>
      </c>
      <c r="H162" s="5">
        <v>0</v>
      </c>
      <c r="I162" s="5">
        <v>0</v>
      </c>
      <c r="J162" s="5">
        <v>0</v>
      </c>
      <c r="K162" s="16">
        <v>0</v>
      </c>
      <c r="L162" s="16">
        <v>0</v>
      </c>
      <c r="M162" s="16">
        <f t="shared" si="7"/>
        <v>0</v>
      </c>
      <c r="N162" s="5">
        <v>0</v>
      </c>
      <c r="O162" s="33">
        <v>0</v>
      </c>
      <c r="P162" s="16">
        <v>0</v>
      </c>
      <c r="Q162" s="16">
        <f t="shared" si="8"/>
        <v>0</v>
      </c>
    </row>
    <row r="163" spans="1:17" x14ac:dyDescent="0.3">
      <c r="A163" s="12">
        <f t="shared" si="4"/>
        <v>156</v>
      </c>
      <c r="B163" s="22" t="s">
        <v>78</v>
      </c>
      <c r="C163" s="18" t="s">
        <v>38</v>
      </c>
      <c r="D163" s="20"/>
      <c r="E163" s="15" t="s">
        <v>29</v>
      </c>
      <c r="F163" s="32" t="s">
        <v>88</v>
      </c>
      <c r="G163" s="26" t="s">
        <v>118</v>
      </c>
      <c r="H163" s="5">
        <v>0</v>
      </c>
      <c r="I163" s="5">
        <v>0</v>
      </c>
      <c r="J163" s="5">
        <v>0</v>
      </c>
      <c r="K163" s="16">
        <v>0</v>
      </c>
      <c r="L163" s="16">
        <v>0</v>
      </c>
      <c r="M163" s="16">
        <f t="shared" si="7"/>
        <v>0</v>
      </c>
      <c r="N163" s="5">
        <v>0</v>
      </c>
      <c r="O163" s="33">
        <v>0</v>
      </c>
      <c r="P163" s="16">
        <v>0</v>
      </c>
      <c r="Q163" s="16">
        <f t="shared" si="8"/>
        <v>0</v>
      </c>
    </row>
    <row r="164" spans="1:17" x14ac:dyDescent="0.3">
      <c r="A164" s="12">
        <f t="shared" si="4"/>
        <v>157</v>
      </c>
      <c r="B164" s="24" t="s">
        <v>26</v>
      </c>
      <c r="C164" s="18" t="s">
        <v>38</v>
      </c>
      <c r="D164" s="20"/>
      <c r="E164" s="15" t="s">
        <v>35</v>
      </c>
      <c r="F164" s="32" t="s">
        <v>199</v>
      </c>
      <c r="G164" s="26" t="s">
        <v>118</v>
      </c>
      <c r="H164" s="5">
        <v>18</v>
      </c>
      <c r="I164" s="5">
        <v>11</v>
      </c>
      <c r="J164" s="5">
        <v>12</v>
      </c>
      <c r="K164" s="16">
        <v>21147.97</v>
      </c>
      <c r="L164" s="16">
        <v>21147.97</v>
      </c>
      <c r="M164" s="16">
        <f t="shared" si="7"/>
        <v>0</v>
      </c>
      <c r="N164" s="5">
        <v>70</v>
      </c>
      <c r="O164" s="33">
        <v>22823.21</v>
      </c>
      <c r="P164" s="16">
        <v>22823.21</v>
      </c>
      <c r="Q164" s="16">
        <f t="shared" si="8"/>
        <v>0</v>
      </c>
    </row>
    <row r="165" spans="1:17" x14ac:dyDescent="0.3">
      <c r="A165" s="34" t="s">
        <v>1</v>
      </c>
      <c r="B165" s="35"/>
      <c r="C165" s="35"/>
      <c r="D165" s="35"/>
      <c r="E165" s="35"/>
      <c r="F165" s="35"/>
      <c r="G165" s="36"/>
      <c r="H165" s="6">
        <f t="shared" ref="H165:Q165" si="9">SUM(H8:H164)</f>
        <v>626</v>
      </c>
      <c r="I165" s="6">
        <f t="shared" si="9"/>
        <v>335</v>
      </c>
      <c r="J165" s="6">
        <f t="shared" si="9"/>
        <v>403</v>
      </c>
      <c r="K165" s="6">
        <f t="shared" si="9"/>
        <v>754632.08000000007</v>
      </c>
      <c r="L165" s="6">
        <f t="shared" si="9"/>
        <v>754632.08000000007</v>
      </c>
      <c r="M165" s="6">
        <f t="shared" si="9"/>
        <v>0</v>
      </c>
      <c r="N165" s="6">
        <f t="shared" si="9"/>
        <v>914</v>
      </c>
      <c r="O165" s="6">
        <f t="shared" si="9"/>
        <v>1362811.6400000001</v>
      </c>
      <c r="P165" s="6">
        <f t="shared" si="9"/>
        <v>1362811.6400000001</v>
      </c>
      <c r="Q165" s="6">
        <f t="shared" si="9"/>
        <v>0</v>
      </c>
    </row>
  </sheetData>
  <sheetProtection algorithmName="SHA-512" hashValue="tplyyOEMh1p/ft62MiWTB2C3bPZAxM7ETgGyu8nWXRgtd70KSHWYqYqjFW1lG//8iLxd/jgDqshj9zcnT8grEQ==" saltValue="b9cn8ehYBIbp5HdSWvkStQ==" spinCount="100000" sheet="1" objects="1" scenarios="1"/>
  <mergeCells count="8">
    <mergeCell ref="A165:G165"/>
    <mergeCell ref="A1:Q1"/>
    <mergeCell ref="A2:Q2"/>
    <mergeCell ref="A3:Q3"/>
    <mergeCell ref="A5:A6"/>
    <mergeCell ref="B5:G5"/>
    <mergeCell ref="H5:M5"/>
    <mergeCell ref="N5:Q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Q165"/>
  <sheetViews>
    <sheetView workbookViewId="0">
      <selection activeCell="A3" sqref="A3:Q3"/>
    </sheetView>
  </sheetViews>
  <sheetFormatPr defaultRowHeight="14.4" x14ac:dyDescent="0.3"/>
  <cols>
    <col min="1" max="1" width="4.33203125" customWidth="1"/>
    <col min="2" max="2" width="33.44140625" customWidth="1"/>
    <col min="3" max="3" width="12.5546875" customWidth="1"/>
    <col min="4" max="4" width="13.44140625" customWidth="1"/>
    <col min="5" max="6" width="15.6640625" customWidth="1"/>
    <col min="7" max="7" width="19" customWidth="1"/>
    <col min="8" max="8" width="18.44140625" customWidth="1"/>
    <col min="9" max="9" width="11.88671875" customWidth="1"/>
    <col min="10" max="10" width="11" customWidth="1"/>
    <col min="11" max="11" width="14.5546875" customWidth="1"/>
    <col min="12" max="12" width="13.44140625" customWidth="1"/>
    <col min="13" max="13" width="15.33203125" customWidth="1"/>
    <col min="14" max="14" width="12.88671875" customWidth="1"/>
    <col min="15" max="15" width="14.44140625" customWidth="1"/>
    <col min="16" max="17" width="13.44140625" customWidth="1"/>
  </cols>
  <sheetData>
    <row r="1" spans="1:17" x14ac:dyDescent="0.3">
      <c r="A1" s="37" t="s">
        <v>232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x14ac:dyDescent="0.3">
      <c r="A2" s="38" t="s">
        <v>250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3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x14ac:dyDescent="0.3">
      <c r="A4" s="7"/>
      <c r="B4" s="8"/>
      <c r="C4" s="8"/>
      <c r="D4" s="8"/>
      <c r="E4" s="8"/>
      <c r="F4" s="29"/>
      <c r="G4" s="8"/>
      <c r="H4" s="1"/>
      <c r="I4" s="1"/>
      <c r="J4" s="1"/>
      <c r="K4" s="8"/>
      <c r="L4" s="8"/>
      <c r="M4" s="8"/>
      <c r="N4" s="1"/>
      <c r="O4" s="8"/>
      <c r="P4" s="8"/>
      <c r="Q4" s="8"/>
    </row>
    <row r="5" spans="1:17" x14ac:dyDescent="0.3">
      <c r="A5" s="40" t="s">
        <v>0</v>
      </c>
      <c r="B5" s="42" t="s">
        <v>80</v>
      </c>
      <c r="C5" s="42"/>
      <c r="D5" s="42"/>
      <c r="E5" s="42"/>
      <c r="F5" s="42"/>
      <c r="G5" s="42"/>
      <c r="H5" s="43" t="s">
        <v>134</v>
      </c>
      <c r="I5" s="44"/>
      <c r="J5" s="44"/>
      <c r="K5" s="44"/>
      <c r="L5" s="44"/>
      <c r="M5" s="44"/>
      <c r="N5" s="43" t="s">
        <v>135</v>
      </c>
      <c r="O5" s="44"/>
      <c r="P5" s="44"/>
      <c r="Q5" s="45"/>
    </row>
    <row r="6" spans="1:17" ht="124.2" x14ac:dyDescent="0.3">
      <c r="A6" s="41"/>
      <c r="B6" s="9" t="s">
        <v>68</v>
      </c>
      <c r="C6" s="9" t="s">
        <v>69</v>
      </c>
      <c r="D6" s="9" t="s">
        <v>70</v>
      </c>
      <c r="E6" s="9" t="s">
        <v>71</v>
      </c>
      <c r="F6" s="30" t="s">
        <v>81</v>
      </c>
      <c r="G6" s="25" t="s">
        <v>82</v>
      </c>
      <c r="H6" s="2" t="s">
        <v>72</v>
      </c>
      <c r="I6" s="3" t="s">
        <v>73</v>
      </c>
      <c r="J6" s="3" t="s">
        <v>74</v>
      </c>
      <c r="K6" s="10" t="s">
        <v>75</v>
      </c>
      <c r="L6" s="10" t="s">
        <v>76</v>
      </c>
      <c r="M6" s="10" t="s">
        <v>77</v>
      </c>
      <c r="N6" s="27" t="s">
        <v>83</v>
      </c>
      <c r="O6" s="27" t="s">
        <v>84</v>
      </c>
      <c r="P6" s="27" t="s">
        <v>85</v>
      </c>
      <c r="Q6" s="28" t="s">
        <v>86</v>
      </c>
    </row>
    <row r="7" spans="1:17" x14ac:dyDescent="0.3">
      <c r="A7" s="11">
        <v>1</v>
      </c>
      <c r="B7" s="4">
        <v>2</v>
      </c>
      <c r="C7" s="4">
        <v>3</v>
      </c>
      <c r="D7" s="4">
        <v>4</v>
      </c>
      <c r="E7" s="4">
        <v>5</v>
      </c>
      <c r="F7" s="31">
        <v>6</v>
      </c>
      <c r="G7" s="4">
        <v>7</v>
      </c>
      <c r="H7" s="4">
        <f>G7+1</f>
        <v>8</v>
      </c>
      <c r="I7" s="4">
        <f t="shared" ref="I7:Q7" si="0">H7+1</f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  <c r="O7" s="4">
        <f t="shared" si="0"/>
        <v>15</v>
      </c>
      <c r="P7" s="4">
        <f t="shared" si="0"/>
        <v>16</v>
      </c>
      <c r="Q7" s="4">
        <f t="shared" si="0"/>
        <v>17</v>
      </c>
    </row>
    <row r="8" spans="1:17" x14ac:dyDescent="0.3">
      <c r="A8" s="12">
        <f t="shared" ref="A8:A71" si="1">ROW()-7</f>
        <v>1</v>
      </c>
      <c r="B8" s="13" t="s">
        <v>125</v>
      </c>
      <c r="C8" s="14" t="s">
        <v>38</v>
      </c>
      <c r="D8" s="13"/>
      <c r="E8" s="15" t="s">
        <v>29</v>
      </c>
      <c r="F8" s="32" t="s">
        <v>88</v>
      </c>
      <c r="G8" s="26" t="s">
        <v>118</v>
      </c>
      <c r="H8" s="5">
        <v>4</v>
      </c>
      <c r="I8" s="5">
        <v>4</v>
      </c>
      <c r="J8" s="5">
        <v>5</v>
      </c>
      <c r="K8" s="16">
        <v>24211.980000000003</v>
      </c>
      <c r="L8" s="16">
        <v>24211.980000000003</v>
      </c>
      <c r="M8" s="16">
        <f>K8-L8</f>
        <v>0</v>
      </c>
      <c r="N8" s="5">
        <v>0</v>
      </c>
      <c r="O8" s="33">
        <v>0</v>
      </c>
      <c r="P8" s="16">
        <v>0</v>
      </c>
      <c r="Q8" s="16">
        <f>O8-P8</f>
        <v>0</v>
      </c>
    </row>
    <row r="9" spans="1:17" x14ac:dyDescent="0.3">
      <c r="A9" s="12">
        <f t="shared" si="1"/>
        <v>2</v>
      </c>
      <c r="B9" s="13" t="s">
        <v>125</v>
      </c>
      <c r="C9" s="14" t="s">
        <v>38</v>
      </c>
      <c r="D9" s="13"/>
      <c r="E9" s="15" t="s">
        <v>29</v>
      </c>
      <c r="F9" s="32" t="s">
        <v>211</v>
      </c>
      <c r="G9" s="26" t="s">
        <v>119</v>
      </c>
      <c r="H9" s="5">
        <v>8</v>
      </c>
      <c r="I9" s="5">
        <v>4</v>
      </c>
      <c r="J9" s="5">
        <v>4</v>
      </c>
      <c r="K9" s="16">
        <v>8780.1299999999992</v>
      </c>
      <c r="L9" s="16">
        <v>8780.1299999999992</v>
      </c>
      <c r="M9" s="16">
        <f t="shared" ref="M9:M75" si="2">K9-L9</f>
        <v>0</v>
      </c>
      <c r="N9" s="5">
        <v>6</v>
      </c>
      <c r="O9" s="33">
        <v>8903.15</v>
      </c>
      <c r="P9" s="16">
        <v>8903.15</v>
      </c>
      <c r="Q9" s="16">
        <f t="shared" ref="Q9:Q75" si="3">O9-P9</f>
        <v>0</v>
      </c>
    </row>
    <row r="10" spans="1:17" x14ac:dyDescent="0.3">
      <c r="A10" s="12">
        <f t="shared" si="1"/>
        <v>3</v>
      </c>
      <c r="B10" s="13" t="s">
        <v>103</v>
      </c>
      <c r="C10" s="14" t="s">
        <v>38</v>
      </c>
      <c r="D10" s="13"/>
      <c r="E10" s="15" t="s">
        <v>29</v>
      </c>
      <c r="F10" s="32" t="s">
        <v>141</v>
      </c>
      <c r="G10" s="26" t="s">
        <v>118</v>
      </c>
      <c r="H10" s="5">
        <v>16</v>
      </c>
      <c r="I10" s="5">
        <v>10</v>
      </c>
      <c r="J10" s="5">
        <v>10</v>
      </c>
      <c r="K10" s="16">
        <v>23103.03</v>
      </c>
      <c r="L10" s="16">
        <v>23103.03</v>
      </c>
      <c r="M10" s="16">
        <f t="shared" si="2"/>
        <v>0</v>
      </c>
      <c r="N10" s="5">
        <v>14</v>
      </c>
      <c r="O10" s="33">
        <v>18330.23</v>
      </c>
      <c r="P10" s="16">
        <v>18330.23</v>
      </c>
      <c r="Q10" s="16">
        <f t="shared" si="3"/>
        <v>0</v>
      </c>
    </row>
    <row r="11" spans="1:17" x14ac:dyDescent="0.3">
      <c r="A11" s="12">
        <f t="shared" si="1"/>
        <v>4</v>
      </c>
      <c r="B11" s="13" t="s">
        <v>103</v>
      </c>
      <c r="C11" s="14" t="s">
        <v>38</v>
      </c>
      <c r="D11" s="13"/>
      <c r="E11" s="15" t="s">
        <v>29</v>
      </c>
      <c r="F11" s="32" t="s">
        <v>202</v>
      </c>
      <c r="G11" s="26" t="s">
        <v>119</v>
      </c>
      <c r="H11" s="5">
        <v>5</v>
      </c>
      <c r="I11" s="5">
        <v>0</v>
      </c>
      <c r="J11" s="5">
        <v>0</v>
      </c>
      <c r="K11" s="16">
        <v>0</v>
      </c>
      <c r="L11" s="16">
        <v>0</v>
      </c>
      <c r="M11" s="16">
        <f t="shared" si="2"/>
        <v>0</v>
      </c>
      <c r="N11" s="5">
        <v>2</v>
      </c>
      <c r="O11" s="33">
        <v>2102</v>
      </c>
      <c r="P11" s="16">
        <v>2102</v>
      </c>
      <c r="Q11" s="16">
        <f t="shared" si="3"/>
        <v>0</v>
      </c>
    </row>
    <row r="12" spans="1:17" x14ac:dyDescent="0.3">
      <c r="A12" s="12">
        <f t="shared" si="1"/>
        <v>5</v>
      </c>
      <c r="B12" s="13" t="s">
        <v>94</v>
      </c>
      <c r="C12" s="14" t="s">
        <v>38</v>
      </c>
      <c r="D12" s="13"/>
      <c r="E12" s="15" t="s">
        <v>29</v>
      </c>
      <c r="F12" s="32" t="s">
        <v>142</v>
      </c>
      <c r="G12" s="26" t="s">
        <v>118</v>
      </c>
      <c r="H12" s="5">
        <v>1</v>
      </c>
      <c r="I12" s="5">
        <v>1</v>
      </c>
      <c r="J12" s="5">
        <v>1</v>
      </c>
      <c r="K12" s="16">
        <v>315.3</v>
      </c>
      <c r="L12" s="16">
        <v>315.3</v>
      </c>
      <c r="M12" s="16">
        <f t="shared" si="2"/>
        <v>0</v>
      </c>
      <c r="N12" s="5">
        <v>0</v>
      </c>
      <c r="O12" s="33">
        <v>0</v>
      </c>
      <c r="P12" s="16">
        <v>0</v>
      </c>
      <c r="Q12" s="16">
        <f t="shared" si="3"/>
        <v>0</v>
      </c>
    </row>
    <row r="13" spans="1:17" x14ac:dyDescent="0.3">
      <c r="A13" s="12">
        <f t="shared" si="1"/>
        <v>6</v>
      </c>
      <c r="B13" s="13" t="s">
        <v>94</v>
      </c>
      <c r="C13" s="14" t="s">
        <v>38</v>
      </c>
      <c r="D13" s="13"/>
      <c r="E13" s="15" t="s">
        <v>29</v>
      </c>
      <c r="F13" s="32" t="s">
        <v>88</v>
      </c>
      <c r="G13" s="26" t="s">
        <v>119</v>
      </c>
      <c r="H13" s="5">
        <v>3</v>
      </c>
      <c r="I13" s="5">
        <v>1</v>
      </c>
      <c r="J13" s="5">
        <v>1</v>
      </c>
      <c r="K13" s="16">
        <v>1471.4</v>
      </c>
      <c r="L13" s="16">
        <v>1471.4</v>
      </c>
      <c r="M13" s="16">
        <f t="shared" si="2"/>
        <v>0</v>
      </c>
      <c r="N13" s="5">
        <v>10</v>
      </c>
      <c r="O13" s="33">
        <v>5675.4</v>
      </c>
      <c r="P13" s="16">
        <v>5675.4</v>
      </c>
      <c r="Q13" s="16">
        <f t="shared" si="3"/>
        <v>0</v>
      </c>
    </row>
    <row r="14" spans="1:17" x14ac:dyDescent="0.3">
      <c r="A14" s="12">
        <f t="shared" si="1"/>
        <v>7</v>
      </c>
      <c r="B14" s="13" t="s">
        <v>126</v>
      </c>
      <c r="C14" s="14" t="s">
        <v>38</v>
      </c>
      <c r="D14" s="13"/>
      <c r="E14" s="15" t="s">
        <v>29</v>
      </c>
      <c r="F14" s="32" t="s">
        <v>143</v>
      </c>
      <c r="G14" s="26" t="s">
        <v>118</v>
      </c>
      <c r="H14" s="5">
        <v>8</v>
      </c>
      <c r="I14" s="5">
        <v>5</v>
      </c>
      <c r="J14" s="5">
        <v>6</v>
      </c>
      <c r="K14" s="16">
        <v>5019.58</v>
      </c>
      <c r="L14" s="16">
        <v>5019.58</v>
      </c>
      <c r="M14" s="16">
        <f t="shared" si="2"/>
        <v>0</v>
      </c>
      <c r="N14" s="5">
        <v>16</v>
      </c>
      <c r="O14" s="33">
        <v>26653.679999999997</v>
      </c>
      <c r="P14" s="16">
        <v>26653.679999999997</v>
      </c>
      <c r="Q14" s="16">
        <f t="shared" si="3"/>
        <v>0</v>
      </c>
    </row>
    <row r="15" spans="1:17" x14ac:dyDescent="0.3">
      <c r="A15" s="12">
        <f t="shared" si="1"/>
        <v>8</v>
      </c>
      <c r="B15" s="13" t="s">
        <v>126</v>
      </c>
      <c r="C15" s="14" t="s">
        <v>38</v>
      </c>
      <c r="D15" s="13"/>
      <c r="E15" s="15" t="s">
        <v>29</v>
      </c>
      <c r="F15" s="32" t="s">
        <v>212</v>
      </c>
      <c r="G15" s="26" t="s">
        <v>119</v>
      </c>
      <c r="H15" s="5">
        <v>10</v>
      </c>
      <c r="I15" s="5">
        <v>3</v>
      </c>
      <c r="J15" s="5">
        <v>3</v>
      </c>
      <c r="K15" s="16">
        <v>4140.9399999999996</v>
      </c>
      <c r="L15" s="16">
        <v>4140.9399999999996</v>
      </c>
      <c r="M15" s="16">
        <f t="shared" si="2"/>
        <v>0</v>
      </c>
      <c r="N15" s="5">
        <v>20</v>
      </c>
      <c r="O15" s="33">
        <v>22701.599999999999</v>
      </c>
      <c r="P15" s="16">
        <v>22701.599999999999</v>
      </c>
      <c r="Q15" s="16">
        <f t="shared" si="3"/>
        <v>0</v>
      </c>
    </row>
    <row r="16" spans="1:17" x14ac:dyDescent="0.3">
      <c r="A16" s="12">
        <f t="shared" si="1"/>
        <v>9</v>
      </c>
      <c r="B16" s="17" t="s">
        <v>2</v>
      </c>
      <c r="C16" s="18" t="s">
        <v>38</v>
      </c>
      <c r="D16" s="19"/>
      <c r="E16" s="15" t="s">
        <v>27</v>
      </c>
      <c r="F16" s="32" t="s">
        <v>144</v>
      </c>
      <c r="G16" s="26" t="s">
        <v>118</v>
      </c>
      <c r="H16" s="5">
        <v>3</v>
      </c>
      <c r="I16" s="5">
        <v>1</v>
      </c>
      <c r="J16" s="5">
        <v>1</v>
      </c>
      <c r="K16" s="16">
        <v>7344.66</v>
      </c>
      <c r="L16" s="16">
        <v>7344.66</v>
      </c>
      <c r="M16" s="16">
        <f t="shared" si="2"/>
        <v>0</v>
      </c>
      <c r="N16" s="5">
        <v>10</v>
      </c>
      <c r="O16" s="33">
        <v>10986.189999999999</v>
      </c>
      <c r="P16" s="16">
        <v>10986.189999999999</v>
      </c>
      <c r="Q16" s="16">
        <f t="shared" si="3"/>
        <v>0</v>
      </c>
    </row>
    <row r="17" spans="1:17" x14ac:dyDescent="0.3">
      <c r="A17" s="12">
        <f t="shared" si="1"/>
        <v>10</v>
      </c>
      <c r="B17" s="17" t="s">
        <v>2</v>
      </c>
      <c r="C17" s="18" t="s">
        <v>38</v>
      </c>
      <c r="D17" s="19"/>
      <c r="E17" s="15" t="s">
        <v>27</v>
      </c>
      <c r="F17" s="32" t="s">
        <v>213</v>
      </c>
      <c r="G17" s="26" t="s">
        <v>119</v>
      </c>
      <c r="H17" s="5">
        <v>12</v>
      </c>
      <c r="I17" s="5">
        <v>1</v>
      </c>
      <c r="J17" s="5">
        <v>1</v>
      </c>
      <c r="K17" s="16">
        <v>2687.34</v>
      </c>
      <c r="L17" s="16">
        <v>2687.34</v>
      </c>
      <c r="M17" s="16">
        <f t="shared" si="2"/>
        <v>0</v>
      </c>
      <c r="N17" s="5">
        <v>8</v>
      </c>
      <c r="O17" s="33">
        <v>14382.6</v>
      </c>
      <c r="P17" s="16">
        <v>14382.6</v>
      </c>
      <c r="Q17" s="16">
        <f t="shared" si="3"/>
        <v>0</v>
      </c>
    </row>
    <row r="18" spans="1:17" x14ac:dyDescent="0.3">
      <c r="A18" s="12">
        <f t="shared" si="1"/>
        <v>11</v>
      </c>
      <c r="B18" s="17" t="s">
        <v>3</v>
      </c>
      <c r="C18" s="18" t="s">
        <v>38</v>
      </c>
      <c r="D18" s="19"/>
      <c r="E18" s="15" t="s">
        <v>28</v>
      </c>
      <c r="F18" s="32" t="s">
        <v>145</v>
      </c>
      <c r="G18" s="26" t="s">
        <v>118</v>
      </c>
      <c r="H18" s="5">
        <v>16</v>
      </c>
      <c r="I18" s="5">
        <v>5</v>
      </c>
      <c r="J18" s="5">
        <v>7</v>
      </c>
      <c r="K18" s="16">
        <v>11139.1</v>
      </c>
      <c r="L18" s="16">
        <v>11139.1</v>
      </c>
      <c r="M18" s="16">
        <f t="shared" si="2"/>
        <v>0</v>
      </c>
      <c r="N18" s="5">
        <v>0</v>
      </c>
      <c r="O18" s="33">
        <v>0</v>
      </c>
      <c r="P18" s="16">
        <v>0</v>
      </c>
      <c r="Q18" s="16">
        <f t="shared" si="3"/>
        <v>0</v>
      </c>
    </row>
    <row r="19" spans="1:17" x14ac:dyDescent="0.3">
      <c r="A19" s="12">
        <f t="shared" si="1"/>
        <v>12</v>
      </c>
      <c r="B19" s="17" t="s">
        <v>3</v>
      </c>
      <c r="C19" s="18" t="s">
        <v>38</v>
      </c>
      <c r="D19" s="19"/>
      <c r="E19" s="15" t="s">
        <v>28</v>
      </c>
      <c r="F19" s="32" t="s">
        <v>142</v>
      </c>
      <c r="G19" s="26" t="s">
        <v>121</v>
      </c>
      <c r="H19" s="5">
        <v>4</v>
      </c>
      <c r="I19" s="5">
        <v>2</v>
      </c>
      <c r="J19" s="5">
        <v>2</v>
      </c>
      <c r="K19" s="16">
        <v>4182.9799999999996</v>
      </c>
      <c r="L19" s="16">
        <v>4182.9799999999996</v>
      </c>
      <c r="M19" s="16">
        <f t="shared" si="2"/>
        <v>0</v>
      </c>
      <c r="N19" s="5">
        <v>0</v>
      </c>
      <c r="O19" s="33">
        <v>0</v>
      </c>
      <c r="P19" s="16">
        <v>0</v>
      </c>
      <c r="Q19" s="16">
        <f t="shared" si="3"/>
        <v>0</v>
      </c>
    </row>
    <row r="20" spans="1:17" x14ac:dyDescent="0.3">
      <c r="A20" s="12">
        <f t="shared" si="1"/>
        <v>13</v>
      </c>
      <c r="B20" s="21" t="s">
        <v>89</v>
      </c>
      <c r="C20" s="18" t="s">
        <v>38</v>
      </c>
      <c r="D20" s="20"/>
      <c r="E20" s="15" t="s">
        <v>30</v>
      </c>
      <c r="F20" s="32" t="s">
        <v>146</v>
      </c>
      <c r="G20" s="26" t="s">
        <v>118</v>
      </c>
      <c r="H20" s="5">
        <v>12</v>
      </c>
      <c r="I20" s="5">
        <v>11</v>
      </c>
      <c r="J20" s="5">
        <v>13</v>
      </c>
      <c r="K20" s="16">
        <v>35480.080000000002</v>
      </c>
      <c r="L20" s="16">
        <v>35480.080000000002</v>
      </c>
      <c r="M20" s="16">
        <f t="shared" si="2"/>
        <v>0</v>
      </c>
      <c r="N20" s="5">
        <v>14</v>
      </c>
      <c r="O20" s="33">
        <v>20411.840000000004</v>
      </c>
      <c r="P20" s="16">
        <v>20411.840000000004</v>
      </c>
      <c r="Q20" s="16">
        <f t="shared" si="3"/>
        <v>0</v>
      </c>
    </row>
    <row r="21" spans="1:17" x14ac:dyDescent="0.3">
      <c r="A21" s="12">
        <f t="shared" si="1"/>
        <v>14</v>
      </c>
      <c r="B21" s="21" t="s">
        <v>89</v>
      </c>
      <c r="C21" s="18" t="s">
        <v>38</v>
      </c>
      <c r="D21" s="20"/>
      <c r="E21" s="15" t="s">
        <v>30</v>
      </c>
      <c r="F21" s="32" t="s">
        <v>214</v>
      </c>
      <c r="G21" s="26" t="s">
        <v>119</v>
      </c>
      <c r="H21" s="5">
        <v>7</v>
      </c>
      <c r="I21" s="5">
        <v>3</v>
      </c>
      <c r="J21" s="5">
        <v>3</v>
      </c>
      <c r="K21" s="16">
        <v>4624.4000000000005</v>
      </c>
      <c r="L21" s="16">
        <v>4624.4000000000005</v>
      </c>
      <c r="M21" s="16">
        <f t="shared" si="2"/>
        <v>0</v>
      </c>
      <c r="N21" s="5">
        <v>4</v>
      </c>
      <c r="O21" s="33">
        <v>10720.2</v>
      </c>
      <c r="P21" s="16">
        <v>10720.2</v>
      </c>
      <c r="Q21" s="16">
        <f t="shared" si="3"/>
        <v>0</v>
      </c>
    </row>
    <row r="22" spans="1:17" x14ac:dyDescent="0.3">
      <c r="A22" s="12">
        <f t="shared" si="1"/>
        <v>15</v>
      </c>
      <c r="B22" s="17" t="s">
        <v>4</v>
      </c>
      <c r="C22" s="18" t="s">
        <v>38</v>
      </c>
      <c r="D22" s="19"/>
      <c r="E22" s="15" t="s">
        <v>29</v>
      </c>
      <c r="F22" s="32" t="s">
        <v>88</v>
      </c>
      <c r="G22" s="26" t="s">
        <v>118</v>
      </c>
      <c r="H22" s="5">
        <v>3</v>
      </c>
      <c r="I22" s="5">
        <v>2</v>
      </c>
      <c r="J22" s="5">
        <v>2</v>
      </c>
      <c r="K22" s="16">
        <v>2925.98</v>
      </c>
      <c r="L22" s="16">
        <v>2925.98</v>
      </c>
      <c r="M22" s="16">
        <f t="shared" si="2"/>
        <v>0</v>
      </c>
      <c r="N22" s="5">
        <v>6</v>
      </c>
      <c r="O22" s="33">
        <v>5349.32</v>
      </c>
      <c r="P22" s="16">
        <v>5349.32</v>
      </c>
      <c r="Q22" s="16">
        <f t="shared" si="3"/>
        <v>0</v>
      </c>
    </row>
    <row r="23" spans="1:17" x14ac:dyDescent="0.3">
      <c r="A23" s="12">
        <f t="shared" si="1"/>
        <v>16</v>
      </c>
      <c r="B23" s="17" t="s">
        <v>5</v>
      </c>
      <c r="C23" s="18" t="s">
        <v>38</v>
      </c>
      <c r="D23" s="19"/>
      <c r="E23" s="15" t="s">
        <v>30</v>
      </c>
      <c r="F23" s="32" t="s">
        <v>88</v>
      </c>
      <c r="G23" s="26" t="s">
        <v>118</v>
      </c>
      <c r="H23" s="5">
        <v>6</v>
      </c>
      <c r="I23" s="5">
        <v>4</v>
      </c>
      <c r="J23" s="5">
        <v>4</v>
      </c>
      <c r="K23" s="16">
        <v>3034.33</v>
      </c>
      <c r="L23" s="16">
        <v>3034.33</v>
      </c>
      <c r="M23" s="16">
        <f t="shared" si="2"/>
        <v>0</v>
      </c>
      <c r="N23" s="5">
        <v>8</v>
      </c>
      <c r="O23" s="33">
        <v>6480.2</v>
      </c>
      <c r="P23" s="16">
        <v>6480.2</v>
      </c>
      <c r="Q23" s="16">
        <f t="shared" si="3"/>
        <v>0</v>
      </c>
    </row>
    <row r="24" spans="1:17" x14ac:dyDescent="0.3">
      <c r="A24" s="12">
        <f t="shared" si="1"/>
        <v>17</v>
      </c>
      <c r="B24" s="17" t="s">
        <v>5</v>
      </c>
      <c r="C24" s="18" t="s">
        <v>38</v>
      </c>
      <c r="D24" s="19"/>
      <c r="E24" s="15" t="s">
        <v>30</v>
      </c>
      <c r="F24" s="32" t="s">
        <v>159</v>
      </c>
      <c r="G24" s="26" t="s">
        <v>119</v>
      </c>
      <c r="H24" s="5">
        <v>6</v>
      </c>
      <c r="I24" s="5">
        <v>3</v>
      </c>
      <c r="J24" s="5">
        <v>3</v>
      </c>
      <c r="K24" s="16">
        <v>4624.3999999999996</v>
      </c>
      <c r="L24" s="16">
        <v>4624.3999999999996</v>
      </c>
      <c r="M24" s="16">
        <f t="shared" si="2"/>
        <v>0</v>
      </c>
      <c r="N24" s="5">
        <v>6</v>
      </c>
      <c r="O24" s="33">
        <v>9158.6</v>
      </c>
      <c r="P24" s="16">
        <v>9158.6</v>
      </c>
      <c r="Q24" s="16">
        <f t="shared" si="3"/>
        <v>0</v>
      </c>
    </row>
    <row r="25" spans="1:17" x14ac:dyDescent="0.3">
      <c r="A25" s="12">
        <f t="shared" si="1"/>
        <v>18</v>
      </c>
      <c r="B25" s="21" t="s">
        <v>6</v>
      </c>
      <c r="C25" s="18" t="s">
        <v>38</v>
      </c>
      <c r="D25" s="19"/>
      <c r="E25" s="15" t="s">
        <v>31</v>
      </c>
      <c r="F25" s="32" t="s">
        <v>88</v>
      </c>
      <c r="G25" s="26" t="s">
        <v>118</v>
      </c>
      <c r="H25" s="5">
        <v>0</v>
      </c>
      <c r="I25" s="5">
        <v>0</v>
      </c>
      <c r="J25" s="5">
        <v>0</v>
      </c>
      <c r="K25" s="16">
        <v>0</v>
      </c>
      <c r="L25" s="16">
        <v>0</v>
      </c>
      <c r="M25" s="16">
        <f t="shared" si="2"/>
        <v>0</v>
      </c>
      <c r="N25" s="5">
        <v>0</v>
      </c>
      <c r="O25" s="33">
        <v>0</v>
      </c>
      <c r="P25" s="16">
        <v>0</v>
      </c>
      <c r="Q25" s="16">
        <f t="shared" si="3"/>
        <v>0</v>
      </c>
    </row>
    <row r="26" spans="1:17" x14ac:dyDescent="0.3">
      <c r="A26" s="12">
        <f t="shared" si="1"/>
        <v>19</v>
      </c>
      <c r="B26" s="21" t="s">
        <v>6</v>
      </c>
      <c r="C26" s="18" t="s">
        <v>38</v>
      </c>
      <c r="D26" s="19"/>
      <c r="E26" s="15" t="s">
        <v>31</v>
      </c>
      <c r="F26" s="32" t="s">
        <v>215</v>
      </c>
      <c r="G26" s="26" t="s">
        <v>119</v>
      </c>
      <c r="H26" s="5">
        <v>4</v>
      </c>
      <c r="I26" s="5">
        <v>0</v>
      </c>
      <c r="J26" s="5">
        <v>0</v>
      </c>
      <c r="K26" s="16">
        <v>0</v>
      </c>
      <c r="L26" s="16">
        <v>0</v>
      </c>
      <c r="M26" s="16">
        <f t="shared" si="2"/>
        <v>0</v>
      </c>
      <c r="N26" s="5">
        <v>10</v>
      </c>
      <c r="O26" s="33">
        <v>15765.000000000002</v>
      </c>
      <c r="P26" s="16">
        <v>15765.000000000002</v>
      </c>
      <c r="Q26" s="16">
        <f t="shared" si="3"/>
        <v>0</v>
      </c>
    </row>
    <row r="27" spans="1:17" x14ac:dyDescent="0.3">
      <c r="A27" s="12">
        <f t="shared" si="1"/>
        <v>20</v>
      </c>
      <c r="B27" s="21" t="s">
        <v>133</v>
      </c>
      <c r="C27" s="18" t="s">
        <v>38</v>
      </c>
      <c r="D27" s="19"/>
      <c r="E27" s="15" t="s">
        <v>31</v>
      </c>
      <c r="F27" s="32" t="s">
        <v>216</v>
      </c>
      <c r="G27" s="26" t="s">
        <v>119</v>
      </c>
      <c r="H27" s="5">
        <v>9</v>
      </c>
      <c r="I27" s="5">
        <v>5</v>
      </c>
      <c r="J27" s="5">
        <v>5</v>
      </c>
      <c r="K27" s="16">
        <v>6936.6</v>
      </c>
      <c r="L27" s="16">
        <v>6936.6</v>
      </c>
      <c r="M27" s="16">
        <f t="shared" si="2"/>
        <v>0</v>
      </c>
      <c r="N27" s="5">
        <v>2</v>
      </c>
      <c r="O27" s="33">
        <v>7357</v>
      </c>
      <c r="P27" s="16">
        <v>7357</v>
      </c>
      <c r="Q27" s="16">
        <f t="shared" si="3"/>
        <v>0</v>
      </c>
    </row>
    <row r="28" spans="1:17" x14ac:dyDescent="0.3">
      <c r="A28" s="12">
        <f t="shared" si="1"/>
        <v>21</v>
      </c>
      <c r="B28" s="22" t="s">
        <v>116</v>
      </c>
      <c r="C28" s="18" t="s">
        <v>38</v>
      </c>
      <c r="D28" s="19"/>
      <c r="E28" s="15" t="s">
        <v>30</v>
      </c>
      <c r="F28" s="32" t="s">
        <v>147</v>
      </c>
      <c r="G28" s="26" t="s">
        <v>118</v>
      </c>
      <c r="H28" s="5">
        <v>7</v>
      </c>
      <c r="I28" s="5">
        <v>4</v>
      </c>
      <c r="J28" s="5">
        <v>7</v>
      </c>
      <c r="K28" s="16">
        <v>13074.279999999999</v>
      </c>
      <c r="L28" s="16">
        <v>13074.279999999999</v>
      </c>
      <c r="M28" s="16">
        <f t="shared" si="2"/>
        <v>0</v>
      </c>
      <c r="N28" s="5">
        <v>8</v>
      </c>
      <c r="O28" s="33">
        <v>11240.89</v>
      </c>
      <c r="P28" s="16">
        <v>11240.89</v>
      </c>
      <c r="Q28" s="16">
        <f t="shared" si="3"/>
        <v>0</v>
      </c>
    </row>
    <row r="29" spans="1:17" x14ac:dyDescent="0.3">
      <c r="A29" s="12">
        <f t="shared" si="1"/>
        <v>22</v>
      </c>
      <c r="B29" s="22" t="s">
        <v>235</v>
      </c>
      <c r="C29" s="18" t="s">
        <v>38</v>
      </c>
      <c r="D29" s="19"/>
      <c r="E29" s="15" t="s">
        <v>28</v>
      </c>
      <c r="F29" s="32" t="s">
        <v>88</v>
      </c>
      <c r="G29" s="26" t="s">
        <v>121</v>
      </c>
      <c r="H29" s="5">
        <v>1</v>
      </c>
      <c r="I29" s="5">
        <v>0</v>
      </c>
      <c r="J29" s="5">
        <v>0</v>
      </c>
      <c r="K29" s="16">
        <v>0</v>
      </c>
      <c r="L29" s="16">
        <v>0</v>
      </c>
      <c r="M29" s="16">
        <f t="shared" si="2"/>
        <v>0</v>
      </c>
      <c r="N29" s="5">
        <v>0</v>
      </c>
      <c r="O29" s="33">
        <v>0</v>
      </c>
      <c r="P29" s="16">
        <v>0</v>
      </c>
      <c r="Q29" s="16">
        <f t="shared" si="3"/>
        <v>0</v>
      </c>
    </row>
    <row r="30" spans="1:17" x14ac:dyDescent="0.3">
      <c r="A30" s="12">
        <f t="shared" si="1"/>
        <v>23</v>
      </c>
      <c r="B30" s="22" t="s">
        <v>7</v>
      </c>
      <c r="C30" s="18" t="s">
        <v>38</v>
      </c>
      <c r="D30" s="19"/>
      <c r="E30" s="15" t="s">
        <v>30</v>
      </c>
      <c r="F30" s="32" t="s">
        <v>148</v>
      </c>
      <c r="G30" s="26" t="s">
        <v>118</v>
      </c>
      <c r="H30" s="5">
        <v>3</v>
      </c>
      <c r="I30" s="5">
        <v>2</v>
      </c>
      <c r="J30" s="5">
        <v>3</v>
      </c>
      <c r="K30" s="16">
        <v>6545.62</v>
      </c>
      <c r="L30" s="16">
        <v>6545.62</v>
      </c>
      <c r="M30" s="16">
        <f t="shared" si="2"/>
        <v>0</v>
      </c>
      <c r="N30" s="5">
        <v>8</v>
      </c>
      <c r="O30" s="33">
        <v>6916.05</v>
      </c>
      <c r="P30" s="16">
        <v>6916.05</v>
      </c>
      <c r="Q30" s="16">
        <f t="shared" si="3"/>
        <v>0</v>
      </c>
    </row>
    <row r="31" spans="1:17" x14ac:dyDescent="0.3">
      <c r="A31" s="12">
        <f t="shared" si="1"/>
        <v>24</v>
      </c>
      <c r="B31" s="22" t="s">
        <v>95</v>
      </c>
      <c r="C31" s="18" t="s">
        <v>38</v>
      </c>
      <c r="D31" s="19"/>
      <c r="E31" s="15" t="s">
        <v>30</v>
      </c>
      <c r="F31" s="32" t="s">
        <v>149</v>
      </c>
      <c r="G31" s="26" t="s">
        <v>118</v>
      </c>
      <c r="H31" s="5">
        <v>6</v>
      </c>
      <c r="I31" s="5">
        <v>3</v>
      </c>
      <c r="J31" s="5">
        <v>3</v>
      </c>
      <c r="K31" s="16">
        <v>12524.99</v>
      </c>
      <c r="L31" s="16">
        <v>12524.99</v>
      </c>
      <c r="M31" s="16">
        <f t="shared" si="2"/>
        <v>0</v>
      </c>
      <c r="N31" s="5">
        <v>10</v>
      </c>
      <c r="O31" s="33">
        <v>10739.130000000001</v>
      </c>
      <c r="P31" s="16">
        <v>10739.130000000001</v>
      </c>
      <c r="Q31" s="16">
        <f t="shared" si="3"/>
        <v>0</v>
      </c>
    </row>
    <row r="32" spans="1:17" x14ac:dyDescent="0.3">
      <c r="A32" s="12">
        <f t="shared" si="1"/>
        <v>25</v>
      </c>
      <c r="B32" s="22" t="s">
        <v>95</v>
      </c>
      <c r="C32" s="18" t="s">
        <v>38</v>
      </c>
      <c r="D32" s="19"/>
      <c r="E32" s="15" t="s">
        <v>30</v>
      </c>
      <c r="F32" s="32" t="s">
        <v>145</v>
      </c>
      <c r="G32" s="26" t="s">
        <v>119</v>
      </c>
      <c r="H32" s="5">
        <v>7</v>
      </c>
      <c r="I32" s="5">
        <v>1</v>
      </c>
      <c r="J32" s="5">
        <v>1</v>
      </c>
      <c r="K32" s="16">
        <v>630.6</v>
      </c>
      <c r="L32" s="16">
        <v>630.6</v>
      </c>
      <c r="M32" s="16">
        <f t="shared" si="2"/>
        <v>0</v>
      </c>
      <c r="N32" s="5">
        <v>8</v>
      </c>
      <c r="O32" s="33">
        <v>11624.390000000001</v>
      </c>
      <c r="P32" s="16">
        <v>11624.390000000001</v>
      </c>
      <c r="Q32" s="16">
        <f t="shared" si="3"/>
        <v>0</v>
      </c>
    </row>
    <row r="33" spans="1:17" x14ac:dyDescent="0.3">
      <c r="A33" s="12">
        <f t="shared" si="1"/>
        <v>26</v>
      </c>
      <c r="B33" s="22" t="s">
        <v>136</v>
      </c>
      <c r="C33" s="18" t="s">
        <v>38</v>
      </c>
      <c r="D33" s="19"/>
      <c r="E33" s="15" t="s">
        <v>30</v>
      </c>
      <c r="F33" s="32" t="s">
        <v>150</v>
      </c>
      <c r="G33" s="26" t="s">
        <v>118</v>
      </c>
      <c r="H33" s="5">
        <v>2</v>
      </c>
      <c r="I33" s="5">
        <v>2</v>
      </c>
      <c r="J33" s="5">
        <v>2</v>
      </c>
      <c r="K33" s="16">
        <v>2305.0500000000002</v>
      </c>
      <c r="L33" s="16">
        <v>2305.0500000000002</v>
      </c>
      <c r="M33" s="16">
        <f t="shared" si="2"/>
        <v>0</v>
      </c>
      <c r="N33" s="5">
        <v>4</v>
      </c>
      <c r="O33" s="33">
        <v>5202.45</v>
      </c>
      <c r="P33" s="16">
        <v>5202.45</v>
      </c>
      <c r="Q33" s="16">
        <f t="shared" si="3"/>
        <v>0</v>
      </c>
    </row>
    <row r="34" spans="1:17" x14ac:dyDescent="0.3">
      <c r="A34" s="12">
        <f t="shared" si="1"/>
        <v>27</v>
      </c>
      <c r="B34" s="22" t="s">
        <v>127</v>
      </c>
      <c r="C34" s="18" t="s">
        <v>38</v>
      </c>
      <c r="D34" s="19"/>
      <c r="E34" s="15" t="s">
        <v>30</v>
      </c>
      <c r="F34" s="32" t="s">
        <v>88</v>
      </c>
      <c r="G34" s="26" t="s">
        <v>118</v>
      </c>
      <c r="H34" s="5">
        <v>0</v>
      </c>
      <c r="I34" s="5">
        <v>0</v>
      </c>
      <c r="J34" s="5">
        <v>0</v>
      </c>
      <c r="K34" s="16">
        <v>0</v>
      </c>
      <c r="L34" s="16">
        <v>0</v>
      </c>
      <c r="M34" s="16">
        <f t="shared" si="2"/>
        <v>0</v>
      </c>
      <c r="N34" s="5">
        <v>0</v>
      </c>
      <c r="O34" s="33">
        <v>0</v>
      </c>
      <c r="P34" s="16">
        <v>0</v>
      </c>
      <c r="Q34" s="16">
        <f t="shared" si="3"/>
        <v>0</v>
      </c>
    </row>
    <row r="35" spans="1:17" x14ac:dyDescent="0.3">
      <c r="A35" s="12">
        <f t="shared" si="1"/>
        <v>28</v>
      </c>
      <c r="B35" s="22" t="s">
        <v>117</v>
      </c>
      <c r="C35" s="18" t="s">
        <v>38</v>
      </c>
      <c r="D35" s="19"/>
      <c r="E35" s="15" t="s">
        <v>30</v>
      </c>
      <c r="F35" s="32" t="s">
        <v>151</v>
      </c>
      <c r="G35" s="26" t="s">
        <v>118</v>
      </c>
      <c r="H35" s="5">
        <v>2</v>
      </c>
      <c r="I35" s="5">
        <v>0</v>
      </c>
      <c r="J35" s="5">
        <v>0</v>
      </c>
      <c r="K35" s="16">
        <v>0</v>
      </c>
      <c r="L35" s="16">
        <v>0</v>
      </c>
      <c r="M35" s="16">
        <f t="shared" si="2"/>
        <v>0</v>
      </c>
      <c r="N35" s="5">
        <v>2</v>
      </c>
      <c r="O35" s="33">
        <v>5513.04</v>
      </c>
      <c r="P35" s="16">
        <v>5513.04</v>
      </c>
      <c r="Q35" s="16">
        <f t="shared" si="3"/>
        <v>0</v>
      </c>
    </row>
    <row r="36" spans="1:17" x14ac:dyDescent="0.3">
      <c r="A36" s="12">
        <f t="shared" si="1"/>
        <v>29</v>
      </c>
      <c r="B36" s="21" t="s">
        <v>62</v>
      </c>
      <c r="C36" s="18" t="s">
        <v>38</v>
      </c>
      <c r="D36" s="20"/>
      <c r="E36" s="15" t="s">
        <v>30</v>
      </c>
      <c r="F36" s="32" t="s">
        <v>152</v>
      </c>
      <c r="G36" s="26" t="s">
        <v>118</v>
      </c>
      <c r="H36" s="5">
        <v>13</v>
      </c>
      <c r="I36" s="5">
        <v>11</v>
      </c>
      <c r="J36" s="5">
        <v>12</v>
      </c>
      <c r="K36" s="16">
        <v>15737.25</v>
      </c>
      <c r="L36" s="16">
        <v>15737.25</v>
      </c>
      <c r="M36" s="16">
        <f t="shared" si="2"/>
        <v>0</v>
      </c>
      <c r="N36" s="5">
        <v>20</v>
      </c>
      <c r="O36" s="33">
        <v>35187.32</v>
      </c>
      <c r="P36" s="16">
        <v>35187.32</v>
      </c>
      <c r="Q36" s="16">
        <f t="shared" si="3"/>
        <v>0</v>
      </c>
    </row>
    <row r="37" spans="1:17" x14ac:dyDescent="0.3">
      <c r="A37" s="12">
        <f t="shared" si="1"/>
        <v>30</v>
      </c>
      <c r="B37" s="21" t="s">
        <v>62</v>
      </c>
      <c r="C37" s="18" t="s">
        <v>38</v>
      </c>
      <c r="D37" s="20"/>
      <c r="E37" s="15" t="s">
        <v>30</v>
      </c>
      <c r="F37" s="32" t="s">
        <v>88</v>
      </c>
      <c r="G37" s="26" t="s">
        <v>119</v>
      </c>
      <c r="H37" s="5">
        <v>1</v>
      </c>
      <c r="I37" s="5">
        <v>1</v>
      </c>
      <c r="J37" s="5">
        <v>1</v>
      </c>
      <c r="K37" s="16">
        <v>1891.8</v>
      </c>
      <c r="L37" s="16">
        <v>1891.8</v>
      </c>
      <c r="M37" s="16">
        <f t="shared" si="2"/>
        <v>0</v>
      </c>
      <c r="N37" s="5">
        <v>4</v>
      </c>
      <c r="O37" s="33">
        <v>1528.1100000000001</v>
      </c>
      <c r="P37" s="16">
        <v>1528.1100000000001</v>
      </c>
      <c r="Q37" s="16">
        <f t="shared" si="3"/>
        <v>0</v>
      </c>
    </row>
    <row r="38" spans="1:17" x14ac:dyDescent="0.3">
      <c r="A38" s="12">
        <f t="shared" si="1"/>
        <v>31</v>
      </c>
      <c r="B38" s="17" t="s">
        <v>104</v>
      </c>
      <c r="C38" s="18" t="s">
        <v>38</v>
      </c>
      <c r="D38" s="19"/>
      <c r="E38" s="15" t="s">
        <v>30</v>
      </c>
      <c r="F38" s="32" t="s">
        <v>153</v>
      </c>
      <c r="G38" s="26" t="s">
        <v>118</v>
      </c>
      <c r="H38" s="5">
        <v>27</v>
      </c>
      <c r="I38" s="5">
        <v>19</v>
      </c>
      <c r="J38" s="5">
        <v>23</v>
      </c>
      <c r="K38" s="16">
        <v>46703.060000000012</v>
      </c>
      <c r="L38" s="16">
        <v>46703.060000000012</v>
      </c>
      <c r="M38" s="16">
        <f t="shared" si="2"/>
        <v>0</v>
      </c>
      <c r="N38" s="5">
        <v>4</v>
      </c>
      <c r="O38" s="33">
        <v>3890.01</v>
      </c>
      <c r="P38" s="16">
        <v>3890.01</v>
      </c>
      <c r="Q38" s="16">
        <f t="shared" si="3"/>
        <v>0</v>
      </c>
    </row>
    <row r="39" spans="1:17" x14ac:dyDescent="0.3">
      <c r="A39" s="12">
        <f t="shared" si="1"/>
        <v>32</v>
      </c>
      <c r="B39" s="17" t="s">
        <v>104</v>
      </c>
      <c r="C39" s="18" t="s">
        <v>38</v>
      </c>
      <c r="D39" s="19"/>
      <c r="E39" s="15" t="s">
        <v>30</v>
      </c>
      <c r="F39" s="32" t="s">
        <v>143</v>
      </c>
      <c r="G39" s="26" t="s">
        <v>119</v>
      </c>
      <c r="H39" s="5">
        <v>3</v>
      </c>
      <c r="I39" s="5">
        <v>2</v>
      </c>
      <c r="J39" s="5">
        <v>2</v>
      </c>
      <c r="K39" s="16">
        <v>3363.2</v>
      </c>
      <c r="L39" s="16">
        <v>3363.2</v>
      </c>
      <c r="M39" s="16">
        <f t="shared" si="2"/>
        <v>0</v>
      </c>
      <c r="N39" s="5">
        <v>14</v>
      </c>
      <c r="O39" s="33">
        <v>23449.159999999996</v>
      </c>
      <c r="P39" s="16">
        <v>23449.159999999996</v>
      </c>
      <c r="Q39" s="16">
        <f t="shared" si="3"/>
        <v>0</v>
      </c>
    </row>
    <row r="40" spans="1:17" x14ac:dyDescent="0.3">
      <c r="A40" s="12">
        <f t="shared" si="1"/>
        <v>33</v>
      </c>
      <c r="B40" s="17" t="s">
        <v>8</v>
      </c>
      <c r="C40" s="18" t="s">
        <v>38</v>
      </c>
      <c r="D40" s="19"/>
      <c r="E40" s="15" t="s">
        <v>30</v>
      </c>
      <c r="F40" s="32" t="s">
        <v>88</v>
      </c>
      <c r="G40" s="26" t="s">
        <v>118</v>
      </c>
      <c r="H40" s="5">
        <v>0</v>
      </c>
      <c r="I40" s="5">
        <v>0</v>
      </c>
      <c r="J40" s="5">
        <v>0</v>
      </c>
      <c r="K40" s="16">
        <v>0</v>
      </c>
      <c r="L40" s="16">
        <v>0</v>
      </c>
      <c r="M40" s="16">
        <f t="shared" si="2"/>
        <v>0</v>
      </c>
      <c r="N40" s="5">
        <v>0</v>
      </c>
      <c r="O40" s="33">
        <v>0</v>
      </c>
      <c r="P40" s="16">
        <v>0</v>
      </c>
      <c r="Q40" s="16">
        <f t="shared" si="3"/>
        <v>0</v>
      </c>
    </row>
    <row r="41" spans="1:17" x14ac:dyDescent="0.3">
      <c r="A41" s="12">
        <f t="shared" si="1"/>
        <v>34</v>
      </c>
      <c r="B41" s="17" t="s">
        <v>8</v>
      </c>
      <c r="C41" s="18" t="s">
        <v>38</v>
      </c>
      <c r="D41" s="19"/>
      <c r="E41" s="15" t="s">
        <v>30</v>
      </c>
      <c r="F41" s="32" t="s">
        <v>88</v>
      </c>
      <c r="G41" s="26" t="s">
        <v>119</v>
      </c>
      <c r="H41" s="5">
        <v>2</v>
      </c>
      <c r="I41" s="5">
        <v>0</v>
      </c>
      <c r="J41" s="5">
        <v>0</v>
      </c>
      <c r="K41" s="16">
        <v>0</v>
      </c>
      <c r="L41" s="16">
        <v>0</v>
      </c>
      <c r="M41" s="16">
        <f t="shared" si="2"/>
        <v>0</v>
      </c>
      <c r="N41" s="5">
        <v>0</v>
      </c>
      <c r="O41" s="33">
        <v>0</v>
      </c>
      <c r="P41" s="16">
        <v>0</v>
      </c>
      <c r="Q41" s="16">
        <f t="shared" si="3"/>
        <v>0</v>
      </c>
    </row>
    <row r="42" spans="1:17" x14ac:dyDescent="0.3">
      <c r="A42" s="12">
        <f t="shared" si="1"/>
        <v>35</v>
      </c>
      <c r="B42" s="17" t="s">
        <v>120</v>
      </c>
      <c r="C42" s="18" t="s">
        <v>38</v>
      </c>
      <c r="D42" s="19"/>
      <c r="E42" s="15" t="s">
        <v>30</v>
      </c>
      <c r="F42" s="32" t="s">
        <v>88</v>
      </c>
      <c r="G42" s="26" t="s">
        <v>119</v>
      </c>
      <c r="H42" s="5">
        <v>1</v>
      </c>
      <c r="I42" s="5">
        <v>0</v>
      </c>
      <c r="J42" s="5">
        <v>0</v>
      </c>
      <c r="K42" s="16">
        <v>0</v>
      </c>
      <c r="L42" s="16">
        <v>0</v>
      </c>
      <c r="M42" s="16">
        <f t="shared" si="2"/>
        <v>0</v>
      </c>
      <c r="N42" s="5">
        <v>10</v>
      </c>
      <c r="O42" s="33">
        <v>5885.6</v>
      </c>
      <c r="P42" s="16">
        <v>5885.6</v>
      </c>
      <c r="Q42" s="16">
        <f t="shared" si="3"/>
        <v>0</v>
      </c>
    </row>
    <row r="43" spans="1:17" x14ac:dyDescent="0.3">
      <c r="A43" s="12">
        <f t="shared" si="1"/>
        <v>36</v>
      </c>
      <c r="B43" s="22" t="s">
        <v>40</v>
      </c>
      <c r="C43" s="18" t="s">
        <v>38</v>
      </c>
      <c r="D43" s="19"/>
      <c r="E43" s="15" t="s">
        <v>30</v>
      </c>
      <c r="F43" s="32" t="s">
        <v>88</v>
      </c>
      <c r="G43" s="26" t="s">
        <v>118</v>
      </c>
      <c r="H43" s="5">
        <v>0</v>
      </c>
      <c r="I43" s="5">
        <v>0</v>
      </c>
      <c r="J43" s="5">
        <v>0</v>
      </c>
      <c r="K43" s="16">
        <v>0</v>
      </c>
      <c r="L43" s="16">
        <v>0</v>
      </c>
      <c r="M43" s="16">
        <f t="shared" si="2"/>
        <v>0</v>
      </c>
      <c r="N43" s="5">
        <v>0</v>
      </c>
      <c r="O43" s="33">
        <v>0</v>
      </c>
      <c r="P43" s="16">
        <v>0</v>
      </c>
      <c r="Q43" s="16">
        <f t="shared" si="3"/>
        <v>0</v>
      </c>
    </row>
    <row r="44" spans="1:17" x14ac:dyDescent="0.3">
      <c r="A44" s="12">
        <f t="shared" si="1"/>
        <v>37</v>
      </c>
      <c r="B44" s="22" t="s">
        <v>107</v>
      </c>
      <c r="C44" s="18" t="s">
        <v>38</v>
      </c>
      <c r="D44" s="20"/>
      <c r="E44" s="15" t="s">
        <v>30</v>
      </c>
      <c r="F44" s="32" t="s">
        <v>202</v>
      </c>
      <c r="G44" s="26" t="s">
        <v>118</v>
      </c>
      <c r="H44" s="5">
        <v>6</v>
      </c>
      <c r="I44" s="5">
        <v>2</v>
      </c>
      <c r="J44" s="5">
        <v>2</v>
      </c>
      <c r="K44" s="16">
        <v>630.6</v>
      </c>
      <c r="L44" s="16">
        <v>630.6</v>
      </c>
      <c r="M44" s="16">
        <f t="shared" si="2"/>
        <v>0</v>
      </c>
      <c r="N44" s="5">
        <v>8</v>
      </c>
      <c r="O44" s="33">
        <v>15019.619999999999</v>
      </c>
      <c r="P44" s="16">
        <v>15019.619999999999</v>
      </c>
      <c r="Q44" s="16">
        <f t="shared" si="3"/>
        <v>0</v>
      </c>
    </row>
    <row r="45" spans="1:17" x14ac:dyDescent="0.3">
      <c r="A45" s="12">
        <f t="shared" si="1"/>
        <v>38</v>
      </c>
      <c r="B45" s="22" t="s">
        <v>9</v>
      </c>
      <c r="C45" s="18" t="s">
        <v>38</v>
      </c>
      <c r="D45" s="19"/>
      <c r="E45" s="15" t="s">
        <v>30</v>
      </c>
      <c r="F45" s="32" t="s">
        <v>154</v>
      </c>
      <c r="G45" s="26" t="s">
        <v>118</v>
      </c>
      <c r="H45" s="5">
        <v>7</v>
      </c>
      <c r="I45" s="5">
        <v>5</v>
      </c>
      <c r="J45" s="5">
        <v>9</v>
      </c>
      <c r="K45" s="16">
        <v>15293.94</v>
      </c>
      <c r="L45" s="16">
        <v>15293.94</v>
      </c>
      <c r="M45" s="16">
        <f t="shared" si="2"/>
        <v>0</v>
      </c>
      <c r="N45" s="5">
        <v>8</v>
      </c>
      <c r="O45" s="33">
        <v>6450.11</v>
      </c>
      <c r="P45" s="16">
        <v>6450.11</v>
      </c>
      <c r="Q45" s="16">
        <f t="shared" si="3"/>
        <v>0</v>
      </c>
    </row>
    <row r="46" spans="1:17" x14ac:dyDescent="0.3">
      <c r="A46" s="12">
        <f t="shared" si="1"/>
        <v>39</v>
      </c>
      <c r="B46" s="21" t="s">
        <v>90</v>
      </c>
      <c r="C46" s="18" t="s">
        <v>38</v>
      </c>
      <c r="D46" s="20"/>
      <c r="E46" s="15" t="s">
        <v>30</v>
      </c>
      <c r="F46" s="32" t="s">
        <v>155</v>
      </c>
      <c r="G46" s="26" t="s">
        <v>118</v>
      </c>
      <c r="H46" s="5">
        <v>2</v>
      </c>
      <c r="I46" s="5">
        <v>2</v>
      </c>
      <c r="J46" s="5">
        <v>2</v>
      </c>
      <c r="K46" s="16">
        <v>1775.1399999999999</v>
      </c>
      <c r="L46" s="16">
        <v>1775.1399999999999</v>
      </c>
      <c r="M46" s="16">
        <f t="shared" si="2"/>
        <v>0</v>
      </c>
      <c r="N46" s="5">
        <v>6</v>
      </c>
      <c r="O46" s="33">
        <v>6927.93</v>
      </c>
      <c r="P46" s="16">
        <v>6927.93</v>
      </c>
      <c r="Q46" s="16">
        <f t="shared" si="3"/>
        <v>0</v>
      </c>
    </row>
    <row r="47" spans="1:17" x14ac:dyDescent="0.3">
      <c r="A47" s="12">
        <f t="shared" si="1"/>
        <v>40</v>
      </c>
      <c r="B47" s="22" t="s">
        <v>54</v>
      </c>
      <c r="C47" s="18" t="s">
        <v>38</v>
      </c>
      <c r="D47" s="19"/>
      <c r="E47" s="15" t="s">
        <v>30</v>
      </c>
      <c r="F47" s="32" t="s">
        <v>156</v>
      </c>
      <c r="G47" s="26" t="s">
        <v>118</v>
      </c>
      <c r="H47" s="5">
        <v>0</v>
      </c>
      <c r="I47" s="5">
        <v>0</v>
      </c>
      <c r="J47" s="5">
        <v>0</v>
      </c>
      <c r="K47" s="16">
        <v>0</v>
      </c>
      <c r="L47" s="16">
        <v>0</v>
      </c>
      <c r="M47" s="16">
        <f t="shared" si="2"/>
        <v>0</v>
      </c>
      <c r="N47" s="5">
        <v>0</v>
      </c>
      <c r="O47" s="33">
        <v>0</v>
      </c>
      <c r="P47" s="16">
        <v>0</v>
      </c>
      <c r="Q47" s="16">
        <f t="shared" si="3"/>
        <v>0</v>
      </c>
    </row>
    <row r="48" spans="1:17" x14ac:dyDescent="0.3">
      <c r="A48" s="12">
        <f t="shared" si="1"/>
        <v>41</v>
      </c>
      <c r="B48" s="21" t="s">
        <v>10</v>
      </c>
      <c r="C48" s="18" t="s">
        <v>38</v>
      </c>
      <c r="D48" s="19"/>
      <c r="E48" s="15" t="s">
        <v>30</v>
      </c>
      <c r="F48" s="32" t="s">
        <v>157</v>
      </c>
      <c r="G48" s="26" t="s">
        <v>118</v>
      </c>
      <c r="H48" s="5">
        <v>6</v>
      </c>
      <c r="I48" s="5">
        <v>4</v>
      </c>
      <c r="J48" s="5">
        <v>6</v>
      </c>
      <c r="K48" s="16">
        <v>9132.369999999999</v>
      </c>
      <c r="L48" s="16">
        <v>9132.369999999999</v>
      </c>
      <c r="M48" s="16">
        <f t="shared" si="2"/>
        <v>0</v>
      </c>
      <c r="N48" s="5">
        <v>2</v>
      </c>
      <c r="O48" s="33">
        <v>8118.6</v>
      </c>
      <c r="P48" s="16">
        <v>8118.6</v>
      </c>
      <c r="Q48" s="16">
        <f t="shared" si="3"/>
        <v>0</v>
      </c>
    </row>
    <row r="49" spans="1:17" x14ac:dyDescent="0.3">
      <c r="A49" s="12">
        <f t="shared" si="1"/>
        <v>42</v>
      </c>
      <c r="B49" s="21" t="s">
        <v>11</v>
      </c>
      <c r="C49" s="18" t="s">
        <v>38</v>
      </c>
      <c r="D49" s="19"/>
      <c r="E49" s="15" t="s">
        <v>30</v>
      </c>
      <c r="F49" s="32" t="s">
        <v>88</v>
      </c>
      <c r="G49" s="26" t="s">
        <v>118</v>
      </c>
      <c r="H49" s="5">
        <v>0</v>
      </c>
      <c r="I49" s="5">
        <v>0</v>
      </c>
      <c r="J49" s="5">
        <v>0</v>
      </c>
      <c r="K49" s="16">
        <v>0</v>
      </c>
      <c r="L49" s="16">
        <v>0</v>
      </c>
      <c r="M49" s="16">
        <f t="shared" si="2"/>
        <v>0</v>
      </c>
      <c r="N49" s="5">
        <v>0</v>
      </c>
      <c r="O49" s="33">
        <v>0</v>
      </c>
      <c r="P49" s="16">
        <v>0</v>
      </c>
      <c r="Q49" s="16">
        <f t="shared" si="3"/>
        <v>0</v>
      </c>
    </row>
    <row r="50" spans="1:17" x14ac:dyDescent="0.3">
      <c r="A50" s="12">
        <f t="shared" si="1"/>
        <v>43</v>
      </c>
      <c r="B50" s="22" t="s">
        <v>53</v>
      </c>
      <c r="C50" s="18" t="s">
        <v>38</v>
      </c>
      <c r="D50" s="19"/>
      <c r="E50" s="15" t="s">
        <v>30</v>
      </c>
      <c r="F50" s="32" t="s">
        <v>88</v>
      </c>
      <c r="G50" s="26" t="s">
        <v>118</v>
      </c>
      <c r="H50" s="5">
        <v>0</v>
      </c>
      <c r="I50" s="5">
        <v>0</v>
      </c>
      <c r="J50" s="5">
        <v>0</v>
      </c>
      <c r="K50" s="16">
        <v>0</v>
      </c>
      <c r="L50" s="16">
        <v>0</v>
      </c>
      <c r="M50" s="16">
        <f t="shared" si="2"/>
        <v>0</v>
      </c>
      <c r="N50" s="5">
        <v>0</v>
      </c>
      <c r="O50" s="33">
        <v>0</v>
      </c>
      <c r="P50" s="16">
        <v>0</v>
      </c>
      <c r="Q50" s="16">
        <f t="shared" si="3"/>
        <v>0</v>
      </c>
    </row>
    <row r="51" spans="1:17" x14ac:dyDescent="0.3">
      <c r="A51" s="12">
        <f t="shared" si="1"/>
        <v>44</v>
      </c>
      <c r="B51" s="22" t="s">
        <v>109</v>
      </c>
      <c r="C51" s="18" t="s">
        <v>38</v>
      </c>
      <c r="D51" s="19"/>
      <c r="E51" s="15" t="s">
        <v>30</v>
      </c>
      <c r="F51" s="32" t="s">
        <v>88</v>
      </c>
      <c r="G51" s="26" t="s">
        <v>118</v>
      </c>
      <c r="H51" s="5">
        <v>0</v>
      </c>
      <c r="I51" s="5">
        <v>0</v>
      </c>
      <c r="J51" s="5">
        <v>0</v>
      </c>
      <c r="K51" s="16">
        <v>0</v>
      </c>
      <c r="L51" s="16">
        <v>0</v>
      </c>
      <c r="M51" s="16">
        <f t="shared" si="2"/>
        <v>0</v>
      </c>
      <c r="N51" s="5">
        <v>4</v>
      </c>
      <c r="O51" s="33">
        <v>4198.33</v>
      </c>
      <c r="P51" s="16">
        <v>4198.33</v>
      </c>
      <c r="Q51" s="16">
        <f t="shared" si="3"/>
        <v>0</v>
      </c>
    </row>
    <row r="52" spans="1:17" x14ac:dyDescent="0.3">
      <c r="A52" s="12">
        <f t="shared" si="1"/>
        <v>45</v>
      </c>
      <c r="B52" s="22" t="s">
        <v>109</v>
      </c>
      <c r="C52" s="18" t="s">
        <v>38</v>
      </c>
      <c r="D52" s="19"/>
      <c r="E52" s="15" t="s">
        <v>30</v>
      </c>
      <c r="F52" s="32" t="s">
        <v>88</v>
      </c>
      <c r="G52" s="26" t="s">
        <v>121</v>
      </c>
      <c r="H52" s="5">
        <v>0</v>
      </c>
      <c r="I52" s="5">
        <v>0</v>
      </c>
      <c r="J52" s="5">
        <v>0</v>
      </c>
      <c r="K52" s="16">
        <v>0</v>
      </c>
      <c r="L52" s="16">
        <v>0</v>
      </c>
      <c r="M52" s="16">
        <f t="shared" si="2"/>
        <v>0</v>
      </c>
      <c r="N52" s="5">
        <v>4</v>
      </c>
      <c r="O52" s="33">
        <v>0</v>
      </c>
      <c r="P52" s="16">
        <v>0</v>
      </c>
      <c r="Q52" s="16">
        <f t="shared" si="3"/>
        <v>0</v>
      </c>
    </row>
    <row r="53" spans="1:17" x14ac:dyDescent="0.3">
      <c r="A53" s="12">
        <f t="shared" si="1"/>
        <v>46</v>
      </c>
      <c r="B53" s="22" t="s">
        <v>109</v>
      </c>
      <c r="C53" s="18" t="s">
        <v>38</v>
      </c>
      <c r="D53" s="19"/>
      <c r="E53" s="15" t="s">
        <v>30</v>
      </c>
      <c r="F53" s="32" t="s">
        <v>88</v>
      </c>
      <c r="G53" s="26" t="s">
        <v>119</v>
      </c>
      <c r="H53" s="5">
        <v>0</v>
      </c>
      <c r="I53" s="5">
        <v>0</v>
      </c>
      <c r="J53" s="5">
        <v>0</v>
      </c>
      <c r="K53" s="16">
        <v>0</v>
      </c>
      <c r="L53" s="16">
        <v>0</v>
      </c>
      <c r="M53" s="16">
        <f t="shared" si="2"/>
        <v>0</v>
      </c>
      <c r="N53" s="5">
        <v>0</v>
      </c>
      <c r="O53" s="33">
        <v>0</v>
      </c>
      <c r="P53" s="16">
        <v>0</v>
      </c>
      <c r="Q53" s="16">
        <f t="shared" si="3"/>
        <v>0</v>
      </c>
    </row>
    <row r="54" spans="1:17" x14ac:dyDescent="0.3">
      <c r="A54" s="12">
        <f t="shared" si="1"/>
        <v>47</v>
      </c>
      <c r="B54" s="21" t="s">
        <v>63</v>
      </c>
      <c r="C54" s="18" t="s">
        <v>38</v>
      </c>
      <c r="D54" s="20"/>
      <c r="E54" s="15" t="s">
        <v>30</v>
      </c>
      <c r="F54" s="32" t="s">
        <v>88</v>
      </c>
      <c r="G54" s="26" t="s">
        <v>118</v>
      </c>
      <c r="H54" s="5">
        <v>0</v>
      </c>
      <c r="I54" s="5">
        <v>0</v>
      </c>
      <c r="J54" s="5">
        <v>0</v>
      </c>
      <c r="K54" s="16">
        <v>0</v>
      </c>
      <c r="L54" s="16">
        <v>0</v>
      </c>
      <c r="M54" s="16">
        <f t="shared" si="2"/>
        <v>0</v>
      </c>
      <c r="N54" s="5">
        <v>0</v>
      </c>
      <c r="O54" s="33">
        <v>0</v>
      </c>
      <c r="P54" s="16">
        <v>0</v>
      </c>
      <c r="Q54" s="16">
        <f t="shared" si="3"/>
        <v>0</v>
      </c>
    </row>
    <row r="55" spans="1:17" x14ac:dyDescent="0.3">
      <c r="A55" s="12">
        <f t="shared" si="1"/>
        <v>48</v>
      </c>
      <c r="B55" s="21" t="s">
        <v>63</v>
      </c>
      <c r="C55" s="18" t="s">
        <v>38</v>
      </c>
      <c r="D55" s="20"/>
      <c r="E55" s="15" t="s">
        <v>30</v>
      </c>
      <c r="F55" s="32" t="s">
        <v>88</v>
      </c>
      <c r="G55" s="26" t="s">
        <v>119</v>
      </c>
      <c r="H55" s="5">
        <v>0</v>
      </c>
      <c r="I55" s="5">
        <v>0</v>
      </c>
      <c r="J55" s="5">
        <v>0</v>
      </c>
      <c r="K55" s="16">
        <v>0</v>
      </c>
      <c r="L55" s="16">
        <v>0</v>
      </c>
      <c r="M55" s="16">
        <f t="shared" si="2"/>
        <v>0</v>
      </c>
      <c r="N55" s="5">
        <v>0</v>
      </c>
      <c r="O55" s="33">
        <v>0</v>
      </c>
      <c r="P55" s="16">
        <v>0</v>
      </c>
      <c r="Q55" s="16">
        <f t="shared" si="3"/>
        <v>0</v>
      </c>
    </row>
    <row r="56" spans="1:17" x14ac:dyDescent="0.3">
      <c r="A56" s="12">
        <f t="shared" si="1"/>
        <v>49</v>
      </c>
      <c r="B56" s="21" t="s">
        <v>12</v>
      </c>
      <c r="C56" s="18" t="s">
        <v>38</v>
      </c>
      <c r="D56" s="19"/>
      <c r="E56" s="15" t="s">
        <v>32</v>
      </c>
      <c r="F56" s="32" t="s">
        <v>158</v>
      </c>
      <c r="G56" s="26" t="s">
        <v>118</v>
      </c>
      <c r="H56" s="5">
        <v>6</v>
      </c>
      <c r="I56" s="5">
        <v>4</v>
      </c>
      <c r="J56" s="5">
        <v>4</v>
      </c>
      <c r="K56" s="16">
        <v>5858.1100000000006</v>
      </c>
      <c r="L56" s="16">
        <v>5858.1100000000006</v>
      </c>
      <c r="M56" s="16">
        <f t="shared" si="2"/>
        <v>0</v>
      </c>
      <c r="N56" s="5">
        <v>4</v>
      </c>
      <c r="O56" s="33">
        <v>6202.4800000000005</v>
      </c>
      <c r="P56" s="16">
        <v>6202.4800000000005</v>
      </c>
      <c r="Q56" s="16">
        <f t="shared" si="3"/>
        <v>0</v>
      </c>
    </row>
    <row r="57" spans="1:17" x14ac:dyDescent="0.3">
      <c r="A57" s="12">
        <f t="shared" si="1"/>
        <v>50</v>
      </c>
      <c r="B57" s="21" t="s">
        <v>12</v>
      </c>
      <c r="C57" s="18" t="s">
        <v>38</v>
      </c>
      <c r="D57" s="19"/>
      <c r="E57" s="15" t="s">
        <v>32</v>
      </c>
      <c r="F57" s="32" t="s">
        <v>145</v>
      </c>
      <c r="G57" s="26" t="s">
        <v>122</v>
      </c>
      <c r="H57" s="5">
        <v>4</v>
      </c>
      <c r="I57" s="5">
        <v>1</v>
      </c>
      <c r="J57" s="5">
        <v>1</v>
      </c>
      <c r="K57" s="16">
        <v>2102</v>
      </c>
      <c r="L57" s="16">
        <v>2102</v>
      </c>
      <c r="M57" s="16">
        <f t="shared" si="2"/>
        <v>0</v>
      </c>
      <c r="N57" s="5">
        <v>10</v>
      </c>
      <c r="O57" s="33">
        <v>7882.4999999999991</v>
      </c>
      <c r="P57" s="16">
        <v>7882.4999999999991</v>
      </c>
      <c r="Q57" s="16">
        <f t="shared" si="3"/>
        <v>0</v>
      </c>
    </row>
    <row r="58" spans="1:17" x14ac:dyDescent="0.3">
      <c r="A58" s="12">
        <f t="shared" si="1"/>
        <v>51</v>
      </c>
      <c r="B58" s="21" t="s">
        <v>96</v>
      </c>
      <c r="C58" s="18" t="s">
        <v>38</v>
      </c>
      <c r="D58" s="20"/>
      <c r="E58" s="15" t="s">
        <v>32</v>
      </c>
      <c r="F58" s="32" t="s">
        <v>159</v>
      </c>
      <c r="G58" s="26" t="s">
        <v>118</v>
      </c>
      <c r="H58" s="5">
        <v>5</v>
      </c>
      <c r="I58" s="5">
        <v>4</v>
      </c>
      <c r="J58" s="5">
        <v>4</v>
      </c>
      <c r="K58" s="16">
        <v>6609.6500000000005</v>
      </c>
      <c r="L58" s="16">
        <v>6609.6500000000005</v>
      </c>
      <c r="M58" s="16">
        <f t="shared" si="2"/>
        <v>0</v>
      </c>
      <c r="N58" s="5">
        <v>0</v>
      </c>
      <c r="O58" s="33">
        <v>0</v>
      </c>
      <c r="P58" s="16">
        <v>0</v>
      </c>
      <c r="Q58" s="16">
        <f t="shared" si="3"/>
        <v>0</v>
      </c>
    </row>
    <row r="59" spans="1:17" x14ac:dyDescent="0.3">
      <c r="A59" s="12">
        <f t="shared" si="1"/>
        <v>52</v>
      </c>
      <c r="B59" s="21" t="s">
        <v>96</v>
      </c>
      <c r="C59" s="18" t="s">
        <v>38</v>
      </c>
      <c r="D59" s="20"/>
      <c r="E59" s="15" t="s">
        <v>32</v>
      </c>
      <c r="F59" s="32" t="s">
        <v>144</v>
      </c>
      <c r="G59" s="26" t="s">
        <v>122</v>
      </c>
      <c r="H59" s="5">
        <v>12</v>
      </c>
      <c r="I59" s="5">
        <v>7</v>
      </c>
      <c r="J59" s="5">
        <v>7</v>
      </c>
      <c r="K59" s="16">
        <v>11350.800000000001</v>
      </c>
      <c r="L59" s="16">
        <v>8828.4</v>
      </c>
      <c r="M59" s="16">
        <f t="shared" si="2"/>
        <v>2522.4000000000015</v>
      </c>
      <c r="N59" s="5">
        <v>14</v>
      </c>
      <c r="O59" s="33">
        <v>17509.66</v>
      </c>
      <c r="P59" s="16">
        <v>17509.66</v>
      </c>
      <c r="Q59" s="16">
        <f t="shared" si="3"/>
        <v>0</v>
      </c>
    </row>
    <row r="60" spans="1:17" x14ac:dyDescent="0.3">
      <c r="A60" s="12">
        <f t="shared" si="1"/>
        <v>53</v>
      </c>
      <c r="B60" s="21" t="s">
        <v>97</v>
      </c>
      <c r="C60" s="18" t="s">
        <v>38</v>
      </c>
      <c r="D60" s="20"/>
      <c r="E60" s="15" t="s">
        <v>32</v>
      </c>
      <c r="F60" s="32" t="s">
        <v>88</v>
      </c>
      <c r="G60" s="26" t="s">
        <v>118</v>
      </c>
      <c r="H60" s="5">
        <v>0</v>
      </c>
      <c r="I60" s="5">
        <v>0</v>
      </c>
      <c r="J60" s="5">
        <v>0</v>
      </c>
      <c r="K60" s="16">
        <v>0</v>
      </c>
      <c r="L60" s="16">
        <v>0</v>
      </c>
      <c r="M60" s="16">
        <f t="shared" si="2"/>
        <v>0</v>
      </c>
      <c r="N60" s="5">
        <v>0</v>
      </c>
      <c r="O60" s="33">
        <v>0</v>
      </c>
      <c r="P60" s="16">
        <v>0</v>
      </c>
      <c r="Q60" s="16">
        <f t="shared" si="3"/>
        <v>0</v>
      </c>
    </row>
    <row r="61" spans="1:17" x14ac:dyDescent="0.3">
      <c r="A61" s="12">
        <f t="shared" si="1"/>
        <v>54</v>
      </c>
      <c r="B61" s="22" t="s">
        <v>41</v>
      </c>
      <c r="C61" s="18" t="s">
        <v>38</v>
      </c>
      <c r="D61" s="19"/>
      <c r="E61" s="15" t="s">
        <v>33</v>
      </c>
      <c r="F61" s="32" t="s">
        <v>160</v>
      </c>
      <c r="G61" s="26" t="s">
        <v>118</v>
      </c>
      <c r="H61" s="5">
        <v>2</v>
      </c>
      <c r="I61" s="5">
        <v>1</v>
      </c>
      <c r="J61" s="5">
        <v>1</v>
      </c>
      <c r="K61" s="16">
        <v>1144.54</v>
      </c>
      <c r="L61" s="16">
        <v>1144.54</v>
      </c>
      <c r="M61" s="16">
        <f t="shared" si="2"/>
        <v>0</v>
      </c>
      <c r="N61" s="5">
        <v>8</v>
      </c>
      <c r="O61" s="33">
        <v>9826.49</v>
      </c>
      <c r="P61" s="16">
        <v>9826.49</v>
      </c>
      <c r="Q61" s="16">
        <f t="shared" si="3"/>
        <v>0</v>
      </c>
    </row>
    <row r="62" spans="1:17" x14ac:dyDescent="0.3">
      <c r="A62" s="12">
        <f t="shared" si="1"/>
        <v>55</v>
      </c>
      <c r="B62" s="22" t="s">
        <v>41</v>
      </c>
      <c r="C62" s="18" t="s">
        <v>38</v>
      </c>
      <c r="D62" s="19"/>
      <c r="E62" s="15" t="s">
        <v>33</v>
      </c>
      <c r="F62" s="32" t="s">
        <v>141</v>
      </c>
      <c r="G62" s="26" t="s">
        <v>122</v>
      </c>
      <c r="H62" s="5">
        <v>5</v>
      </c>
      <c r="I62" s="5">
        <v>1</v>
      </c>
      <c r="J62" s="5">
        <v>1</v>
      </c>
      <c r="K62" s="16">
        <v>2102</v>
      </c>
      <c r="L62" s="16">
        <v>2102</v>
      </c>
      <c r="M62" s="16">
        <f t="shared" si="2"/>
        <v>0</v>
      </c>
      <c r="N62" s="5">
        <v>36</v>
      </c>
      <c r="O62" s="33">
        <v>64696.480000000003</v>
      </c>
      <c r="P62" s="16">
        <v>64696.480000000003</v>
      </c>
      <c r="Q62" s="16">
        <f t="shared" si="3"/>
        <v>0</v>
      </c>
    </row>
    <row r="63" spans="1:17" x14ac:dyDescent="0.3">
      <c r="A63" s="12">
        <f t="shared" si="1"/>
        <v>56</v>
      </c>
      <c r="B63" s="22" t="s">
        <v>112</v>
      </c>
      <c r="C63" s="18" t="s">
        <v>38</v>
      </c>
      <c r="D63" s="19"/>
      <c r="E63" s="15" t="s">
        <v>30</v>
      </c>
      <c r="F63" s="32" t="s">
        <v>161</v>
      </c>
      <c r="G63" s="26" t="s">
        <v>118</v>
      </c>
      <c r="H63" s="5">
        <v>9</v>
      </c>
      <c r="I63" s="5">
        <v>8</v>
      </c>
      <c r="J63" s="5">
        <v>9</v>
      </c>
      <c r="K63" s="16">
        <v>14836.3</v>
      </c>
      <c r="L63" s="16">
        <v>14836.3</v>
      </c>
      <c r="M63" s="16">
        <f t="shared" si="2"/>
        <v>0</v>
      </c>
      <c r="N63" s="5">
        <v>8</v>
      </c>
      <c r="O63" s="33">
        <v>17763.870000000003</v>
      </c>
      <c r="P63" s="16">
        <v>17763.870000000003</v>
      </c>
      <c r="Q63" s="16">
        <f t="shared" si="3"/>
        <v>0</v>
      </c>
    </row>
    <row r="64" spans="1:17" x14ac:dyDescent="0.3">
      <c r="A64" s="12">
        <f t="shared" si="1"/>
        <v>57</v>
      </c>
      <c r="B64" s="22" t="s">
        <v>112</v>
      </c>
      <c r="C64" s="18" t="s">
        <v>38</v>
      </c>
      <c r="D64" s="19"/>
      <c r="E64" s="15" t="s">
        <v>30</v>
      </c>
      <c r="F64" s="32" t="s">
        <v>161</v>
      </c>
      <c r="G64" s="26" t="s">
        <v>119</v>
      </c>
      <c r="H64" s="5">
        <v>5</v>
      </c>
      <c r="I64" s="5">
        <v>2</v>
      </c>
      <c r="J64" s="5">
        <v>2</v>
      </c>
      <c r="K64" s="16">
        <v>2102</v>
      </c>
      <c r="L64" s="16">
        <v>2102</v>
      </c>
      <c r="M64" s="16">
        <f t="shared" si="2"/>
        <v>0</v>
      </c>
      <c r="N64" s="5">
        <v>2</v>
      </c>
      <c r="O64" s="33">
        <v>4624.3999999999996</v>
      </c>
      <c r="P64" s="16">
        <v>4624.3999999999996</v>
      </c>
      <c r="Q64" s="16">
        <f t="shared" si="3"/>
        <v>0</v>
      </c>
    </row>
    <row r="65" spans="1:17" x14ac:dyDescent="0.3">
      <c r="A65" s="12">
        <f t="shared" si="1"/>
        <v>58</v>
      </c>
      <c r="B65" s="22" t="s">
        <v>42</v>
      </c>
      <c r="C65" s="18" t="s">
        <v>38</v>
      </c>
      <c r="D65" s="19"/>
      <c r="E65" s="15" t="s">
        <v>30</v>
      </c>
      <c r="F65" s="32" t="s">
        <v>162</v>
      </c>
      <c r="G65" s="26" t="s">
        <v>118</v>
      </c>
      <c r="H65" s="5">
        <v>4</v>
      </c>
      <c r="I65" s="5">
        <v>3</v>
      </c>
      <c r="J65" s="5">
        <v>5</v>
      </c>
      <c r="K65" s="16">
        <v>13817.609999999999</v>
      </c>
      <c r="L65" s="16">
        <v>13817.609999999999</v>
      </c>
      <c r="M65" s="16">
        <f t="shared" si="2"/>
        <v>0</v>
      </c>
      <c r="N65" s="5">
        <v>16</v>
      </c>
      <c r="O65" s="33">
        <v>17681.969999999998</v>
      </c>
      <c r="P65" s="16">
        <v>17681.969999999998</v>
      </c>
      <c r="Q65" s="16">
        <f t="shared" si="3"/>
        <v>0</v>
      </c>
    </row>
    <row r="66" spans="1:17" x14ac:dyDescent="0.3">
      <c r="A66" s="12">
        <f t="shared" si="1"/>
        <v>59</v>
      </c>
      <c r="B66" s="22" t="s">
        <v>131</v>
      </c>
      <c r="C66" s="18" t="s">
        <v>38</v>
      </c>
      <c r="D66" s="19"/>
      <c r="E66" s="15" t="s">
        <v>30</v>
      </c>
      <c r="F66" s="32" t="s">
        <v>163</v>
      </c>
      <c r="G66" s="26" t="s">
        <v>118</v>
      </c>
      <c r="H66" s="5">
        <v>2</v>
      </c>
      <c r="I66" s="5">
        <v>2</v>
      </c>
      <c r="J66" s="5">
        <v>3</v>
      </c>
      <c r="K66" s="16">
        <v>13399.68</v>
      </c>
      <c r="L66" s="16">
        <v>13399.68</v>
      </c>
      <c r="M66" s="16">
        <f t="shared" si="2"/>
        <v>0</v>
      </c>
      <c r="N66" s="5">
        <v>6</v>
      </c>
      <c r="O66" s="33">
        <v>5887.7</v>
      </c>
      <c r="P66" s="16">
        <v>5887.7</v>
      </c>
      <c r="Q66" s="16">
        <f t="shared" si="3"/>
        <v>0</v>
      </c>
    </row>
    <row r="67" spans="1:17" x14ac:dyDescent="0.3">
      <c r="A67" s="12">
        <f t="shared" si="1"/>
        <v>60</v>
      </c>
      <c r="B67" s="22" t="s">
        <v>131</v>
      </c>
      <c r="C67" s="18" t="s">
        <v>38</v>
      </c>
      <c r="D67" s="19"/>
      <c r="E67" s="15" t="s">
        <v>30</v>
      </c>
      <c r="F67" s="32" t="s">
        <v>151</v>
      </c>
      <c r="G67" s="26" t="s">
        <v>119</v>
      </c>
      <c r="H67" s="5">
        <v>1</v>
      </c>
      <c r="I67" s="5">
        <v>0</v>
      </c>
      <c r="J67" s="5">
        <v>0</v>
      </c>
      <c r="K67" s="16">
        <v>0</v>
      </c>
      <c r="L67" s="16">
        <v>0</v>
      </c>
      <c r="M67" s="16">
        <f t="shared" si="2"/>
        <v>0</v>
      </c>
      <c r="N67" s="5">
        <v>2</v>
      </c>
      <c r="O67" s="33">
        <v>7777.4</v>
      </c>
      <c r="P67" s="16">
        <v>7777.4</v>
      </c>
      <c r="Q67" s="16">
        <f t="shared" si="3"/>
        <v>0</v>
      </c>
    </row>
    <row r="68" spans="1:17" x14ac:dyDescent="0.3">
      <c r="A68" s="12">
        <f t="shared" si="1"/>
        <v>61</v>
      </c>
      <c r="B68" s="22" t="s">
        <v>13</v>
      </c>
      <c r="C68" s="18" t="s">
        <v>38</v>
      </c>
      <c r="D68" s="20"/>
      <c r="E68" s="15" t="s">
        <v>30</v>
      </c>
      <c r="F68" s="32" t="s">
        <v>164</v>
      </c>
      <c r="G68" s="26" t="s">
        <v>118</v>
      </c>
      <c r="H68" s="5">
        <v>0</v>
      </c>
      <c r="I68" s="5">
        <v>0</v>
      </c>
      <c r="J68" s="5">
        <v>0</v>
      </c>
      <c r="K68" s="16">
        <v>0</v>
      </c>
      <c r="L68" s="16">
        <v>0</v>
      </c>
      <c r="M68" s="16">
        <f t="shared" si="2"/>
        <v>0</v>
      </c>
      <c r="N68" s="5">
        <v>8</v>
      </c>
      <c r="O68" s="33">
        <v>7990.97</v>
      </c>
      <c r="P68" s="16">
        <v>7990.97</v>
      </c>
      <c r="Q68" s="16">
        <f t="shared" si="3"/>
        <v>0</v>
      </c>
    </row>
    <row r="69" spans="1:17" x14ac:dyDescent="0.3">
      <c r="A69" s="12">
        <f t="shared" si="1"/>
        <v>62</v>
      </c>
      <c r="B69" s="22" t="s">
        <v>13</v>
      </c>
      <c r="C69" s="18" t="s">
        <v>38</v>
      </c>
      <c r="D69" s="20"/>
      <c r="E69" s="15" t="s">
        <v>30</v>
      </c>
      <c r="F69" s="32" t="s">
        <v>88</v>
      </c>
      <c r="G69" s="26" t="s">
        <v>119</v>
      </c>
      <c r="H69" s="5">
        <v>2</v>
      </c>
      <c r="I69" s="5">
        <v>1</v>
      </c>
      <c r="J69" s="5">
        <v>1</v>
      </c>
      <c r="K69" s="16">
        <v>2522.4</v>
      </c>
      <c r="L69" s="16">
        <v>2522.4</v>
      </c>
      <c r="M69" s="16">
        <f t="shared" si="2"/>
        <v>0</v>
      </c>
      <c r="N69" s="5">
        <v>4</v>
      </c>
      <c r="O69" s="33">
        <v>14341.6</v>
      </c>
      <c r="P69" s="16">
        <v>14341.6</v>
      </c>
      <c r="Q69" s="16">
        <f t="shared" si="3"/>
        <v>0</v>
      </c>
    </row>
    <row r="70" spans="1:17" x14ac:dyDescent="0.3">
      <c r="A70" s="12">
        <f t="shared" si="1"/>
        <v>63</v>
      </c>
      <c r="B70" s="21" t="s">
        <v>14</v>
      </c>
      <c r="C70" s="18" t="s">
        <v>38</v>
      </c>
      <c r="D70" s="20"/>
      <c r="E70" s="15" t="s">
        <v>30</v>
      </c>
      <c r="F70" s="32" t="s">
        <v>165</v>
      </c>
      <c r="G70" s="26" t="s">
        <v>118</v>
      </c>
      <c r="H70" s="5">
        <v>3</v>
      </c>
      <c r="I70" s="5">
        <v>2</v>
      </c>
      <c r="J70" s="5">
        <v>2</v>
      </c>
      <c r="K70" s="16">
        <v>1773.06</v>
      </c>
      <c r="L70" s="16">
        <v>1773.06</v>
      </c>
      <c r="M70" s="16">
        <f t="shared" si="2"/>
        <v>0</v>
      </c>
      <c r="N70" s="5">
        <v>6</v>
      </c>
      <c r="O70" s="33">
        <v>16504.46</v>
      </c>
      <c r="P70" s="16">
        <v>16504.46</v>
      </c>
      <c r="Q70" s="16">
        <f t="shared" si="3"/>
        <v>0</v>
      </c>
    </row>
    <row r="71" spans="1:17" x14ac:dyDescent="0.3">
      <c r="A71" s="12">
        <f t="shared" si="1"/>
        <v>64</v>
      </c>
      <c r="B71" s="21" t="s">
        <v>79</v>
      </c>
      <c r="C71" s="18" t="s">
        <v>38</v>
      </c>
      <c r="D71" s="20"/>
      <c r="E71" s="15" t="s">
        <v>30</v>
      </c>
      <c r="F71" s="32" t="s">
        <v>166</v>
      </c>
      <c r="G71" s="26" t="s">
        <v>118</v>
      </c>
      <c r="H71" s="5">
        <v>5</v>
      </c>
      <c r="I71" s="5">
        <v>5</v>
      </c>
      <c r="J71" s="5">
        <v>7</v>
      </c>
      <c r="K71" s="16">
        <v>30680.489999999998</v>
      </c>
      <c r="L71" s="16">
        <v>30680.489999999998</v>
      </c>
      <c r="M71" s="16">
        <f t="shared" si="2"/>
        <v>0</v>
      </c>
      <c r="N71" s="5">
        <v>6</v>
      </c>
      <c r="O71" s="33">
        <v>11304.259999999998</v>
      </c>
      <c r="P71" s="16">
        <v>11304.259999999998</v>
      </c>
      <c r="Q71" s="16">
        <f t="shared" si="3"/>
        <v>0</v>
      </c>
    </row>
    <row r="72" spans="1:17" x14ac:dyDescent="0.3">
      <c r="A72" s="12">
        <f t="shared" ref="A72:A164" si="4">ROW()-7</f>
        <v>65</v>
      </c>
      <c r="B72" s="21" t="s">
        <v>79</v>
      </c>
      <c r="C72" s="18" t="s">
        <v>38</v>
      </c>
      <c r="D72" s="20"/>
      <c r="E72" s="15" t="s">
        <v>30</v>
      </c>
      <c r="F72" s="32" t="s">
        <v>165</v>
      </c>
      <c r="G72" s="26" t="s">
        <v>119</v>
      </c>
      <c r="H72" s="5">
        <v>4</v>
      </c>
      <c r="I72" s="5">
        <v>0</v>
      </c>
      <c r="J72" s="5">
        <v>0</v>
      </c>
      <c r="K72" s="16">
        <v>0</v>
      </c>
      <c r="L72" s="16">
        <v>0</v>
      </c>
      <c r="M72" s="16">
        <f t="shared" si="2"/>
        <v>0</v>
      </c>
      <c r="N72" s="5">
        <v>4</v>
      </c>
      <c r="O72" s="33">
        <v>11140.6</v>
      </c>
      <c r="P72" s="16">
        <v>11140.6</v>
      </c>
      <c r="Q72" s="16">
        <f t="shared" si="3"/>
        <v>0</v>
      </c>
    </row>
    <row r="73" spans="1:17" x14ac:dyDescent="0.3">
      <c r="A73" s="12">
        <f t="shared" si="4"/>
        <v>66</v>
      </c>
      <c r="B73" s="21" t="s">
        <v>91</v>
      </c>
      <c r="C73" s="18" t="s">
        <v>38</v>
      </c>
      <c r="D73" s="20"/>
      <c r="E73" s="15" t="s">
        <v>30</v>
      </c>
      <c r="F73" s="32" t="s">
        <v>167</v>
      </c>
      <c r="G73" s="26" t="s">
        <v>118</v>
      </c>
      <c r="H73" s="5">
        <v>8</v>
      </c>
      <c r="I73" s="5">
        <v>8</v>
      </c>
      <c r="J73" s="5">
        <v>13</v>
      </c>
      <c r="K73" s="16">
        <v>21763.309999999994</v>
      </c>
      <c r="L73" s="16">
        <v>21763.309999999994</v>
      </c>
      <c r="M73" s="16">
        <f t="shared" si="2"/>
        <v>0</v>
      </c>
      <c r="N73" s="5">
        <v>8</v>
      </c>
      <c r="O73" s="33">
        <v>11448.82</v>
      </c>
      <c r="P73" s="16">
        <v>11448.82</v>
      </c>
      <c r="Q73" s="16">
        <f t="shared" si="3"/>
        <v>0</v>
      </c>
    </row>
    <row r="74" spans="1:17" x14ac:dyDescent="0.3">
      <c r="A74" s="12">
        <f t="shared" si="4"/>
        <v>67</v>
      </c>
      <c r="B74" s="21" t="s">
        <v>91</v>
      </c>
      <c r="C74" s="18" t="s">
        <v>38</v>
      </c>
      <c r="D74" s="20"/>
      <c r="E74" s="15" t="s">
        <v>30</v>
      </c>
      <c r="F74" s="32" t="s">
        <v>88</v>
      </c>
      <c r="G74" s="26" t="s">
        <v>119</v>
      </c>
      <c r="H74" s="5">
        <v>7</v>
      </c>
      <c r="I74" s="5">
        <v>2</v>
      </c>
      <c r="J74" s="5">
        <v>2</v>
      </c>
      <c r="K74" s="16">
        <v>6240.96</v>
      </c>
      <c r="L74" s="16">
        <v>6240.96</v>
      </c>
      <c r="M74" s="16">
        <f t="shared" si="2"/>
        <v>0</v>
      </c>
      <c r="N74" s="5">
        <v>2</v>
      </c>
      <c r="O74" s="33">
        <v>5465.2</v>
      </c>
      <c r="P74" s="16">
        <v>5465.2</v>
      </c>
      <c r="Q74" s="16">
        <f t="shared" si="3"/>
        <v>0</v>
      </c>
    </row>
    <row r="75" spans="1:17" x14ac:dyDescent="0.3">
      <c r="A75" s="12">
        <f t="shared" si="4"/>
        <v>68</v>
      </c>
      <c r="B75" s="21" t="s">
        <v>105</v>
      </c>
      <c r="C75" s="18" t="s">
        <v>38</v>
      </c>
      <c r="D75" s="20"/>
      <c r="E75" s="15" t="s">
        <v>32</v>
      </c>
      <c r="F75" s="32" t="s">
        <v>168</v>
      </c>
      <c r="G75" s="26" t="s">
        <v>118</v>
      </c>
      <c r="H75" s="5">
        <v>2</v>
      </c>
      <c r="I75" s="5">
        <v>0</v>
      </c>
      <c r="J75" s="5">
        <v>0</v>
      </c>
      <c r="K75" s="16">
        <v>0</v>
      </c>
      <c r="L75" s="16">
        <v>0</v>
      </c>
      <c r="M75" s="16">
        <f t="shared" si="2"/>
        <v>0</v>
      </c>
      <c r="N75" s="5">
        <v>0</v>
      </c>
      <c r="O75" s="33">
        <v>0</v>
      </c>
      <c r="P75" s="16">
        <v>0</v>
      </c>
      <c r="Q75" s="16">
        <f t="shared" si="3"/>
        <v>0</v>
      </c>
    </row>
    <row r="76" spans="1:17" x14ac:dyDescent="0.3">
      <c r="A76" s="12">
        <f t="shared" si="4"/>
        <v>69</v>
      </c>
      <c r="B76" s="21" t="s">
        <v>105</v>
      </c>
      <c r="C76" s="18" t="s">
        <v>38</v>
      </c>
      <c r="D76" s="20"/>
      <c r="E76" s="15" t="s">
        <v>32</v>
      </c>
      <c r="F76" s="32" t="s">
        <v>142</v>
      </c>
      <c r="G76" s="26" t="s">
        <v>122</v>
      </c>
      <c r="H76" s="5">
        <v>9</v>
      </c>
      <c r="I76" s="5">
        <v>7</v>
      </c>
      <c r="J76" s="5">
        <v>8</v>
      </c>
      <c r="K76" s="16">
        <v>16395.599999999999</v>
      </c>
      <c r="L76" s="16">
        <v>16395.599999999999</v>
      </c>
      <c r="M76" s="16">
        <f t="shared" ref="M76:M140" si="5">K76-L76</f>
        <v>0</v>
      </c>
      <c r="N76" s="5">
        <v>22</v>
      </c>
      <c r="O76" s="33">
        <v>25749.499999999996</v>
      </c>
      <c r="P76" s="16">
        <v>25749.499999999996</v>
      </c>
      <c r="Q76" s="16">
        <f t="shared" ref="Q76:Q140" si="6">O76-P76</f>
        <v>0</v>
      </c>
    </row>
    <row r="77" spans="1:17" x14ac:dyDescent="0.3">
      <c r="A77" s="12">
        <f t="shared" si="4"/>
        <v>70</v>
      </c>
      <c r="B77" s="21" t="s">
        <v>64</v>
      </c>
      <c r="C77" s="18" t="s">
        <v>38</v>
      </c>
      <c r="D77" s="20"/>
      <c r="E77" s="15" t="s">
        <v>30</v>
      </c>
      <c r="F77" s="32" t="s">
        <v>88</v>
      </c>
      <c r="G77" s="26" t="s">
        <v>118</v>
      </c>
      <c r="H77" s="5">
        <v>0</v>
      </c>
      <c r="I77" s="5">
        <v>0</v>
      </c>
      <c r="J77" s="5">
        <v>0</v>
      </c>
      <c r="K77" s="16">
        <v>0</v>
      </c>
      <c r="L77" s="16">
        <v>0</v>
      </c>
      <c r="M77" s="16">
        <f t="shared" si="5"/>
        <v>0</v>
      </c>
      <c r="N77" s="5">
        <v>0</v>
      </c>
      <c r="O77" s="33">
        <v>0</v>
      </c>
      <c r="P77" s="16">
        <v>0</v>
      </c>
      <c r="Q77" s="16">
        <f t="shared" si="6"/>
        <v>0</v>
      </c>
    </row>
    <row r="78" spans="1:17" x14ac:dyDescent="0.3">
      <c r="A78" s="12">
        <f t="shared" si="4"/>
        <v>71</v>
      </c>
      <c r="B78" s="21" t="s">
        <v>64</v>
      </c>
      <c r="C78" s="18" t="s">
        <v>38</v>
      </c>
      <c r="D78" s="20"/>
      <c r="E78" s="15" t="s">
        <v>30</v>
      </c>
      <c r="F78" s="32" t="s">
        <v>88</v>
      </c>
      <c r="G78" s="26" t="s">
        <v>122</v>
      </c>
      <c r="H78" s="5">
        <v>0</v>
      </c>
      <c r="I78" s="5">
        <v>0</v>
      </c>
      <c r="J78" s="5">
        <v>0</v>
      </c>
      <c r="K78" s="16">
        <v>0</v>
      </c>
      <c r="L78" s="16">
        <v>0</v>
      </c>
      <c r="M78" s="16">
        <f t="shared" si="5"/>
        <v>0</v>
      </c>
      <c r="N78" s="5">
        <v>0</v>
      </c>
      <c r="O78" s="33">
        <v>0</v>
      </c>
      <c r="P78" s="16">
        <v>0</v>
      </c>
      <c r="Q78" s="16">
        <f t="shared" si="6"/>
        <v>0</v>
      </c>
    </row>
    <row r="79" spans="1:17" x14ac:dyDescent="0.3">
      <c r="A79" s="12">
        <f t="shared" si="4"/>
        <v>72</v>
      </c>
      <c r="B79" s="21" t="s">
        <v>52</v>
      </c>
      <c r="C79" s="18" t="s">
        <v>38</v>
      </c>
      <c r="D79" s="20"/>
      <c r="E79" s="15" t="s">
        <v>30</v>
      </c>
      <c r="F79" s="32" t="s">
        <v>169</v>
      </c>
      <c r="G79" s="26" t="s">
        <v>118</v>
      </c>
      <c r="H79" s="5">
        <v>1</v>
      </c>
      <c r="I79" s="5">
        <v>1</v>
      </c>
      <c r="J79" s="5">
        <v>1</v>
      </c>
      <c r="K79" s="16">
        <v>672.64</v>
      </c>
      <c r="L79" s="16">
        <v>672.64</v>
      </c>
      <c r="M79" s="16">
        <f t="shared" si="5"/>
        <v>0</v>
      </c>
      <c r="N79" s="5">
        <v>8</v>
      </c>
      <c r="O79" s="33">
        <v>56964.109999999993</v>
      </c>
      <c r="P79" s="16">
        <v>56964.109999999993</v>
      </c>
      <c r="Q79" s="16">
        <f t="shared" si="6"/>
        <v>0</v>
      </c>
    </row>
    <row r="80" spans="1:17" x14ac:dyDescent="0.3">
      <c r="A80" s="12">
        <f t="shared" si="4"/>
        <v>73</v>
      </c>
      <c r="B80" s="21" t="s">
        <v>128</v>
      </c>
      <c r="C80" s="18" t="s">
        <v>38</v>
      </c>
      <c r="D80" s="20"/>
      <c r="E80" s="15" t="s">
        <v>30</v>
      </c>
      <c r="F80" s="32" t="s">
        <v>170</v>
      </c>
      <c r="G80" s="26" t="s">
        <v>118</v>
      </c>
      <c r="H80" s="5">
        <v>16</v>
      </c>
      <c r="I80" s="5">
        <v>12</v>
      </c>
      <c r="J80" s="5">
        <v>13</v>
      </c>
      <c r="K80" s="16">
        <v>16642.41</v>
      </c>
      <c r="L80" s="16">
        <v>16642.41</v>
      </c>
      <c r="M80" s="16">
        <f t="shared" si="5"/>
        <v>0</v>
      </c>
      <c r="N80" s="5">
        <v>4</v>
      </c>
      <c r="O80" s="33">
        <v>4788.3500000000004</v>
      </c>
      <c r="P80" s="16">
        <v>4788.3500000000004</v>
      </c>
      <c r="Q80" s="16">
        <f t="shared" si="6"/>
        <v>0</v>
      </c>
    </row>
    <row r="81" spans="1:17" x14ac:dyDescent="0.3">
      <c r="A81" s="12">
        <f t="shared" si="4"/>
        <v>74</v>
      </c>
      <c r="B81" s="21" t="s">
        <v>128</v>
      </c>
      <c r="C81" s="18" t="s">
        <v>38</v>
      </c>
      <c r="D81" s="20"/>
      <c r="E81" s="15" t="s">
        <v>30</v>
      </c>
      <c r="F81" s="32" t="s">
        <v>146</v>
      </c>
      <c r="G81" s="26" t="s">
        <v>119</v>
      </c>
      <c r="H81" s="5">
        <v>4</v>
      </c>
      <c r="I81" s="5">
        <v>1</v>
      </c>
      <c r="J81" s="5">
        <v>1</v>
      </c>
      <c r="K81" s="16">
        <v>2732.6</v>
      </c>
      <c r="L81" s="16">
        <v>2732.6</v>
      </c>
      <c r="M81" s="16">
        <f t="shared" si="5"/>
        <v>0</v>
      </c>
      <c r="N81" s="5">
        <v>2</v>
      </c>
      <c r="O81" s="33">
        <v>1261.2</v>
      </c>
      <c r="P81" s="16">
        <v>1261.2</v>
      </c>
      <c r="Q81" s="16">
        <f t="shared" si="6"/>
        <v>0</v>
      </c>
    </row>
    <row r="82" spans="1:17" x14ac:dyDescent="0.3">
      <c r="A82" s="12">
        <f t="shared" si="4"/>
        <v>75</v>
      </c>
      <c r="B82" s="22" t="s">
        <v>43</v>
      </c>
      <c r="C82" s="18" t="s">
        <v>38</v>
      </c>
      <c r="D82" s="20"/>
      <c r="E82" s="15" t="s">
        <v>34</v>
      </c>
      <c r="F82" s="32" t="s">
        <v>171</v>
      </c>
      <c r="G82" s="26" t="s">
        <v>118</v>
      </c>
      <c r="H82" s="5">
        <v>3</v>
      </c>
      <c r="I82" s="5">
        <v>2</v>
      </c>
      <c r="J82" s="5">
        <v>3</v>
      </c>
      <c r="K82" s="16">
        <v>1781.45</v>
      </c>
      <c r="L82" s="16">
        <v>1781.45</v>
      </c>
      <c r="M82" s="16">
        <f t="shared" si="5"/>
        <v>0</v>
      </c>
      <c r="N82" s="5">
        <v>4</v>
      </c>
      <c r="O82" s="33">
        <v>8561.6</v>
      </c>
      <c r="P82" s="16">
        <v>8561.6</v>
      </c>
      <c r="Q82" s="16">
        <f t="shared" si="6"/>
        <v>0</v>
      </c>
    </row>
    <row r="83" spans="1:17" x14ac:dyDescent="0.3">
      <c r="A83" s="12">
        <f t="shared" si="4"/>
        <v>76</v>
      </c>
      <c r="B83" s="22" t="s">
        <v>43</v>
      </c>
      <c r="C83" s="18" t="s">
        <v>38</v>
      </c>
      <c r="D83" s="20"/>
      <c r="E83" s="15" t="s">
        <v>34</v>
      </c>
      <c r="F83" s="32" t="s">
        <v>88</v>
      </c>
      <c r="G83" s="26" t="s">
        <v>121</v>
      </c>
      <c r="H83" s="5">
        <v>4</v>
      </c>
      <c r="I83" s="5">
        <v>0</v>
      </c>
      <c r="J83" s="5">
        <v>0</v>
      </c>
      <c r="K83" s="16">
        <v>0</v>
      </c>
      <c r="L83" s="16">
        <v>0</v>
      </c>
      <c r="M83" s="16">
        <f t="shared" si="5"/>
        <v>0</v>
      </c>
      <c r="N83" s="5">
        <v>0</v>
      </c>
      <c r="O83" s="33">
        <v>0</v>
      </c>
      <c r="P83" s="16">
        <v>0</v>
      </c>
      <c r="Q83" s="16">
        <f t="shared" si="6"/>
        <v>0</v>
      </c>
    </row>
    <row r="84" spans="1:17" x14ac:dyDescent="0.3">
      <c r="A84" s="12">
        <f t="shared" si="4"/>
        <v>77</v>
      </c>
      <c r="B84" s="22" t="s">
        <v>51</v>
      </c>
      <c r="C84" s="18" t="s">
        <v>38</v>
      </c>
      <c r="D84" s="20"/>
      <c r="E84" s="15" t="s">
        <v>30</v>
      </c>
      <c r="F84" s="32" t="s">
        <v>88</v>
      </c>
      <c r="G84" s="26" t="s">
        <v>118</v>
      </c>
      <c r="H84" s="5">
        <v>0</v>
      </c>
      <c r="I84" s="5">
        <v>0</v>
      </c>
      <c r="J84" s="5">
        <v>0</v>
      </c>
      <c r="K84" s="16">
        <v>0</v>
      </c>
      <c r="L84" s="16">
        <v>0</v>
      </c>
      <c r="M84" s="16">
        <f t="shared" si="5"/>
        <v>0</v>
      </c>
      <c r="N84" s="5">
        <v>0</v>
      </c>
      <c r="O84" s="33">
        <v>0</v>
      </c>
      <c r="P84" s="16">
        <v>0</v>
      </c>
      <c r="Q84" s="16">
        <f t="shared" si="6"/>
        <v>0</v>
      </c>
    </row>
    <row r="85" spans="1:17" x14ac:dyDescent="0.3">
      <c r="A85" s="12">
        <f t="shared" si="4"/>
        <v>78</v>
      </c>
      <c r="B85" s="22" t="s">
        <v>61</v>
      </c>
      <c r="C85" s="18" t="s">
        <v>38</v>
      </c>
      <c r="D85" s="20"/>
      <c r="E85" s="15" t="s">
        <v>30</v>
      </c>
      <c r="F85" s="32" t="s">
        <v>172</v>
      </c>
      <c r="G85" s="26" t="s">
        <v>118</v>
      </c>
      <c r="H85" s="5">
        <v>0</v>
      </c>
      <c r="I85" s="5">
        <v>0</v>
      </c>
      <c r="J85" s="5">
        <v>0</v>
      </c>
      <c r="K85" s="16">
        <v>0</v>
      </c>
      <c r="L85" s="16">
        <v>0</v>
      </c>
      <c r="M85" s="16">
        <f t="shared" si="5"/>
        <v>0</v>
      </c>
      <c r="N85" s="5">
        <v>0</v>
      </c>
      <c r="O85" s="33">
        <v>0</v>
      </c>
      <c r="P85" s="16">
        <v>0</v>
      </c>
      <c r="Q85" s="16">
        <f t="shared" si="6"/>
        <v>0</v>
      </c>
    </row>
    <row r="86" spans="1:17" x14ac:dyDescent="0.3">
      <c r="A86" s="12">
        <f t="shared" si="4"/>
        <v>79</v>
      </c>
      <c r="B86" s="22" t="s">
        <v>15</v>
      </c>
      <c r="C86" s="18" t="s">
        <v>38</v>
      </c>
      <c r="D86" s="20"/>
      <c r="E86" s="15" t="s">
        <v>30</v>
      </c>
      <c r="F86" s="32" t="s">
        <v>88</v>
      </c>
      <c r="G86" s="26" t="s">
        <v>118</v>
      </c>
      <c r="H86" s="5">
        <v>0</v>
      </c>
      <c r="I86" s="5">
        <v>0</v>
      </c>
      <c r="J86" s="5">
        <v>0</v>
      </c>
      <c r="K86" s="16">
        <v>0</v>
      </c>
      <c r="L86" s="16">
        <v>0</v>
      </c>
      <c r="M86" s="16">
        <f t="shared" si="5"/>
        <v>0</v>
      </c>
      <c r="N86" s="5">
        <v>0</v>
      </c>
      <c r="O86" s="33">
        <v>0</v>
      </c>
      <c r="P86" s="16">
        <v>0</v>
      </c>
      <c r="Q86" s="16">
        <f t="shared" si="6"/>
        <v>0</v>
      </c>
    </row>
    <row r="87" spans="1:17" x14ac:dyDescent="0.3">
      <c r="A87" s="12">
        <f t="shared" si="4"/>
        <v>80</v>
      </c>
      <c r="B87" s="21" t="s">
        <v>92</v>
      </c>
      <c r="C87" s="18" t="s">
        <v>38</v>
      </c>
      <c r="D87" s="20"/>
      <c r="E87" s="15" t="s">
        <v>30</v>
      </c>
      <c r="F87" s="32" t="s">
        <v>173</v>
      </c>
      <c r="G87" s="26" t="s">
        <v>118</v>
      </c>
      <c r="H87" s="5">
        <v>0</v>
      </c>
      <c r="I87" s="5">
        <v>0</v>
      </c>
      <c r="J87" s="5">
        <v>0</v>
      </c>
      <c r="K87" s="16">
        <v>0</v>
      </c>
      <c r="L87" s="16">
        <v>0</v>
      </c>
      <c r="M87" s="16">
        <f t="shared" si="5"/>
        <v>0</v>
      </c>
      <c r="N87" s="5">
        <v>18</v>
      </c>
      <c r="O87" s="33">
        <v>18395.559999999998</v>
      </c>
      <c r="P87" s="16">
        <v>18395.559999999998</v>
      </c>
      <c r="Q87" s="16">
        <f t="shared" si="6"/>
        <v>0</v>
      </c>
    </row>
    <row r="88" spans="1:17" x14ac:dyDescent="0.3">
      <c r="A88" s="12">
        <f t="shared" si="4"/>
        <v>81</v>
      </c>
      <c r="B88" s="21" t="s">
        <v>92</v>
      </c>
      <c r="C88" s="18" t="s">
        <v>38</v>
      </c>
      <c r="D88" s="20"/>
      <c r="E88" s="15" t="s">
        <v>30</v>
      </c>
      <c r="F88" s="32" t="s">
        <v>88</v>
      </c>
      <c r="G88" s="26" t="s">
        <v>121</v>
      </c>
      <c r="H88" s="5">
        <v>0</v>
      </c>
      <c r="I88" s="5">
        <v>0</v>
      </c>
      <c r="J88" s="5">
        <v>0</v>
      </c>
      <c r="K88" s="16">
        <v>0</v>
      </c>
      <c r="L88" s="16">
        <v>0</v>
      </c>
      <c r="M88" s="16">
        <f t="shared" si="5"/>
        <v>0</v>
      </c>
      <c r="N88" s="5">
        <v>12</v>
      </c>
      <c r="O88" s="33">
        <v>0</v>
      </c>
      <c r="P88" s="16">
        <v>0</v>
      </c>
      <c r="Q88" s="16">
        <f t="shared" si="6"/>
        <v>0</v>
      </c>
    </row>
    <row r="89" spans="1:17" x14ac:dyDescent="0.3">
      <c r="A89" s="12">
        <f t="shared" si="4"/>
        <v>82</v>
      </c>
      <c r="B89" s="21" t="s">
        <v>65</v>
      </c>
      <c r="C89" s="18" t="s">
        <v>38</v>
      </c>
      <c r="D89" s="20"/>
      <c r="E89" s="15" t="s">
        <v>30</v>
      </c>
      <c r="F89" s="32" t="s">
        <v>174</v>
      </c>
      <c r="G89" s="26" t="s">
        <v>118</v>
      </c>
      <c r="H89" s="5">
        <v>11</v>
      </c>
      <c r="I89" s="5">
        <v>10</v>
      </c>
      <c r="J89" s="5">
        <v>12</v>
      </c>
      <c r="K89" s="16">
        <v>18532.650000000001</v>
      </c>
      <c r="L89" s="16">
        <v>18532.650000000001</v>
      </c>
      <c r="M89" s="16">
        <f t="shared" si="5"/>
        <v>0</v>
      </c>
      <c r="N89" s="5">
        <v>12</v>
      </c>
      <c r="O89" s="33">
        <v>16198.06</v>
      </c>
      <c r="P89" s="16">
        <v>16198.06</v>
      </c>
      <c r="Q89" s="16">
        <f t="shared" si="6"/>
        <v>0</v>
      </c>
    </row>
    <row r="90" spans="1:17" x14ac:dyDescent="0.3">
      <c r="A90" s="12">
        <f t="shared" si="4"/>
        <v>83</v>
      </c>
      <c r="B90" s="21" t="s">
        <v>65</v>
      </c>
      <c r="C90" s="18" t="s">
        <v>38</v>
      </c>
      <c r="D90" s="20"/>
      <c r="E90" s="15" t="s">
        <v>30</v>
      </c>
      <c r="F90" s="32" t="s">
        <v>217</v>
      </c>
      <c r="G90" s="26" t="s">
        <v>119</v>
      </c>
      <c r="H90" s="5">
        <v>3</v>
      </c>
      <c r="I90" s="5">
        <v>1</v>
      </c>
      <c r="J90" s="5">
        <v>1</v>
      </c>
      <c r="K90" s="16">
        <v>1261.2</v>
      </c>
      <c r="L90" s="16">
        <v>1261.2</v>
      </c>
      <c r="M90" s="16">
        <f t="shared" si="5"/>
        <v>0</v>
      </c>
      <c r="N90" s="5">
        <v>0</v>
      </c>
      <c r="O90" s="33">
        <v>0</v>
      </c>
      <c r="P90" s="16">
        <v>0</v>
      </c>
      <c r="Q90" s="16">
        <f t="shared" si="6"/>
        <v>0</v>
      </c>
    </row>
    <row r="91" spans="1:17" x14ac:dyDescent="0.3">
      <c r="A91" s="12">
        <f t="shared" si="4"/>
        <v>84</v>
      </c>
      <c r="B91" s="17" t="s">
        <v>98</v>
      </c>
      <c r="C91" s="18" t="s">
        <v>38</v>
      </c>
      <c r="D91" s="20"/>
      <c r="E91" s="15" t="s">
        <v>30</v>
      </c>
      <c r="F91" s="32" t="s">
        <v>88</v>
      </c>
      <c r="G91" s="26" t="s">
        <v>118</v>
      </c>
      <c r="H91" s="5">
        <v>0</v>
      </c>
      <c r="I91" s="5">
        <v>0</v>
      </c>
      <c r="J91" s="5">
        <v>0</v>
      </c>
      <c r="K91" s="16">
        <v>0</v>
      </c>
      <c r="L91" s="16">
        <v>0</v>
      </c>
      <c r="M91" s="16">
        <f t="shared" si="5"/>
        <v>0</v>
      </c>
      <c r="N91" s="5">
        <v>0</v>
      </c>
      <c r="O91" s="33">
        <v>0</v>
      </c>
      <c r="P91" s="16">
        <v>0</v>
      </c>
      <c r="Q91" s="16">
        <f t="shared" si="6"/>
        <v>0</v>
      </c>
    </row>
    <row r="92" spans="1:17" x14ac:dyDescent="0.3">
      <c r="A92" s="12">
        <f>ROW()-7</f>
        <v>85</v>
      </c>
      <c r="B92" s="13" t="s">
        <v>101</v>
      </c>
      <c r="C92" s="14" t="s">
        <v>38</v>
      </c>
      <c r="D92" s="13"/>
      <c r="E92" s="15" t="s">
        <v>29</v>
      </c>
      <c r="F92" s="32" t="s">
        <v>175</v>
      </c>
      <c r="G92" s="26" t="s">
        <v>118</v>
      </c>
      <c r="H92" s="5">
        <v>8</v>
      </c>
      <c r="I92" s="5">
        <v>4</v>
      </c>
      <c r="J92" s="5">
        <v>5</v>
      </c>
      <c r="K92" s="16">
        <v>18940.14</v>
      </c>
      <c r="L92" s="16">
        <v>18940.14</v>
      </c>
      <c r="M92" s="16">
        <f t="shared" si="5"/>
        <v>0</v>
      </c>
      <c r="N92" s="5">
        <v>12</v>
      </c>
      <c r="O92" s="33">
        <v>32696.059999999998</v>
      </c>
      <c r="P92" s="16">
        <v>32696.059999999998</v>
      </c>
      <c r="Q92" s="16">
        <f t="shared" si="6"/>
        <v>0</v>
      </c>
    </row>
    <row r="93" spans="1:17" x14ac:dyDescent="0.3">
      <c r="A93" s="12">
        <f>ROW()-7</f>
        <v>86</v>
      </c>
      <c r="B93" s="13" t="s">
        <v>101</v>
      </c>
      <c r="C93" s="14" t="s">
        <v>38</v>
      </c>
      <c r="D93" s="13"/>
      <c r="E93" s="15" t="s">
        <v>29</v>
      </c>
      <c r="F93" s="32" t="s">
        <v>150</v>
      </c>
      <c r="G93" s="26" t="s">
        <v>119</v>
      </c>
      <c r="H93" s="5">
        <v>4</v>
      </c>
      <c r="I93" s="5">
        <v>1</v>
      </c>
      <c r="J93" s="5">
        <v>1</v>
      </c>
      <c r="K93" s="16">
        <v>630.6</v>
      </c>
      <c r="L93" s="16">
        <v>630.6</v>
      </c>
      <c r="M93" s="16">
        <f t="shared" si="5"/>
        <v>0</v>
      </c>
      <c r="N93" s="5">
        <v>6</v>
      </c>
      <c r="O93" s="33">
        <v>6936.6</v>
      </c>
      <c r="P93" s="16">
        <v>6936.6</v>
      </c>
      <c r="Q93" s="16">
        <f t="shared" si="6"/>
        <v>0</v>
      </c>
    </row>
    <row r="94" spans="1:17" x14ac:dyDescent="0.3">
      <c r="A94" s="12">
        <f t="shared" si="4"/>
        <v>87</v>
      </c>
      <c r="B94" s="22" t="s">
        <v>44</v>
      </c>
      <c r="C94" s="18" t="s">
        <v>38</v>
      </c>
      <c r="D94" s="20"/>
      <c r="E94" s="15" t="s">
        <v>30</v>
      </c>
      <c r="F94" s="32" t="s">
        <v>203</v>
      </c>
      <c r="G94" s="26" t="s">
        <v>118</v>
      </c>
      <c r="H94" s="5">
        <v>9</v>
      </c>
      <c r="I94" s="5">
        <v>5</v>
      </c>
      <c r="J94" s="5">
        <v>5</v>
      </c>
      <c r="K94" s="16">
        <v>12158.56</v>
      </c>
      <c r="L94" s="16">
        <v>12158.56</v>
      </c>
      <c r="M94" s="16">
        <f t="shared" si="5"/>
        <v>0</v>
      </c>
      <c r="N94" s="5">
        <v>8</v>
      </c>
      <c r="O94" s="33">
        <v>10755.52</v>
      </c>
      <c r="P94" s="16">
        <v>10755.52</v>
      </c>
      <c r="Q94" s="16">
        <f t="shared" si="6"/>
        <v>0</v>
      </c>
    </row>
    <row r="95" spans="1:17" x14ac:dyDescent="0.3">
      <c r="A95" s="12">
        <f t="shared" si="4"/>
        <v>88</v>
      </c>
      <c r="B95" s="22" t="s">
        <v>44</v>
      </c>
      <c r="C95" s="18" t="s">
        <v>38</v>
      </c>
      <c r="D95" s="20"/>
      <c r="E95" s="15" t="s">
        <v>30</v>
      </c>
      <c r="F95" s="32" t="s">
        <v>154</v>
      </c>
      <c r="G95" s="26" t="s">
        <v>119</v>
      </c>
      <c r="H95" s="5">
        <v>7</v>
      </c>
      <c r="I95" s="5">
        <v>5</v>
      </c>
      <c r="J95" s="5">
        <v>5</v>
      </c>
      <c r="K95" s="16">
        <v>18597</v>
      </c>
      <c r="L95" s="16">
        <v>18597</v>
      </c>
      <c r="M95" s="16">
        <f t="shared" si="5"/>
        <v>0</v>
      </c>
      <c r="N95" s="5">
        <v>8</v>
      </c>
      <c r="O95" s="33">
        <v>10299.800000000001</v>
      </c>
      <c r="P95" s="16">
        <v>10299.800000000001</v>
      </c>
      <c r="Q95" s="16">
        <f t="shared" si="6"/>
        <v>0</v>
      </c>
    </row>
    <row r="96" spans="1:17" x14ac:dyDescent="0.3">
      <c r="A96" s="12">
        <f t="shared" si="4"/>
        <v>89</v>
      </c>
      <c r="B96" s="22" t="s">
        <v>44</v>
      </c>
      <c r="C96" s="18" t="s">
        <v>38</v>
      </c>
      <c r="D96" s="20"/>
      <c r="E96" s="15" t="s">
        <v>30</v>
      </c>
      <c r="F96" s="32" t="s">
        <v>88</v>
      </c>
      <c r="G96" s="26" t="s">
        <v>121</v>
      </c>
      <c r="H96" s="5">
        <v>0</v>
      </c>
      <c r="I96" s="5">
        <v>0</v>
      </c>
      <c r="J96" s="5">
        <v>0</v>
      </c>
      <c r="K96" s="16">
        <v>0</v>
      </c>
      <c r="L96" s="16">
        <v>0</v>
      </c>
      <c r="M96" s="16">
        <f t="shared" si="5"/>
        <v>0</v>
      </c>
      <c r="N96" s="5">
        <v>0</v>
      </c>
      <c r="O96" s="33">
        <v>0</v>
      </c>
      <c r="P96" s="16">
        <v>0</v>
      </c>
      <c r="Q96" s="16">
        <f t="shared" si="6"/>
        <v>0</v>
      </c>
    </row>
    <row r="97" spans="1:17" x14ac:dyDescent="0.3">
      <c r="A97" s="12">
        <f t="shared" si="4"/>
        <v>90</v>
      </c>
      <c r="B97" s="22" t="s">
        <v>36</v>
      </c>
      <c r="C97" s="18" t="s">
        <v>38</v>
      </c>
      <c r="D97" s="20"/>
      <c r="E97" s="15" t="s">
        <v>30</v>
      </c>
      <c r="F97" s="32" t="s">
        <v>225</v>
      </c>
      <c r="G97" s="26" t="s">
        <v>118</v>
      </c>
      <c r="H97" s="5">
        <v>6</v>
      </c>
      <c r="I97" s="5">
        <v>4</v>
      </c>
      <c r="J97" s="5">
        <v>7</v>
      </c>
      <c r="K97" s="16">
        <v>14364.460000000001</v>
      </c>
      <c r="L97" s="16">
        <v>14364.460000000001</v>
      </c>
      <c r="M97" s="16">
        <f t="shared" si="5"/>
        <v>0</v>
      </c>
      <c r="N97" s="5">
        <v>12</v>
      </c>
      <c r="O97" s="33">
        <v>21986.37</v>
      </c>
      <c r="P97" s="16">
        <v>21986.37</v>
      </c>
      <c r="Q97" s="16">
        <f t="shared" si="6"/>
        <v>0</v>
      </c>
    </row>
    <row r="98" spans="1:17" x14ac:dyDescent="0.3">
      <c r="A98" s="12">
        <f t="shared" si="4"/>
        <v>91</v>
      </c>
      <c r="B98" s="22" t="s">
        <v>108</v>
      </c>
      <c r="C98" s="18" t="s">
        <v>38</v>
      </c>
      <c r="D98" s="20"/>
      <c r="E98" s="15" t="s">
        <v>30</v>
      </c>
      <c r="F98" s="32" t="s">
        <v>176</v>
      </c>
      <c r="G98" s="26" t="s">
        <v>118</v>
      </c>
      <c r="H98" s="5">
        <v>0</v>
      </c>
      <c r="I98" s="5">
        <v>0</v>
      </c>
      <c r="J98" s="5">
        <v>0</v>
      </c>
      <c r="K98" s="16">
        <v>0</v>
      </c>
      <c r="L98" s="16">
        <v>0</v>
      </c>
      <c r="M98" s="16">
        <f t="shared" si="5"/>
        <v>0</v>
      </c>
      <c r="N98" s="5">
        <v>4</v>
      </c>
      <c r="O98" s="33">
        <v>1471.4</v>
      </c>
      <c r="P98" s="16">
        <v>1471.4</v>
      </c>
      <c r="Q98" s="16">
        <f t="shared" si="6"/>
        <v>0</v>
      </c>
    </row>
    <row r="99" spans="1:17" x14ac:dyDescent="0.3">
      <c r="A99" s="12">
        <f t="shared" si="4"/>
        <v>92</v>
      </c>
      <c r="B99" s="22" t="s">
        <v>108</v>
      </c>
      <c r="C99" s="18" t="s">
        <v>38</v>
      </c>
      <c r="D99" s="20"/>
      <c r="E99" s="15" t="s">
        <v>30</v>
      </c>
      <c r="F99" s="32" t="s">
        <v>218</v>
      </c>
      <c r="G99" s="26" t="s">
        <v>119</v>
      </c>
      <c r="H99" s="5">
        <v>2</v>
      </c>
      <c r="I99" s="5">
        <v>1</v>
      </c>
      <c r="J99" s="5">
        <v>1</v>
      </c>
      <c r="K99" s="16">
        <v>1471.4</v>
      </c>
      <c r="L99" s="16">
        <v>1471.4</v>
      </c>
      <c r="M99" s="16">
        <f t="shared" si="5"/>
        <v>0</v>
      </c>
      <c r="N99" s="5">
        <v>4</v>
      </c>
      <c r="O99" s="33">
        <v>1261.2</v>
      </c>
      <c r="P99" s="16">
        <v>1261.2</v>
      </c>
      <c r="Q99" s="16">
        <f t="shared" si="6"/>
        <v>0</v>
      </c>
    </row>
    <row r="100" spans="1:17" x14ac:dyDescent="0.3">
      <c r="A100" s="12">
        <f t="shared" si="4"/>
        <v>93</v>
      </c>
      <c r="B100" s="17" t="s">
        <v>130</v>
      </c>
      <c r="C100" s="18" t="s">
        <v>38</v>
      </c>
      <c r="D100" s="20"/>
      <c r="E100" s="15" t="s">
        <v>30</v>
      </c>
      <c r="F100" s="32" t="s">
        <v>177</v>
      </c>
      <c r="G100" s="26" t="s">
        <v>118</v>
      </c>
      <c r="H100" s="5">
        <v>6</v>
      </c>
      <c r="I100" s="5">
        <v>5</v>
      </c>
      <c r="J100" s="5">
        <v>9</v>
      </c>
      <c r="K100" s="16">
        <v>25314.980000000003</v>
      </c>
      <c r="L100" s="16">
        <v>25314.980000000003</v>
      </c>
      <c r="M100" s="16">
        <f t="shared" si="5"/>
        <v>0</v>
      </c>
      <c r="N100" s="5">
        <v>10</v>
      </c>
      <c r="O100" s="33">
        <v>13046.449999999999</v>
      </c>
      <c r="P100" s="16">
        <v>13046.449999999999</v>
      </c>
      <c r="Q100" s="16">
        <f t="shared" si="6"/>
        <v>0</v>
      </c>
    </row>
    <row r="101" spans="1:17" x14ac:dyDescent="0.3">
      <c r="A101" s="12">
        <f t="shared" si="4"/>
        <v>94</v>
      </c>
      <c r="B101" s="17" t="s">
        <v>130</v>
      </c>
      <c r="C101" s="18" t="s">
        <v>38</v>
      </c>
      <c r="D101" s="20"/>
      <c r="E101" s="15" t="s">
        <v>30</v>
      </c>
      <c r="F101" s="32" t="s">
        <v>152</v>
      </c>
      <c r="G101" s="26" t="s">
        <v>119</v>
      </c>
      <c r="H101" s="5">
        <v>6</v>
      </c>
      <c r="I101" s="5">
        <v>2</v>
      </c>
      <c r="J101" s="5">
        <v>2</v>
      </c>
      <c r="K101" s="16">
        <v>3783.6</v>
      </c>
      <c r="L101" s="16">
        <v>3783.6</v>
      </c>
      <c r="M101" s="16">
        <f t="shared" si="5"/>
        <v>0</v>
      </c>
      <c r="N101" s="5">
        <v>10</v>
      </c>
      <c r="O101" s="33">
        <v>15134.400000000001</v>
      </c>
      <c r="P101" s="16">
        <v>15134.400000000001</v>
      </c>
      <c r="Q101" s="16">
        <f t="shared" si="6"/>
        <v>0</v>
      </c>
    </row>
    <row r="102" spans="1:17" x14ac:dyDescent="0.3">
      <c r="A102" s="12">
        <f t="shared" si="4"/>
        <v>95</v>
      </c>
      <c r="B102" s="17" t="s">
        <v>99</v>
      </c>
      <c r="C102" s="18" t="s">
        <v>38</v>
      </c>
      <c r="D102" s="20"/>
      <c r="E102" s="15" t="s">
        <v>30</v>
      </c>
      <c r="F102" s="32" t="s">
        <v>178</v>
      </c>
      <c r="G102" s="26" t="s">
        <v>118</v>
      </c>
      <c r="H102" s="5">
        <v>3</v>
      </c>
      <c r="I102" s="5">
        <v>2</v>
      </c>
      <c r="J102" s="5">
        <v>2</v>
      </c>
      <c r="K102" s="16">
        <v>2450.9300000000003</v>
      </c>
      <c r="L102" s="16">
        <v>2450.9300000000003</v>
      </c>
      <c r="M102" s="16">
        <f t="shared" si="5"/>
        <v>0</v>
      </c>
      <c r="N102" s="5">
        <v>8</v>
      </c>
      <c r="O102" s="33">
        <v>12113.74</v>
      </c>
      <c r="P102" s="16">
        <v>12113.74</v>
      </c>
      <c r="Q102" s="16">
        <f t="shared" si="6"/>
        <v>0</v>
      </c>
    </row>
    <row r="103" spans="1:17" x14ac:dyDescent="0.3">
      <c r="A103" s="12">
        <f t="shared" si="4"/>
        <v>96</v>
      </c>
      <c r="B103" s="17" t="s">
        <v>124</v>
      </c>
      <c r="C103" s="18" t="s">
        <v>38</v>
      </c>
      <c r="D103" s="20"/>
      <c r="E103" s="15" t="s">
        <v>30</v>
      </c>
      <c r="F103" s="32" t="s">
        <v>219</v>
      </c>
      <c r="G103" s="26" t="s">
        <v>119</v>
      </c>
      <c r="H103" s="5">
        <v>1</v>
      </c>
      <c r="I103" s="5">
        <v>0</v>
      </c>
      <c r="J103" s="5">
        <v>0</v>
      </c>
      <c r="K103" s="16">
        <v>0</v>
      </c>
      <c r="L103" s="16">
        <v>0</v>
      </c>
      <c r="M103" s="16">
        <f t="shared" si="5"/>
        <v>0</v>
      </c>
      <c r="N103" s="5">
        <v>8</v>
      </c>
      <c r="O103" s="33">
        <v>16547.919999999998</v>
      </c>
      <c r="P103" s="16">
        <v>16547.919999999998</v>
      </c>
      <c r="Q103" s="16">
        <f t="shared" si="6"/>
        <v>0</v>
      </c>
    </row>
    <row r="104" spans="1:17" x14ac:dyDescent="0.3">
      <c r="A104" s="12">
        <f t="shared" si="4"/>
        <v>97</v>
      </c>
      <c r="B104" s="17" t="s">
        <v>100</v>
      </c>
      <c r="C104" s="18" t="s">
        <v>38</v>
      </c>
      <c r="D104" s="20"/>
      <c r="E104" s="15" t="s">
        <v>30</v>
      </c>
      <c r="F104" s="32" t="s">
        <v>88</v>
      </c>
      <c r="G104" s="26" t="s">
        <v>118</v>
      </c>
      <c r="H104" s="5">
        <v>1</v>
      </c>
      <c r="I104" s="5">
        <v>0</v>
      </c>
      <c r="J104" s="5">
        <v>0</v>
      </c>
      <c r="K104" s="16">
        <v>0</v>
      </c>
      <c r="L104" s="16">
        <v>0</v>
      </c>
      <c r="M104" s="16">
        <f t="shared" si="5"/>
        <v>0</v>
      </c>
      <c r="N104" s="5">
        <v>0</v>
      </c>
      <c r="O104" s="33">
        <v>0</v>
      </c>
      <c r="P104" s="16">
        <v>0</v>
      </c>
      <c r="Q104" s="16">
        <f t="shared" si="6"/>
        <v>0</v>
      </c>
    </row>
    <row r="105" spans="1:17" x14ac:dyDescent="0.3">
      <c r="A105" s="12">
        <f t="shared" si="4"/>
        <v>98</v>
      </c>
      <c r="B105" s="17" t="s">
        <v>100</v>
      </c>
      <c r="C105" s="18" t="s">
        <v>38</v>
      </c>
      <c r="D105" s="20"/>
      <c r="E105" s="15" t="s">
        <v>30</v>
      </c>
      <c r="F105" s="32" t="s">
        <v>163</v>
      </c>
      <c r="G105" s="26" t="s">
        <v>119</v>
      </c>
      <c r="H105" s="5">
        <v>0</v>
      </c>
      <c r="I105" s="5">
        <v>0</v>
      </c>
      <c r="J105" s="5">
        <v>0</v>
      </c>
      <c r="K105" s="16">
        <v>0</v>
      </c>
      <c r="L105" s="16">
        <v>0</v>
      </c>
      <c r="M105" s="16">
        <f t="shared" si="5"/>
        <v>0</v>
      </c>
      <c r="N105" s="5">
        <v>0</v>
      </c>
      <c r="O105" s="33">
        <v>0</v>
      </c>
      <c r="P105" s="16">
        <v>0</v>
      </c>
      <c r="Q105" s="16">
        <f t="shared" si="6"/>
        <v>0</v>
      </c>
    </row>
    <row r="106" spans="1:17" x14ac:dyDescent="0.3">
      <c r="A106" s="12">
        <f t="shared" si="4"/>
        <v>99</v>
      </c>
      <c r="B106" s="22" t="s">
        <v>45</v>
      </c>
      <c r="C106" s="18" t="s">
        <v>38</v>
      </c>
      <c r="D106" s="20"/>
      <c r="E106" s="15" t="s">
        <v>30</v>
      </c>
      <c r="F106" s="32" t="s">
        <v>207</v>
      </c>
      <c r="G106" s="26" t="s">
        <v>118</v>
      </c>
      <c r="H106" s="5">
        <v>1</v>
      </c>
      <c r="I106" s="5">
        <v>1</v>
      </c>
      <c r="J106" s="5">
        <v>1</v>
      </c>
      <c r="K106" s="16">
        <v>1040.49</v>
      </c>
      <c r="L106" s="16">
        <v>1040.49</v>
      </c>
      <c r="M106" s="16">
        <f t="shared" si="5"/>
        <v>0</v>
      </c>
      <c r="N106" s="5">
        <v>2</v>
      </c>
      <c r="O106" s="33">
        <v>840.8</v>
      </c>
      <c r="P106" s="16">
        <v>840.8</v>
      </c>
      <c r="Q106" s="16">
        <f t="shared" si="6"/>
        <v>0</v>
      </c>
    </row>
    <row r="107" spans="1:17" x14ac:dyDescent="0.3">
      <c r="A107" s="12">
        <f t="shared" si="4"/>
        <v>100</v>
      </c>
      <c r="B107" s="21" t="s">
        <v>16</v>
      </c>
      <c r="C107" s="18" t="s">
        <v>38</v>
      </c>
      <c r="D107" s="20"/>
      <c r="E107" s="15" t="s">
        <v>30</v>
      </c>
      <c r="F107" s="32" t="s">
        <v>88</v>
      </c>
      <c r="G107" s="26" t="s">
        <v>118</v>
      </c>
      <c r="H107" s="5">
        <v>0</v>
      </c>
      <c r="I107" s="5">
        <v>0</v>
      </c>
      <c r="J107" s="5">
        <v>0</v>
      </c>
      <c r="K107" s="16">
        <v>0</v>
      </c>
      <c r="L107" s="16">
        <v>0</v>
      </c>
      <c r="M107" s="16">
        <f t="shared" si="5"/>
        <v>0</v>
      </c>
      <c r="N107" s="5">
        <v>0</v>
      </c>
      <c r="O107" s="33">
        <v>0</v>
      </c>
      <c r="P107" s="16">
        <v>0</v>
      </c>
      <c r="Q107" s="16">
        <f t="shared" si="6"/>
        <v>0</v>
      </c>
    </row>
    <row r="108" spans="1:17" x14ac:dyDescent="0.3">
      <c r="A108" s="12">
        <f t="shared" si="4"/>
        <v>101</v>
      </c>
      <c r="B108" s="21" t="s">
        <v>55</v>
      </c>
      <c r="C108" s="18" t="s">
        <v>38</v>
      </c>
      <c r="D108" s="20"/>
      <c r="E108" s="15" t="s">
        <v>30</v>
      </c>
      <c r="F108" s="32" t="s">
        <v>204</v>
      </c>
      <c r="G108" s="26" t="s">
        <v>118</v>
      </c>
      <c r="H108" s="5">
        <v>10</v>
      </c>
      <c r="I108" s="5">
        <v>7</v>
      </c>
      <c r="J108" s="5">
        <v>7</v>
      </c>
      <c r="K108" s="16">
        <v>13864.07</v>
      </c>
      <c r="L108" s="16">
        <v>13864.07</v>
      </c>
      <c r="M108" s="16">
        <f t="shared" si="5"/>
        <v>0</v>
      </c>
      <c r="N108" s="5">
        <v>18</v>
      </c>
      <c r="O108" s="33">
        <v>31460.45</v>
      </c>
      <c r="P108" s="16">
        <v>31460.45</v>
      </c>
      <c r="Q108" s="16">
        <f t="shared" si="6"/>
        <v>0</v>
      </c>
    </row>
    <row r="109" spans="1:17" x14ac:dyDescent="0.3">
      <c r="A109" s="12">
        <f t="shared" si="4"/>
        <v>102</v>
      </c>
      <c r="B109" s="21" t="s">
        <v>55</v>
      </c>
      <c r="C109" s="18" t="s">
        <v>38</v>
      </c>
      <c r="D109" s="20"/>
      <c r="E109" s="15" t="s">
        <v>30</v>
      </c>
      <c r="F109" s="32" t="s">
        <v>142</v>
      </c>
      <c r="G109" s="26" t="s">
        <v>119</v>
      </c>
      <c r="H109" s="5">
        <v>4</v>
      </c>
      <c r="I109" s="5">
        <v>1</v>
      </c>
      <c r="J109" s="5">
        <v>1</v>
      </c>
      <c r="K109" s="16">
        <v>2834.88</v>
      </c>
      <c r="L109" s="16">
        <v>2834.88</v>
      </c>
      <c r="M109" s="16">
        <f t="shared" si="5"/>
        <v>0</v>
      </c>
      <c r="N109" s="5">
        <v>6</v>
      </c>
      <c r="O109" s="33">
        <v>14527.410000000002</v>
      </c>
      <c r="P109" s="16">
        <v>14527.410000000002</v>
      </c>
      <c r="Q109" s="16">
        <f t="shared" si="6"/>
        <v>0</v>
      </c>
    </row>
    <row r="110" spans="1:17" x14ac:dyDescent="0.3">
      <c r="A110" s="12">
        <f t="shared" si="4"/>
        <v>103</v>
      </c>
      <c r="B110" s="21" t="s">
        <v>55</v>
      </c>
      <c r="C110" s="18" t="s">
        <v>38</v>
      </c>
      <c r="D110" s="20"/>
      <c r="E110" s="15" t="s">
        <v>30</v>
      </c>
      <c r="F110" s="32" t="s">
        <v>220</v>
      </c>
      <c r="G110" s="26" t="s">
        <v>121</v>
      </c>
      <c r="H110" s="5">
        <v>6</v>
      </c>
      <c r="I110" s="5">
        <v>1</v>
      </c>
      <c r="J110" s="5">
        <v>1</v>
      </c>
      <c r="K110" s="16">
        <v>2102</v>
      </c>
      <c r="L110" s="16">
        <v>2102</v>
      </c>
      <c r="M110" s="16">
        <f t="shared" si="5"/>
        <v>0</v>
      </c>
      <c r="N110" s="5">
        <v>4</v>
      </c>
      <c r="O110" s="33">
        <v>4676.08</v>
      </c>
      <c r="P110" s="16">
        <v>4676.08</v>
      </c>
      <c r="Q110" s="16">
        <f t="shared" si="6"/>
        <v>0</v>
      </c>
    </row>
    <row r="111" spans="1:17" x14ac:dyDescent="0.3">
      <c r="A111" s="12">
        <f t="shared" si="4"/>
        <v>104</v>
      </c>
      <c r="B111" s="22" t="s">
        <v>110</v>
      </c>
      <c r="C111" s="18" t="s">
        <v>38</v>
      </c>
      <c r="D111" s="19"/>
      <c r="E111" s="15" t="s">
        <v>30</v>
      </c>
      <c r="F111" s="32" t="s">
        <v>179</v>
      </c>
      <c r="G111" s="26" t="s">
        <v>118</v>
      </c>
      <c r="H111" s="5">
        <v>10</v>
      </c>
      <c r="I111" s="5">
        <v>5</v>
      </c>
      <c r="J111" s="5">
        <v>7</v>
      </c>
      <c r="K111" s="16">
        <v>8636.19</v>
      </c>
      <c r="L111" s="16">
        <v>8636.19</v>
      </c>
      <c r="M111" s="16">
        <f t="shared" si="5"/>
        <v>0</v>
      </c>
      <c r="N111" s="5">
        <v>6</v>
      </c>
      <c r="O111" s="33">
        <v>17259.099999999999</v>
      </c>
      <c r="P111" s="16">
        <v>17259.099999999999</v>
      </c>
      <c r="Q111" s="16">
        <f t="shared" si="6"/>
        <v>0</v>
      </c>
    </row>
    <row r="112" spans="1:17" x14ac:dyDescent="0.3">
      <c r="A112" s="12">
        <f t="shared" si="4"/>
        <v>105</v>
      </c>
      <c r="B112" s="22" t="s">
        <v>110</v>
      </c>
      <c r="C112" s="18" t="s">
        <v>38</v>
      </c>
      <c r="D112" s="19"/>
      <c r="E112" s="15" t="s">
        <v>30</v>
      </c>
      <c r="F112" s="32" t="s">
        <v>141</v>
      </c>
      <c r="G112" s="26" t="s">
        <v>119</v>
      </c>
      <c r="H112" s="5">
        <v>2</v>
      </c>
      <c r="I112" s="5">
        <v>0</v>
      </c>
      <c r="J112" s="5">
        <v>0</v>
      </c>
      <c r="K112" s="16">
        <v>0</v>
      </c>
      <c r="L112" s="16">
        <v>0</v>
      </c>
      <c r="M112" s="16">
        <f t="shared" si="5"/>
        <v>0</v>
      </c>
      <c r="N112" s="5">
        <v>0</v>
      </c>
      <c r="O112" s="33">
        <v>0</v>
      </c>
      <c r="P112" s="16">
        <v>0</v>
      </c>
      <c r="Q112" s="16">
        <f t="shared" si="6"/>
        <v>0</v>
      </c>
    </row>
    <row r="113" spans="1:17" x14ac:dyDescent="0.3">
      <c r="A113" s="12">
        <f t="shared" si="4"/>
        <v>106</v>
      </c>
      <c r="B113" s="22" t="s">
        <v>17</v>
      </c>
      <c r="C113" s="18" t="s">
        <v>38</v>
      </c>
      <c r="D113" s="20"/>
      <c r="E113" s="15" t="s">
        <v>34</v>
      </c>
      <c r="F113" s="32" t="s">
        <v>180</v>
      </c>
      <c r="G113" s="26" t="s">
        <v>118</v>
      </c>
      <c r="H113" s="5">
        <v>7</v>
      </c>
      <c r="I113" s="5">
        <v>5</v>
      </c>
      <c r="J113" s="5">
        <v>6</v>
      </c>
      <c r="K113" s="16">
        <v>7389.0299999999988</v>
      </c>
      <c r="L113" s="16">
        <v>7389.0299999999988</v>
      </c>
      <c r="M113" s="16">
        <f t="shared" si="5"/>
        <v>0</v>
      </c>
      <c r="N113" s="5">
        <v>4</v>
      </c>
      <c r="O113" s="33">
        <v>10855.28</v>
      </c>
      <c r="P113" s="16">
        <v>10855.28</v>
      </c>
      <c r="Q113" s="16">
        <f t="shared" si="6"/>
        <v>0</v>
      </c>
    </row>
    <row r="114" spans="1:17" x14ac:dyDescent="0.3">
      <c r="A114" s="12">
        <f t="shared" si="4"/>
        <v>107</v>
      </c>
      <c r="B114" s="22" t="s">
        <v>17</v>
      </c>
      <c r="C114" s="18" t="s">
        <v>38</v>
      </c>
      <c r="D114" s="20"/>
      <c r="E114" s="15" t="s">
        <v>34</v>
      </c>
      <c r="F114" s="32" t="s">
        <v>88</v>
      </c>
      <c r="G114" s="26" t="s">
        <v>121</v>
      </c>
      <c r="H114" s="5">
        <v>0</v>
      </c>
      <c r="I114" s="5">
        <v>0</v>
      </c>
      <c r="J114" s="5">
        <v>0</v>
      </c>
      <c r="K114" s="16">
        <v>0</v>
      </c>
      <c r="L114" s="16">
        <v>0</v>
      </c>
      <c r="M114" s="16">
        <f t="shared" si="5"/>
        <v>0</v>
      </c>
      <c r="N114" s="5">
        <v>0</v>
      </c>
      <c r="O114" s="33">
        <v>0</v>
      </c>
      <c r="P114" s="16">
        <v>0</v>
      </c>
      <c r="Q114" s="16">
        <f t="shared" si="6"/>
        <v>0</v>
      </c>
    </row>
    <row r="115" spans="1:17" x14ac:dyDescent="0.3">
      <c r="A115" s="12">
        <f t="shared" si="4"/>
        <v>108</v>
      </c>
      <c r="B115" s="17" t="s">
        <v>106</v>
      </c>
      <c r="C115" s="18" t="s">
        <v>38</v>
      </c>
      <c r="D115" s="20"/>
      <c r="E115" s="15" t="s">
        <v>30</v>
      </c>
      <c r="F115" s="32" t="s">
        <v>88</v>
      </c>
      <c r="G115" s="26" t="s">
        <v>118</v>
      </c>
      <c r="H115" s="5">
        <v>1</v>
      </c>
      <c r="I115" s="5">
        <v>0</v>
      </c>
      <c r="J115" s="5">
        <v>0</v>
      </c>
      <c r="K115" s="16">
        <v>0</v>
      </c>
      <c r="L115" s="16">
        <v>0</v>
      </c>
      <c r="M115" s="16">
        <f t="shared" si="5"/>
        <v>0</v>
      </c>
      <c r="N115" s="5">
        <v>4</v>
      </c>
      <c r="O115" s="33">
        <v>7517.42</v>
      </c>
      <c r="P115" s="16">
        <v>7517.42</v>
      </c>
      <c r="Q115" s="16">
        <f t="shared" si="6"/>
        <v>0</v>
      </c>
    </row>
    <row r="116" spans="1:17" x14ac:dyDescent="0.3">
      <c r="A116" s="12">
        <f t="shared" si="4"/>
        <v>109</v>
      </c>
      <c r="B116" s="17" t="s">
        <v>106</v>
      </c>
      <c r="C116" s="18" t="s">
        <v>38</v>
      </c>
      <c r="D116" s="20"/>
      <c r="E116" s="15" t="s">
        <v>30</v>
      </c>
      <c r="F116" s="32" t="s">
        <v>155</v>
      </c>
      <c r="G116" s="26" t="s">
        <v>119</v>
      </c>
      <c r="H116" s="5">
        <v>5</v>
      </c>
      <c r="I116" s="5">
        <v>2</v>
      </c>
      <c r="J116" s="5">
        <v>2</v>
      </c>
      <c r="K116" s="16">
        <v>1891.8000000000002</v>
      </c>
      <c r="L116" s="16">
        <v>1891.8000000000002</v>
      </c>
      <c r="M116" s="16">
        <f t="shared" si="5"/>
        <v>0</v>
      </c>
      <c r="N116" s="5">
        <v>2</v>
      </c>
      <c r="O116" s="33">
        <v>3363.2</v>
      </c>
      <c r="P116" s="16">
        <v>3363.2</v>
      </c>
      <c r="Q116" s="16">
        <f t="shared" si="6"/>
        <v>0</v>
      </c>
    </row>
    <row r="117" spans="1:17" x14ac:dyDescent="0.3">
      <c r="A117" s="12">
        <f t="shared" si="4"/>
        <v>110</v>
      </c>
      <c r="B117" s="17" t="s">
        <v>37</v>
      </c>
      <c r="C117" s="18" t="s">
        <v>38</v>
      </c>
      <c r="D117" s="20"/>
      <c r="E117" s="15" t="s">
        <v>30</v>
      </c>
      <c r="F117" s="32" t="s">
        <v>88</v>
      </c>
      <c r="G117" s="26" t="s">
        <v>118</v>
      </c>
      <c r="H117" s="5">
        <v>0</v>
      </c>
      <c r="I117" s="5">
        <v>0</v>
      </c>
      <c r="J117" s="5">
        <v>0</v>
      </c>
      <c r="K117" s="16">
        <v>0</v>
      </c>
      <c r="L117" s="16">
        <v>0</v>
      </c>
      <c r="M117" s="16">
        <f t="shared" si="5"/>
        <v>0</v>
      </c>
      <c r="N117" s="5">
        <v>0</v>
      </c>
      <c r="O117" s="33">
        <v>0</v>
      </c>
      <c r="P117" s="16">
        <v>0</v>
      </c>
      <c r="Q117" s="16">
        <f t="shared" si="6"/>
        <v>0</v>
      </c>
    </row>
    <row r="118" spans="1:17" x14ac:dyDescent="0.3">
      <c r="A118" s="12">
        <f t="shared" si="4"/>
        <v>111</v>
      </c>
      <c r="B118" s="21" t="s">
        <v>18</v>
      </c>
      <c r="C118" s="18" t="s">
        <v>38</v>
      </c>
      <c r="D118" s="20"/>
      <c r="E118" s="15" t="s">
        <v>30</v>
      </c>
      <c r="F118" s="32" t="s">
        <v>181</v>
      </c>
      <c r="G118" s="26" t="s">
        <v>118</v>
      </c>
      <c r="H118" s="5">
        <v>11</v>
      </c>
      <c r="I118" s="5">
        <v>7</v>
      </c>
      <c r="J118" s="5">
        <v>11</v>
      </c>
      <c r="K118" s="16">
        <v>24881.809999999998</v>
      </c>
      <c r="L118" s="16">
        <v>24881.809999999998</v>
      </c>
      <c r="M118" s="16">
        <f t="shared" si="5"/>
        <v>0</v>
      </c>
      <c r="N118" s="5">
        <v>12</v>
      </c>
      <c r="O118" s="33">
        <v>17085.850000000002</v>
      </c>
      <c r="P118" s="16">
        <v>17085.850000000002</v>
      </c>
      <c r="Q118" s="16">
        <f t="shared" si="6"/>
        <v>0</v>
      </c>
    </row>
    <row r="119" spans="1:17" x14ac:dyDescent="0.3">
      <c r="A119" s="12">
        <f t="shared" si="4"/>
        <v>112</v>
      </c>
      <c r="B119" s="21" t="s">
        <v>18</v>
      </c>
      <c r="C119" s="18" t="s">
        <v>38</v>
      </c>
      <c r="D119" s="20"/>
      <c r="E119" s="15" t="s">
        <v>30</v>
      </c>
      <c r="F119" s="32" t="s">
        <v>148</v>
      </c>
      <c r="G119" s="26" t="s">
        <v>119</v>
      </c>
      <c r="H119" s="5">
        <v>3</v>
      </c>
      <c r="I119" s="5">
        <v>1</v>
      </c>
      <c r="J119" s="5">
        <v>2</v>
      </c>
      <c r="K119" s="16">
        <v>2858.7200000000003</v>
      </c>
      <c r="L119" s="16">
        <v>2858.7200000000003</v>
      </c>
      <c r="M119" s="16">
        <f t="shared" si="5"/>
        <v>0</v>
      </c>
      <c r="N119" s="5">
        <v>4</v>
      </c>
      <c r="O119" s="33">
        <v>11561</v>
      </c>
      <c r="P119" s="16">
        <v>11561</v>
      </c>
      <c r="Q119" s="16">
        <f t="shared" si="6"/>
        <v>0</v>
      </c>
    </row>
    <row r="120" spans="1:17" x14ac:dyDescent="0.3">
      <c r="A120" s="12">
        <f t="shared" si="4"/>
        <v>113</v>
      </c>
      <c r="B120" s="22" t="s">
        <v>19</v>
      </c>
      <c r="C120" s="18" t="s">
        <v>38</v>
      </c>
      <c r="D120" s="20"/>
      <c r="E120" s="15" t="s">
        <v>35</v>
      </c>
      <c r="F120" s="32" t="s">
        <v>88</v>
      </c>
      <c r="G120" s="26" t="s">
        <v>118</v>
      </c>
      <c r="H120" s="5">
        <v>0</v>
      </c>
      <c r="I120" s="5">
        <v>0</v>
      </c>
      <c r="J120" s="5">
        <v>0</v>
      </c>
      <c r="K120" s="16">
        <v>0</v>
      </c>
      <c r="L120" s="16">
        <v>0</v>
      </c>
      <c r="M120" s="16">
        <f t="shared" si="5"/>
        <v>0</v>
      </c>
      <c r="N120" s="5">
        <v>0</v>
      </c>
      <c r="O120" s="33">
        <v>0</v>
      </c>
      <c r="P120" s="16">
        <v>0</v>
      </c>
      <c r="Q120" s="16">
        <f t="shared" si="6"/>
        <v>0</v>
      </c>
    </row>
    <row r="121" spans="1:17" x14ac:dyDescent="0.3">
      <c r="A121" s="12">
        <f t="shared" si="4"/>
        <v>114</v>
      </c>
      <c r="B121" s="22" t="s">
        <v>111</v>
      </c>
      <c r="C121" s="18" t="s">
        <v>38</v>
      </c>
      <c r="D121" s="19"/>
      <c r="E121" s="15" t="s">
        <v>30</v>
      </c>
      <c r="F121" s="32" t="s">
        <v>182</v>
      </c>
      <c r="G121" s="26" t="s">
        <v>118</v>
      </c>
      <c r="H121" s="5">
        <v>9</v>
      </c>
      <c r="I121" s="5">
        <v>8</v>
      </c>
      <c r="J121" s="5">
        <v>12</v>
      </c>
      <c r="K121" s="16">
        <v>22951.14</v>
      </c>
      <c r="L121" s="16">
        <v>22951.14</v>
      </c>
      <c r="M121" s="16">
        <f t="shared" si="5"/>
        <v>0</v>
      </c>
      <c r="N121" s="5">
        <v>14</v>
      </c>
      <c r="O121" s="33">
        <v>18911.96</v>
      </c>
      <c r="P121" s="16">
        <v>18911.96</v>
      </c>
      <c r="Q121" s="16">
        <f t="shared" si="6"/>
        <v>0</v>
      </c>
    </row>
    <row r="122" spans="1:17" x14ac:dyDescent="0.3">
      <c r="A122" s="12">
        <f t="shared" si="4"/>
        <v>115</v>
      </c>
      <c r="B122" s="22" t="s">
        <v>111</v>
      </c>
      <c r="C122" s="18" t="s">
        <v>38</v>
      </c>
      <c r="D122" s="19"/>
      <c r="E122" s="15" t="s">
        <v>30</v>
      </c>
      <c r="F122" s="32" t="s">
        <v>158</v>
      </c>
      <c r="G122" s="26" t="s">
        <v>119</v>
      </c>
      <c r="H122" s="5">
        <v>5</v>
      </c>
      <c r="I122" s="5">
        <v>3</v>
      </c>
      <c r="J122" s="5">
        <v>3</v>
      </c>
      <c r="K122" s="16">
        <v>5381.12</v>
      </c>
      <c r="L122" s="16">
        <v>5381.12</v>
      </c>
      <c r="M122" s="16">
        <f t="shared" si="5"/>
        <v>0</v>
      </c>
      <c r="N122" s="5">
        <v>8</v>
      </c>
      <c r="O122" s="33">
        <v>15613.92</v>
      </c>
      <c r="P122" s="16">
        <v>15613.92</v>
      </c>
      <c r="Q122" s="16">
        <f t="shared" si="6"/>
        <v>0</v>
      </c>
    </row>
    <row r="123" spans="1:17" x14ac:dyDescent="0.3">
      <c r="A123" s="12">
        <f t="shared" si="4"/>
        <v>116</v>
      </c>
      <c r="B123" s="22" t="s">
        <v>20</v>
      </c>
      <c r="C123" s="18" t="s">
        <v>38</v>
      </c>
      <c r="D123" s="20"/>
      <c r="E123" s="15" t="s">
        <v>30</v>
      </c>
      <c r="F123" s="32" t="s">
        <v>88</v>
      </c>
      <c r="G123" s="26" t="s">
        <v>118</v>
      </c>
      <c r="H123" s="5">
        <v>0</v>
      </c>
      <c r="I123" s="5">
        <v>0</v>
      </c>
      <c r="J123" s="5">
        <v>0</v>
      </c>
      <c r="K123" s="16">
        <v>0</v>
      </c>
      <c r="L123" s="16">
        <v>0</v>
      </c>
      <c r="M123" s="16">
        <f t="shared" si="5"/>
        <v>0</v>
      </c>
      <c r="N123" s="5">
        <v>0</v>
      </c>
      <c r="O123" s="33">
        <v>0</v>
      </c>
      <c r="P123" s="16">
        <v>0</v>
      </c>
      <c r="Q123" s="16">
        <f t="shared" si="6"/>
        <v>0</v>
      </c>
    </row>
    <row r="124" spans="1:17" x14ac:dyDescent="0.3">
      <c r="A124" s="12">
        <f t="shared" si="4"/>
        <v>117</v>
      </c>
      <c r="B124" s="22" t="s">
        <v>20</v>
      </c>
      <c r="C124" s="18" t="s">
        <v>38</v>
      </c>
      <c r="D124" s="20"/>
      <c r="E124" s="15" t="s">
        <v>30</v>
      </c>
      <c r="F124" s="32" t="s">
        <v>162</v>
      </c>
      <c r="G124" s="26" t="s">
        <v>119</v>
      </c>
      <c r="H124" s="5">
        <v>6</v>
      </c>
      <c r="I124" s="5">
        <v>0</v>
      </c>
      <c r="J124" s="5">
        <v>0</v>
      </c>
      <c r="K124" s="16">
        <v>0</v>
      </c>
      <c r="L124" s="16">
        <v>0</v>
      </c>
      <c r="M124" s="16">
        <f t="shared" si="5"/>
        <v>0</v>
      </c>
      <c r="N124" s="5">
        <v>12</v>
      </c>
      <c r="O124" s="33">
        <v>34420.380000000005</v>
      </c>
      <c r="P124" s="16">
        <v>34420.380000000005</v>
      </c>
      <c r="Q124" s="16">
        <f t="shared" si="6"/>
        <v>0</v>
      </c>
    </row>
    <row r="125" spans="1:17" x14ac:dyDescent="0.3">
      <c r="A125" s="12">
        <f t="shared" si="4"/>
        <v>118</v>
      </c>
      <c r="B125" s="21" t="s">
        <v>21</v>
      </c>
      <c r="C125" s="18" t="s">
        <v>38</v>
      </c>
      <c r="D125" s="20"/>
      <c r="E125" s="15" t="s">
        <v>30</v>
      </c>
      <c r="F125" s="32" t="s">
        <v>88</v>
      </c>
      <c r="G125" s="26" t="s">
        <v>118</v>
      </c>
      <c r="H125" s="5">
        <v>0</v>
      </c>
      <c r="I125" s="5">
        <v>0</v>
      </c>
      <c r="J125" s="5">
        <v>0</v>
      </c>
      <c r="K125" s="16">
        <v>0</v>
      </c>
      <c r="L125" s="16">
        <v>0</v>
      </c>
      <c r="M125" s="16">
        <f t="shared" si="5"/>
        <v>0</v>
      </c>
      <c r="N125" s="5">
        <v>0</v>
      </c>
      <c r="O125" s="33">
        <v>0</v>
      </c>
      <c r="P125" s="16">
        <v>0</v>
      </c>
      <c r="Q125" s="16">
        <f t="shared" si="6"/>
        <v>0</v>
      </c>
    </row>
    <row r="126" spans="1:17" x14ac:dyDescent="0.3">
      <c r="A126" s="12">
        <f t="shared" si="4"/>
        <v>119</v>
      </c>
      <c r="B126" s="21" t="s">
        <v>21</v>
      </c>
      <c r="C126" s="18" t="s">
        <v>38</v>
      </c>
      <c r="D126" s="20"/>
      <c r="E126" s="15" t="s">
        <v>30</v>
      </c>
      <c r="F126" s="32" t="s">
        <v>88</v>
      </c>
      <c r="G126" s="26" t="s">
        <v>119</v>
      </c>
      <c r="H126" s="5">
        <v>1</v>
      </c>
      <c r="I126" s="5">
        <v>0</v>
      </c>
      <c r="J126" s="5">
        <v>0</v>
      </c>
      <c r="K126" s="16">
        <v>0</v>
      </c>
      <c r="L126" s="16">
        <v>0</v>
      </c>
      <c r="M126" s="16">
        <f t="shared" si="5"/>
        <v>0</v>
      </c>
      <c r="N126" s="5">
        <v>6</v>
      </c>
      <c r="O126" s="33">
        <v>5044.8</v>
      </c>
      <c r="P126" s="16">
        <v>5044.8</v>
      </c>
      <c r="Q126" s="16">
        <f t="shared" si="6"/>
        <v>0</v>
      </c>
    </row>
    <row r="127" spans="1:17" x14ac:dyDescent="0.3">
      <c r="A127" s="12">
        <f t="shared" si="4"/>
        <v>120</v>
      </c>
      <c r="B127" s="22" t="s">
        <v>56</v>
      </c>
      <c r="C127" s="18" t="s">
        <v>38</v>
      </c>
      <c r="D127" s="20"/>
      <c r="E127" s="15" t="s">
        <v>30</v>
      </c>
      <c r="F127" s="32" t="s">
        <v>183</v>
      </c>
      <c r="G127" s="26" t="s">
        <v>118</v>
      </c>
      <c r="H127" s="5">
        <v>2</v>
      </c>
      <c r="I127" s="5">
        <v>0</v>
      </c>
      <c r="J127" s="5">
        <v>0</v>
      </c>
      <c r="K127" s="16">
        <v>0</v>
      </c>
      <c r="L127" s="16">
        <v>0</v>
      </c>
      <c r="M127" s="16">
        <f t="shared" si="5"/>
        <v>0</v>
      </c>
      <c r="N127" s="5">
        <v>0</v>
      </c>
      <c r="O127" s="33">
        <v>0</v>
      </c>
      <c r="P127" s="16">
        <v>0</v>
      </c>
      <c r="Q127" s="16">
        <f t="shared" si="6"/>
        <v>0</v>
      </c>
    </row>
    <row r="128" spans="1:17" x14ac:dyDescent="0.3">
      <c r="A128" s="12">
        <f t="shared" si="4"/>
        <v>121</v>
      </c>
      <c r="B128" s="22" t="s">
        <v>56</v>
      </c>
      <c r="C128" s="18" t="s">
        <v>38</v>
      </c>
      <c r="D128" s="20"/>
      <c r="E128" s="15" t="s">
        <v>30</v>
      </c>
      <c r="F128" s="32" t="s">
        <v>149</v>
      </c>
      <c r="G128" s="26" t="s">
        <v>119</v>
      </c>
      <c r="H128" s="5">
        <v>1</v>
      </c>
      <c r="I128" s="5">
        <v>0</v>
      </c>
      <c r="J128" s="5">
        <v>0</v>
      </c>
      <c r="K128" s="16">
        <v>0</v>
      </c>
      <c r="L128" s="16">
        <v>0</v>
      </c>
      <c r="M128" s="16">
        <f t="shared" si="5"/>
        <v>0</v>
      </c>
      <c r="N128" s="5">
        <v>4</v>
      </c>
      <c r="O128" s="33">
        <v>10299.799999999999</v>
      </c>
      <c r="P128" s="16">
        <v>10299.799999999999</v>
      </c>
      <c r="Q128" s="16">
        <f t="shared" si="6"/>
        <v>0</v>
      </c>
    </row>
    <row r="129" spans="1:17" x14ac:dyDescent="0.3">
      <c r="A129" s="12">
        <f t="shared" si="4"/>
        <v>122</v>
      </c>
      <c r="B129" s="21" t="s">
        <v>22</v>
      </c>
      <c r="C129" s="18" t="s">
        <v>38</v>
      </c>
      <c r="D129" s="20"/>
      <c r="E129" s="15" t="s">
        <v>32</v>
      </c>
      <c r="F129" s="32" t="s">
        <v>184</v>
      </c>
      <c r="G129" s="26" t="s">
        <v>118</v>
      </c>
      <c r="H129" s="5">
        <v>4</v>
      </c>
      <c r="I129" s="5">
        <v>3</v>
      </c>
      <c r="J129" s="5">
        <v>3</v>
      </c>
      <c r="K129" s="16">
        <v>7441.08</v>
      </c>
      <c r="L129" s="16">
        <v>7441.08</v>
      </c>
      <c r="M129" s="16">
        <f t="shared" si="5"/>
        <v>0</v>
      </c>
      <c r="N129" s="5">
        <v>4</v>
      </c>
      <c r="O129" s="33">
        <v>3540.43</v>
      </c>
      <c r="P129" s="16">
        <v>3540.43</v>
      </c>
      <c r="Q129" s="16">
        <f t="shared" si="6"/>
        <v>0</v>
      </c>
    </row>
    <row r="130" spans="1:17" x14ac:dyDescent="0.3">
      <c r="A130" s="12">
        <f t="shared" si="4"/>
        <v>123</v>
      </c>
      <c r="B130" s="21" t="s">
        <v>22</v>
      </c>
      <c r="C130" s="18" t="s">
        <v>38</v>
      </c>
      <c r="D130" s="20"/>
      <c r="E130" s="15" t="s">
        <v>32</v>
      </c>
      <c r="F130" s="32" t="s">
        <v>220</v>
      </c>
      <c r="G130" s="26" t="s">
        <v>122</v>
      </c>
      <c r="H130" s="5">
        <v>11</v>
      </c>
      <c r="I130" s="5">
        <v>4</v>
      </c>
      <c r="J130" s="5">
        <v>4</v>
      </c>
      <c r="K130" s="16">
        <v>6369.0599999999995</v>
      </c>
      <c r="L130" s="16">
        <v>6369.0599999999995</v>
      </c>
      <c r="M130" s="16">
        <f t="shared" si="5"/>
        <v>0</v>
      </c>
      <c r="N130" s="5">
        <v>24</v>
      </c>
      <c r="O130" s="33">
        <v>31962.090000000004</v>
      </c>
      <c r="P130" s="16">
        <v>31962.090000000004</v>
      </c>
      <c r="Q130" s="16">
        <f t="shared" si="6"/>
        <v>0</v>
      </c>
    </row>
    <row r="131" spans="1:17" x14ac:dyDescent="0.3">
      <c r="A131" s="12">
        <f t="shared" si="4"/>
        <v>124</v>
      </c>
      <c r="B131" s="21" t="s">
        <v>93</v>
      </c>
      <c r="C131" s="18" t="s">
        <v>38</v>
      </c>
      <c r="D131" s="20"/>
      <c r="E131" s="15" t="s">
        <v>30</v>
      </c>
      <c r="F131" s="32" t="s">
        <v>185</v>
      </c>
      <c r="G131" s="26" t="s">
        <v>118</v>
      </c>
      <c r="H131" s="5">
        <v>3</v>
      </c>
      <c r="I131" s="5">
        <v>0</v>
      </c>
      <c r="J131" s="5">
        <v>0</v>
      </c>
      <c r="K131" s="16">
        <v>0</v>
      </c>
      <c r="L131" s="16">
        <v>0</v>
      </c>
      <c r="M131" s="16">
        <f t="shared" si="5"/>
        <v>0</v>
      </c>
      <c r="N131" s="5">
        <v>0</v>
      </c>
      <c r="O131" s="33">
        <v>0</v>
      </c>
      <c r="P131" s="16">
        <v>0</v>
      </c>
      <c r="Q131" s="16">
        <f t="shared" si="6"/>
        <v>0</v>
      </c>
    </row>
    <row r="132" spans="1:17" x14ac:dyDescent="0.3">
      <c r="A132" s="12">
        <f t="shared" si="4"/>
        <v>125</v>
      </c>
      <c r="B132" s="21" t="s">
        <v>93</v>
      </c>
      <c r="C132" s="18" t="s">
        <v>38</v>
      </c>
      <c r="D132" s="20"/>
      <c r="E132" s="15" t="s">
        <v>30</v>
      </c>
      <c r="F132" s="32" t="s">
        <v>143</v>
      </c>
      <c r="G132" s="26" t="s">
        <v>122</v>
      </c>
      <c r="H132" s="5">
        <v>5</v>
      </c>
      <c r="I132" s="5">
        <v>2</v>
      </c>
      <c r="J132" s="5">
        <v>2</v>
      </c>
      <c r="K132" s="16">
        <v>4624.3999999999996</v>
      </c>
      <c r="L132" s="16">
        <v>4624.3999999999996</v>
      </c>
      <c r="M132" s="16">
        <f t="shared" si="5"/>
        <v>0</v>
      </c>
      <c r="N132" s="5">
        <v>18</v>
      </c>
      <c r="O132" s="33">
        <v>33421.800000000003</v>
      </c>
      <c r="P132" s="16">
        <v>33421.800000000003</v>
      </c>
      <c r="Q132" s="16">
        <f t="shared" si="6"/>
        <v>0</v>
      </c>
    </row>
    <row r="133" spans="1:17" x14ac:dyDescent="0.3">
      <c r="A133" s="12">
        <f t="shared" si="4"/>
        <v>126</v>
      </c>
      <c r="B133" s="22" t="s">
        <v>46</v>
      </c>
      <c r="C133" s="18" t="s">
        <v>38</v>
      </c>
      <c r="D133" s="20"/>
      <c r="E133" s="15" t="s">
        <v>28</v>
      </c>
      <c r="F133" s="32" t="s">
        <v>88</v>
      </c>
      <c r="G133" s="26" t="s">
        <v>121</v>
      </c>
      <c r="H133" s="5">
        <v>2</v>
      </c>
      <c r="I133" s="5">
        <v>0</v>
      </c>
      <c r="J133" s="5">
        <v>0</v>
      </c>
      <c r="K133" s="16">
        <v>0</v>
      </c>
      <c r="L133" s="16">
        <v>0</v>
      </c>
      <c r="M133" s="16">
        <f t="shared" si="5"/>
        <v>0</v>
      </c>
      <c r="N133" s="5">
        <v>6</v>
      </c>
      <c r="O133" s="33">
        <v>0</v>
      </c>
      <c r="P133" s="16">
        <v>0</v>
      </c>
      <c r="Q133" s="16">
        <f t="shared" si="6"/>
        <v>0</v>
      </c>
    </row>
    <row r="134" spans="1:17" x14ac:dyDescent="0.3">
      <c r="A134" s="12">
        <f>ROW()-7</f>
        <v>127</v>
      </c>
      <c r="B134" s="13" t="s">
        <v>102</v>
      </c>
      <c r="C134" s="14" t="s">
        <v>38</v>
      </c>
      <c r="D134" s="13"/>
      <c r="E134" s="15" t="s">
        <v>29</v>
      </c>
      <c r="F134" s="32" t="s">
        <v>186</v>
      </c>
      <c r="G134" s="26" t="s">
        <v>118</v>
      </c>
      <c r="H134" s="5">
        <v>2</v>
      </c>
      <c r="I134" s="5">
        <v>2</v>
      </c>
      <c r="J134" s="5">
        <v>2</v>
      </c>
      <c r="K134" s="16">
        <v>4161.96</v>
      </c>
      <c r="L134" s="16">
        <v>4161.96</v>
      </c>
      <c r="M134" s="16">
        <f t="shared" si="5"/>
        <v>0</v>
      </c>
      <c r="N134" s="5">
        <v>2</v>
      </c>
      <c r="O134" s="33">
        <v>774.59</v>
      </c>
      <c r="P134" s="16">
        <v>774.59</v>
      </c>
      <c r="Q134" s="16">
        <f t="shared" si="6"/>
        <v>0</v>
      </c>
    </row>
    <row r="135" spans="1:17" x14ac:dyDescent="0.3">
      <c r="A135" s="12">
        <f t="shared" si="4"/>
        <v>128</v>
      </c>
      <c r="B135" s="22" t="s">
        <v>47</v>
      </c>
      <c r="C135" s="18" t="s">
        <v>38</v>
      </c>
      <c r="D135" s="20"/>
      <c r="E135" s="15" t="s">
        <v>30</v>
      </c>
      <c r="F135" s="32" t="s">
        <v>187</v>
      </c>
      <c r="G135" s="26" t="s">
        <v>118</v>
      </c>
      <c r="H135" s="5">
        <v>4</v>
      </c>
      <c r="I135" s="5">
        <v>1</v>
      </c>
      <c r="J135" s="5">
        <v>2</v>
      </c>
      <c r="K135" s="16">
        <v>2566.08</v>
      </c>
      <c r="L135" s="16">
        <v>2566.08</v>
      </c>
      <c r="M135" s="16">
        <f t="shared" si="5"/>
        <v>0</v>
      </c>
      <c r="N135" s="5">
        <v>8</v>
      </c>
      <c r="O135" s="33">
        <v>8221.43</v>
      </c>
      <c r="P135" s="16">
        <v>8221.43</v>
      </c>
      <c r="Q135" s="16">
        <f t="shared" si="6"/>
        <v>0</v>
      </c>
    </row>
    <row r="136" spans="1:17" x14ac:dyDescent="0.3">
      <c r="A136" s="12">
        <f t="shared" si="4"/>
        <v>129</v>
      </c>
      <c r="B136" s="22" t="s">
        <v>47</v>
      </c>
      <c r="C136" s="18" t="s">
        <v>38</v>
      </c>
      <c r="D136" s="20"/>
      <c r="E136" s="15" t="s">
        <v>30</v>
      </c>
      <c r="F136" s="32" t="s">
        <v>144</v>
      </c>
      <c r="G136" s="26" t="s">
        <v>119</v>
      </c>
      <c r="H136" s="5">
        <v>4</v>
      </c>
      <c r="I136" s="5">
        <v>0</v>
      </c>
      <c r="J136" s="5">
        <v>0</v>
      </c>
      <c r="K136" s="16">
        <v>0</v>
      </c>
      <c r="L136" s="16">
        <v>0</v>
      </c>
      <c r="M136" s="16">
        <f t="shared" si="5"/>
        <v>0</v>
      </c>
      <c r="N136" s="5">
        <v>8</v>
      </c>
      <c r="O136" s="33">
        <v>23107.420000000002</v>
      </c>
      <c r="P136" s="16">
        <v>23107.420000000002</v>
      </c>
      <c r="Q136" s="16">
        <f t="shared" si="6"/>
        <v>0</v>
      </c>
    </row>
    <row r="137" spans="1:17" x14ac:dyDescent="0.3">
      <c r="A137" s="12">
        <f t="shared" si="4"/>
        <v>130</v>
      </c>
      <c r="B137" s="22" t="s">
        <v>48</v>
      </c>
      <c r="C137" s="18" t="s">
        <v>38</v>
      </c>
      <c r="D137" s="20"/>
      <c r="E137" s="15" t="s">
        <v>30</v>
      </c>
      <c r="F137" s="32" t="s">
        <v>88</v>
      </c>
      <c r="G137" s="26" t="s">
        <v>118</v>
      </c>
      <c r="H137" s="5">
        <v>0</v>
      </c>
      <c r="I137" s="5">
        <v>0</v>
      </c>
      <c r="J137" s="5">
        <v>0</v>
      </c>
      <c r="K137" s="16">
        <v>0</v>
      </c>
      <c r="L137" s="16">
        <v>0</v>
      </c>
      <c r="M137" s="16">
        <f t="shared" si="5"/>
        <v>0</v>
      </c>
      <c r="N137" s="5">
        <v>0</v>
      </c>
      <c r="O137" s="33">
        <v>0</v>
      </c>
      <c r="P137" s="16">
        <v>0</v>
      </c>
      <c r="Q137" s="16">
        <f t="shared" si="6"/>
        <v>0</v>
      </c>
    </row>
    <row r="138" spans="1:17" x14ac:dyDescent="0.3">
      <c r="A138" s="12">
        <f t="shared" si="4"/>
        <v>131</v>
      </c>
      <c r="B138" s="22" t="s">
        <v>57</v>
      </c>
      <c r="C138" s="18" t="s">
        <v>38</v>
      </c>
      <c r="D138" s="20"/>
      <c r="E138" s="15" t="s">
        <v>31</v>
      </c>
      <c r="F138" s="32" t="s">
        <v>188</v>
      </c>
      <c r="G138" s="26" t="s">
        <v>118</v>
      </c>
      <c r="H138" s="5">
        <v>8</v>
      </c>
      <c r="I138" s="5">
        <v>6</v>
      </c>
      <c r="J138" s="5">
        <v>7</v>
      </c>
      <c r="K138" s="16">
        <v>10167.750000000002</v>
      </c>
      <c r="L138" s="16">
        <v>10167.750000000002</v>
      </c>
      <c r="M138" s="16">
        <f t="shared" si="5"/>
        <v>0</v>
      </c>
      <c r="N138" s="5">
        <v>8</v>
      </c>
      <c r="O138" s="33">
        <v>20552.169999999998</v>
      </c>
      <c r="P138" s="16">
        <v>20552.169999999998</v>
      </c>
      <c r="Q138" s="16">
        <f t="shared" si="6"/>
        <v>0</v>
      </c>
    </row>
    <row r="139" spans="1:17" x14ac:dyDescent="0.3">
      <c r="A139" s="12">
        <f t="shared" si="4"/>
        <v>132</v>
      </c>
      <c r="B139" s="22" t="s">
        <v>57</v>
      </c>
      <c r="C139" s="18" t="s">
        <v>38</v>
      </c>
      <c r="D139" s="20"/>
      <c r="E139" s="15" t="s">
        <v>31</v>
      </c>
      <c r="F139" s="32" t="s">
        <v>153</v>
      </c>
      <c r="G139" s="26" t="s">
        <v>119</v>
      </c>
      <c r="H139" s="5">
        <v>2</v>
      </c>
      <c r="I139" s="5">
        <v>0</v>
      </c>
      <c r="J139" s="5">
        <v>0</v>
      </c>
      <c r="K139" s="16">
        <v>0</v>
      </c>
      <c r="L139" s="16">
        <v>0</v>
      </c>
      <c r="M139" s="16">
        <f t="shared" si="5"/>
        <v>0</v>
      </c>
      <c r="N139" s="5">
        <v>10</v>
      </c>
      <c r="O139" s="33">
        <v>19624.510000000002</v>
      </c>
      <c r="P139" s="16">
        <v>19624.510000000002</v>
      </c>
      <c r="Q139" s="16">
        <f t="shared" si="6"/>
        <v>0</v>
      </c>
    </row>
    <row r="140" spans="1:17" x14ac:dyDescent="0.3">
      <c r="A140" s="12">
        <f t="shared" si="4"/>
        <v>133</v>
      </c>
      <c r="B140" s="22" t="s">
        <v>132</v>
      </c>
      <c r="C140" s="18" t="s">
        <v>38</v>
      </c>
      <c r="D140" s="20"/>
      <c r="E140" s="15" t="s">
        <v>31</v>
      </c>
      <c r="F140" s="32" t="s">
        <v>189</v>
      </c>
      <c r="G140" s="26" t="s">
        <v>118</v>
      </c>
      <c r="H140" s="5">
        <v>2</v>
      </c>
      <c r="I140" s="5">
        <v>1</v>
      </c>
      <c r="J140" s="5">
        <v>1</v>
      </c>
      <c r="K140" s="16">
        <v>2522.4</v>
      </c>
      <c r="L140" s="16">
        <v>2522.4</v>
      </c>
      <c r="M140" s="16">
        <f t="shared" si="5"/>
        <v>0</v>
      </c>
      <c r="N140" s="5">
        <v>8</v>
      </c>
      <c r="O140" s="33">
        <v>34501.370000000003</v>
      </c>
      <c r="P140" s="16">
        <v>34501.370000000003</v>
      </c>
      <c r="Q140" s="16">
        <f t="shared" si="6"/>
        <v>0</v>
      </c>
    </row>
    <row r="141" spans="1:17" x14ac:dyDescent="0.3">
      <c r="A141" s="12">
        <f t="shared" si="4"/>
        <v>134</v>
      </c>
      <c r="B141" s="22" t="s">
        <v>132</v>
      </c>
      <c r="C141" s="18" t="s">
        <v>38</v>
      </c>
      <c r="D141" s="20"/>
      <c r="E141" s="15" t="s">
        <v>31</v>
      </c>
      <c r="F141" s="32" t="s">
        <v>88</v>
      </c>
      <c r="G141" s="26" t="s">
        <v>119</v>
      </c>
      <c r="H141" s="5">
        <v>0</v>
      </c>
      <c r="I141" s="5">
        <v>0</v>
      </c>
      <c r="J141" s="5">
        <v>0</v>
      </c>
      <c r="K141" s="16">
        <v>0</v>
      </c>
      <c r="L141" s="16">
        <v>0</v>
      </c>
      <c r="M141" s="16">
        <f t="shared" ref="M141:M164" si="7">K141-L141</f>
        <v>0</v>
      </c>
      <c r="N141" s="5">
        <v>0</v>
      </c>
      <c r="O141" s="33">
        <v>0</v>
      </c>
      <c r="P141" s="16">
        <v>0</v>
      </c>
      <c r="Q141" s="16">
        <f t="shared" ref="Q141:Q164" si="8">O141-P141</f>
        <v>0</v>
      </c>
    </row>
    <row r="142" spans="1:17" x14ac:dyDescent="0.3">
      <c r="A142" s="12">
        <f t="shared" si="4"/>
        <v>135</v>
      </c>
      <c r="B142" s="22" t="s">
        <v>23</v>
      </c>
      <c r="C142" s="18" t="s">
        <v>38</v>
      </c>
      <c r="D142" s="20"/>
      <c r="E142" s="15" t="s">
        <v>30</v>
      </c>
      <c r="F142" s="32" t="s">
        <v>88</v>
      </c>
      <c r="G142" s="26" t="s">
        <v>118</v>
      </c>
      <c r="H142" s="5">
        <v>0</v>
      </c>
      <c r="I142" s="5">
        <v>0</v>
      </c>
      <c r="J142" s="5">
        <v>0</v>
      </c>
      <c r="K142" s="16">
        <v>0</v>
      </c>
      <c r="L142" s="16">
        <v>0</v>
      </c>
      <c r="M142" s="16">
        <f t="shared" si="7"/>
        <v>0</v>
      </c>
      <c r="N142" s="5">
        <v>0</v>
      </c>
      <c r="O142" s="33">
        <v>0</v>
      </c>
      <c r="P142" s="16">
        <v>0</v>
      </c>
      <c r="Q142" s="16">
        <f t="shared" si="8"/>
        <v>0</v>
      </c>
    </row>
    <row r="143" spans="1:17" x14ac:dyDescent="0.3">
      <c r="A143" s="12">
        <f t="shared" si="4"/>
        <v>136</v>
      </c>
      <c r="B143" s="22" t="s">
        <v>24</v>
      </c>
      <c r="C143" s="18" t="s">
        <v>38</v>
      </c>
      <c r="D143" s="20"/>
      <c r="E143" s="15" t="s">
        <v>30</v>
      </c>
      <c r="F143" s="32" t="s">
        <v>88</v>
      </c>
      <c r="G143" s="26" t="s">
        <v>118</v>
      </c>
      <c r="H143" s="5">
        <v>1</v>
      </c>
      <c r="I143" s="5">
        <v>0</v>
      </c>
      <c r="J143" s="5">
        <v>0</v>
      </c>
      <c r="K143" s="16">
        <v>0</v>
      </c>
      <c r="L143" s="16">
        <v>0</v>
      </c>
      <c r="M143" s="16">
        <f t="shared" si="7"/>
        <v>0</v>
      </c>
      <c r="N143" s="5">
        <v>0</v>
      </c>
      <c r="O143" s="33">
        <v>0</v>
      </c>
      <c r="P143" s="16">
        <v>0</v>
      </c>
      <c r="Q143" s="16">
        <f t="shared" si="8"/>
        <v>0</v>
      </c>
    </row>
    <row r="144" spans="1:17" x14ac:dyDescent="0.3">
      <c r="A144" s="12">
        <f t="shared" si="4"/>
        <v>137</v>
      </c>
      <c r="B144" s="22" t="s">
        <v>59</v>
      </c>
      <c r="C144" s="18" t="s">
        <v>49</v>
      </c>
      <c r="D144" s="20" t="s">
        <v>50</v>
      </c>
      <c r="E144" s="15" t="s">
        <v>30</v>
      </c>
      <c r="F144" s="32" t="s">
        <v>208</v>
      </c>
      <c r="G144" s="26" t="s">
        <v>118</v>
      </c>
      <c r="H144" s="5">
        <v>3</v>
      </c>
      <c r="I144" s="5">
        <v>1</v>
      </c>
      <c r="J144" s="5">
        <v>1</v>
      </c>
      <c r="K144" s="16">
        <v>1189.31</v>
      </c>
      <c r="L144" s="16">
        <v>1189.31</v>
      </c>
      <c r="M144" s="16">
        <f t="shared" si="7"/>
        <v>0</v>
      </c>
      <c r="N144" s="5">
        <v>2</v>
      </c>
      <c r="O144" s="33">
        <v>5665.13</v>
      </c>
      <c r="P144" s="16">
        <v>5665.13</v>
      </c>
      <c r="Q144" s="16">
        <f t="shared" si="8"/>
        <v>0</v>
      </c>
    </row>
    <row r="145" spans="1:17" x14ac:dyDescent="0.3">
      <c r="A145" s="12">
        <f t="shared" si="4"/>
        <v>138</v>
      </c>
      <c r="B145" s="22" t="s">
        <v>59</v>
      </c>
      <c r="C145" s="18" t="s">
        <v>49</v>
      </c>
      <c r="D145" s="20" t="s">
        <v>50</v>
      </c>
      <c r="E145" s="15" t="s">
        <v>30</v>
      </c>
      <c r="F145" s="32" t="s">
        <v>88</v>
      </c>
      <c r="G145" s="26" t="s">
        <v>119</v>
      </c>
      <c r="H145" s="5">
        <v>0</v>
      </c>
      <c r="I145" s="5">
        <v>0</v>
      </c>
      <c r="J145" s="5">
        <v>0</v>
      </c>
      <c r="K145" s="16">
        <v>0</v>
      </c>
      <c r="L145" s="16">
        <v>0</v>
      </c>
      <c r="M145" s="16">
        <f t="shared" si="7"/>
        <v>0</v>
      </c>
      <c r="N145" s="5">
        <v>0</v>
      </c>
      <c r="O145" s="33">
        <v>0</v>
      </c>
      <c r="P145" s="16">
        <v>0</v>
      </c>
      <c r="Q145" s="16">
        <f t="shared" si="8"/>
        <v>0</v>
      </c>
    </row>
    <row r="146" spans="1:17" x14ac:dyDescent="0.3">
      <c r="A146" s="12">
        <f t="shared" si="4"/>
        <v>139</v>
      </c>
      <c r="B146" s="22" t="s">
        <v>113</v>
      </c>
      <c r="C146" s="18" t="s">
        <v>38</v>
      </c>
      <c r="D146" s="19"/>
      <c r="E146" s="15" t="s">
        <v>30</v>
      </c>
      <c r="F146" s="32" t="s">
        <v>190</v>
      </c>
      <c r="G146" s="26" t="s">
        <v>118</v>
      </c>
      <c r="H146" s="5">
        <v>3</v>
      </c>
      <c r="I146" s="5">
        <v>2</v>
      </c>
      <c r="J146" s="5">
        <v>5</v>
      </c>
      <c r="K146" s="16">
        <v>7325.5999999999995</v>
      </c>
      <c r="L146" s="16">
        <v>7325.5999999999995</v>
      </c>
      <c r="M146" s="16">
        <f t="shared" si="7"/>
        <v>0</v>
      </c>
      <c r="N146" s="5">
        <v>4</v>
      </c>
      <c r="O146" s="33">
        <v>6385.35</v>
      </c>
      <c r="P146" s="16">
        <v>6385.35</v>
      </c>
      <c r="Q146" s="16">
        <f t="shared" si="8"/>
        <v>0</v>
      </c>
    </row>
    <row r="147" spans="1:17" x14ac:dyDescent="0.3">
      <c r="A147" s="12">
        <f t="shared" si="4"/>
        <v>140</v>
      </c>
      <c r="B147" s="21" t="s">
        <v>66</v>
      </c>
      <c r="C147" s="18" t="s">
        <v>38</v>
      </c>
      <c r="D147" s="20"/>
      <c r="E147" s="15" t="s">
        <v>30</v>
      </c>
      <c r="F147" s="32" t="s">
        <v>191</v>
      </c>
      <c r="G147" s="26" t="s">
        <v>118</v>
      </c>
      <c r="H147" s="5">
        <v>4</v>
      </c>
      <c r="I147" s="5">
        <v>3</v>
      </c>
      <c r="J147" s="5">
        <v>6</v>
      </c>
      <c r="K147" s="16">
        <v>6997.49</v>
      </c>
      <c r="L147" s="16">
        <v>6997.49</v>
      </c>
      <c r="M147" s="16">
        <f t="shared" si="7"/>
        <v>0</v>
      </c>
      <c r="N147" s="5">
        <v>2</v>
      </c>
      <c r="O147" s="33">
        <v>13981.16</v>
      </c>
      <c r="P147" s="16">
        <v>13981.16</v>
      </c>
      <c r="Q147" s="16">
        <f t="shared" si="8"/>
        <v>0</v>
      </c>
    </row>
    <row r="148" spans="1:17" x14ac:dyDescent="0.3">
      <c r="A148" s="12">
        <f t="shared" si="4"/>
        <v>141</v>
      </c>
      <c r="B148" s="23" t="s">
        <v>25</v>
      </c>
      <c r="C148" s="18" t="s">
        <v>38</v>
      </c>
      <c r="D148" s="20"/>
      <c r="E148" s="15" t="s">
        <v>30</v>
      </c>
      <c r="F148" s="32" t="s">
        <v>192</v>
      </c>
      <c r="G148" s="26" t="s">
        <v>118</v>
      </c>
      <c r="H148" s="5">
        <v>0</v>
      </c>
      <c r="I148" s="5">
        <v>0</v>
      </c>
      <c r="J148" s="5">
        <v>0</v>
      </c>
      <c r="K148" s="16">
        <v>0</v>
      </c>
      <c r="L148" s="16">
        <v>0</v>
      </c>
      <c r="M148" s="16">
        <f t="shared" si="7"/>
        <v>0</v>
      </c>
      <c r="N148" s="5">
        <v>4</v>
      </c>
      <c r="O148" s="33">
        <v>5171.84</v>
      </c>
      <c r="P148" s="16">
        <v>5171.84</v>
      </c>
      <c r="Q148" s="16">
        <f t="shared" si="8"/>
        <v>0</v>
      </c>
    </row>
    <row r="149" spans="1:17" x14ac:dyDescent="0.3">
      <c r="A149" s="12">
        <f t="shared" si="4"/>
        <v>142</v>
      </c>
      <c r="B149" s="23" t="s">
        <v>25</v>
      </c>
      <c r="C149" s="18" t="s">
        <v>38</v>
      </c>
      <c r="D149" s="20"/>
      <c r="E149" s="15" t="s">
        <v>30</v>
      </c>
      <c r="F149" s="32" t="s">
        <v>156</v>
      </c>
      <c r="G149" s="26" t="s">
        <v>119</v>
      </c>
      <c r="H149" s="5">
        <v>0</v>
      </c>
      <c r="I149" s="5">
        <v>0</v>
      </c>
      <c r="J149" s="5">
        <v>0</v>
      </c>
      <c r="K149" s="16">
        <v>0</v>
      </c>
      <c r="L149" s="16">
        <v>0</v>
      </c>
      <c r="M149" s="16">
        <f t="shared" si="7"/>
        <v>0</v>
      </c>
      <c r="N149" s="5">
        <v>0</v>
      </c>
      <c r="O149" s="33">
        <v>0</v>
      </c>
      <c r="P149" s="16">
        <v>0</v>
      </c>
      <c r="Q149" s="16">
        <f t="shared" si="8"/>
        <v>0</v>
      </c>
    </row>
    <row r="150" spans="1:17" x14ac:dyDescent="0.3">
      <c r="A150" s="12">
        <f t="shared" si="4"/>
        <v>143</v>
      </c>
      <c r="B150" s="23" t="s">
        <v>129</v>
      </c>
      <c r="C150" s="18" t="s">
        <v>38</v>
      </c>
      <c r="D150" s="20"/>
      <c r="E150" s="15" t="s">
        <v>30</v>
      </c>
      <c r="F150" s="32" t="s">
        <v>193</v>
      </c>
      <c r="G150" s="26" t="s">
        <v>118</v>
      </c>
      <c r="H150" s="5">
        <v>20</v>
      </c>
      <c r="I150" s="5">
        <v>15</v>
      </c>
      <c r="J150" s="5">
        <v>19</v>
      </c>
      <c r="K150" s="16">
        <v>36333.67</v>
      </c>
      <c r="L150" s="16">
        <v>36333.67</v>
      </c>
      <c r="M150" s="16">
        <f t="shared" si="7"/>
        <v>0</v>
      </c>
      <c r="N150" s="5">
        <v>16</v>
      </c>
      <c r="O150" s="33">
        <v>26270.29</v>
      </c>
      <c r="P150" s="16">
        <v>26270.29</v>
      </c>
      <c r="Q150" s="16">
        <f t="shared" si="8"/>
        <v>0</v>
      </c>
    </row>
    <row r="151" spans="1:17" x14ac:dyDescent="0.3">
      <c r="A151" s="12">
        <f t="shared" si="4"/>
        <v>144</v>
      </c>
      <c r="B151" s="23" t="s">
        <v>129</v>
      </c>
      <c r="C151" s="18" t="s">
        <v>38</v>
      </c>
      <c r="D151" s="20"/>
      <c r="E151" s="15" t="s">
        <v>30</v>
      </c>
      <c r="F151" s="32" t="s">
        <v>160</v>
      </c>
      <c r="G151" s="26" t="s">
        <v>119</v>
      </c>
      <c r="H151" s="5">
        <v>3</v>
      </c>
      <c r="I151" s="5">
        <v>2</v>
      </c>
      <c r="J151" s="5">
        <v>2</v>
      </c>
      <c r="K151" s="16">
        <v>2774.64</v>
      </c>
      <c r="L151" s="16">
        <v>2774.64</v>
      </c>
      <c r="M151" s="16">
        <f t="shared" si="7"/>
        <v>0</v>
      </c>
      <c r="N151" s="5">
        <v>0</v>
      </c>
      <c r="O151" s="33">
        <v>0</v>
      </c>
      <c r="P151" s="16">
        <v>0</v>
      </c>
      <c r="Q151" s="16">
        <f t="shared" si="8"/>
        <v>0</v>
      </c>
    </row>
    <row r="152" spans="1:17" x14ac:dyDescent="0.3">
      <c r="A152" s="12">
        <f t="shared" si="4"/>
        <v>145</v>
      </c>
      <c r="B152" s="22" t="s">
        <v>114</v>
      </c>
      <c r="C152" s="18" t="s">
        <v>38</v>
      </c>
      <c r="D152" s="19"/>
      <c r="E152" s="15" t="s">
        <v>30</v>
      </c>
      <c r="F152" s="32" t="s">
        <v>194</v>
      </c>
      <c r="G152" s="26" t="s">
        <v>118</v>
      </c>
      <c r="H152" s="5">
        <v>7</v>
      </c>
      <c r="I152" s="5">
        <v>1</v>
      </c>
      <c r="J152" s="5">
        <v>1</v>
      </c>
      <c r="K152" s="16">
        <v>882.84</v>
      </c>
      <c r="L152" s="16">
        <v>882.84</v>
      </c>
      <c r="M152" s="16">
        <f t="shared" si="7"/>
        <v>0</v>
      </c>
      <c r="N152" s="5">
        <v>8</v>
      </c>
      <c r="O152" s="33">
        <v>13186.920000000002</v>
      </c>
      <c r="P152" s="16">
        <v>13186.920000000002</v>
      </c>
      <c r="Q152" s="16">
        <f t="shared" si="8"/>
        <v>0</v>
      </c>
    </row>
    <row r="153" spans="1:17" x14ac:dyDescent="0.3">
      <c r="A153" s="12">
        <f t="shared" si="4"/>
        <v>146</v>
      </c>
      <c r="B153" s="22" t="s">
        <v>114</v>
      </c>
      <c r="C153" s="18" t="s">
        <v>38</v>
      </c>
      <c r="D153" s="19"/>
      <c r="E153" s="15" t="s">
        <v>30</v>
      </c>
      <c r="F153" s="32" t="s">
        <v>147</v>
      </c>
      <c r="G153" s="26" t="s">
        <v>119</v>
      </c>
      <c r="H153" s="5">
        <v>0</v>
      </c>
      <c r="I153" s="5">
        <v>0</v>
      </c>
      <c r="J153" s="5">
        <v>0</v>
      </c>
      <c r="K153" s="16">
        <v>0</v>
      </c>
      <c r="L153" s="16">
        <v>0</v>
      </c>
      <c r="M153" s="16">
        <f t="shared" si="7"/>
        <v>0</v>
      </c>
      <c r="N153" s="5">
        <v>4</v>
      </c>
      <c r="O153" s="33">
        <v>4204</v>
      </c>
      <c r="P153" s="16">
        <v>4204</v>
      </c>
      <c r="Q153" s="16">
        <f t="shared" si="8"/>
        <v>0</v>
      </c>
    </row>
    <row r="154" spans="1:17" x14ac:dyDescent="0.3">
      <c r="A154" s="12">
        <f t="shared" si="4"/>
        <v>147</v>
      </c>
      <c r="B154" s="22" t="s">
        <v>60</v>
      </c>
      <c r="C154" s="18" t="s">
        <v>38</v>
      </c>
      <c r="D154" s="20" t="s">
        <v>123</v>
      </c>
      <c r="E154" s="15" t="s">
        <v>30</v>
      </c>
      <c r="F154" s="32" t="s">
        <v>195</v>
      </c>
      <c r="G154" s="26" t="s">
        <v>118</v>
      </c>
      <c r="H154" s="5">
        <v>10</v>
      </c>
      <c r="I154" s="5">
        <v>4</v>
      </c>
      <c r="J154" s="5">
        <v>6</v>
      </c>
      <c r="K154" s="16">
        <v>7663.46</v>
      </c>
      <c r="L154" s="16">
        <v>7663.46</v>
      </c>
      <c r="M154" s="16">
        <f t="shared" si="7"/>
        <v>0</v>
      </c>
      <c r="N154" s="5">
        <v>4</v>
      </c>
      <c r="O154" s="33">
        <v>1340.19</v>
      </c>
      <c r="P154" s="16">
        <v>1340.19</v>
      </c>
      <c r="Q154" s="16">
        <f t="shared" si="8"/>
        <v>0</v>
      </c>
    </row>
    <row r="155" spans="1:17" x14ac:dyDescent="0.3">
      <c r="A155" s="12">
        <f t="shared" si="4"/>
        <v>148</v>
      </c>
      <c r="B155" s="22" t="s">
        <v>87</v>
      </c>
      <c r="C155" s="18" t="s">
        <v>38</v>
      </c>
      <c r="D155" s="20"/>
      <c r="E155" s="15" t="s">
        <v>29</v>
      </c>
      <c r="F155" s="32" t="s">
        <v>196</v>
      </c>
      <c r="G155" s="26" t="s">
        <v>118</v>
      </c>
      <c r="H155" s="5">
        <v>7</v>
      </c>
      <c r="I155" s="5">
        <v>5</v>
      </c>
      <c r="J155" s="5">
        <v>5</v>
      </c>
      <c r="K155" s="16">
        <v>6846.2200000000012</v>
      </c>
      <c r="L155" s="16">
        <v>6846.2200000000012</v>
      </c>
      <c r="M155" s="16">
        <f t="shared" si="7"/>
        <v>0</v>
      </c>
      <c r="N155" s="5">
        <v>4</v>
      </c>
      <c r="O155" s="33">
        <v>3438.87</v>
      </c>
      <c r="P155" s="16">
        <v>3438.87</v>
      </c>
      <c r="Q155" s="16">
        <f t="shared" si="8"/>
        <v>0</v>
      </c>
    </row>
    <row r="156" spans="1:17" x14ac:dyDescent="0.3">
      <c r="A156" s="12">
        <f t="shared" si="4"/>
        <v>149</v>
      </c>
      <c r="B156" s="22" t="s">
        <v>87</v>
      </c>
      <c r="C156" s="18" t="s">
        <v>38</v>
      </c>
      <c r="D156" s="20"/>
      <c r="E156" s="15" t="s">
        <v>29</v>
      </c>
      <c r="F156" s="32" t="s">
        <v>141</v>
      </c>
      <c r="G156" s="26" t="s">
        <v>121</v>
      </c>
      <c r="H156" s="5">
        <v>2</v>
      </c>
      <c r="I156" s="5">
        <v>1</v>
      </c>
      <c r="J156" s="5">
        <v>1</v>
      </c>
      <c r="K156" s="16">
        <v>2312.1999999999998</v>
      </c>
      <c r="L156" s="16">
        <v>2312.1999999999998</v>
      </c>
      <c r="M156" s="16">
        <f t="shared" si="7"/>
        <v>0</v>
      </c>
      <c r="N156" s="5">
        <v>10</v>
      </c>
      <c r="O156" s="33">
        <v>10299.799999999999</v>
      </c>
      <c r="P156" s="16">
        <v>10299.799999999999</v>
      </c>
      <c r="Q156" s="16">
        <f t="shared" si="8"/>
        <v>0</v>
      </c>
    </row>
    <row r="157" spans="1:17" x14ac:dyDescent="0.3">
      <c r="A157" s="12">
        <f t="shared" si="4"/>
        <v>150</v>
      </c>
      <c r="B157" s="22" t="s">
        <v>87</v>
      </c>
      <c r="C157" s="18" t="s">
        <v>38</v>
      </c>
      <c r="D157" s="20"/>
      <c r="E157" s="15" t="s">
        <v>29</v>
      </c>
      <c r="F157" s="32" t="s">
        <v>88</v>
      </c>
      <c r="G157" s="26" t="s">
        <v>119</v>
      </c>
      <c r="H157" s="5">
        <v>3</v>
      </c>
      <c r="I157" s="5">
        <v>0</v>
      </c>
      <c r="J157" s="5">
        <v>0</v>
      </c>
      <c r="K157" s="16">
        <v>0</v>
      </c>
      <c r="L157" s="16">
        <v>0</v>
      </c>
      <c r="M157" s="16">
        <f t="shared" si="7"/>
        <v>0</v>
      </c>
      <c r="N157" s="5">
        <v>0</v>
      </c>
      <c r="O157" s="33">
        <v>0</v>
      </c>
      <c r="P157" s="16">
        <v>0</v>
      </c>
      <c r="Q157" s="16">
        <f t="shared" si="8"/>
        <v>0</v>
      </c>
    </row>
    <row r="158" spans="1:17" x14ac:dyDescent="0.3">
      <c r="A158" s="12">
        <f t="shared" si="4"/>
        <v>151</v>
      </c>
      <c r="B158" s="22" t="s">
        <v>115</v>
      </c>
      <c r="C158" s="18" t="s">
        <v>38</v>
      </c>
      <c r="D158" s="20"/>
      <c r="E158" s="15" t="s">
        <v>29</v>
      </c>
      <c r="F158" s="32" t="s">
        <v>197</v>
      </c>
      <c r="G158" s="26" t="s">
        <v>118</v>
      </c>
      <c r="H158" s="5">
        <v>0</v>
      </c>
      <c r="I158" s="5">
        <v>0</v>
      </c>
      <c r="J158" s="5">
        <v>0</v>
      </c>
      <c r="K158" s="16">
        <v>0</v>
      </c>
      <c r="L158" s="16">
        <v>0</v>
      </c>
      <c r="M158" s="16">
        <f t="shared" si="7"/>
        <v>0</v>
      </c>
      <c r="N158" s="5">
        <v>2</v>
      </c>
      <c r="O158" s="33">
        <v>1109.8599999999999</v>
      </c>
      <c r="P158" s="16">
        <v>1109.8599999999999</v>
      </c>
      <c r="Q158" s="16">
        <f t="shared" si="8"/>
        <v>0</v>
      </c>
    </row>
    <row r="159" spans="1:17" x14ac:dyDescent="0.3">
      <c r="A159" s="12">
        <f t="shared" si="4"/>
        <v>152</v>
      </c>
      <c r="B159" s="22" t="s">
        <v>115</v>
      </c>
      <c r="C159" s="18" t="s">
        <v>38</v>
      </c>
      <c r="D159" s="20"/>
      <c r="E159" s="15" t="s">
        <v>29</v>
      </c>
      <c r="F159" s="32" t="s">
        <v>157</v>
      </c>
      <c r="G159" s="26" t="s">
        <v>119</v>
      </c>
      <c r="H159" s="5">
        <v>1</v>
      </c>
      <c r="I159" s="5">
        <v>0</v>
      </c>
      <c r="J159" s="5">
        <v>0</v>
      </c>
      <c r="K159" s="16">
        <v>0</v>
      </c>
      <c r="L159" s="16">
        <v>0</v>
      </c>
      <c r="M159" s="16">
        <f t="shared" si="7"/>
        <v>0</v>
      </c>
      <c r="N159" s="5">
        <v>0</v>
      </c>
      <c r="O159" s="33">
        <v>0</v>
      </c>
      <c r="P159" s="16">
        <v>0</v>
      </c>
      <c r="Q159" s="16">
        <f t="shared" si="8"/>
        <v>0</v>
      </c>
    </row>
    <row r="160" spans="1:17" x14ac:dyDescent="0.3">
      <c r="A160" s="12">
        <f t="shared" si="4"/>
        <v>153</v>
      </c>
      <c r="B160" s="22" t="s">
        <v>58</v>
      </c>
      <c r="C160" s="18" t="s">
        <v>38</v>
      </c>
      <c r="D160" s="20"/>
      <c r="E160" s="15" t="s">
        <v>29</v>
      </c>
      <c r="F160" s="32" t="s">
        <v>198</v>
      </c>
      <c r="G160" s="26" t="s">
        <v>118</v>
      </c>
      <c r="H160" s="5">
        <v>4</v>
      </c>
      <c r="I160" s="5">
        <v>4</v>
      </c>
      <c r="J160" s="5">
        <v>4</v>
      </c>
      <c r="K160" s="16">
        <v>13557.42</v>
      </c>
      <c r="L160" s="16">
        <v>13557.42</v>
      </c>
      <c r="M160" s="16">
        <f t="shared" si="7"/>
        <v>0</v>
      </c>
      <c r="N160" s="5">
        <v>4</v>
      </c>
      <c r="O160" s="33">
        <v>4229.2199999999993</v>
      </c>
      <c r="P160" s="16">
        <v>4229.2199999999993</v>
      </c>
      <c r="Q160" s="16">
        <f t="shared" si="8"/>
        <v>0</v>
      </c>
    </row>
    <row r="161" spans="1:17" x14ac:dyDescent="0.3">
      <c r="A161" s="12">
        <f t="shared" si="4"/>
        <v>154</v>
      </c>
      <c r="B161" s="22" t="s">
        <v>58</v>
      </c>
      <c r="C161" s="18" t="s">
        <v>38</v>
      </c>
      <c r="D161" s="20"/>
      <c r="E161" s="15" t="s">
        <v>29</v>
      </c>
      <c r="F161" s="32" t="s">
        <v>220</v>
      </c>
      <c r="G161" s="26" t="s">
        <v>119</v>
      </c>
      <c r="H161" s="5">
        <v>2</v>
      </c>
      <c r="I161" s="5">
        <v>0</v>
      </c>
      <c r="J161" s="5">
        <v>0</v>
      </c>
      <c r="K161" s="16">
        <v>0</v>
      </c>
      <c r="L161" s="16">
        <v>0</v>
      </c>
      <c r="M161" s="16">
        <f t="shared" si="7"/>
        <v>0</v>
      </c>
      <c r="N161" s="5">
        <v>20</v>
      </c>
      <c r="O161" s="33">
        <v>44999.439999999995</v>
      </c>
      <c r="P161" s="16">
        <v>44999.439999999995</v>
      </c>
      <c r="Q161" s="16">
        <f t="shared" si="8"/>
        <v>0</v>
      </c>
    </row>
    <row r="162" spans="1:17" x14ac:dyDescent="0.3">
      <c r="A162" s="12">
        <f t="shared" si="4"/>
        <v>155</v>
      </c>
      <c r="B162" s="22" t="s">
        <v>39</v>
      </c>
      <c r="C162" s="18" t="s">
        <v>38</v>
      </c>
      <c r="D162" s="20"/>
      <c r="E162" s="15" t="s">
        <v>30</v>
      </c>
      <c r="F162" s="32" t="s">
        <v>88</v>
      </c>
      <c r="G162" s="26" t="s">
        <v>118</v>
      </c>
      <c r="H162" s="5">
        <v>0</v>
      </c>
      <c r="I162" s="5">
        <v>0</v>
      </c>
      <c r="J162" s="5">
        <v>0</v>
      </c>
      <c r="K162" s="16">
        <v>0</v>
      </c>
      <c r="L162" s="16">
        <v>0</v>
      </c>
      <c r="M162" s="16">
        <f t="shared" si="7"/>
        <v>0</v>
      </c>
      <c r="N162" s="5">
        <v>0</v>
      </c>
      <c r="O162" s="33">
        <v>0</v>
      </c>
      <c r="P162" s="16">
        <v>0</v>
      </c>
      <c r="Q162" s="16">
        <f t="shared" si="8"/>
        <v>0</v>
      </c>
    </row>
    <row r="163" spans="1:17" x14ac:dyDescent="0.3">
      <c r="A163" s="12">
        <f t="shared" si="4"/>
        <v>156</v>
      </c>
      <c r="B163" s="22" t="s">
        <v>78</v>
      </c>
      <c r="C163" s="18" t="s">
        <v>38</v>
      </c>
      <c r="D163" s="20"/>
      <c r="E163" s="15" t="s">
        <v>29</v>
      </c>
      <c r="F163" s="32" t="s">
        <v>88</v>
      </c>
      <c r="G163" s="26" t="s">
        <v>118</v>
      </c>
      <c r="H163" s="5">
        <v>0</v>
      </c>
      <c r="I163" s="5">
        <v>0</v>
      </c>
      <c r="J163" s="5">
        <v>0</v>
      </c>
      <c r="K163" s="16">
        <v>0</v>
      </c>
      <c r="L163" s="16">
        <v>0</v>
      </c>
      <c r="M163" s="16">
        <f t="shared" si="7"/>
        <v>0</v>
      </c>
      <c r="N163" s="5">
        <v>0</v>
      </c>
      <c r="O163" s="33">
        <v>0</v>
      </c>
      <c r="P163" s="16">
        <v>0</v>
      </c>
      <c r="Q163" s="16">
        <f t="shared" si="8"/>
        <v>0</v>
      </c>
    </row>
    <row r="164" spans="1:17" x14ac:dyDescent="0.3">
      <c r="A164" s="12">
        <f t="shared" si="4"/>
        <v>157</v>
      </c>
      <c r="B164" s="24" t="s">
        <v>26</v>
      </c>
      <c r="C164" s="18" t="s">
        <v>38</v>
      </c>
      <c r="D164" s="20"/>
      <c r="E164" s="15" t="s">
        <v>35</v>
      </c>
      <c r="F164" s="32" t="s">
        <v>199</v>
      </c>
      <c r="G164" s="26" t="s">
        <v>118</v>
      </c>
      <c r="H164" s="5">
        <v>20</v>
      </c>
      <c r="I164" s="5">
        <v>11</v>
      </c>
      <c r="J164" s="5">
        <v>12</v>
      </c>
      <c r="K164" s="16">
        <v>21147.97</v>
      </c>
      <c r="L164" s="16">
        <v>21147.97</v>
      </c>
      <c r="M164" s="16">
        <f t="shared" si="7"/>
        <v>0</v>
      </c>
      <c r="N164" s="5">
        <v>70</v>
      </c>
      <c r="O164" s="33">
        <v>22823.21</v>
      </c>
      <c r="P164" s="16">
        <v>22823.21</v>
      </c>
      <c r="Q164" s="16">
        <f t="shared" si="8"/>
        <v>0</v>
      </c>
    </row>
    <row r="165" spans="1:17" x14ac:dyDescent="0.3">
      <c r="A165" s="34" t="s">
        <v>1</v>
      </c>
      <c r="B165" s="35"/>
      <c r="C165" s="35"/>
      <c r="D165" s="35"/>
      <c r="E165" s="35"/>
      <c r="F165" s="35"/>
      <c r="G165" s="36"/>
      <c r="H165" s="6">
        <f t="shared" ref="H165:Q165" si="9">SUM(H8:H164)</f>
        <v>644</v>
      </c>
      <c r="I165" s="6">
        <f t="shared" si="9"/>
        <v>346</v>
      </c>
      <c r="J165" s="6">
        <f t="shared" si="9"/>
        <v>418</v>
      </c>
      <c r="K165" s="6">
        <f t="shared" si="9"/>
        <v>810378.05999999994</v>
      </c>
      <c r="L165" s="6">
        <f t="shared" si="9"/>
        <v>807855.6599999998</v>
      </c>
      <c r="M165" s="6">
        <f t="shared" si="9"/>
        <v>2522.4000000000015</v>
      </c>
      <c r="N165" s="6">
        <f t="shared" si="9"/>
        <v>932</v>
      </c>
      <c r="O165" s="6">
        <f t="shared" si="9"/>
        <v>1401332.99</v>
      </c>
      <c r="P165" s="6">
        <f t="shared" si="9"/>
        <v>1401332.99</v>
      </c>
      <c r="Q165" s="6">
        <f t="shared" si="9"/>
        <v>0</v>
      </c>
    </row>
  </sheetData>
  <sheetProtection algorithmName="SHA-512" hashValue="2kSNkkcctuWr3B1WS+QfH1fIB5p5GIvBG8Byf2CB4SSA06jQmht0SRv18pbKPlFw0Nzz+/bfr4gnTeWJqY0qjQ==" saltValue="DZVfI4CBHb7/IonihaNJ3A==" spinCount="100000" sheet="1" objects="1" scenarios="1"/>
  <mergeCells count="8">
    <mergeCell ref="A165:G165"/>
    <mergeCell ref="A1:Q1"/>
    <mergeCell ref="A2:Q2"/>
    <mergeCell ref="A3:Q3"/>
    <mergeCell ref="A5:A6"/>
    <mergeCell ref="B5:G5"/>
    <mergeCell ref="H5:M5"/>
    <mergeCell ref="N5:Q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Q165"/>
  <sheetViews>
    <sheetView workbookViewId="0">
      <selection activeCell="C4" sqref="C4"/>
    </sheetView>
  </sheetViews>
  <sheetFormatPr defaultRowHeight="14.4" x14ac:dyDescent="0.3"/>
  <cols>
    <col min="1" max="1" width="4.33203125" customWidth="1"/>
    <col min="2" max="2" width="33.44140625" customWidth="1"/>
    <col min="3" max="3" width="12.5546875" customWidth="1"/>
    <col min="4" max="4" width="13.44140625" customWidth="1"/>
    <col min="5" max="6" width="15.6640625" customWidth="1"/>
    <col min="7" max="7" width="19" customWidth="1"/>
    <col min="8" max="8" width="18.44140625" customWidth="1"/>
    <col min="9" max="9" width="11.88671875" customWidth="1"/>
    <col min="10" max="10" width="11" customWidth="1"/>
    <col min="11" max="11" width="14.5546875" customWidth="1"/>
    <col min="12" max="12" width="13.44140625" customWidth="1"/>
    <col min="13" max="13" width="15.33203125" customWidth="1"/>
    <col min="14" max="14" width="12.88671875" customWidth="1"/>
    <col min="15" max="15" width="14.44140625" customWidth="1"/>
    <col min="16" max="17" width="13.44140625" customWidth="1"/>
  </cols>
  <sheetData>
    <row r="1" spans="1:17" x14ac:dyDescent="0.3">
      <c r="A1" s="37" t="s">
        <v>232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x14ac:dyDescent="0.3">
      <c r="A2" s="38" t="s">
        <v>251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3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x14ac:dyDescent="0.3">
      <c r="A4" s="7"/>
      <c r="B4" s="8"/>
      <c r="C4" s="8"/>
      <c r="D4" s="8"/>
      <c r="E4" s="8"/>
      <c r="F4" s="29"/>
      <c r="G4" s="8"/>
      <c r="H4" s="1"/>
      <c r="I4" s="1"/>
      <c r="J4" s="1"/>
      <c r="K4" s="8"/>
      <c r="L4" s="8"/>
      <c r="M4" s="8"/>
      <c r="N4" s="1"/>
      <c r="O4" s="8"/>
      <c r="P4" s="8"/>
      <c r="Q4" s="8"/>
    </row>
    <row r="5" spans="1:17" x14ac:dyDescent="0.3">
      <c r="A5" s="40" t="s">
        <v>0</v>
      </c>
      <c r="B5" s="42" t="s">
        <v>80</v>
      </c>
      <c r="C5" s="42"/>
      <c r="D5" s="42"/>
      <c r="E5" s="42"/>
      <c r="F5" s="42"/>
      <c r="G5" s="42"/>
      <c r="H5" s="43" t="s">
        <v>134</v>
      </c>
      <c r="I5" s="44"/>
      <c r="J5" s="44"/>
      <c r="K5" s="44"/>
      <c r="L5" s="44"/>
      <c r="M5" s="44"/>
      <c r="N5" s="43" t="s">
        <v>135</v>
      </c>
      <c r="O5" s="44"/>
      <c r="P5" s="44"/>
      <c r="Q5" s="45"/>
    </row>
    <row r="6" spans="1:17" ht="124.2" x14ac:dyDescent="0.3">
      <c r="A6" s="41"/>
      <c r="B6" s="9" t="s">
        <v>68</v>
      </c>
      <c r="C6" s="9" t="s">
        <v>69</v>
      </c>
      <c r="D6" s="9" t="s">
        <v>70</v>
      </c>
      <c r="E6" s="9" t="s">
        <v>71</v>
      </c>
      <c r="F6" s="30" t="s">
        <v>81</v>
      </c>
      <c r="G6" s="25" t="s">
        <v>82</v>
      </c>
      <c r="H6" s="2" t="s">
        <v>72</v>
      </c>
      <c r="I6" s="3" t="s">
        <v>73</v>
      </c>
      <c r="J6" s="3" t="s">
        <v>74</v>
      </c>
      <c r="K6" s="10" t="s">
        <v>75</v>
      </c>
      <c r="L6" s="10" t="s">
        <v>76</v>
      </c>
      <c r="M6" s="10" t="s">
        <v>77</v>
      </c>
      <c r="N6" s="27" t="s">
        <v>83</v>
      </c>
      <c r="O6" s="27" t="s">
        <v>84</v>
      </c>
      <c r="P6" s="27" t="s">
        <v>85</v>
      </c>
      <c r="Q6" s="28" t="s">
        <v>86</v>
      </c>
    </row>
    <row r="7" spans="1:17" x14ac:dyDescent="0.3">
      <c r="A7" s="11">
        <v>1</v>
      </c>
      <c r="B7" s="4">
        <v>2</v>
      </c>
      <c r="C7" s="4">
        <v>3</v>
      </c>
      <c r="D7" s="4">
        <v>4</v>
      </c>
      <c r="E7" s="4">
        <v>5</v>
      </c>
      <c r="F7" s="31">
        <v>6</v>
      </c>
      <c r="G7" s="4">
        <v>7</v>
      </c>
      <c r="H7" s="4">
        <f>G7+1</f>
        <v>8</v>
      </c>
      <c r="I7" s="4">
        <f t="shared" ref="I7:Q7" si="0">H7+1</f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  <c r="O7" s="4">
        <f t="shared" si="0"/>
        <v>15</v>
      </c>
      <c r="P7" s="4">
        <f t="shared" si="0"/>
        <v>16</v>
      </c>
      <c r="Q7" s="4">
        <f t="shared" si="0"/>
        <v>17</v>
      </c>
    </row>
    <row r="8" spans="1:17" x14ac:dyDescent="0.3">
      <c r="A8" s="12">
        <f t="shared" ref="A8:A71" si="1">ROW()-7</f>
        <v>1</v>
      </c>
      <c r="B8" s="13" t="s">
        <v>125</v>
      </c>
      <c r="C8" s="14" t="s">
        <v>38</v>
      </c>
      <c r="D8" s="13"/>
      <c r="E8" s="15" t="s">
        <v>29</v>
      </c>
      <c r="F8" s="32" t="s">
        <v>88</v>
      </c>
      <c r="G8" s="26" t="s">
        <v>118</v>
      </c>
      <c r="H8" s="5">
        <v>5</v>
      </c>
      <c r="I8" s="5">
        <v>4</v>
      </c>
      <c r="J8" s="5">
        <v>5</v>
      </c>
      <c r="K8" s="16">
        <v>24211.980000000003</v>
      </c>
      <c r="L8" s="16">
        <v>24211.980000000003</v>
      </c>
      <c r="M8" s="16">
        <f>K8-L8</f>
        <v>0</v>
      </c>
      <c r="N8" s="5">
        <v>0</v>
      </c>
      <c r="O8" s="33">
        <v>0</v>
      </c>
      <c r="P8" s="16">
        <v>0</v>
      </c>
      <c r="Q8" s="16">
        <f>O8-P8</f>
        <v>0</v>
      </c>
    </row>
    <row r="9" spans="1:17" x14ac:dyDescent="0.3">
      <c r="A9" s="12">
        <f t="shared" si="1"/>
        <v>2</v>
      </c>
      <c r="B9" s="13" t="s">
        <v>125</v>
      </c>
      <c r="C9" s="14" t="s">
        <v>38</v>
      </c>
      <c r="D9" s="13"/>
      <c r="E9" s="15" t="s">
        <v>29</v>
      </c>
      <c r="F9" s="32" t="s">
        <v>211</v>
      </c>
      <c r="G9" s="26" t="s">
        <v>119</v>
      </c>
      <c r="H9" s="5">
        <v>8</v>
      </c>
      <c r="I9" s="5">
        <v>4</v>
      </c>
      <c r="J9" s="5">
        <v>4</v>
      </c>
      <c r="K9" s="16">
        <v>8780.1299999999992</v>
      </c>
      <c r="L9" s="16">
        <v>8780.1299999999992</v>
      </c>
      <c r="M9" s="16">
        <f t="shared" ref="M9:M75" si="2">K9-L9</f>
        <v>0</v>
      </c>
      <c r="N9" s="5">
        <v>6</v>
      </c>
      <c r="O9" s="33">
        <v>8903.15</v>
      </c>
      <c r="P9" s="16">
        <v>8903.15</v>
      </c>
      <c r="Q9" s="16">
        <f t="shared" ref="Q9:Q75" si="3">O9-P9</f>
        <v>0</v>
      </c>
    </row>
    <row r="10" spans="1:17" x14ac:dyDescent="0.3">
      <c r="A10" s="12">
        <f t="shared" si="1"/>
        <v>3</v>
      </c>
      <c r="B10" s="13" t="s">
        <v>103</v>
      </c>
      <c r="C10" s="14" t="s">
        <v>38</v>
      </c>
      <c r="D10" s="13"/>
      <c r="E10" s="15" t="s">
        <v>29</v>
      </c>
      <c r="F10" s="32" t="s">
        <v>141</v>
      </c>
      <c r="G10" s="26" t="s">
        <v>118</v>
      </c>
      <c r="H10" s="5">
        <v>16</v>
      </c>
      <c r="I10" s="5">
        <v>10</v>
      </c>
      <c r="J10" s="5">
        <v>10</v>
      </c>
      <c r="K10" s="16">
        <v>23103.03</v>
      </c>
      <c r="L10" s="16">
        <v>23103.03</v>
      </c>
      <c r="M10" s="16">
        <f t="shared" si="2"/>
        <v>0</v>
      </c>
      <c r="N10" s="5">
        <v>14</v>
      </c>
      <c r="O10" s="33">
        <v>18330.23</v>
      </c>
      <c r="P10" s="16">
        <v>18330.23</v>
      </c>
      <c r="Q10" s="16">
        <f t="shared" si="3"/>
        <v>0</v>
      </c>
    </row>
    <row r="11" spans="1:17" x14ac:dyDescent="0.3">
      <c r="A11" s="12">
        <f t="shared" si="1"/>
        <v>4</v>
      </c>
      <c r="B11" s="13" t="s">
        <v>103</v>
      </c>
      <c r="C11" s="14" t="s">
        <v>38</v>
      </c>
      <c r="D11" s="13"/>
      <c r="E11" s="15" t="s">
        <v>29</v>
      </c>
      <c r="F11" s="32" t="s">
        <v>202</v>
      </c>
      <c r="G11" s="26" t="s">
        <v>119</v>
      </c>
      <c r="H11" s="5">
        <v>8</v>
      </c>
      <c r="I11" s="5">
        <v>0</v>
      </c>
      <c r="J11" s="5">
        <v>0</v>
      </c>
      <c r="K11" s="16">
        <v>0</v>
      </c>
      <c r="L11" s="16">
        <v>0</v>
      </c>
      <c r="M11" s="16">
        <f t="shared" si="2"/>
        <v>0</v>
      </c>
      <c r="N11" s="5">
        <v>2</v>
      </c>
      <c r="O11" s="33">
        <v>2102</v>
      </c>
      <c r="P11" s="16">
        <v>2102</v>
      </c>
      <c r="Q11" s="16">
        <f t="shared" si="3"/>
        <v>0</v>
      </c>
    </row>
    <row r="12" spans="1:17" x14ac:dyDescent="0.3">
      <c r="A12" s="12">
        <f t="shared" si="1"/>
        <v>5</v>
      </c>
      <c r="B12" s="13" t="s">
        <v>94</v>
      </c>
      <c r="C12" s="14" t="s">
        <v>38</v>
      </c>
      <c r="D12" s="13"/>
      <c r="E12" s="15" t="s">
        <v>29</v>
      </c>
      <c r="F12" s="32" t="s">
        <v>142</v>
      </c>
      <c r="G12" s="26" t="s">
        <v>118</v>
      </c>
      <c r="H12" s="5">
        <v>1</v>
      </c>
      <c r="I12" s="5">
        <v>1</v>
      </c>
      <c r="J12" s="5">
        <v>1</v>
      </c>
      <c r="K12" s="16">
        <v>315.3</v>
      </c>
      <c r="L12" s="16">
        <v>315.3</v>
      </c>
      <c r="M12" s="16">
        <f t="shared" si="2"/>
        <v>0</v>
      </c>
      <c r="N12" s="5">
        <v>0</v>
      </c>
      <c r="O12" s="33">
        <v>0</v>
      </c>
      <c r="P12" s="16">
        <v>0</v>
      </c>
      <c r="Q12" s="16">
        <f t="shared" si="3"/>
        <v>0</v>
      </c>
    </row>
    <row r="13" spans="1:17" x14ac:dyDescent="0.3">
      <c r="A13" s="12">
        <f t="shared" si="1"/>
        <v>6</v>
      </c>
      <c r="B13" s="13" t="s">
        <v>94</v>
      </c>
      <c r="C13" s="14" t="s">
        <v>38</v>
      </c>
      <c r="D13" s="13"/>
      <c r="E13" s="15" t="s">
        <v>29</v>
      </c>
      <c r="F13" s="32" t="s">
        <v>88</v>
      </c>
      <c r="G13" s="26" t="s">
        <v>119</v>
      </c>
      <c r="H13" s="5">
        <v>3</v>
      </c>
      <c r="I13" s="5">
        <v>1</v>
      </c>
      <c r="J13" s="5">
        <v>1</v>
      </c>
      <c r="K13" s="16">
        <v>1471.4</v>
      </c>
      <c r="L13" s="16">
        <v>1471.4</v>
      </c>
      <c r="M13" s="16">
        <f t="shared" si="2"/>
        <v>0</v>
      </c>
      <c r="N13" s="5">
        <v>10</v>
      </c>
      <c r="O13" s="33">
        <v>5675.4</v>
      </c>
      <c r="P13" s="16">
        <v>5675.4</v>
      </c>
      <c r="Q13" s="16">
        <f t="shared" si="3"/>
        <v>0</v>
      </c>
    </row>
    <row r="14" spans="1:17" x14ac:dyDescent="0.3">
      <c r="A14" s="12">
        <f t="shared" si="1"/>
        <v>7</v>
      </c>
      <c r="B14" s="13" t="s">
        <v>126</v>
      </c>
      <c r="C14" s="14" t="s">
        <v>38</v>
      </c>
      <c r="D14" s="13"/>
      <c r="E14" s="15" t="s">
        <v>29</v>
      </c>
      <c r="F14" s="32" t="s">
        <v>143</v>
      </c>
      <c r="G14" s="26" t="s">
        <v>118</v>
      </c>
      <c r="H14" s="5">
        <v>8</v>
      </c>
      <c r="I14" s="5">
        <v>5</v>
      </c>
      <c r="J14" s="5">
        <v>6</v>
      </c>
      <c r="K14" s="16">
        <v>5019.58</v>
      </c>
      <c r="L14" s="16">
        <v>5019.58</v>
      </c>
      <c r="M14" s="16">
        <f t="shared" si="2"/>
        <v>0</v>
      </c>
      <c r="N14" s="5">
        <v>16</v>
      </c>
      <c r="O14" s="33">
        <v>26653.679999999997</v>
      </c>
      <c r="P14" s="16">
        <v>26653.679999999997</v>
      </c>
      <c r="Q14" s="16">
        <f t="shared" si="3"/>
        <v>0</v>
      </c>
    </row>
    <row r="15" spans="1:17" x14ac:dyDescent="0.3">
      <c r="A15" s="12">
        <f t="shared" si="1"/>
        <v>8</v>
      </c>
      <c r="B15" s="13" t="s">
        <v>126</v>
      </c>
      <c r="C15" s="14" t="s">
        <v>38</v>
      </c>
      <c r="D15" s="13"/>
      <c r="E15" s="15" t="s">
        <v>29</v>
      </c>
      <c r="F15" s="32" t="s">
        <v>212</v>
      </c>
      <c r="G15" s="26" t="s">
        <v>119</v>
      </c>
      <c r="H15" s="5">
        <v>11</v>
      </c>
      <c r="I15" s="5">
        <v>3</v>
      </c>
      <c r="J15" s="5">
        <v>3</v>
      </c>
      <c r="K15" s="16">
        <v>4140.9399999999996</v>
      </c>
      <c r="L15" s="16">
        <v>4140.9399999999996</v>
      </c>
      <c r="M15" s="16">
        <f t="shared" si="2"/>
        <v>0</v>
      </c>
      <c r="N15" s="5">
        <v>20</v>
      </c>
      <c r="O15" s="33">
        <v>22701.599999999999</v>
      </c>
      <c r="P15" s="16">
        <v>22701.599999999999</v>
      </c>
      <c r="Q15" s="16">
        <f t="shared" si="3"/>
        <v>0</v>
      </c>
    </row>
    <row r="16" spans="1:17" x14ac:dyDescent="0.3">
      <c r="A16" s="12">
        <f t="shared" si="1"/>
        <v>9</v>
      </c>
      <c r="B16" s="17" t="s">
        <v>2</v>
      </c>
      <c r="C16" s="18" t="s">
        <v>38</v>
      </c>
      <c r="D16" s="19"/>
      <c r="E16" s="15" t="s">
        <v>27</v>
      </c>
      <c r="F16" s="32" t="s">
        <v>144</v>
      </c>
      <c r="G16" s="26" t="s">
        <v>118</v>
      </c>
      <c r="H16" s="5">
        <v>3</v>
      </c>
      <c r="I16" s="5">
        <v>1</v>
      </c>
      <c r="J16" s="5">
        <v>1</v>
      </c>
      <c r="K16" s="16">
        <v>7344.66</v>
      </c>
      <c r="L16" s="16">
        <v>7344.66</v>
      </c>
      <c r="M16" s="16">
        <f t="shared" si="2"/>
        <v>0</v>
      </c>
      <c r="N16" s="5">
        <v>10</v>
      </c>
      <c r="O16" s="33">
        <v>10986.189999999999</v>
      </c>
      <c r="P16" s="16">
        <v>10986.189999999999</v>
      </c>
      <c r="Q16" s="16">
        <f t="shared" si="3"/>
        <v>0</v>
      </c>
    </row>
    <row r="17" spans="1:17" x14ac:dyDescent="0.3">
      <c r="A17" s="12">
        <f t="shared" si="1"/>
        <v>10</v>
      </c>
      <c r="B17" s="17" t="s">
        <v>2</v>
      </c>
      <c r="C17" s="18" t="s">
        <v>38</v>
      </c>
      <c r="D17" s="19"/>
      <c r="E17" s="15" t="s">
        <v>27</v>
      </c>
      <c r="F17" s="32" t="s">
        <v>213</v>
      </c>
      <c r="G17" s="26" t="s">
        <v>119</v>
      </c>
      <c r="H17" s="5">
        <v>12</v>
      </c>
      <c r="I17" s="5">
        <v>1</v>
      </c>
      <c r="J17" s="5">
        <v>1</v>
      </c>
      <c r="K17" s="16">
        <v>2687.34</v>
      </c>
      <c r="L17" s="16">
        <v>2687.34</v>
      </c>
      <c r="M17" s="16">
        <f t="shared" si="2"/>
        <v>0</v>
      </c>
      <c r="N17" s="5">
        <v>8</v>
      </c>
      <c r="O17" s="33">
        <v>14382.6</v>
      </c>
      <c r="P17" s="16">
        <v>14382.6</v>
      </c>
      <c r="Q17" s="16">
        <f t="shared" si="3"/>
        <v>0</v>
      </c>
    </row>
    <row r="18" spans="1:17" x14ac:dyDescent="0.3">
      <c r="A18" s="12">
        <f t="shared" si="1"/>
        <v>11</v>
      </c>
      <c r="B18" s="17" t="s">
        <v>3</v>
      </c>
      <c r="C18" s="18" t="s">
        <v>38</v>
      </c>
      <c r="D18" s="19"/>
      <c r="E18" s="15" t="s">
        <v>28</v>
      </c>
      <c r="F18" s="32" t="s">
        <v>145</v>
      </c>
      <c r="G18" s="26" t="s">
        <v>118</v>
      </c>
      <c r="H18" s="5">
        <v>16</v>
      </c>
      <c r="I18" s="5">
        <v>5</v>
      </c>
      <c r="J18" s="5">
        <v>7</v>
      </c>
      <c r="K18" s="16">
        <v>11139.1</v>
      </c>
      <c r="L18" s="16">
        <v>11139.1</v>
      </c>
      <c r="M18" s="16">
        <f t="shared" si="2"/>
        <v>0</v>
      </c>
      <c r="N18" s="5">
        <v>0</v>
      </c>
      <c r="O18" s="33">
        <v>0</v>
      </c>
      <c r="P18" s="16">
        <v>0</v>
      </c>
      <c r="Q18" s="16">
        <f t="shared" si="3"/>
        <v>0</v>
      </c>
    </row>
    <row r="19" spans="1:17" x14ac:dyDescent="0.3">
      <c r="A19" s="12">
        <f t="shared" si="1"/>
        <v>12</v>
      </c>
      <c r="B19" s="17" t="s">
        <v>3</v>
      </c>
      <c r="C19" s="18" t="s">
        <v>38</v>
      </c>
      <c r="D19" s="19"/>
      <c r="E19" s="15" t="s">
        <v>28</v>
      </c>
      <c r="F19" s="32" t="s">
        <v>142</v>
      </c>
      <c r="G19" s="26" t="s">
        <v>121</v>
      </c>
      <c r="H19" s="5">
        <v>4</v>
      </c>
      <c r="I19" s="5">
        <v>2</v>
      </c>
      <c r="J19" s="5">
        <v>2</v>
      </c>
      <c r="K19" s="16">
        <v>4182.9799999999996</v>
      </c>
      <c r="L19" s="16">
        <v>4182.9799999999996</v>
      </c>
      <c r="M19" s="16">
        <f t="shared" si="2"/>
        <v>0</v>
      </c>
      <c r="N19" s="5">
        <v>0</v>
      </c>
      <c r="O19" s="33">
        <v>0</v>
      </c>
      <c r="P19" s="16">
        <v>0</v>
      </c>
      <c r="Q19" s="16">
        <f t="shared" si="3"/>
        <v>0</v>
      </c>
    </row>
    <row r="20" spans="1:17" x14ac:dyDescent="0.3">
      <c r="A20" s="12">
        <f t="shared" si="1"/>
        <v>13</v>
      </c>
      <c r="B20" s="21" t="s">
        <v>89</v>
      </c>
      <c r="C20" s="18" t="s">
        <v>38</v>
      </c>
      <c r="D20" s="20"/>
      <c r="E20" s="15" t="s">
        <v>30</v>
      </c>
      <c r="F20" s="32" t="s">
        <v>146</v>
      </c>
      <c r="G20" s="26" t="s">
        <v>118</v>
      </c>
      <c r="H20" s="5">
        <v>12</v>
      </c>
      <c r="I20" s="5">
        <v>11</v>
      </c>
      <c r="J20" s="5">
        <v>13</v>
      </c>
      <c r="K20" s="16">
        <v>35480.080000000002</v>
      </c>
      <c r="L20" s="16">
        <v>35480.080000000002</v>
      </c>
      <c r="M20" s="16">
        <f t="shared" si="2"/>
        <v>0</v>
      </c>
      <c r="N20" s="5">
        <v>14</v>
      </c>
      <c r="O20" s="33">
        <v>20411.840000000004</v>
      </c>
      <c r="P20" s="16">
        <v>20411.840000000004</v>
      </c>
      <c r="Q20" s="16">
        <f t="shared" si="3"/>
        <v>0</v>
      </c>
    </row>
    <row r="21" spans="1:17" x14ac:dyDescent="0.3">
      <c r="A21" s="12">
        <f t="shared" si="1"/>
        <v>14</v>
      </c>
      <c r="B21" s="21" t="s">
        <v>89</v>
      </c>
      <c r="C21" s="18" t="s">
        <v>38</v>
      </c>
      <c r="D21" s="20"/>
      <c r="E21" s="15" t="s">
        <v>30</v>
      </c>
      <c r="F21" s="32" t="s">
        <v>214</v>
      </c>
      <c r="G21" s="26" t="s">
        <v>119</v>
      </c>
      <c r="H21" s="5">
        <v>7</v>
      </c>
      <c r="I21" s="5">
        <v>3</v>
      </c>
      <c r="J21" s="5">
        <v>3</v>
      </c>
      <c r="K21" s="16">
        <v>4624.4000000000005</v>
      </c>
      <c r="L21" s="16">
        <v>4624.4000000000005</v>
      </c>
      <c r="M21" s="16">
        <f t="shared" si="2"/>
        <v>0</v>
      </c>
      <c r="N21" s="5">
        <v>4</v>
      </c>
      <c r="O21" s="33">
        <v>10720.2</v>
      </c>
      <c r="P21" s="16">
        <v>10720.2</v>
      </c>
      <c r="Q21" s="16">
        <f t="shared" si="3"/>
        <v>0</v>
      </c>
    </row>
    <row r="22" spans="1:17" x14ac:dyDescent="0.3">
      <c r="A22" s="12">
        <f t="shared" si="1"/>
        <v>15</v>
      </c>
      <c r="B22" s="17" t="s">
        <v>4</v>
      </c>
      <c r="C22" s="18" t="s">
        <v>38</v>
      </c>
      <c r="D22" s="19"/>
      <c r="E22" s="15" t="s">
        <v>29</v>
      </c>
      <c r="F22" s="32" t="s">
        <v>88</v>
      </c>
      <c r="G22" s="26" t="s">
        <v>118</v>
      </c>
      <c r="H22" s="5">
        <v>3</v>
      </c>
      <c r="I22" s="5">
        <v>2</v>
      </c>
      <c r="J22" s="5">
        <v>2</v>
      </c>
      <c r="K22" s="16">
        <v>2925.98</v>
      </c>
      <c r="L22" s="16">
        <v>2925.98</v>
      </c>
      <c r="M22" s="16">
        <f t="shared" si="2"/>
        <v>0</v>
      </c>
      <c r="N22" s="5">
        <v>6</v>
      </c>
      <c r="O22" s="33">
        <v>5349.32</v>
      </c>
      <c r="P22" s="16">
        <v>5349.32</v>
      </c>
      <c r="Q22" s="16">
        <f t="shared" si="3"/>
        <v>0</v>
      </c>
    </row>
    <row r="23" spans="1:17" x14ac:dyDescent="0.3">
      <c r="A23" s="12">
        <f t="shared" si="1"/>
        <v>16</v>
      </c>
      <c r="B23" s="17" t="s">
        <v>5</v>
      </c>
      <c r="C23" s="18" t="s">
        <v>38</v>
      </c>
      <c r="D23" s="19"/>
      <c r="E23" s="15" t="s">
        <v>30</v>
      </c>
      <c r="F23" s="32" t="s">
        <v>88</v>
      </c>
      <c r="G23" s="26" t="s">
        <v>118</v>
      </c>
      <c r="H23" s="5">
        <v>6</v>
      </c>
      <c r="I23" s="5">
        <v>4</v>
      </c>
      <c r="J23" s="5">
        <v>4</v>
      </c>
      <c r="K23" s="16">
        <v>3034.33</v>
      </c>
      <c r="L23" s="16">
        <v>3034.33</v>
      </c>
      <c r="M23" s="16">
        <f t="shared" si="2"/>
        <v>0</v>
      </c>
      <c r="N23" s="5">
        <v>8</v>
      </c>
      <c r="O23" s="33">
        <v>6480.2</v>
      </c>
      <c r="P23" s="16">
        <v>6480.2</v>
      </c>
      <c r="Q23" s="16">
        <f t="shared" si="3"/>
        <v>0</v>
      </c>
    </row>
    <row r="24" spans="1:17" x14ac:dyDescent="0.3">
      <c r="A24" s="12">
        <f t="shared" si="1"/>
        <v>17</v>
      </c>
      <c r="B24" s="17" t="s">
        <v>5</v>
      </c>
      <c r="C24" s="18" t="s">
        <v>38</v>
      </c>
      <c r="D24" s="19"/>
      <c r="E24" s="15" t="s">
        <v>30</v>
      </c>
      <c r="F24" s="32" t="s">
        <v>159</v>
      </c>
      <c r="G24" s="26" t="s">
        <v>119</v>
      </c>
      <c r="H24" s="5">
        <v>7</v>
      </c>
      <c r="I24" s="5">
        <v>3</v>
      </c>
      <c r="J24" s="5">
        <v>3</v>
      </c>
      <c r="K24" s="16">
        <v>4624.3999999999996</v>
      </c>
      <c r="L24" s="16">
        <v>4624.3999999999996</v>
      </c>
      <c r="M24" s="16">
        <f t="shared" si="2"/>
        <v>0</v>
      </c>
      <c r="N24" s="5">
        <v>6</v>
      </c>
      <c r="O24" s="33">
        <v>9158.6</v>
      </c>
      <c r="P24" s="16">
        <v>9158.6</v>
      </c>
      <c r="Q24" s="16">
        <f t="shared" si="3"/>
        <v>0</v>
      </c>
    </row>
    <row r="25" spans="1:17" x14ac:dyDescent="0.3">
      <c r="A25" s="12">
        <f t="shared" si="1"/>
        <v>18</v>
      </c>
      <c r="B25" s="21" t="s">
        <v>6</v>
      </c>
      <c r="C25" s="18" t="s">
        <v>38</v>
      </c>
      <c r="D25" s="19"/>
      <c r="E25" s="15" t="s">
        <v>31</v>
      </c>
      <c r="F25" s="32" t="s">
        <v>88</v>
      </c>
      <c r="G25" s="26" t="s">
        <v>118</v>
      </c>
      <c r="H25" s="5">
        <v>0</v>
      </c>
      <c r="I25" s="5">
        <v>0</v>
      </c>
      <c r="J25" s="5">
        <v>0</v>
      </c>
      <c r="K25" s="16">
        <v>0</v>
      </c>
      <c r="L25" s="16">
        <v>0</v>
      </c>
      <c r="M25" s="16">
        <f t="shared" si="2"/>
        <v>0</v>
      </c>
      <c r="N25" s="5">
        <v>0</v>
      </c>
      <c r="O25" s="33">
        <v>0</v>
      </c>
      <c r="P25" s="16">
        <v>0</v>
      </c>
      <c r="Q25" s="16">
        <f t="shared" si="3"/>
        <v>0</v>
      </c>
    </row>
    <row r="26" spans="1:17" x14ac:dyDescent="0.3">
      <c r="A26" s="12">
        <f t="shared" si="1"/>
        <v>19</v>
      </c>
      <c r="B26" s="21" t="s">
        <v>6</v>
      </c>
      <c r="C26" s="18" t="s">
        <v>38</v>
      </c>
      <c r="D26" s="19"/>
      <c r="E26" s="15" t="s">
        <v>31</v>
      </c>
      <c r="F26" s="32" t="s">
        <v>215</v>
      </c>
      <c r="G26" s="26" t="s">
        <v>119</v>
      </c>
      <c r="H26" s="5">
        <v>4</v>
      </c>
      <c r="I26" s="5">
        <v>0</v>
      </c>
      <c r="J26" s="5">
        <v>0</v>
      </c>
      <c r="K26" s="16">
        <v>0</v>
      </c>
      <c r="L26" s="16">
        <v>0</v>
      </c>
      <c r="M26" s="16">
        <f t="shared" si="2"/>
        <v>0</v>
      </c>
      <c r="N26" s="5">
        <v>10</v>
      </c>
      <c r="O26" s="33">
        <v>15765.000000000002</v>
      </c>
      <c r="P26" s="16">
        <v>15765.000000000002</v>
      </c>
      <c r="Q26" s="16">
        <f t="shared" si="3"/>
        <v>0</v>
      </c>
    </row>
    <row r="27" spans="1:17" x14ac:dyDescent="0.3">
      <c r="A27" s="12">
        <f t="shared" si="1"/>
        <v>20</v>
      </c>
      <c r="B27" s="21" t="s">
        <v>133</v>
      </c>
      <c r="C27" s="18" t="s">
        <v>38</v>
      </c>
      <c r="D27" s="19"/>
      <c r="E27" s="15" t="s">
        <v>31</v>
      </c>
      <c r="F27" s="32" t="s">
        <v>216</v>
      </c>
      <c r="G27" s="26" t="s">
        <v>119</v>
      </c>
      <c r="H27" s="5">
        <v>9</v>
      </c>
      <c r="I27" s="5">
        <v>5</v>
      </c>
      <c r="J27" s="5">
        <v>5</v>
      </c>
      <c r="K27" s="16">
        <v>6936.6</v>
      </c>
      <c r="L27" s="16">
        <v>6936.6</v>
      </c>
      <c r="M27" s="16">
        <f t="shared" si="2"/>
        <v>0</v>
      </c>
      <c r="N27" s="5">
        <v>2</v>
      </c>
      <c r="O27" s="33">
        <v>7357</v>
      </c>
      <c r="P27" s="16">
        <v>7357</v>
      </c>
      <c r="Q27" s="16">
        <f t="shared" si="3"/>
        <v>0</v>
      </c>
    </row>
    <row r="28" spans="1:17" x14ac:dyDescent="0.3">
      <c r="A28" s="12">
        <f t="shared" si="1"/>
        <v>21</v>
      </c>
      <c r="B28" s="22" t="s">
        <v>116</v>
      </c>
      <c r="C28" s="18" t="s">
        <v>38</v>
      </c>
      <c r="D28" s="19"/>
      <c r="E28" s="15" t="s">
        <v>30</v>
      </c>
      <c r="F28" s="32" t="s">
        <v>147</v>
      </c>
      <c r="G28" s="26" t="s">
        <v>118</v>
      </c>
      <c r="H28" s="5">
        <v>7</v>
      </c>
      <c r="I28" s="5">
        <v>4</v>
      </c>
      <c r="J28" s="5">
        <v>7</v>
      </c>
      <c r="K28" s="16">
        <v>13074.279999999999</v>
      </c>
      <c r="L28" s="16">
        <v>13074.279999999999</v>
      </c>
      <c r="M28" s="16">
        <f t="shared" si="2"/>
        <v>0</v>
      </c>
      <c r="N28" s="5">
        <v>8</v>
      </c>
      <c r="O28" s="33">
        <v>11240.89</v>
      </c>
      <c r="P28" s="16">
        <v>11240.89</v>
      </c>
      <c r="Q28" s="16">
        <f t="shared" si="3"/>
        <v>0</v>
      </c>
    </row>
    <row r="29" spans="1:17" x14ac:dyDescent="0.3">
      <c r="A29" s="12">
        <f t="shared" si="1"/>
        <v>22</v>
      </c>
      <c r="B29" s="22" t="s">
        <v>235</v>
      </c>
      <c r="C29" s="18" t="s">
        <v>38</v>
      </c>
      <c r="D29" s="19"/>
      <c r="E29" s="15" t="s">
        <v>28</v>
      </c>
      <c r="F29" s="32" t="s">
        <v>88</v>
      </c>
      <c r="G29" s="26" t="s">
        <v>121</v>
      </c>
      <c r="H29" s="5">
        <v>1</v>
      </c>
      <c r="I29" s="5">
        <v>0</v>
      </c>
      <c r="J29" s="5">
        <v>0</v>
      </c>
      <c r="K29" s="16">
        <v>0</v>
      </c>
      <c r="L29" s="16">
        <v>0</v>
      </c>
      <c r="M29" s="16">
        <f t="shared" si="2"/>
        <v>0</v>
      </c>
      <c r="N29" s="5">
        <v>0</v>
      </c>
      <c r="O29" s="33">
        <v>0</v>
      </c>
      <c r="P29" s="16">
        <v>0</v>
      </c>
      <c r="Q29" s="16">
        <f t="shared" si="3"/>
        <v>0</v>
      </c>
    </row>
    <row r="30" spans="1:17" x14ac:dyDescent="0.3">
      <c r="A30" s="12">
        <f t="shared" si="1"/>
        <v>23</v>
      </c>
      <c r="B30" s="22" t="s">
        <v>7</v>
      </c>
      <c r="C30" s="18" t="s">
        <v>38</v>
      </c>
      <c r="D30" s="19"/>
      <c r="E30" s="15" t="s">
        <v>30</v>
      </c>
      <c r="F30" s="32" t="s">
        <v>148</v>
      </c>
      <c r="G30" s="26" t="s">
        <v>118</v>
      </c>
      <c r="H30" s="5">
        <v>4</v>
      </c>
      <c r="I30" s="5">
        <v>2</v>
      </c>
      <c r="J30" s="5">
        <v>3</v>
      </c>
      <c r="K30" s="16">
        <v>6545.62</v>
      </c>
      <c r="L30" s="16">
        <v>6545.62</v>
      </c>
      <c r="M30" s="16">
        <f t="shared" si="2"/>
        <v>0</v>
      </c>
      <c r="N30" s="5">
        <v>8</v>
      </c>
      <c r="O30" s="33">
        <v>6916.05</v>
      </c>
      <c r="P30" s="16">
        <v>6916.05</v>
      </c>
      <c r="Q30" s="16">
        <f t="shared" si="3"/>
        <v>0</v>
      </c>
    </row>
    <row r="31" spans="1:17" x14ac:dyDescent="0.3">
      <c r="A31" s="12">
        <f t="shared" si="1"/>
        <v>24</v>
      </c>
      <c r="B31" s="22" t="s">
        <v>95</v>
      </c>
      <c r="C31" s="18" t="s">
        <v>38</v>
      </c>
      <c r="D31" s="19"/>
      <c r="E31" s="15" t="s">
        <v>30</v>
      </c>
      <c r="F31" s="32" t="s">
        <v>149</v>
      </c>
      <c r="G31" s="26" t="s">
        <v>118</v>
      </c>
      <c r="H31" s="5">
        <v>6</v>
      </c>
      <c r="I31" s="5">
        <v>3</v>
      </c>
      <c r="J31" s="5">
        <v>3</v>
      </c>
      <c r="K31" s="16">
        <v>12524.99</v>
      </c>
      <c r="L31" s="16">
        <v>12524.99</v>
      </c>
      <c r="M31" s="16">
        <f t="shared" si="2"/>
        <v>0</v>
      </c>
      <c r="N31" s="5">
        <v>10</v>
      </c>
      <c r="O31" s="33">
        <v>10739.130000000001</v>
      </c>
      <c r="P31" s="16">
        <v>10739.130000000001</v>
      </c>
      <c r="Q31" s="16">
        <f t="shared" si="3"/>
        <v>0</v>
      </c>
    </row>
    <row r="32" spans="1:17" x14ac:dyDescent="0.3">
      <c r="A32" s="12">
        <f t="shared" si="1"/>
        <v>25</v>
      </c>
      <c r="B32" s="22" t="s">
        <v>95</v>
      </c>
      <c r="C32" s="18" t="s">
        <v>38</v>
      </c>
      <c r="D32" s="19"/>
      <c r="E32" s="15" t="s">
        <v>30</v>
      </c>
      <c r="F32" s="32" t="s">
        <v>145</v>
      </c>
      <c r="G32" s="26" t="s">
        <v>119</v>
      </c>
      <c r="H32" s="5">
        <v>8</v>
      </c>
      <c r="I32" s="5">
        <v>1</v>
      </c>
      <c r="J32" s="5">
        <v>1</v>
      </c>
      <c r="K32" s="16">
        <v>630.6</v>
      </c>
      <c r="L32" s="16">
        <v>630.6</v>
      </c>
      <c r="M32" s="16">
        <f t="shared" si="2"/>
        <v>0</v>
      </c>
      <c r="N32" s="5">
        <v>8</v>
      </c>
      <c r="O32" s="33">
        <v>11624.390000000001</v>
      </c>
      <c r="P32" s="16">
        <v>11624.390000000001</v>
      </c>
      <c r="Q32" s="16">
        <f t="shared" si="3"/>
        <v>0</v>
      </c>
    </row>
    <row r="33" spans="1:17" x14ac:dyDescent="0.3">
      <c r="A33" s="12">
        <f t="shared" si="1"/>
        <v>26</v>
      </c>
      <c r="B33" s="22" t="s">
        <v>136</v>
      </c>
      <c r="C33" s="18" t="s">
        <v>38</v>
      </c>
      <c r="D33" s="19"/>
      <c r="E33" s="15" t="s">
        <v>30</v>
      </c>
      <c r="F33" s="32" t="s">
        <v>150</v>
      </c>
      <c r="G33" s="26" t="s">
        <v>118</v>
      </c>
      <c r="H33" s="5">
        <v>2</v>
      </c>
      <c r="I33" s="5">
        <v>2</v>
      </c>
      <c r="J33" s="5">
        <v>2</v>
      </c>
      <c r="K33" s="16">
        <v>2305.0500000000002</v>
      </c>
      <c r="L33" s="16">
        <v>2305.0500000000002</v>
      </c>
      <c r="M33" s="16">
        <f t="shared" si="2"/>
        <v>0</v>
      </c>
      <c r="N33" s="5">
        <v>4</v>
      </c>
      <c r="O33" s="33">
        <v>5202.45</v>
      </c>
      <c r="P33" s="16">
        <v>5202.45</v>
      </c>
      <c r="Q33" s="16">
        <f t="shared" si="3"/>
        <v>0</v>
      </c>
    </row>
    <row r="34" spans="1:17" x14ac:dyDescent="0.3">
      <c r="A34" s="12">
        <f t="shared" si="1"/>
        <v>27</v>
      </c>
      <c r="B34" s="22" t="s">
        <v>127</v>
      </c>
      <c r="C34" s="18" t="s">
        <v>38</v>
      </c>
      <c r="D34" s="19"/>
      <c r="E34" s="15" t="s">
        <v>30</v>
      </c>
      <c r="F34" s="32" t="s">
        <v>88</v>
      </c>
      <c r="G34" s="26" t="s">
        <v>118</v>
      </c>
      <c r="H34" s="5">
        <v>0</v>
      </c>
      <c r="I34" s="5">
        <v>0</v>
      </c>
      <c r="J34" s="5">
        <v>0</v>
      </c>
      <c r="K34" s="16">
        <v>0</v>
      </c>
      <c r="L34" s="16">
        <v>0</v>
      </c>
      <c r="M34" s="16">
        <f t="shared" si="2"/>
        <v>0</v>
      </c>
      <c r="N34" s="5">
        <v>0</v>
      </c>
      <c r="O34" s="33">
        <v>0</v>
      </c>
      <c r="P34" s="16">
        <v>0</v>
      </c>
      <c r="Q34" s="16">
        <f t="shared" si="3"/>
        <v>0</v>
      </c>
    </row>
    <row r="35" spans="1:17" x14ac:dyDescent="0.3">
      <c r="A35" s="12">
        <f t="shared" si="1"/>
        <v>28</v>
      </c>
      <c r="B35" s="22" t="s">
        <v>117</v>
      </c>
      <c r="C35" s="18" t="s">
        <v>38</v>
      </c>
      <c r="D35" s="19"/>
      <c r="E35" s="15" t="s">
        <v>30</v>
      </c>
      <c r="F35" s="32" t="s">
        <v>151</v>
      </c>
      <c r="G35" s="26" t="s">
        <v>118</v>
      </c>
      <c r="H35" s="5">
        <v>2</v>
      </c>
      <c r="I35" s="5">
        <v>0</v>
      </c>
      <c r="J35" s="5">
        <v>0</v>
      </c>
      <c r="K35" s="16">
        <v>0</v>
      </c>
      <c r="L35" s="16">
        <v>0</v>
      </c>
      <c r="M35" s="16">
        <f t="shared" si="2"/>
        <v>0</v>
      </c>
      <c r="N35" s="5">
        <v>2</v>
      </c>
      <c r="O35" s="33">
        <v>5513.04</v>
      </c>
      <c r="P35" s="16">
        <v>5513.04</v>
      </c>
      <c r="Q35" s="16">
        <f t="shared" si="3"/>
        <v>0</v>
      </c>
    </row>
    <row r="36" spans="1:17" x14ac:dyDescent="0.3">
      <c r="A36" s="12">
        <f t="shared" si="1"/>
        <v>29</v>
      </c>
      <c r="B36" s="21" t="s">
        <v>62</v>
      </c>
      <c r="C36" s="18" t="s">
        <v>38</v>
      </c>
      <c r="D36" s="20"/>
      <c r="E36" s="15" t="s">
        <v>30</v>
      </c>
      <c r="F36" s="32" t="s">
        <v>152</v>
      </c>
      <c r="G36" s="26" t="s">
        <v>118</v>
      </c>
      <c r="H36" s="5">
        <v>16</v>
      </c>
      <c r="I36" s="5">
        <v>11</v>
      </c>
      <c r="J36" s="5">
        <v>12</v>
      </c>
      <c r="K36" s="16">
        <v>15737.25</v>
      </c>
      <c r="L36" s="16">
        <v>15737.25</v>
      </c>
      <c r="M36" s="16">
        <f t="shared" si="2"/>
        <v>0</v>
      </c>
      <c r="N36" s="5">
        <v>20</v>
      </c>
      <c r="O36" s="33">
        <v>35187.32</v>
      </c>
      <c r="P36" s="16">
        <v>35187.32</v>
      </c>
      <c r="Q36" s="16">
        <f t="shared" si="3"/>
        <v>0</v>
      </c>
    </row>
    <row r="37" spans="1:17" x14ac:dyDescent="0.3">
      <c r="A37" s="12">
        <f t="shared" si="1"/>
        <v>30</v>
      </c>
      <c r="B37" s="21" t="s">
        <v>62</v>
      </c>
      <c r="C37" s="18" t="s">
        <v>38</v>
      </c>
      <c r="D37" s="20"/>
      <c r="E37" s="15" t="s">
        <v>30</v>
      </c>
      <c r="F37" s="32" t="s">
        <v>88</v>
      </c>
      <c r="G37" s="26" t="s">
        <v>119</v>
      </c>
      <c r="H37" s="5">
        <v>1</v>
      </c>
      <c r="I37" s="5">
        <v>1</v>
      </c>
      <c r="J37" s="5">
        <v>1</v>
      </c>
      <c r="K37" s="16">
        <v>1891.8</v>
      </c>
      <c r="L37" s="16">
        <v>1891.8</v>
      </c>
      <c r="M37" s="16">
        <f t="shared" si="2"/>
        <v>0</v>
      </c>
      <c r="N37" s="5">
        <v>4</v>
      </c>
      <c r="O37" s="33">
        <v>1528.1100000000001</v>
      </c>
      <c r="P37" s="16">
        <v>1528.1100000000001</v>
      </c>
      <c r="Q37" s="16">
        <f t="shared" si="3"/>
        <v>0</v>
      </c>
    </row>
    <row r="38" spans="1:17" x14ac:dyDescent="0.3">
      <c r="A38" s="12">
        <f t="shared" si="1"/>
        <v>31</v>
      </c>
      <c r="B38" s="17" t="s">
        <v>104</v>
      </c>
      <c r="C38" s="18" t="s">
        <v>38</v>
      </c>
      <c r="D38" s="19"/>
      <c r="E38" s="15" t="s">
        <v>30</v>
      </c>
      <c r="F38" s="32" t="s">
        <v>153</v>
      </c>
      <c r="G38" s="26" t="s">
        <v>118</v>
      </c>
      <c r="H38" s="5">
        <v>27</v>
      </c>
      <c r="I38" s="5">
        <v>19</v>
      </c>
      <c r="J38" s="5">
        <v>23</v>
      </c>
      <c r="K38" s="16">
        <v>46703.060000000012</v>
      </c>
      <c r="L38" s="16">
        <v>46703.060000000012</v>
      </c>
      <c r="M38" s="16">
        <f t="shared" si="2"/>
        <v>0</v>
      </c>
      <c r="N38" s="5">
        <v>4</v>
      </c>
      <c r="O38" s="33">
        <v>3890.01</v>
      </c>
      <c r="P38" s="16">
        <v>3890.01</v>
      </c>
      <c r="Q38" s="16">
        <f t="shared" si="3"/>
        <v>0</v>
      </c>
    </row>
    <row r="39" spans="1:17" x14ac:dyDescent="0.3">
      <c r="A39" s="12">
        <f t="shared" si="1"/>
        <v>32</v>
      </c>
      <c r="B39" s="17" t="s">
        <v>104</v>
      </c>
      <c r="C39" s="18" t="s">
        <v>38</v>
      </c>
      <c r="D39" s="19"/>
      <c r="E39" s="15" t="s">
        <v>30</v>
      </c>
      <c r="F39" s="32" t="s">
        <v>143</v>
      </c>
      <c r="G39" s="26" t="s">
        <v>119</v>
      </c>
      <c r="H39" s="5">
        <v>6</v>
      </c>
      <c r="I39" s="5">
        <v>2</v>
      </c>
      <c r="J39" s="5">
        <v>2</v>
      </c>
      <c r="K39" s="16">
        <v>3363.2</v>
      </c>
      <c r="L39" s="16">
        <v>3363.2</v>
      </c>
      <c r="M39" s="16">
        <f t="shared" si="2"/>
        <v>0</v>
      </c>
      <c r="N39" s="5">
        <v>14</v>
      </c>
      <c r="O39" s="33">
        <v>23449.159999999996</v>
      </c>
      <c r="P39" s="16">
        <v>23449.159999999996</v>
      </c>
      <c r="Q39" s="16">
        <f t="shared" si="3"/>
        <v>0</v>
      </c>
    </row>
    <row r="40" spans="1:17" x14ac:dyDescent="0.3">
      <c r="A40" s="12">
        <f t="shared" si="1"/>
        <v>33</v>
      </c>
      <c r="B40" s="17" t="s">
        <v>8</v>
      </c>
      <c r="C40" s="18" t="s">
        <v>38</v>
      </c>
      <c r="D40" s="19"/>
      <c r="E40" s="15" t="s">
        <v>30</v>
      </c>
      <c r="F40" s="32" t="s">
        <v>88</v>
      </c>
      <c r="G40" s="26" t="s">
        <v>118</v>
      </c>
      <c r="H40" s="5">
        <v>0</v>
      </c>
      <c r="I40" s="5">
        <v>0</v>
      </c>
      <c r="J40" s="5">
        <v>0</v>
      </c>
      <c r="K40" s="16">
        <v>0</v>
      </c>
      <c r="L40" s="16">
        <v>0</v>
      </c>
      <c r="M40" s="16">
        <f t="shared" si="2"/>
        <v>0</v>
      </c>
      <c r="N40" s="5">
        <v>0</v>
      </c>
      <c r="O40" s="33">
        <v>0</v>
      </c>
      <c r="P40" s="16">
        <v>0</v>
      </c>
      <c r="Q40" s="16">
        <f t="shared" si="3"/>
        <v>0</v>
      </c>
    </row>
    <row r="41" spans="1:17" x14ac:dyDescent="0.3">
      <c r="A41" s="12">
        <f t="shared" si="1"/>
        <v>34</v>
      </c>
      <c r="B41" s="17" t="s">
        <v>8</v>
      </c>
      <c r="C41" s="18" t="s">
        <v>38</v>
      </c>
      <c r="D41" s="19"/>
      <c r="E41" s="15" t="s">
        <v>30</v>
      </c>
      <c r="F41" s="32" t="s">
        <v>88</v>
      </c>
      <c r="G41" s="26" t="s">
        <v>119</v>
      </c>
      <c r="H41" s="5">
        <v>2</v>
      </c>
      <c r="I41" s="5">
        <v>0</v>
      </c>
      <c r="J41" s="5">
        <v>0</v>
      </c>
      <c r="K41" s="16">
        <v>0</v>
      </c>
      <c r="L41" s="16">
        <v>0</v>
      </c>
      <c r="M41" s="16">
        <f t="shared" si="2"/>
        <v>0</v>
      </c>
      <c r="N41" s="5">
        <v>0</v>
      </c>
      <c r="O41" s="33">
        <v>0</v>
      </c>
      <c r="P41" s="16">
        <v>0</v>
      </c>
      <c r="Q41" s="16">
        <f t="shared" si="3"/>
        <v>0</v>
      </c>
    </row>
    <row r="42" spans="1:17" x14ac:dyDescent="0.3">
      <c r="A42" s="12">
        <f t="shared" si="1"/>
        <v>35</v>
      </c>
      <c r="B42" s="17" t="s">
        <v>120</v>
      </c>
      <c r="C42" s="18" t="s">
        <v>38</v>
      </c>
      <c r="D42" s="19"/>
      <c r="E42" s="15" t="s">
        <v>30</v>
      </c>
      <c r="F42" s="32" t="s">
        <v>88</v>
      </c>
      <c r="G42" s="26" t="s">
        <v>119</v>
      </c>
      <c r="H42" s="5">
        <v>1</v>
      </c>
      <c r="I42" s="5">
        <v>0</v>
      </c>
      <c r="J42" s="5">
        <v>0</v>
      </c>
      <c r="K42" s="16">
        <v>0</v>
      </c>
      <c r="L42" s="16">
        <v>0</v>
      </c>
      <c r="M42" s="16">
        <f t="shared" si="2"/>
        <v>0</v>
      </c>
      <c r="N42" s="5">
        <v>10</v>
      </c>
      <c r="O42" s="33">
        <v>5885.6</v>
      </c>
      <c r="P42" s="16">
        <v>5885.6</v>
      </c>
      <c r="Q42" s="16">
        <f t="shared" si="3"/>
        <v>0</v>
      </c>
    </row>
    <row r="43" spans="1:17" x14ac:dyDescent="0.3">
      <c r="A43" s="12">
        <f t="shared" si="1"/>
        <v>36</v>
      </c>
      <c r="B43" s="22" t="s">
        <v>40</v>
      </c>
      <c r="C43" s="18" t="s">
        <v>38</v>
      </c>
      <c r="D43" s="19"/>
      <c r="E43" s="15" t="s">
        <v>30</v>
      </c>
      <c r="F43" s="32" t="s">
        <v>88</v>
      </c>
      <c r="G43" s="26" t="s">
        <v>118</v>
      </c>
      <c r="H43" s="5">
        <v>0</v>
      </c>
      <c r="I43" s="5">
        <v>0</v>
      </c>
      <c r="J43" s="5">
        <v>0</v>
      </c>
      <c r="K43" s="16">
        <v>0</v>
      </c>
      <c r="L43" s="16">
        <v>0</v>
      </c>
      <c r="M43" s="16">
        <f t="shared" si="2"/>
        <v>0</v>
      </c>
      <c r="N43" s="5">
        <v>0</v>
      </c>
      <c r="O43" s="33">
        <v>0</v>
      </c>
      <c r="P43" s="16">
        <v>0</v>
      </c>
      <c r="Q43" s="16">
        <f t="shared" si="3"/>
        <v>0</v>
      </c>
    </row>
    <row r="44" spans="1:17" x14ac:dyDescent="0.3">
      <c r="A44" s="12">
        <f t="shared" si="1"/>
        <v>37</v>
      </c>
      <c r="B44" s="22" t="s">
        <v>107</v>
      </c>
      <c r="C44" s="18" t="s">
        <v>38</v>
      </c>
      <c r="D44" s="20"/>
      <c r="E44" s="15" t="s">
        <v>30</v>
      </c>
      <c r="F44" s="32" t="s">
        <v>202</v>
      </c>
      <c r="G44" s="26" t="s">
        <v>118</v>
      </c>
      <c r="H44" s="5">
        <v>6</v>
      </c>
      <c r="I44" s="5">
        <v>2</v>
      </c>
      <c r="J44" s="5">
        <v>2</v>
      </c>
      <c r="K44" s="16">
        <v>630.6</v>
      </c>
      <c r="L44" s="16">
        <v>630.6</v>
      </c>
      <c r="M44" s="16">
        <f t="shared" si="2"/>
        <v>0</v>
      </c>
      <c r="N44" s="5">
        <v>8</v>
      </c>
      <c r="O44" s="33">
        <v>15019.619999999999</v>
      </c>
      <c r="P44" s="16">
        <v>15019.619999999999</v>
      </c>
      <c r="Q44" s="16">
        <f t="shared" si="3"/>
        <v>0</v>
      </c>
    </row>
    <row r="45" spans="1:17" x14ac:dyDescent="0.3">
      <c r="A45" s="12">
        <f t="shared" si="1"/>
        <v>38</v>
      </c>
      <c r="B45" s="22" t="s">
        <v>9</v>
      </c>
      <c r="C45" s="18" t="s">
        <v>38</v>
      </c>
      <c r="D45" s="19"/>
      <c r="E45" s="15" t="s">
        <v>30</v>
      </c>
      <c r="F45" s="32" t="s">
        <v>154</v>
      </c>
      <c r="G45" s="26" t="s">
        <v>118</v>
      </c>
      <c r="H45" s="5">
        <v>7</v>
      </c>
      <c r="I45" s="5">
        <v>5</v>
      </c>
      <c r="J45" s="5">
        <v>9</v>
      </c>
      <c r="K45" s="16">
        <v>15293.94</v>
      </c>
      <c r="L45" s="16">
        <v>15293.94</v>
      </c>
      <c r="M45" s="16">
        <f t="shared" si="2"/>
        <v>0</v>
      </c>
      <c r="N45" s="5">
        <v>8</v>
      </c>
      <c r="O45" s="33">
        <v>6450.11</v>
      </c>
      <c r="P45" s="16">
        <v>6450.11</v>
      </c>
      <c r="Q45" s="16">
        <f t="shared" si="3"/>
        <v>0</v>
      </c>
    </row>
    <row r="46" spans="1:17" x14ac:dyDescent="0.3">
      <c r="A46" s="12">
        <f t="shared" si="1"/>
        <v>39</v>
      </c>
      <c r="B46" s="21" t="s">
        <v>90</v>
      </c>
      <c r="C46" s="18" t="s">
        <v>38</v>
      </c>
      <c r="D46" s="20"/>
      <c r="E46" s="15" t="s">
        <v>30</v>
      </c>
      <c r="F46" s="32" t="s">
        <v>155</v>
      </c>
      <c r="G46" s="26" t="s">
        <v>118</v>
      </c>
      <c r="H46" s="5">
        <v>2</v>
      </c>
      <c r="I46" s="5">
        <v>2</v>
      </c>
      <c r="J46" s="5">
        <v>2</v>
      </c>
      <c r="K46" s="16">
        <v>1775.1399999999999</v>
      </c>
      <c r="L46" s="16">
        <v>1775.1399999999999</v>
      </c>
      <c r="M46" s="16">
        <f t="shared" si="2"/>
        <v>0</v>
      </c>
      <c r="N46" s="5">
        <v>6</v>
      </c>
      <c r="O46" s="33">
        <v>6927.93</v>
      </c>
      <c r="P46" s="16">
        <v>6927.93</v>
      </c>
      <c r="Q46" s="16">
        <f t="shared" si="3"/>
        <v>0</v>
      </c>
    </row>
    <row r="47" spans="1:17" x14ac:dyDescent="0.3">
      <c r="A47" s="12">
        <f t="shared" si="1"/>
        <v>40</v>
      </c>
      <c r="B47" s="22" t="s">
        <v>54</v>
      </c>
      <c r="C47" s="18" t="s">
        <v>38</v>
      </c>
      <c r="D47" s="19"/>
      <c r="E47" s="15" t="s">
        <v>30</v>
      </c>
      <c r="F47" s="32" t="s">
        <v>156</v>
      </c>
      <c r="G47" s="26" t="s">
        <v>118</v>
      </c>
      <c r="H47" s="5">
        <v>0</v>
      </c>
      <c r="I47" s="5">
        <v>0</v>
      </c>
      <c r="J47" s="5">
        <v>0</v>
      </c>
      <c r="K47" s="16">
        <v>0</v>
      </c>
      <c r="L47" s="16">
        <v>0</v>
      </c>
      <c r="M47" s="16">
        <f t="shared" si="2"/>
        <v>0</v>
      </c>
      <c r="N47" s="5">
        <v>0</v>
      </c>
      <c r="O47" s="33">
        <v>0</v>
      </c>
      <c r="P47" s="16">
        <v>0</v>
      </c>
      <c r="Q47" s="16">
        <f t="shared" si="3"/>
        <v>0</v>
      </c>
    </row>
    <row r="48" spans="1:17" x14ac:dyDescent="0.3">
      <c r="A48" s="12">
        <f t="shared" si="1"/>
        <v>41</v>
      </c>
      <c r="B48" s="21" t="s">
        <v>10</v>
      </c>
      <c r="C48" s="18" t="s">
        <v>38</v>
      </c>
      <c r="D48" s="19"/>
      <c r="E48" s="15" t="s">
        <v>30</v>
      </c>
      <c r="F48" s="32" t="s">
        <v>157</v>
      </c>
      <c r="G48" s="26" t="s">
        <v>118</v>
      </c>
      <c r="H48" s="5">
        <v>6</v>
      </c>
      <c r="I48" s="5">
        <v>4</v>
      </c>
      <c r="J48" s="5">
        <v>6</v>
      </c>
      <c r="K48" s="16">
        <v>9132.369999999999</v>
      </c>
      <c r="L48" s="16">
        <v>9132.369999999999</v>
      </c>
      <c r="M48" s="16">
        <f t="shared" si="2"/>
        <v>0</v>
      </c>
      <c r="N48" s="5">
        <v>2</v>
      </c>
      <c r="O48" s="33">
        <v>8118.6</v>
      </c>
      <c r="P48" s="16">
        <v>8118.6</v>
      </c>
      <c r="Q48" s="16">
        <f t="shared" si="3"/>
        <v>0</v>
      </c>
    </row>
    <row r="49" spans="1:17" x14ac:dyDescent="0.3">
      <c r="A49" s="12">
        <f t="shared" si="1"/>
        <v>42</v>
      </c>
      <c r="B49" s="21" t="s">
        <v>11</v>
      </c>
      <c r="C49" s="18" t="s">
        <v>38</v>
      </c>
      <c r="D49" s="19"/>
      <c r="E49" s="15" t="s">
        <v>30</v>
      </c>
      <c r="F49" s="32" t="s">
        <v>88</v>
      </c>
      <c r="G49" s="26" t="s">
        <v>118</v>
      </c>
      <c r="H49" s="5">
        <v>0</v>
      </c>
      <c r="I49" s="5">
        <v>0</v>
      </c>
      <c r="J49" s="5">
        <v>0</v>
      </c>
      <c r="K49" s="16">
        <v>0</v>
      </c>
      <c r="L49" s="16">
        <v>0</v>
      </c>
      <c r="M49" s="16">
        <f t="shared" si="2"/>
        <v>0</v>
      </c>
      <c r="N49" s="5">
        <v>0</v>
      </c>
      <c r="O49" s="33">
        <v>0</v>
      </c>
      <c r="P49" s="16">
        <v>0</v>
      </c>
      <c r="Q49" s="16">
        <f t="shared" si="3"/>
        <v>0</v>
      </c>
    </row>
    <row r="50" spans="1:17" x14ac:dyDescent="0.3">
      <c r="A50" s="12">
        <f t="shared" si="1"/>
        <v>43</v>
      </c>
      <c r="B50" s="22" t="s">
        <v>53</v>
      </c>
      <c r="C50" s="18" t="s">
        <v>38</v>
      </c>
      <c r="D50" s="19"/>
      <c r="E50" s="15" t="s">
        <v>30</v>
      </c>
      <c r="F50" s="32" t="s">
        <v>88</v>
      </c>
      <c r="G50" s="26" t="s">
        <v>118</v>
      </c>
      <c r="H50" s="5">
        <v>0</v>
      </c>
      <c r="I50" s="5">
        <v>0</v>
      </c>
      <c r="J50" s="5">
        <v>0</v>
      </c>
      <c r="K50" s="16">
        <v>0</v>
      </c>
      <c r="L50" s="16">
        <v>0</v>
      </c>
      <c r="M50" s="16">
        <f t="shared" si="2"/>
        <v>0</v>
      </c>
      <c r="N50" s="5">
        <v>0</v>
      </c>
      <c r="O50" s="33">
        <v>0</v>
      </c>
      <c r="P50" s="16">
        <v>0</v>
      </c>
      <c r="Q50" s="16">
        <f t="shared" si="3"/>
        <v>0</v>
      </c>
    </row>
    <row r="51" spans="1:17" x14ac:dyDescent="0.3">
      <c r="A51" s="12">
        <f t="shared" si="1"/>
        <v>44</v>
      </c>
      <c r="B51" s="22" t="s">
        <v>109</v>
      </c>
      <c r="C51" s="18" t="s">
        <v>38</v>
      </c>
      <c r="D51" s="19"/>
      <c r="E51" s="15" t="s">
        <v>30</v>
      </c>
      <c r="F51" s="32" t="s">
        <v>88</v>
      </c>
      <c r="G51" s="26" t="s">
        <v>118</v>
      </c>
      <c r="H51" s="5">
        <v>0</v>
      </c>
      <c r="I51" s="5">
        <v>0</v>
      </c>
      <c r="J51" s="5">
        <v>0</v>
      </c>
      <c r="K51" s="16">
        <v>0</v>
      </c>
      <c r="L51" s="16">
        <v>0</v>
      </c>
      <c r="M51" s="16">
        <f t="shared" si="2"/>
        <v>0</v>
      </c>
      <c r="N51" s="5">
        <v>4</v>
      </c>
      <c r="O51" s="33">
        <v>4198.33</v>
      </c>
      <c r="P51" s="16">
        <v>4198.33</v>
      </c>
      <c r="Q51" s="16">
        <f t="shared" si="3"/>
        <v>0</v>
      </c>
    </row>
    <row r="52" spans="1:17" x14ac:dyDescent="0.3">
      <c r="A52" s="12">
        <f t="shared" si="1"/>
        <v>45</v>
      </c>
      <c r="B52" s="22" t="s">
        <v>109</v>
      </c>
      <c r="C52" s="18" t="s">
        <v>38</v>
      </c>
      <c r="D52" s="19"/>
      <c r="E52" s="15" t="s">
        <v>30</v>
      </c>
      <c r="F52" s="32" t="s">
        <v>88</v>
      </c>
      <c r="G52" s="26" t="s">
        <v>121</v>
      </c>
      <c r="H52" s="5">
        <v>0</v>
      </c>
      <c r="I52" s="5">
        <v>0</v>
      </c>
      <c r="J52" s="5">
        <v>0</v>
      </c>
      <c r="K52" s="16">
        <v>0</v>
      </c>
      <c r="L52" s="16">
        <v>0</v>
      </c>
      <c r="M52" s="16">
        <f t="shared" si="2"/>
        <v>0</v>
      </c>
      <c r="N52" s="5">
        <v>4</v>
      </c>
      <c r="O52" s="33">
        <v>0</v>
      </c>
      <c r="P52" s="16">
        <v>0</v>
      </c>
      <c r="Q52" s="16">
        <f t="shared" si="3"/>
        <v>0</v>
      </c>
    </row>
    <row r="53" spans="1:17" x14ac:dyDescent="0.3">
      <c r="A53" s="12">
        <f t="shared" si="1"/>
        <v>46</v>
      </c>
      <c r="B53" s="22" t="s">
        <v>109</v>
      </c>
      <c r="C53" s="18" t="s">
        <v>38</v>
      </c>
      <c r="D53" s="19"/>
      <c r="E53" s="15" t="s">
        <v>30</v>
      </c>
      <c r="F53" s="32" t="s">
        <v>88</v>
      </c>
      <c r="G53" s="26" t="s">
        <v>119</v>
      </c>
      <c r="H53" s="5">
        <v>0</v>
      </c>
      <c r="I53" s="5">
        <v>0</v>
      </c>
      <c r="J53" s="5">
        <v>0</v>
      </c>
      <c r="K53" s="16">
        <v>0</v>
      </c>
      <c r="L53" s="16">
        <v>0</v>
      </c>
      <c r="M53" s="16">
        <f t="shared" si="2"/>
        <v>0</v>
      </c>
      <c r="N53" s="5">
        <v>0</v>
      </c>
      <c r="O53" s="33">
        <v>0</v>
      </c>
      <c r="P53" s="16">
        <v>0</v>
      </c>
      <c r="Q53" s="16">
        <f t="shared" si="3"/>
        <v>0</v>
      </c>
    </row>
    <row r="54" spans="1:17" x14ac:dyDescent="0.3">
      <c r="A54" s="12">
        <f t="shared" si="1"/>
        <v>47</v>
      </c>
      <c r="B54" s="21" t="s">
        <v>63</v>
      </c>
      <c r="C54" s="18" t="s">
        <v>38</v>
      </c>
      <c r="D54" s="20"/>
      <c r="E54" s="15" t="s">
        <v>30</v>
      </c>
      <c r="F54" s="32" t="s">
        <v>88</v>
      </c>
      <c r="G54" s="26" t="s">
        <v>118</v>
      </c>
      <c r="H54" s="5">
        <v>0</v>
      </c>
      <c r="I54" s="5">
        <v>0</v>
      </c>
      <c r="J54" s="5">
        <v>0</v>
      </c>
      <c r="K54" s="16">
        <v>0</v>
      </c>
      <c r="L54" s="16">
        <v>0</v>
      </c>
      <c r="M54" s="16">
        <f t="shared" si="2"/>
        <v>0</v>
      </c>
      <c r="N54" s="5">
        <v>0</v>
      </c>
      <c r="O54" s="33">
        <v>0</v>
      </c>
      <c r="P54" s="16">
        <v>0</v>
      </c>
      <c r="Q54" s="16">
        <f t="shared" si="3"/>
        <v>0</v>
      </c>
    </row>
    <row r="55" spans="1:17" x14ac:dyDescent="0.3">
      <c r="A55" s="12">
        <f t="shared" si="1"/>
        <v>48</v>
      </c>
      <c r="B55" s="21" t="s">
        <v>63</v>
      </c>
      <c r="C55" s="18" t="s">
        <v>38</v>
      </c>
      <c r="D55" s="20"/>
      <c r="E55" s="15" t="s">
        <v>30</v>
      </c>
      <c r="F55" s="32" t="s">
        <v>88</v>
      </c>
      <c r="G55" s="26" t="s">
        <v>119</v>
      </c>
      <c r="H55" s="5">
        <v>0</v>
      </c>
      <c r="I55" s="5">
        <v>0</v>
      </c>
      <c r="J55" s="5">
        <v>0</v>
      </c>
      <c r="K55" s="16">
        <v>0</v>
      </c>
      <c r="L55" s="16">
        <v>0</v>
      </c>
      <c r="M55" s="16">
        <f t="shared" si="2"/>
        <v>0</v>
      </c>
      <c r="N55" s="5">
        <v>0</v>
      </c>
      <c r="O55" s="33">
        <v>0</v>
      </c>
      <c r="P55" s="16">
        <v>0</v>
      </c>
      <c r="Q55" s="16">
        <f t="shared" si="3"/>
        <v>0</v>
      </c>
    </row>
    <row r="56" spans="1:17" x14ac:dyDescent="0.3">
      <c r="A56" s="12">
        <f t="shared" si="1"/>
        <v>49</v>
      </c>
      <c r="B56" s="21" t="s">
        <v>12</v>
      </c>
      <c r="C56" s="18" t="s">
        <v>38</v>
      </c>
      <c r="D56" s="19"/>
      <c r="E56" s="15" t="s">
        <v>32</v>
      </c>
      <c r="F56" s="32" t="s">
        <v>158</v>
      </c>
      <c r="G56" s="26" t="s">
        <v>118</v>
      </c>
      <c r="H56" s="5">
        <v>6</v>
      </c>
      <c r="I56" s="5">
        <v>4</v>
      </c>
      <c r="J56" s="5">
        <v>4</v>
      </c>
      <c r="K56" s="16">
        <v>5858.1100000000006</v>
      </c>
      <c r="L56" s="16">
        <v>5858.1100000000006</v>
      </c>
      <c r="M56" s="16">
        <f t="shared" si="2"/>
        <v>0</v>
      </c>
      <c r="N56" s="5">
        <v>4</v>
      </c>
      <c r="O56" s="33">
        <v>6202.4800000000005</v>
      </c>
      <c r="P56" s="16">
        <v>6202.4800000000005</v>
      </c>
      <c r="Q56" s="16">
        <f t="shared" si="3"/>
        <v>0</v>
      </c>
    </row>
    <row r="57" spans="1:17" x14ac:dyDescent="0.3">
      <c r="A57" s="12">
        <f t="shared" si="1"/>
        <v>50</v>
      </c>
      <c r="B57" s="21" t="s">
        <v>12</v>
      </c>
      <c r="C57" s="18" t="s">
        <v>38</v>
      </c>
      <c r="D57" s="19"/>
      <c r="E57" s="15" t="s">
        <v>32</v>
      </c>
      <c r="F57" s="32" t="s">
        <v>145</v>
      </c>
      <c r="G57" s="26" t="s">
        <v>122</v>
      </c>
      <c r="H57" s="5">
        <v>4</v>
      </c>
      <c r="I57" s="5">
        <v>1</v>
      </c>
      <c r="J57" s="5">
        <v>1</v>
      </c>
      <c r="K57" s="16">
        <v>2102</v>
      </c>
      <c r="L57" s="16">
        <v>2102</v>
      </c>
      <c r="M57" s="16">
        <f t="shared" si="2"/>
        <v>0</v>
      </c>
      <c r="N57" s="5">
        <v>10</v>
      </c>
      <c r="O57" s="33">
        <v>7882.4999999999991</v>
      </c>
      <c r="P57" s="16">
        <v>7882.4999999999991</v>
      </c>
      <c r="Q57" s="16">
        <f t="shared" si="3"/>
        <v>0</v>
      </c>
    </row>
    <row r="58" spans="1:17" x14ac:dyDescent="0.3">
      <c r="A58" s="12">
        <f t="shared" si="1"/>
        <v>51</v>
      </c>
      <c r="B58" s="21" t="s">
        <v>96</v>
      </c>
      <c r="C58" s="18" t="s">
        <v>38</v>
      </c>
      <c r="D58" s="20"/>
      <c r="E58" s="15" t="s">
        <v>32</v>
      </c>
      <c r="F58" s="32" t="s">
        <v>159</v>
      </c>
      <c r="G58" s="26" t="s">
        <v>118</v>
      </c>
      <c r="H58" s="5">
        <v>5</v>
      </c>
      <c r="I58" s="5">
        <v>4</v>
      </c>
      <c r="J58" s="5">
        <v>4</v>
      </c>
      <c r="K58" s="16">
        <v>6609.6500000000005</v>
      </c>
      <c r="L58" s="16">
        <v>6609.6500000000005</v>
      </c>
      <c r="M58" s="16">
        <f t="shared" si="2"/>
        <v>0</v>
      </c>
      <c r="N58" s="5">
        <v>0</v>
      </c>
      <c r="O58" s="33">
        <v>0</v>
      </c>
      <c r="P58" s="16">
        <v>0</v>
      </c>
      <c r="Q58" s="16">
        <f t="shared" si="3"/>
        <v>0</v>
      </c>
    </row>
    <row r="59" spans="1:17" x14ac:dyDescent="0.3">
      <c r="A59" s="12">
        <f t="shared" si="1"/>
        <v>52</v>
      </c>
      <c r="B59" s="21" t="s">
        <v>96</v>
      </c>
      <c r="C59" s="18" t="s">
        <v>38</v>
      </c>
      <c r="D59" s="20"/>
      <c r="E59" s="15" t="s">
        <v>32</v>
      </c>
      <c r="F59" s="32" t="s">
        <v>144</v>
      </c>
      <c r="G59" s="26" t="s">
        <v>122</v>
      </c>
      <c r="H59" s="5">
        <v>11</v>
      </c>
      <c r="I59" s="5">
        <v>6</v>
      </c>
      <c r="J59" s="5">
        <v>6</v>
      </c>
      <c r="K59" s="16">
        <v>8828.4</v>
      </c>
      <c r="L59" s="16">
        <v>8828.4</v>
      </c>
      <c r="M59" s="16">
        <f t="shared" si="2"/>
        <v>0</v>
      </c>
      <c r="N59" s="5">
        <v>14</v>
      </c>
      <c r="O59" s="33">
        <v>17509.66</v>
      </c>
      <c r="P59" s="16">
        <v>17509.66</v>
      </c>
      <c r="Q59" s="16">
        <f t="shared" si="3"/>
        <v>0</v>
      </c>
    </row>
    <row r="60" spans="1:17" x14ac:dyDescent="0.3">
      <c r="A60" s="12">
        <f t="shared" si="1"/>
        <v>53</v>
      </c>
      <c r="B60" s="21" t="s">
        <v>97</v>
      </c>
      <c r="C60" s="18" t="s">
        <v>38</v>
      </c>
      <c r="D60" s="20"/>
      <c r="E60" s="15" t="s">
        <v>32</v>
      </c>
      <c r="F60" s="32" t="s">
        <v>88</v>
      </c>
      <c r="G60" s="26" t="s">
        <v>118</v>
      </c>
      <c r="H60" s="5">
        <v>0</v>
      </c>
      <c r="I60" s="5">
        <v>0</v>
      </c>
      <c r="J60" s="5">
        <v>0</v>
      </c>
      <c r="K60" s="16">
        <v>0</v>
      </c>
      <c r="L60" s="16">
        <v>0</v>
      </c>
      <c r="M60" s="16">
        <f t="shared" si="2"/>
        <v>0</v>
      </c>
      <c r="N60" s="5">
        <v>0</v>
      </c>
      <c r="O60" s="33">
        <v>0</v>
      </c>
      <c r="P60" s="16">
        <v>0</v>
      </c>
      <c r="Q60" s="16">
        <f t="shared" si="3"/>
        <v>0</v>
      </c>
    </row>
    <row r="61" spans="1:17" x14ac:dyDescent="0.3">
      <c r="A61" s="12">
        <f t="shared" si="1"/>
        <v>54</v>
      </c>
      <c r="B61" s="22" t="s">
        <v>41</v>
      </c>
      <c r="C61" s="18" t="s">
        <v>38</v>
      </c>
      <c r="D61" s="19"/>
      <c r="E61" s="15" t="s">
        <v>33</v>
      </c>
      <c r="F61" s="32" t="s">
        <v>160</v>
      </c>
      <c r="G61" s="26" t="s">
        <v>118</v>
      </c>
      <c r="H61" s="5">
        <v>3</v>
      </c>
      <c r="I61" s="5">
        <v>1</v>
      </c>
      <c r="J61" s="5">
        <v>1</v>
      </c>
      <c r="K61" s="16">
        <v>1144.54</v>
      </c>
      <c r="L61" s="16">
        <v>1144.54</v>
      </c>
      <c r="M61" s="16">
        <f t="shared" si="2"/>
        <v>0</v>
      </c>
      <c r="N61" s="5">
        <v>8</v>
      </c>
      <c r="O61" s="33">
        <v>9826.49</v>
      </c>
      <c r="P61" s="16">
        <v>9826.49</v>
      </c>
      <c r="Q61" s="16">
        <f t="shared" si="3"/>
        <v>0</v>
      </c>
    </row>
    <row r="62" spans="1:17" x14ac:dyDescent="0.3">
      <c r="A62" s="12">
        <f t="shared" si="1"/>
        <v>55</v>
      </c>
      <c r="B62" s="22" t="s">
        <v>41</v>
      </c>
      <c r="C62" s="18" t="s">
        <v>38</v>
      </c>
      <c r="D62" s="19"/>
      <c r="E62" s="15" t="s">
        <v>33</v>
      </c>
      <c r="F62" s="32" t="s">
        <v>141</v>
      </c>
      <c r="G62" s="26" t="s">
        <v>122</v>
      </c>
      <c r="H62" s="5">
        <v>5</v>
      </c>
      <c r="I62" s="5">
        <v>1</v>
      </c>
      <c r="J62" s="5">
        <v>1</v>
      </c>
      <c r="K62" s="16">
        <v>2102</v>
      </c>
      <c r="L62" s="16">
        <v>2102</v>
      </c>
      <c r="M62" s="16">
        <f t="shared" si="2"/>
        <v>0</v>
      </c>
      <c r="N62" s="5">
        <v>36</v>
      </c>
      <c r="O62" s="33">
        <v>64696.480000000003</v>
      </c>
      <c r="P62" s="16">
        <v>64696.480000000003</v>
      </c>
      <c r="Q62" s="16">
        <f t="shared" si="3"/>
        <v>0</v>
      </c>
    </row>
    <row r="63" spans="1:17" x14ac:dyDescent="0.3">
      <c r="A63" s="12">
        <f t="shared" si="1"/>
        <v>56</v>
      </c>
      <c r="B63" s="22" t="s">
        <v>112</v>
      </c>
      <c r="C63" s="18" t="s">
        <v>38</v>
      </c>
      <c r="D63" s="19"/>
      <c r="E63" s="15" t="s">
        <v>30</v>
      </c>
      <c r="F63" s="32" t="s">
        <v>161</v>
      </c>
      <c r="G63" s="26" t="s">
        <v>118</v>
      </c>
      <c r="H63" s="5">
        <v>10</v>
      </c>
      <c r="I63" s="5">
        <v>8</v>
      </c>
      <c r="J63" s="5">
        <v>9</v>
      </c>
      <c r="K63" s="16">
        <v>14836.300000000001</v>
      </c>
      <c r="L63" s="16">
        <v>14836.300000000001</v>
      </c>
      <c r="M63" s="16">
        <f t="shared" si="2"/>
        <v>0</v>
      </c>
      <c r="N63" s="5">
        <v>8</v>
      </c>
      <c r="O63" s="33">
        <v>17763.870000000003</v>
      </c>
      <c r="P63" s="16">
        <v>17763.870000000003</v>
      </c>
      <c r="Q63" s="16">
        <f t="shared" si="3"/>
        <v>0</v>
      </c>
    </row>
    <row r="64" spans="1:17" x14ac:dyDescent="0.3">
      <c r="A64" s="12">
        <f t="shared" si="1"/>
        <v>57</v>
      </c>
      <c r="B64" s="22" t="s">
        <v>112</v>
      </c>
      <c r="C64" s="18" t="s">
        <v>38</v>
      </c>
      <c r="D64" s="19"/>
      <c r="E64" s="15" t="s">
        <v>30</v>
      </c>
      <c r="F64" s="32" t="s">
        <v>161</v>
      </c>
      <c r="G64" s="26" t="s">
        <v>119</v>
      </c>
      <c r="H64" s="5">
        <v>5</v>
      </c>
      <c r="I64" s="5">
        <v>2</v>
      </c>
      <c r="J64" s="5">
        <v>2</v>
      </c>
      <c r="K64" s="16">
        <v>2102</v>
      </c>
      <c r="L64" s="16">
        <v>2102</v>
      </c>
      <c r="M64" s="16">
        <f t="shared" si="2"/>
        <v>0</v>
      </c>
      <c r="N64" s="5">
        <v>2</v>
      </c>
      <c r="O64" s="33">
        <v>4624.3999999999996</v>
      </c>
      <c r="P64" s="16">
        <v>4624.3999999999996</v>
      </c>
      <c r="Q64" s="16">
        <f t="shared" si="3"/>
        <v>0</v>
      </c>
    </row>
    <row r="65" spans="1:17" x14ac:dyDescent="0.3">
      <c r="A65" s="12">
        <f t="shared" si="1"/>
        <v>58</v>
      </c>
      <c r="B65" s="22" t="s">
        <v>42</v>
      </c>
      <c r="C65" s="18" t="s">
        <v>38</v>
      </c>
      <c r="D65" s="19"/>
      <c r="E65" s="15" t="s">
        <v>30</v>
      </c>
      <c r="F65" s="32" t="s">
        <v>162</v>
      </c>
      <c r="G65" s="26" t="s">
        <v>118</v>
      </c>
      <c r="H65" s="5">
        <v>4</v>
      </c>
      <c r="I65" s="5">
        <v>3</v>
      </c>
      <c r="J65" s="5">
        <v>5</v>
      </c>
      <c r="K65" s="16">
        <v>13817.609999999999</v>
      </c>
      <c r="L65" s="16">
        <v>13817.609999999999</v>
      </c>
      <c r="M65" s="16">
        <f t="shared" si="2"/>
        <v>0</v>
      </c>
      <c r="N65" s="5">
        <v>16</v>
      </c>
      <c r="O65" s="33">
        <v>17681.969999999998</v>
      </c>
      <c r="P65" s="16">
        <v>17681.969999999998</v>
      </c>
      <c r="Q65" s="16">
        <f t="shared" si="3"/>
        <v>0</v>
      </c>
    </row>
    <row r="66" spans="1:17" x14ac:dyDescent="0.3">
      <c r="A66" s="12">
        <f t="shared" si="1"/>
        <v>59</v>
      </c>
      <c r="B66" s="22" t="s">
        <v>131</v>
      </c>
      <c r="C66" s="18" t="s">
        <v>38</v>
      </c>
      <c r="D66" s="19"/>
      <c r="E66" s="15" t="s">
        <v>30</v>
      </c>
      <c r="F66" s="32" t="s">
        <v>163</v>
      </c>
      <c r="G66" s="26" t="s">
        <v>118</v>
      </c>
      <c r="H66" s="5">
        <v>2</v>
      </c>
      <c r="I66" s="5">
        <v>2</v>
      </c>
      <c r="J66" s="5">
        <v>3</v>
      </c>
      <c r="K66" s="16">
        <v>13399.68</v>
      </c>
      <c r="L66" s="16">
        <v>13399.68</v>
      </c>
      <c r="M66" s="16">
        <f t="shared" si="2"/>
        <v>0</v>
      </c>
      <c r="N66" s="5">
        <v>6</v>
      </c>
      <c r="O66" s="33">
        <v>5887.7</v>
      </c>
      <c r="P66" s="16">
        <v>5887.7</v>
      </c>
      <c r="Q66" s="16">
        <f t="shared" si="3"/>
        <v>0</v>
      </c>
    </row>
    <row r="67" spans="1:17" x14ac:dyDescent="0.3">
      <c r="A67" s="12">
        <f t="shared" si="1"/>
        <v>60</v>
      </c>
      <c r="B67" s="22" t="s">
        <v>131</v>
      </c>
      <c r="C67" s="18" t="s">
        <v>38</v>
      </c>
      <c r="D67" s="19"/>
      <c r="E67" s="15" t="s">
        <v>30</v>
      </c>
      <c r="F67" s="32" t="s">
        <v>151</v>
      </c>
      <c r="G67" s="26" t="s">
        <v>119</v>
      </c>
      <c r="H67" s="5">
        <v>1</v>
      </c>
      <c r="I67" s="5">
        <v>0</v>
      </c>
      <c r="J67" s="5">
        <v>0</v>
      </c>
      <c r="K67" s="16">
        <v>0</v>
      </c>
      <c r="L67" s="16">
        <v>0</v>
      </c>
      <c r="M67" s="16">
        <f t="shared" si="2"/>
        <v>0</v>
      </c>
      <c r="N67" s="5">
        <v>2</v>
      </c>
      <c r="O67" s="33">
        <v>7777.4</v>
      </c>
      <c r="P67" s="16">
        <v>7777.4</v>
      </c>
      <c r="Q67" s="16">
        <f t="shared" si="3"/>
        <v>0</v>
      </c>
    </row>
    <row r="68" spans="1:17" x14ac:dyDescent="0.3">
      <c r="A68" s="12">
        <f t="shared" si="1"/>
        <v>61</v>
      </c>
      <c r="B68" s="22" t="s">
        <v>13</v>
      </c>
      <c r="C68" s="18" t="s">
        <v>38</v>
      </c>
      <c r="D68" s="20"/>
      <c r="E68" s="15" t="s">
        <v>30</v>
      </c>
      <c r="F68" s="32" t="s">
        <v>164</v>
      </c>
      <c r="G68" s="26" t="s">
        <v>118</v>
      </c>
      <c r="H68" s="5">
        <v>0</v>
      </c>
      <c r="I68" s="5">
        <v>0</v>
      </c>
      <c r="J68" s="5">
        <v>0</v>
      </c>
      <c r="K68" s="16">
        <v>0</v>
      </c>
      <c r="L68" s="16">
        <v>0</v>
      </c>
      <c r="M68" s="16">
        <f t="shared" si="2"/>
        <v>0</v>
      </c>
      <c r="N68" s="5">
        <v>8</v>
      </c>
      <c r="O68" s="33">
        <v>7990.97</v>
      </c>
      <c r="P68" s="16">
        <v>7990.97</v>
      </c>
      <c r="Q68" s="16">
        <f t="shared" si="3"/>
        <v>0</v>
      </c>
    </row>
    <row r="69" spans="1:17" x14ac:dyDescent="0.3">
      <c r="A69" s="12">
        <f t="shared" si="1"/>
        <v>62</v>
      </c>
      <c r="B69" s="22" t="s">
        <v>13</v>
      </c>
      <c r="C69" s="18" t="s">
        <v>38</v>
      </c>
      <c r="D69" s="20"/>
      <c r="E69" s="15" t="s">
        <v>30</v>
      </c>
      <c r="F69" s="32" t="s">
        <v>88</v>
      </c>
      <c r="G69" s="26" t="s">
        <v>119</v>
      </c>
      <c r="H69" s="5">
        <v>2</v>
      </c>
      <c r="I69" s="5">
        <v>1</v>
      </c>
      <c r="J69" s="5">
        <v>1</v>
      </c>
      <c r="K69" s="16">
        <v>2522.4</v>
      </c>
      <c r="L69" s="16">
        <v>2522.4</v>
      </c>
      <c r="M69" s="16">
        <f t="shared" si="2"/>
        <v>0</v>
      </c>
      <c r="N69" s="5">
        <v>4</v>
      </c>
      <c r="O69" s="33">
        <v>14341.6</v>
      </c>
      <c r="P69" s="16">
        <v>14341.6</v>
      </c>
      <c r="Q69" s="16">
        <f t="shared" si="3"/>
        <v>0</v>
      </c>
    </row>
    <row r="70" spans="1:17" x14ac:dyDescent="0.3">
      <c r="A70" s="12">
        <f t="shared" si="1"/>
        <v>63</v>
      </c>
      <c r="B70" s="21" t="s">
        <v>14</v>
      </c>
      <c r="C70" s="18" t="s">
        <v>38</v>
      </c>
      <c r="D70" s="20"/>
      <c r="E70" s="15" t="s">
        <v>30</v>
      </c>
      <c r="F70" s="32" t="s">
        <v>165</v>
      </c>
      <c r="G70" s="26" t="s">
        <v>118</v>
      </c>
      <c r="H70" s="5">
        <v>3</v>
      </c>
      <c r="I70" s="5">
        <v>2</v>
      </c>
      <c r="J70" s="5">
        <v>2</v>
      </c>
      <c r="K70" s="16">
        <v>1773.06</v>
      </c>
      <c r="L70" s="16">
        <v>1773.06</v>
      </c>
      <c r="M70" s="16">
        <f t="shared" si="2"/>
        <v>0</v>
      </c>
      <c r="N70" s="5">
        <v>6</v>
      </c>
      <c r="O70" s="33">
        <v>16504.46</v>
      </c>
      <c r="P70" s="16">
        <v>16504.46</v>
      </c>
      <c r="Q70" s="16">
        <f t="shared" si="3"/>
        <v>0</v>
      </c>
    </row>
    <row r="71" spans="1:17" x14ac:dyDescent="0.3">
      <c r="A71" s="12">
        <f t="shared" si="1"/>
        <v>64</v>
      </c>
      <c r="B71" s="21" t="s">
        <v>79</v>
      </c>
      <c r="C71" s="18" t="s">
        <v>38</v>
      </c>
      <c r="D71" s="20"/>
      <c r="E71" s="15" t="s">
        <v>30</v>
      </c>
      <c r="F71" s="32" t="s">
        <v>166</v>
      </c>
      <c r="G71" s="26" t="s">
        <v>118</v>
      </c>
      <c r="H71" s="5">
        <v>5</v>
      </c>
      <c r="I71" s="5">
        <v>5</v>
      </c>
      <c r="J71" s="5">
        <v>7</v>
      </c>
      <c r="K71" s="16">
        <v>30680.489999999998</v>
      </c>
      <c r="L71" s="16">
        <v>30680.489999999998</v>
      </c>
      <c r="M71" s="16">
        <f t="shared" si="2"/>
        <v>0</v>
      </c>
      <c r="N71" s="5">
        <v>6</v>
      </c>
      <c r="O71" s="33">
        <v>11304.259999999998</v>
      </c>
      <c r="P71" s="16">
        <v>11304.259999999998</v>
      </c>
      <c r="Q71" s="16">
        <f t="shared" si="3"/>
        <v>0</v>
      </c>
    </row>
    <row r="72" spans="1:17" x14ac:dyDescent="0.3">
      <c r="A72" s="12">
        <f t="shared" ref="A72:A164" si="4">ROW()-7</f>
        <v>65</v>
      </c>
      <c r="B72" s="21" t="s">
        <v>79</v>
      </c>
      <c r="C72" s="18" t="s">
        <v>38</v>
      </c>
      <c r="D72" s="20"/>
      <c r="E72" s="15" t="s">
        <v>30</v>
      </c>
      <c r="F72" s="32" t="s">
        <v>165</v>
      </c>
      <c r="G72" s="26" t="s">
        <v>119</v>
      </c>
      <c r="H72" s="5">
        <v>4</v>
      </c>
      <c r="I72" s="5">
        <v>0</v>
      </c>
      <c r="J72" s="5">
        <v>0</v>
      </c>
      <c r="K72" s="16">
        <v>0</v>
      </c>
      <c r="L72" s="16">
        <v>0</v>
      </c>
      <c r="M72" s="16">
        <f t="shared" si="2"/>
        <v>0</v>
      </c>
      <c r="N72" s="5">
        <v>4</v>
      </c>
      <c r="O72" s="33">
        <v>11140.6</v>
      </c>
      <c r="P72" s="16">
        <v>11140.6</v>
      </c>
      <c r="Q72" s="16">
        <f t="shared" si="3"/>
        <v>0</v>
      </c>
    </row>
    <row r="73" spans="1:17" x14ac:dyDescent="0.3">
      <c r="A73" s="12">
        <f t="shared" si="4"/>
        <v>66</v>
      </c>
      <c r="B73" s="21" t="s">
        <v>91</v>
      </c>
      <c r="C73" s="18" t="s">
        <v>38</v>
      </c>
      <c r="D73" s="20"/>
      <c r="E73" s="15" t="s">
        <v>30</v>
      </c>
      <c r="F73" s="32" t="s">
        <v>167</v>
      </c>
      <c r="G73" s="26" t="s">
        <v>118</v>
      </c>
      <c r="H73" s="5">
        <v>9</v>
      </c>
      <c r="I73" s="5">
        <v>8</v>
      </c>
      <c r="J73" s="5">
        <v>13</v>
      </c>
      <c r="K73" s="16">
        <v>21763.309999999998</v>
      </c>
      <c r="L73" s="16">
        <v>21763.309999999998</v>
      </c>
      <c r="M73" s="16">
        <f t="shared" si="2"/>
        <v>0</v>
      </c>
      <c r="N73" s="5">
        <v>8</v>
      </c>
      <c r="O73" s="33">
        <v>11448.82</v>
      </c>
      <c r="P73" s="16">
        <v>11448.82</v>
      </c>
      <c r="Q73" s="16">
        <f t="shared" si="3"/>
        <v>0</v>
      </c>
    </row>
    <row r="74" spans="1:17" x14ac:dyDescent="0.3">
      <c r="A74" s="12">
        <f t="shared" si="4"/>
        <v>67</v>
      </c>
      <c r="B74" s="21" t="s">
        <v>91</v>
      </c>
      <c r="C74" s="18" t="s">
        <v>38</v>
      </c>
      <c r="D74" s="20"/>
      <c r="E74" s="15" t="s">
        <v>30</v>
      </c>
      <c r="F74" s="32" t="s">
        <v>88</v>
      </c>
      <c r="G74" s="26" t="s">
        <v>119</v>
      </c>
      <c r="H74" s="5">
        <v>7</v>
      </c>
      <c r="I74" s="5">
        <v>2</v>
      </c>
      <c r="J74" s="5">
        <v>2</v>
      </c>
      <c r="K74" s="16">
        <v>6240.96</v>
      </c>
      <c r="L74" s="16">
        <v>6240.96</v>
      </c>
      <c r="M74" s="16">
        <f t="shared" si="2"/>
        <v>0</v>
      </c>
      <c r="N74" s="5">
        <v>2</v>
      </c>
      <c r="O74" s="33">
        <v>5465.2</v>
      </c>
      <c r="P74" s="16">
        <v>5465.2</v>
      </c>
      <c r="Q74" s="16">
        <f t="shared" si="3"/>
        <v>0</v>
      </c>
    </row>
    <row r="75" spans="1:17" x14ac:dyDescent="0.3">
      <c r="A75" s="12">
        <f t="shared" si="4"/>
        <v>68</v>
      </c>
      <c r="B75" s="21" t="s">
        <v>105</v>
      </c>
      <c r="C75" s="18" t="s">
        <v>38</v>
      </c>
      <c r="D75" s="20"/>
      <c r="E75" s="15" t="s">
        <v>32</v>
      </c>
      <c r="F75" s="32" t="s">
        <v>168</v>
      </c>
      <c r="G75" s="26" t="s">
        <v>118</v>
      </c>
      <c r="H75" s="5">
        <v>2</v>
      </c>
      <c r="I75" s="5">
        <v>0</v>
      </c>
      <c r="J75" s="5">
        <v>0</v>
      </c>
      <c r="K75" s="16">
        <v>0</v>
      </c>
      <c r="L75" s="16">
        <v>0</v>
      </c>
      <c r="M75" s="16">
        <f t="shared" si="2"/>
        <v>0</v>
      </c>
      <c r="N75" s="5">
        <v>0</v>
      </c>
      <c r="O75" s="33">
        <v>0</v>
      </c>
      <c r="P75" s="16">
        <v>0</v>
      </c>
      <c r="Q75" s="16">
        <f t="shared" si="3"/>
        <v>0</v>
      </c>
    </row>
    <row r="76" spans="1:17" x14ac:dyDescent="0.3">
      <c r="A76" s="12">
        <f t="shared" si="4"/>
        <v>69</v>
      </c>
      <c r="B76" s="21" t="s">
        <v>105</v>
      </c>
      <c r="C76" s="18" t="s">
        <v>38</v>
      </c>
      <c r="D76" s="20"/>
      <c r="E76" s="15" t="s">
        <v>32</v>
      </c>
      <c r="F76" s="32" t="s">
        <v>142</v>
      </c>
      <c r="G76" s="26" t="s">
        <v>122</v>
      </c>
      <c r="H76" s="5">
        <v>9</v>
      </c>
      <c r="I76" s="5">
        <v>7</v>
      </c>
      <c r="J76" s="5">
        <v>8</v>
      </c>
      <c r="K76" s="16">
        <v>16395.599999999999</v>
      </c>
      <c r="L76" s="16">
        <v>16395.599999999999</v>
      </c>
      <c r="M76" s="16">
        <f t="shared" ref="M76:M140" si="5">K76-L76</f>
        <v>0</v>
      </c>
      <c r="N76" s="5">
        <v>22</v>
      </c>
      <c r="O76" s="33">
        <v>25749.499999999996</v>
      </c>
      <c r="P76" s="16">
        <v>25749.499999999996</v>
      </c>
      <c r="Q76" s="16">
        <f t="shared" ref="Q76:Q140" si="6">O76-P76</f>
        <v>0</v>
      </c>
    </row>
    <row r="77" spans="1:17" x14ac:dyDescent="0.3">
      <c r="A77" s="12">
        <f t="shared" si="4"/>
        <v>70</v>
      </c>
      <c r="B77" s="21" t="s">
        <v>64</v>
      </c>
      <c r="C77" s="18" t="s">
        <v>38</v>
      </c>
      <c r="D77" s="20"/>
      <c r="E77" s="15" t="s">
        <v>30</v>
      </c>
      <c r="F77" s="32" t="s">
        <v>88</v>
      </c>
      <c r="G77" s="26" t="s">
        <v>118</v>
      </c>
      <c r="H77" s="5">
        <v>0</v>
      </c>
      <c r="I77" s="5">
        <v>0</v>
      </c>
      <c r="J77" s="5">
        <v>0</v>
      </c>
      <c r="K77" s="16">
        <v>0</v>
      </c>
      <c r="L77" s="16">
        <v>0</v>
      </c>
      <c r="M77" s="16">
        <f t="shared" si="5"/>
        <v>0</v>
      </c>
      <c r="N77" s="5">
        <v>0</v>
      </c>
      <c r="O77" s="33">
        <v>0</v>
      </c>
      <c r="P77" s="16">
        <v>0</v>
      </c>
      <c r="Q77" s="16">
        <f t="shared" si="6"/>
        <v>0</v>
      </c>
    </row>
    <row r="78" spans="1:17" x14ac:dyDescent="0.3">
      <c r="A78" s="12">
        <f t="shared" si="4"/>
        <v>71</v>
      </c>
      <c r="B78" s="21" t="s">
        <v>64</v>
      </c>
      <c r="C78" s="18" t="s">
        <v>38</v>
      </c>
      <c r="D78" s="20"/>
      <c r="E78" s="15" t="s">
        <v>30</v>
      </c>
      <c r="F78" s="32" t="s">
        <v>88</v>
      </c>
      <c r="G78" s="26" t="s">
        <v>122</v>
      </c>
      <c r="H78" s="5">
        <v>0</v>
      </c>
      <c r="I78" s="5">
        <v>0</v>
      </c>
      <c r="J78" s="5">
        <v>0</v>
      </c>
      <c r="K78" s="16">
        <v>0</v>
      </c>
      <c r="L78" s="16">
        <v>0</v>
      </c>
      <c r="M78" s="16">
        <f t="shared" si="5"/>
        <v>0</v>
      </c>
      <c r="N78" s="5">
        <v>0</v>
      </c>
      <c r="O78" s="33">
        <v>0</v>
      </c>
      <c r="P78" s="16">
        <v>0</v>
      </c>
      <c r="Q78" s="16">
        <f t="shared" si="6"/>
        <v>0</v>
      </c>
    </row>
    <row r="79" spans="1:17" x14ac:dyDescent="0.3">
      <c r="A79" s="12">
        <f t="shared" si="4"/>
        <v>72</v>
      </c>
      <c r="B79" s="21" t="s">
        <v>52</v>
      </c>
      <c r="C79" s="18" t="s">
        <v>38</v>
      </c>
      <c r="D79" s="20"/>
      <c r="E79" s="15" t="s">
        <v>30</v>
      </c>
      <c r="F79" s="32" t="s">
        <v>169</v>
      </c>
      <c r="G79" s="26" t="s">
        <v>118</v>
      </c>
      <c r="H79" s="5">
        <v>1</v>
      </c>
      <c r="I79" s="5">
        <v>1</v>
      </c>
      <c r="J79" s="5">
        <v>1</v>
      </c>
      <c r="K79" s="16">
        <v>672.64</v>
      </c>
      <c r="L79" s="16">
        <v>672.64</v>
      </c>
      <c r="M79" s="16">
        <f t="shared" si="5"/>
        <v>0</v>
      </c>
      <c r="N79" s="5">
        <v>8</v>
      </c>
      <c r="O79" s="33">
        <v>56964.109999999993</v>
      </c>
      <c r="P79" s="16">
        <v>56964.109999999993</v>
      </c>
      <c r="Q79" s="16">
        <f t="shared" si="6"/>
        <v>0</v>
      </c>
    </row>
    <row r="80" spans="1:17" x14ac:dyDescent="0.3">
      <c r="A80" s="12">
        <f t="shared" si="4"/>
        <v>73</v>
      </c>
      <c r="B80" s="21" t="s">
        <v>128</v>
      </c>
      <c r="C80" s="18" t="s">
        <v>38</v>
      </c>
      <c r="D80" s="20"/>
      <c r="E80" s="15" t="s">
        <v>30</v>
      </c>
      <c r="F80" s="32" t="s">
        <v>170</v>
      </c>
      <c r="G80" s="26" t="s">
        <v>118</v>
      </c>
      <c r="H80" s="5">
        <v>17</v>
      </c>
      <c r="I80" s="5">
        <v>12</v>
      </c>
      <c r="J80" s="5">
        <v>13</v>
      </c>
      <c r="K80" s="16">
        <v>16642.41</v>
      </c>
      <c r="L80" s="16">
        <v>16642.41</v>
      </c>
      <c r="M80" s="16">
        <f t="shared" si="5"/>
        <v>0</v>
      </c>
      <c r="N80" s="5">
        <v>4</v>
      </c>
      <c r="O80" s="33">
        <v>4788.3500000000004</v>
      </c>
      <c r="P80" s="16">
        <v>4788.3500000000004</v>
      </c>
      <c r="Q80" s="16">
        <f t="shared" si="6"/>
        <v>0</v>
      </c>
    </row>
    <row r="81" spans="1:17" x14ac:dyDescent="0.3">
      <c r="A81" s="12">
        <f t="shared" si="4"/>
        <v>74</v>
      </c>
      <c r="B81" s="21" t="s">
        <v>128</v>
      </c>
      <c r="C81" s="18" t="s">
        <v>38</v>
      </c>
      <c r="D81" s="20"/>
      <c r="E81" s="15" t="s">
        <v>30</v>
      </c>
      <c r="F81" s="32" t="s">
        <v>146</v>
      </c>
      <c r="G81" s="26" t="s">
        <v>119</v>
      </c>
      <c r="H81" s="5">
        <v>4</v>
      </c>
      <c r="I81" s="5">
        <v>1</v>
      </c>
      <c r="J81" s="5">
        <v>1</v>
      </c>
      <c r="K81" s="16">
        <v>2732.6</v>
      </c>
      <c r="L81" s="16">
        <v>2732.6</v>
      </c>
      <c r="M81" s="16">
        <f t="shared" si="5"/>
        <v>0</v>
      </c>
      <c r="N81" s="5">
        <v>2</v>
      </c>
      <c r="O81" s="33">
        <v>1261.2</v>
      </c>
      <c r="P81" s="16">
        <v>1261.2</v>
      </c>
      <c r="Q81" s="16">
        <f t="shared" si="6"/>
        <v>0</v>
      </c>
    </row>
    <row r="82" spans="1:17" x14ac:dyDescent="0.3">
      <c r="A82" s="12">
        <f t="shared" si="4"/>
        <v>75</v>
      </c>
      <c r="B82" s="22" t="s">
        <v>43</v>
      </c>
      <c r="C82" s="18" t="s">
        <v>38</v>
      </c>
      <c r="D82" s="20"/>
      <c r="E82" s="15" t="s">
        <v>34</v>
      </c>
      <c r="F82" s="32" t="s">
        <v>171</v>
      </c>
      <c r="G82" s="26" t="s">
        <v>118</v>
      </c>
      <c r="H82" s="5">
        <v>3</v>
      </c>
      <c r="I82" s="5">
        <v>2</v>
      </c>
      <c r="J82" s="5">
        <v>3</v>
      </c>
      <c r="K82" s="16">
        <v>1781.45</v>
      </c>
      <c r="L82" s="16">
        <v>1781.45</v>
      </c>
      <c r="M82" s="16">
        <f t="shared" si="5"/>
        <v>0</v>
      </c>
      <c r="N82" s="5">
        <v>4</v>
      </c>
      <c r="O82" s="33">
        <v>8561.6</v>
      </c>
      <c r="P82" s="16">
        <v>8561.6</v>
      </c>
      <c r="Q82" s="16">
        <f t="shared" si="6"/>
        <v>0</v>
      </c>
    </row>
    <row r="83" spans="1:17" x14ac:dyDescent="0.3">
      <c r="A83" s="12">
        <f t="shared" si="4"/>
        <v>76</v>
      </c>
      <c r="B83" s="22" t="s">
        <v>43</v>
      </c>
      <c r="C83" s="18" t="s">
        <v>38</v>
      </c>
      <c r="D83" s="20"/>
      <c r="E83" s="15" t="s">
        <v>34</v>
      </c>
      <c r="F83" s="32" t="s">
        <v>88</v>
      </c>
      <c r="G83" s="26" t="s">
        <v>121</v>
      </c>
      <c r="H83" s="5">
        <v>4</v>
      </c>
      <c r="I83" s="5">
        <v>0</v>
      </c>
      <c r="J83" s="5">
        <v>0</v>
      </c>
      <c r="K83" s="16">
        <v>0</v>
      </c>
      <c r="L83" s="16">
        <v>0</v>
      </c>
      <c r="M83" s="16">
        <f t="shared" si="5"/>
        <v>0</v>
      </c>
      <c r="N83" s="5">
        <v>0</v>
      </c>
      <c r="O83" s="33">
        <v>0</v>
      </c>
      <c r="P83" s="16">
        <v>0</v>
      </c>
      <c r="Q83" s="16">
        <f t="shared" si="6"/>
        <v>0</v>
      </c>
    </row>
    <row r="84" spans="1:17" x14ac:dyDescent="0.3">
      <c r="A84" s="12">
        <f t="shared" si="4"/>
        <v>77</v>
      </c>
      <c r="B84" s="22" t="s">
        <v>51</v>
      </c>
      <c r="C84" s="18" t="s">
        <v>38</v>
      </c>
      <c r="D84" s="20"/>
      <c r="E84" s="15" t="s">
        <v>30</v>
      </c>
      <c r="F84" s="32" t="s">
        <v>88</v>
      </c>
      <c r="G84" s="26" t="s">
        <v>118</v>
      </c>
      <c r="H84" s="5">
        <v>0</v>
      </c>
      <c r="I84" s="5">
        <v>0</v>
      </c>
      <c r="J84" s="5">
        <v>0</v>
      </c>
      <c r="K84" s="16">
        <v>0</v>
      </c>
      <c r="L84" s="16">
        <v>0</v>
      </c>
      <c r="M84" s="16">
        <f t="shared" si="5"/>
        <v>0</v>
      </c>
      <c r="N84" s="5">
        <v>0</v>
      </c>
      <c r="O84" s="33">
        <v>0</v>
      </c>
      <c r="P84" s="16">
        <v>0</v>
      </c>
      <c r="Q84" s="16">
        <f t="shared" si="6"/>
        <v>0</v>
      </c>
    </row>
    <row r="85" spans="1:17" x14ac:dyDescent="0.3">
      <c r="A85" s="12">
        <f t="shared" si="4"/>
        <v>78</v>
      </c>
      <c r="B85" s="22" t="s">
        <v>61</v>
      </c>
      <c r="C85" s="18" t="s">
        <v>38</v>
      </c>
      <c r="D85" s="20"/>
      <c r="E85" s="15" t="s">
        <v>30</v>
      </c>
      <c r="F85" s="32" t="s">
        <v>172</v>
      </c>
      <c r="G85" s="26" t="s">
        <v>118</v>
      </c>
      <c r="H85" s="5">
        <v>0</v>
      </c>
      <c r="I85" s="5">
        <v>0</v>
      </c>
      <c r="J85" s="5">
        <v>0</v>
      </c>
      <c r="K85" s="16">
        <v>0</v>
      </c>
      <c r="L85" s="16">
        <v>0</v>
      </c>
      <c r="M85" s="16">
        <f t="shared" si="5"/>
        <v>0</v>
      </c>
      <c r="N85" s="5">
        <v>0</v>
      </c>
      <c r="O85" s="33">
        <v>0</v>
      </c>
      <c r="P85" s="16">
        <v>0</v>
      </c>
      <c r="Q85" s="16">
        <f t="shared" si="6"/>
        <v>0</v>
      </c>
    </row>
    <row r="86" spans="1:17" x14ac:dyDescent="0.3">
      <c r="A86" s="12">
        <f t="shared" si="4"/>
        <v>79</v>
      </c>
      <c r="B86" s="22" t="s">
        <v>15</v>
      </c>
      <c r="C86" s="18" t="s">
        <v>38</v>
      </c>
      <c r="D86" s="20"/>
      <c r="E86" s="15" t="s">
        <v>30</v>
      </c>
      <c r="F86" s="32" t="s">
        <v>88</v>
      </c>
      <c r="G86" s="26" t="s">
        <v>118</v>
      </c>
      <c r="H86" s="5">
        <v>0</v>
      </c>
      <c r="I86" s="5">
        <v>0</v>
      </c>
      <c r="J86" s="5">
        <v>0</v>
      </c>
      <c r="K86" s="16">
        <v>0</v>
      </c>
      <c r="L86" s="16">
        <v>0</v>
      </c>
      <c r="M86" s="16">
        <f t="shared" si="5"/>
        <v>0</v>
      </c>
      <c r="N86" s="5">
        <v>0</v>
      </c>
      <c r="O86" s="33">
        <v>0</v>
      </c>
      <c r="P86" s="16">
        <v>0</v>
      </c>
      <c r="Q86" s="16">
        <f t="shared" si="6"/>
        <v>0</v>
      </c>
    </row>
    <row r="87" spans="1:17" x14ac:dyDescent="0.3">
      <c r="A87" s="12">
        <f t="shared" si="4"/>
        <v>80</v>
      </c>
      <c r="B87" s="21" t="s">
        <v>92</v>
      </c>
      <c r="C87" s="18" t="s">
        <v>38</v>
      </c>
      <c r="D87" s="20"/>
      <c r="E87" s="15" t="s">
        <v>30</v>
      </c>
      <c r="F87" s="32" t="s">
        <v>173</v>
      </c>
      <c r="G87" s="26" t="s">
        <v>118</v>
      </c>
      <c r="H87" s="5">
        <v>0</v>
      </c>
      <c r="I87" s="5">
        <v>0</v>
      </c>
      <c r="J87" s="5">
        <v>0</v>
      </c>
      <c r="K87" s="16">
        <v>0</v>
      </c>
      <c r="L87" s="16">
        <v>0</v>
      </c>
      <c r="M87" s="16">
        <f t="shared" si="5"/>
        <v>0</v>
      </c>
      <c r="N87" s="5">
        <v>18</v>
      </c>
      <c r="O87" s="33">
        <v>18395.559999999998</v>
      </c>
      <c r="P87" s="16">
        <v>18395.559999999998</v>
      </c>
      <c r="Q87" s="16">
        <f t="shared" si="6"/>
        <v>0</v>
      </c>
    </row>
    <row r="88" spans="1:17" x14ac:dyDescent="0.3">
      <c r="A88" s="12">
        <f t="shared" si="4"/>
        <v>81</v>
      </c>
      <c r="B88" s="21" t="s">
        <v>92</v>
      </c>
      <c r="C88" s="18" t="s">
        <v>38</v>
      </c>
      <c r="D88" s="20"/>
      <c r="E88" s="15" t="s">
        <v>30</v>
      </c>
      <c r="F88" s="32" t="s">
        <v>88</v>
      </c>
      <c r="G88" s="26" t="s">
        <v>121</v>
      </c>
      <c r="H88" s="5">
        <v>0</v>
      </c>
      <c r="I88" s="5">
        <v>0</v>
      </c>
      <c r="J88" s="5">
        <v>0</v>
      </c>
      <c r="K88" s="16">
        <v>0</v>
      </c>
      <c r="L88" s="16">
        <v>0</v>
      </c>
      <c r="M88" s="16">
        <f t="shared" si="5"/>
        <v>0</v>
      </c>
      <c r="N88" s="5">
        <v>12</v>
      </c>
      <c r="O88" s="33">
        <v>0</v>
      </c>
      <c r="P88" s="16">
        <v>0</v>
      </c>
      <c r="Q88" s="16">
        <f t="shared" si="6"/>
        <v>0</v>
      </c>
    </row>
    <row r="89" spans="1:17" x14ac:dyDescent="0.3">
      <c r="A89" s="12">
        <f t="shared" si="4"/>
        <v>82</v>
      </c>
      <c r="B89" s="21" t="s">
        <v>65</v>
      </c>
      <c r="C89" s="18" t="s">
        <v>38</v>
      </c>
      <c r="D89" s="20"/>
      <c r="E89" s="15" t="s">
        <v>30</v>
      </c>
      <c r="F89" s="32" t="s">
        <v>174</v>
      </c>
      <c r="G89" s="26" t="s">
        <v>118</v>
      </c>
      <c r="H89" s="5">
        <v>12</v>
      </c>
      <c r="I89" s="5">
        <v>10</v>
      </c>
      <c r="J89" s="5">
        <v>12</v>
      </c>
      <c r="K89" s="16">
        <v>18532.650000000001</v>
      </c>
      <c r="L89" s="16">
        <v>18532.650000000001</v>
      </c>
      <c r="M89" s="16">
        <f t="shared" si="5"/>
        <v>0</v>
      </c>
      <c r="N89" s="5">
        <v>12</v>
      </c>
      <c r="O89" s="33">
        <v>16198.06</v>
      </c>
      <c r="P89" s="16">
        <v>16198.06</v>
      </c>
      <c r="Q89" s="16">
        <f t="shared" si="6"/>
        <v>0</v>
      </c>
    </row>
    <row r="90" spans="1:17" x14ac:dyDescent="0.3">
      <c r="A90" s="12">
        <f t="shared" si="4"/>
        <v>83</v>
      </c>
      <c r="B90" s="21" t="s">
        <v>65</v>
      </c>
      <c r="C90" s="18" t="s">
        <v>38</v>
      </c>
      <c r="D90" s="20"/>
      <c r="E90" s="15" t="s">
        <v>30</v>
      </c>
      <c r="F90" s="32" t="s">
        <v>217</v>
      </c>
      <c r="G90" s="26" t="s">
        <v>119</v>
      </c>
      <c r="H90" s="5">
        <v>4</v>
      </c>
      <c r="I90" s="5">
        <v>1</v>
      </c>
      <c r="J90" s="5">
        <v>1</v>
      </c>
      <c r="K90" s="16">
        <v>1261.2</v>
      </c>
      <c r="L90" s="16">
        <v>1261.2</v>
      </c>
      <c r="M90" s="16">
        <f t="shared" si="5"/>
        <v>0</v>
      </c>
      <c r="N90" s="5">
        <v>0</v>
      </c>
      <c r="O90" s="33">
        <v>0</v>
      </c>
      <c r="P90" s="16">
        <v>0</v>
      </c>
      <c r="Q90" s="16">
        <f t="shared" si="6"/>
        <v>0</v>
      </c>
    </row>
    <row r="91" spans="1:17" x14ac:dyDescent="0.3">
      <c r="A91" s="12">
        <f t="shared" si="4"/>
        <v>84</v>
      </c>
      <c r="B91" s="17" t="s">
        <v>98</v>
      </c>
      <c r="C91" s="18" t="s">
        <v>38</v>
      </c>
      <c r="D91" s="20"/>
      <c r="E91" s="15" t="s">
        <v>30</v>
      </c>
      <c r="F91" s="32" t="s">
        <v>88</v>
      </c>
      <c r="G91" s="26" t="s">
        <v>118</v>
      </c>
      <c r="H91" s="5">
        <v>0</v>
      </c>
      <c r="I91" s="5">
        <v>0</v>
      </c>
      <c r="J91" s="5">
        <v>0</v>
      </c>
      <c r="K91" s="16">
        <v>0</v>
      </c>
      <c r="L91" s="16">
        <v>0</v>
      </c>
      <c r="M91" s="16">
        <f t="shared" si="5"/>
        <v>0</v>
      </c>
      <c r="N91" s="5">
        <v>0</v>
      </c>
      <c r="O91" s="33">
        <v>0</v>
      </c>
      <c r="P91" s="16">
        <v>0</v>
      </c>
      <c r="Q91" s="16">
        <f t="shared" si="6"/>
        <v>0</v>
      </c>
    </row>
    <row r="92" spans="1:17" x14ac:dyDescent="0.3">
      <c r="A92" s="12">
        <f>ROW()-7</f>
        <v>85</v>
      </c>
      <c r="B92" s="13" t="s">
        <v>101</v>
      </c>
      <c r="C92" s="14" t="s">
        <v>38</v>
      </c>
      <c r="D92" s="13"/>
      <c r="E92" s="15" t="s">
        <v>29</v>
      </c>
      <c r="F92" s="32" t="s">
        <v>175</v>
      </c>
      <c r="G92" s="26" t="s">
        <v>118</v>
      </c>
      <c r="H92" s="5">
        <v>8</v>
      </c>
      <c r="I92" s="5">
        <v>4</v>
      </c>
      <c r="J92" s="5">
        <v>5</v>
      </c>
      <c r="K92" s="16">
        <v>18940.14</v>
      </c>
      <c r="L92" s="16">
        <v>18940.14</v>
      </c>
      <c r="M92" s="16">
        <f t="shared" si="5"/>
        <v>0</v>
      </c>
      <c r="N92" s="5">
        <v>12</v>
      </c>
      <c r="O92" s="33">
        <v>32696.059999999998</v>
      </c>
      <c r="P92" s="16">
        <v>32696.059999999998</v>
      </c>
      <c r="Q92" s="16">
        <f t="shared" si="6"/>
        <v>0</v>
      </c>
    </row>
    <row r="93" spans="1:17" x14ac:dyDescent="0.3">
      <c r="A93" s="12">
        <f>ROW()-7</f>
        <v>86</v>
      </c>
      <c r="B93" s="13" t="s">
        <v>101</v>
      </c>
      <c r="C93" s="14" t="s">
        <v>38</v>
      </c>
      <c r="D93" s="13"/>
      <c r="E93" s="15" t="s">
        <v>29</v>
      </c>
      <c r="F93" s="32" t="s">
        <v>150</v>
      </c>
      <c r="G93" s="26" t="s">
        <v>119</v>
      </c>
      <c r="H93" s="5">
        <v>4</v>
      </c>
      <c r="I93" s="5">
        <v>1</v>
      </c>
      <c r="J93" s="5">
        <v>1</v>
      </c>
      <c r="K93" s="16">
        <v>630.6</v>
      </c>
      <c r="L93" s="16">
        <v>630.6</v>
      </c>
      <c r="M93" s="16">
        <f t="shared" si="5"/>
        <v>0</v>
      </c>
      <c r="N93" s="5">
        <v>6</v>
      </c>
      <c r="O93" s="33">
        <v>6936.6</v>
      </c>
      <c r="P93" s="16">
        <v>6936.6</v>
      </c>
      <c r="Q93" s="16">
        <f t="shared" si="6"/>
        <v>0</v>
      </c>
    </row>
    <row r="94" spans="1:17" x14ac:dyDescent="0.3">
      <c r="A94" s="12">
        <f t="shared" si="4"/>
        <v>87</v>
      </c>
      <c r="B94" s="22" t="s">
        <v>44</v>
      </c>
      <c r="C94" s="18" t="s">
        <v>38</v>
      </c>
      <c r="D94" s="20"/>
      <c r="E94" s="15" t="s">
        <v>30</v>
      </c>
      <c r="F94" s="32" t="s">
        <v>203</v>
      </c>
      <c r="G94" s="26" t="s">
        <v>118</v>
      </c>
      <c r="H94" s="5">
        <v>9</v>
      </c>
      <c r="I94" s="5">
        <v>5</v>
      </c>
      <c r="J94" s="5">
        <v>5</v>
      </c>
      <c r="K94" s="16">
        <v>12158.56</v>
      </c>
      <c r="L94" s="16">
        <v>12158.56</v>
      </c>
      <c r="M94" s="16">
        <f t="shared" si="5"/>
        <v>0</v>
      </c>
      <c r="N94" s="5">
        <v>8</v>
      </c>
      <c r="O94" s="33">
        <v>10755.52</v>
      </c>
      <c r="P94" s="16">
        <v>10755.52</v>
      </c>
      <c r="Q94" s="16">
        <f t="shared" si="6"/>
        <v>0</v>
      </c>
    </row>
    <row r="95" spans="1:17" x14ac:dyDescent="0.3">
      <c r="A95" s="12">
        <f t="shared" si="4"/>
        <v>88</v>
      </c>
      <c r="B95" s="22" t="s">
        <v>44</v>
      </c>
      <c r="C95" s="18" t="s">
        <v>38</v>
      </c>
      <c r="D95" s="20"/>
      <c r="E95" s="15" t="s">
        <v>30</v>
      </c>
      <c r="F95" s="32" t="s">
        <v>154</v>
      </c>
      <c r="G95" s="26" t="s">
        <v>119</v>
      </c>
      <c r="H95" s="5">
        <v>7</v>
      </c>
      <c r="I95" s="5">
        <v>5</v>
      </c>
      <c r="J95" s="5">
        <v>5</v>
      </c>
      <c r="K95" s="16">
        <v>18597</v>
      </c>
      <c r="L95" s="16">
        <v>18597</v>
      </c>
      <c r="M95" s="16">
        <f t="shared" si="5"/>
        <v>0</v>
      </c>
      <c r="N95" s="5">
        <v>8</v>
      </c>
      <c r="O95" s="33">
        <v>10299.800000000001</v>
      </c>
      <c r="P95" s="16">
        <v>10299.800000000001</v>
      </c>
      <c r="Q95" s="16">
        <f t="shared" si="6"/>
        <v>0</v>
      </c>
    </row>
    <row r="96" spans="1:17" x14ac:dyDescent="0.3">
      <c r="A96" s="12">
        <f t="shared" si="4"/>
        <v>89</v>
      </c>
      <c r="B96" s="22" t="s">
        <v>44</v>
      </c>
      <c r="C96" s="18" t="s">
        <v>38</v>
      </c>
      <c r="D96" s="20"/>
      <c r="E96" s="15" t="s">
        <v>30</v>
      </c>
      <c r="F96" s="32" t="s">
        <v>88</v>
      </c>
      <c r="G96" s="26" t="s">
        <v>121</v>
      </c>
      <c r="H96" s="5">
        <v>0</v>
      </c>
      <c r="I96" s="5">
        <v>0</v>
      </c>
      <c r="J96" s="5">
        <v>0</v>
      </c>
      <c r="K96" s="16">
        <v>0</v>
      </c>
      <c r="L96" s="16">
        <v>0</v>
      </c>
      <c r="M96" s="16">
        <f t="shared" si="5"/>
        <v>0</v>
      </c>
      <c r="N96" s="5">
        <v>0</v>
      </c>
      <c r="O96" s="33">
        <v>0</v>
      </c>
      <c r="P96" s="16">
        <v>0</v>
      </c>
      <c r="Q96" s="16">
        <f t="shared" si="6"/>
        <v>0</v>
      </c>
    </row>
    <row r="97" spans="1:17" x14ac:dyDescent="0.3">
      <c r="A97" s="12">
        <f t="shared" si="4"/>
        <v>90</v>
      </c>
      <c r="B97" s="22" t="s">
        <v>36</v>
      </c>
      <c r="C97" s="18" t="s">
        <v>38</v>
      </c>
      <c r="D97" s="20"/>
      <c r="E97" s="15" t="s">
        <v>30</v>
      </c>
      <c r="F97" s="32" t="s">
        <v>225</v>
      </c>
      <c r="G97" s="26" t="s">
        <v>118</v>
      </c>
      <c r="H97" s="5">
        <v>6</v>
      </c>
      <c r="I97" s="5">
        <v>4</v>
      </c>
      <c r="J97" s="5">
        <v>7</v>
      </c>
      <c r="K97" s="16">
        <v>14364.460000000001</v>
      </c>
      <c r="L97" s="16">
        <v>14364.460000000001</v>
      </c>
      <c r="M97" s="16">
        <f t="shared" si="5"/>
        <v>0</v>
      </c>
      <c r="N97" s="5">
        <v>12</v>
      </c>
      <c r="O97" s="33">
        <v>21986.37</v>
      </c>
      <c r="P97" s="16">
        <v>21986.37</v>
      </c>
      <c r="Q97" s="16">
        <f t="shared" si="6"/>
        <v>0</v>
      </c>
    </row>
    <row r="98" spans="1:17" x14ac:dyDescent="0.3">
      <c r="A98" s="12">
        <f t="shared" si="4"/>
        <v>91</v>
      </c>
      <c r="B98" s="22" t="s">
        <v>108</v>
      </c>
      <c r="C98" s="18" t="s">
        <v>38</v>
      </c>
      <c r="D98" s="20"/>
      <c r="E98" s="15" t="s">
        <v>30</v>
      </c>
      <c r="F98" s="32" t="s">
        <v>176</v>
      </c>
      <c r="G98" s="26" t="s">
        <v>118</v>
      </c>
      <c r="H98" s="5">
        <v>0</v>
      </c>
      <c r="I98" s="5">
        <v>0</v>
      </c>
      <c r="J98" s="5">
        <v>0</v>
      </c>
      <c r="K98" s="16">
        <v>0</v>
      </c>
      <c r="L98" s="16">
        <v>0</v>
      </c>
      <c r="M98" s="16">
        <f t="shared" si="5"/>
        <v>0</v>
      </c>
      <c r="N98" s="5">
        <v>4</v>
      </c>
      <c r="O98" s="33">
        <v>1471.4</v>
      </c>
      <c r="P98" s="16">
        <v>1471.4</v>
      </c>
      <c r="Q98" s="16">
        <f t="shared" si="6"/>
        <v>0</v>
      </c>
    </row>
    <row r="99" spans="1:17" x14ac:dyDescent="0.3">
      <c r="A99" s="12">
        <f t="shared" si="4"/>
        <v>92</v>
      </c>
      <c r="B99" s="22" t="s">
        <v>108</v>
      </c>
      <c r="C99" s="18" t="s">
        <v>38</v>
      </c>
      <c r="D99" s="20"/>
      <c r="E99" s="15" t="s">
        <v>30</v>
      </c>
      <c r="F99" s="32" t="s">
        <v>218</v>
      </c>
      <c r="G99" s="26" t="s">
        <v>119</v>
      </c>
      <c r="H99" s="5">
        <v>2</v>
      </c>
      <c r="I99" s="5">
        <v>1</v>
      </c>
      <c r="J99" s="5">
        <v>1</v>
      </c>
      <c r="K99" s="16">
        <v>1471.4</v>
      </c>
      <c r="L99" s="16">
        <v>1471.4</v>
      </c>
      <c r="M99" s="16">
        <f t="shared" si="5"/>
        <v>0</v>
      </c>
      <c r="N99" s="5">
        <v>4</v>
      </c>
      <c r="O99" s="33">
        <v>1261.2</v>
      </c>
      <c r="P99" s="16">
        <v>1261.2</v>
      </c>
      <c r="Q99" s="16">
        <f t="shared" si="6"/>
        <v>0</v>
      </c>
    </row>
    <row r="100" spans="1:17" x14ac:dyDescent="0.3">
      <c r="A100" s="12">
        <f t="shared" si="4"/>
        <v>93</v>
      </c>
      <c r="B100" s="17" t="s">
        <v>130</v>
      </c>
      <c r="C100" s="18" t="s">
        <v>38</v>
      </c>
      <c r="D100" s="20"/>
      <c r="E100" s="15" t="s">
        <v>30</v>
      </c>
      <c r="F100" s="32" t="s">
        <v>177</v>
      </c>
      <c r="G100" s="26" t="s">
        <v>118</v>
      </c>
      <c r="H100" s="5">
        <v>6</v>
      </c>
      <c r="I100" s="5">
        <v>5</v>
      </c>
      <c r="J100" s="5">
        <v>9</v>
      </c>
      <c r="K100" s="16">
        <v>25314.980000000003</v>
      </c>
      <c r="L100" s="16">
        <v>25314.980000000003</v>
      </c>
      <c r="M100" s="16">
        <f t="shared" si="5"/>
        <v>0</v>
      </c>
      <c r="N100" s="5">
        <v>10</v>
      </c>
      <c r="O100" s="33">
        <v>13046.449999999999</v>
      </c>
      <c r="P100" s="16">
        <v>13046.449999999999</v>
      </c>
      <c r="Q100" s="16">
        <f t="shared" si="6"/>
        <v>0</v>
      </c>
    </row>
    <row r="101" spans="1:17" x14ac:dyDescent="0.3">
      <c r="A101" s="12">
        <f t="shared" si="4"/>
        <v>94</v>
      </c>
      <c r="B101" s="17" t="s">
        <v>130</v>
      </c>
      <c r="C101" s="18" t="s">
        <v>38</v>
      </c>
      <c r="D101" s="20"/>
      <c r="E101" s="15" t="s">
        <v>30</v>
      </c>
      <c r="F101" s="32" t="s">
        <v>152</v>
      </c>
      <c r="G101" s="26" t="s">
        <v>119</v>
      </c>
      <c r="H101" s="5">
        <v>6</v>
      </c>
      <c r="I101" s="5">
        <v>2</v>
      </c>
      <c r="J101" s="5">
        <v>2</v>
      </c>
      <c r="K101" s="16">
        <v>3783.6</v>
      </c>
      <c r="L101" s="16">
        <v>3783.6</v>
      </c>
      <c r="M101" s="16">
        <f t="shared" si="5"/>
        <v>0</v>
      </c>
      <c r="N101" s="5">
        <v>10</v>
      </c>
      <c r="O101" s="33">
        <v>15134.400000000001</v>
      </c>
      <c r="P101" s="16">
        <v>15134.400000000001</v>
      </c>
      <c r="Q101" s="16">
        <f t="shared" si="6"/>
        <v>0</v>
      </c>
    </row>
    <row r="102" spans="1:17" x14ac:dyDescent="0.3">
      <c r="A102" s="12">
        <f t="shared" si="4"/>
        <v>95</v>
      </c>
      <c r="B102" s="17" t="s">
        <v>99</v>
      </c>
      <c r="C102" s="18" t="s">
        <v>38</v>
      </c>
      <c r="D102" s="20"/>
      <c r="E102" s="15" t="s">
        <v>30</v>
      </c>
      <c r="F102" s="32" t="s">
        <v>178</v>
      </c>
      <c r="G102" s="26" t="s">
        <v>118</v>
      </c>
      <c r="H102" s="5">
        <v>3</v>
      </c>
      <c r="I102" s="5">
        <v>2</v>
      </c>
      <c r="J102" s="5">
        <v>2</v>
      </c>
      <c r="K102" s="16">
        <v>2450.9300000000003</v>
      </c>
      <c r="L102" s="16">
        <v>2450.9300000000003</v>
      </c>
      <c r="M102" s="16">
        <f t="shared" si="5"/>
        <v>0</v>
      </c>
      <c r="N102" s="5">
        <v>8</v>
      </c>
      <c r="O102" s="33">
        <v>12113.74</v>
      </c>
      <c r="P102" s="16">
        <v>12113.74</v>
      </c>
      <c r="Q102" s="16">
        <f t="shared" si="6"/>
        <v>0</v>
      </c>
    </row>
    <row r="103" spans="1:17" x14ac:dyDescent="0.3">
      <c r="A103" s="12">
        <f t="shared" si="4"/>
        <v>96</v>
      </c>
      <c r="B103" s="17" t="s">
        <v>124</v>
      </c>
      <c r="C103" s="18" t="s">
        <v>38</v>
      </c>
      <c r="D103" s="20"/>
      <c r="E103" s="15" t="s">
        <v>30</v>
      </c>
      <c r="F103" s="32" t="s">
        <v>219</v>
      </c>
      <c r="G103" s="26" t="s">
        <v>119</v>
      </c>
      <c r="H103" s="5">
        <v>1</v>
      </c>
      <c r="I103" s="5">
        <v>0</v>
      </c>
      <c r="J103" s="5">
        <v>0</v>
      </c>
      <c r="K103" s="16">
        <v>0</v>
      </c>
      <c r="L103" s="16">
        <v>0</v>
      </c>
      <c r="M103" s="16">
        <f t="shared" si="5"/>
        <v>0</v>
      </c>
      <c r="N103" s="5">
        <v>8</v>
      </c>
      <c r="O103" s="33">
        <v>16547.919999999998</v>
      </c>
      <c r="P103" s="16">
        <v>16547.919999999998</v>
      </c>
      <c r="Q103" s="16">
        <f t="shared" si="6"/>
        <v>0</v>
      </c>
    </row>
    <row r="104" spans="1:17" x14ac:dyDescent="0.3">
      <c r="A104" s="12">
        <f t="shared" si="4"/>
        <v>97</v>
      </c>
      <c r="B104" s="17" t="s">
        <v>100</v>
      </c>
      <c r="C104" s="18" t="s">
        <v>38</v>
      </c>
      <c r="D104" s="20"/>
      <c r="E104" s="15" t="s">
        <v>30</v>
      </c>
      <c r="F104" s="32" t="s">
        <v>88</v>
      </c>
      <c r="G104" s="26" t="s">
        <v>118</v>
      </c>
      <c r="H104" s="5">
        <v>1</v>
      </c>
      <c r="I104" s="5">
        <v>0</v>
      </c>
      <c r="J104" s="5">
        <v>0</v>
      </c>
      <c r="K104" s="16">
        <v>0</v>
      </c>
      <c r="L104" s="16">
        <v>0</v>
      </c>
      <c r="M104" s="16">
        <f t="shared" si="5"/>
        <v>0</v>
      </c>
      <c r="N104" s="5">
        <v>0</v>
      </c>
      <c r="O104" s="33">
        <v>0</v>
      </c>
      <c r="P104" s="16">
        <v>0</v>
      </c>
      <c r="Q104" s="16">
        <f t="shared" si="6"/>
        <v>0</v>
      </c>
    </row>
    <row r="105" spans="1:17" x14ac:dyDescent="0.3">
      <c r="A105" s="12">
        <f t="shared" si="4"/>
        <v>98</v>
      </c>
      <c r="B105" s="17" t="s">
        <v>100</v>
      </c>
      <c r="C105" s="18" t="s">
        <v>38</v>
      </c>
      <c r="D105" s="20"/>
      <c r="E105" s="15" t="s">
        <v>30</v>
      </c>
      <c r="F105" s="32" t="s">
        <v>163</v>
      </c>
      <c r="G105" s="26" t="s">
        <v>119</v>
      </c>
      <c r="H105" s="5">
        <v>0</v>
      </c>
      <c r="I105" s="5">
        <v>0</v>
      </c>
      <c r="J105" s="5">
        <v>0</v>
      </c>
      <c r="K105" s="16">
        <v>0</v>
      </c>
      <c r="L105" s="16">
        <v>0</v>
      </c>
      <c r="M105" s="16">
        <f t="shared" si="5"/>
        <v>0</v>
      </c>
      <c r="N105" s="5">
        <v>0</v>
      </c>
      <c r="O105" s="33">
        <v>0</v>
      </c>
      <c r="P105" s="16">
        <v>0</v>
      </c>
      <c r="Q105" s="16">
        <f t="shared" si="6"/>
        <v>0</v>
      </c>
    </row>
    <row r="106" spans="1:17" x14ac:dyDescent="0.3">
      <c r="A106" s="12">
        <f t="shared" si="4"/>
        <v>99</v>
      </c>
      <c r="B106" s="22" t="s">
        <v>45</v>
      </c>
      <c r="C106" s="18" t="s">
        <v>38</v>
      </c>
      <c r="D106" s="20"/>
      <c r="E106" s="15" t="s">
        <v>30</v>
      </c>
      <c r="F106" s="32" t="s">
        <v>207</v>
      </c>
      <c r="G106" s="26" t="s">
        <v>118</v>
      </c>
      <c r="H106" s="5">
        <v>1</v>
      </c>
      <c r="I106" s="5">
        <v>1</v>
      </c>
      <c r="J106" s="5">
        <v>1</v>
      </c>
      <c r="K106" s="16">
        <v>1040.49</v>
      </c>
      <c r="L106" s="16">
        <v>1040.49</v>
      </c>
      <c r="M106" s="16">
        <f t="shared" si="5"/>
        <v>0</v>
      </c>
      <c r="N106" s="5">
        <v>2</v>
      </c>
      <c r="O106" s="33">
        <v>840.8</v>
      </c>
      <c r="P106" s="16">
        <v>840.8</v>
      </c>
      <c r="Q106" s="16">
        <f t="shared" si="6"/>
        <v>0</v>
      </c>
    </row>
    <row r="107" spans="1:17" x14ac:dyDescent="0.3">
      <c r="A107" s="12">
        <f t="shared" si="4"/>
        <v>100</v>
      </c>
      <c r="B107" s="21" t="s">
        <v>16</v>
      </c>
      <c r="C107" s="18" t="s">
        <v>38</v>
      </c>
      <c r="D107" s="20"/>
      <c r="E107" s="15" t="s">
        <v>30</v>
      </c>
      <c r="F107" s="32" t="s">
        <v>88</v>
      </c>
      <c r="G107" s="26" t="s">
        <v>118</v>
      </c>
      <c r="H107" s="5">
        <v>0</v>
      </c>
      <c r="I107" s="5">
        <v>0</v>
      </c>
      <c r="J107" s="5">
        <v>0</v>
      </c>
      <c r="K107" s="16">
        <v>0</v>
      </c>
      <c r="L107" s="16">
        <v>0</v>
      </c>
      <c r="M107" s="16">
        <f t="shared" si="5"/>
        <v>0</v>
      </c>
      <c r="N107" s="5">
        <v>0</v>
      </c>
      <c r="O107" s="33">
        <v>0</v>
      </c>
      <c r="P107" s="16">
        <v>0</v>
      </c>
      <c r="Q107" s="16">
        <f t="shared" si="6"/>
        <v>0</v>
      </c>
    </row>
    <row r="108" spans="1:17" x14ac:dyDescent="0.3">
      <c r="A108" s="12">
        <f t="shared" si="4"/>
        <v>101</v>
      </c>
      <c r="B108" s="21" t="s">
        <v>55</v>
      </c>
      <c r="C108" s="18" t="s">
        <v>38</v>
      </c>
      <c r="D108" s="20"/>
      <c r="E108" s="15" t="s">
        <v>30</v>
      </c>
      <c r="F108" s="32" t="s">
        <v>204</v>
      </c>
      <c r="G108" s="26" t="s">
        <v>118</v>
      </c>
      <c r="H108" s="5">
        <v>10</v>
      </c>
      <c r="I108" s="5">
        <v>7</v>
      </c>
      <c r="J108" s="5">
        <v>7</v>
      </c>
      <c r="K108" s="16">
        <v>13864.07</v>
      </c>
      <c r="L108" s="16">
        <v>13864.07</v>
      </c>
      <c r="M108" s="16">
        <f t="shared" si="5"/>
        <v>0</v>
      </c>
      <c r="N108" s="5">
        <v>18</v>
      </c>
      <c r="O108" s="33">
        <v>31460.45</v>
      </c>
      <c r="P108" s="16">
        <v>31460.45</v>
      </c>
      <c r="Q108" s="16">
        <f t="shared" si="6"/>
        <v>0</v>
      </c>
    </row>
    <row r="109" spans="1:17" x14ac:dyDescent="0.3">
      <c r="A109" s="12">
        <f t="shared" si="4"/>
        <v>102</v>
      </c>
      <c r="B109" s="21" t="s">
        <v>55</v>
      </c>
      <c r="C109" s="18" t="s">
        <v>38</v>
      </c>
      <c r="D109" s="20"/>
      <c r="E109" s="15" t="s">
        <v>30</v>
      </c>
      <c r="F109" s="32" t="s">
        <v>142</v>
      </c>
      <c r="G109" s="26" t="s">
        <v>119</v>
      </c>
      <c r="H109" s="5">
        <v>4</v>
      </c>
      <c r="I109" s="5">
        <v>1</v>
      </c>
      <c r="J109" s="5">
        <v>1</v>
      </c>
      <c r="K109" s="16">
        <v>2834.88</v>
      </c>
      <c r="L109" s="16">
        <v>2834.88</v>
      </c>
      <c r="M109" s="16">
        <f t="shared" si="5"/>
        <v>0</v>
      </c>
      <c r="N109" s="5">
        <v>6</v>
      </c>
      <c r="O109" s="33">
        <v>14527.410000000002</v>
      </c>
      <c r="P109" s="16">
        <v>14527.410000000002</v>
      </c>
      <c r="Q109" s="16">
        <f t="shared" si="6"/>
        <v>0</v>
      </c>
    </row>
    <row r="110" spans="1:17" x14ac:dyDescent="0.3">
      <c r="A110" s="12">
        <f t="shared" si="4"/>
        <v>103</v>
      </c>
      <c r="B110" s="21" t="s">
        <v>55</v>
      </c>
      <c r="C110" s="18" t="s">
        <v>38</v>
      </c>
      <c r="D110" s="20"/>
      <c r="E110" s="15" t="s">
        <v>30</v>
      </c>
      <c r="F110" s="32" t="s">
        <v>220</v>
      </c>
      <c r="G110" s="26" t="s">
        <v>121</v>
      </c>
      <c r="H110" s="5">
        <v>6</v>
      </c>
      <c r="I110" s="5">
        <v>1</v>
      </c>
      <c r="J110" s="5">
        <v>1</v>
      </c>
      <c r="K110" s="16">
        <v>2102</v>
      </c>
      <c r="L110" s="16">
        <v>2102</v>
      </c>
      <c r="M110" s="16">
        <f t="shared" si="5"/>
        <v>0</v>
      </c>
      <c r="N110" s="5">
        <v>4</v>
      </c>
      <c r="O110" s="33">
        <v>4676.08</v>
      </c>
      <c r="P110" s="16">
        <v>4676.08</v>
      </c>
      <c r="Q110" s="16">
        <f t="shared" si="6"/>
        <v>0</v>
      </c>
    </row>
    <row r="111" spans="1:17" x14ac:dyDescent="0.3">
      <c r="A111" s="12">
        <f t="shared" si="4"/>
        <v>104</v>
      </c>
      <c r="B111" s="22" t="s">
        <v>110</v>
      </c>
      <c r="C111" s="18" t="s">
        <v>38</v>
      </c>
      <c r="D111" s="19"/>
      <c r="E111" s="15" t="s">
        <v>30</v>
      </c>
      <c r="F111" s="32" t="s">
        <v>179</v>
      </c>
      <c r="G111" s="26" t="s">
        <v>118</v>
      </c>
      <c r="H111" s="5">
        <v>11</v>
      </c>
      <c r="I111" s="5">
        <v>5</v>
      </c>
      <c r="J111" s="5">
        <v>7</v>
      </c>
      <c r="K111" s="16">
        <v>8636.19</v>
      </c>
      <c r="L111" s="16">
        <v>8636.19</v>
      </c>
      <c r="M111" s="16">
        <f t="shared" si="5"/>
        <v>0</v>
      </c>
      <c r="N111" s="5">
        <v>6</v>
      </c>
      <c r="O111" s="33">
        <v>17259.099999999999</v>
      </c>
      <c r="P111" s="16">
        <v>17259.099999999999</v>
      </c>
      <c r="Q111" s="16">
        <f t="shared" si="6"/>
        <v>0</v>
      </c>
    </row>
    <row r="112" spans="1:17" x14ac:dyDescent="0.3">
      <c r="A112" s="12">
        <f t="shared" si="4"/>
        <v>105</v>
      </c>
      <c r="B112" s="22" t="s">
        <v>110</v>
      </c>
      <c r="C112" s="18" t="s">
        <v>38</v>
      </c>
      <c r="D112" s="19"/>
      <c r="E112" s="15" t="s">
        <v>30</v>
      </c>
      <c r="F112" s="32" t="s">
        <v>141</v>
      </c>
      <c r="G112" s="26" t="s">
        <v>119</v>
      </c>
      <c r="H112" s="5">
        <v>2</v>
      </c>
      <c r="I112" s="5">
        <v>0</v>
      </c>
      <c r="J112" s="5">
        <v>0</v>
      </c>
      <c r="K112" s="16">
        <v>0</v>
      </c>
      <c r="L112" s="16">
        <v>0</v>
      </c>
      <c r="M112" s="16">
        <f t="shared" si="5"/>
        <v>0</v>
      </c>
      <c r="N112" s="5">
        <v>0</v>
      </c>
      <c r="O112" s="33">
        <v>0</v>
      </c>
      <c r="P112" s="16">
        <v>0</v>
      </c>
      <c r="Q112" s="16">
        <f t="shared" si="6"/>
        <v>0</v>
      </c>
    </row>
    <row r="113" spans="1:17" x14ac:dyDescent="0.3">
      <c r="A113" s="12">
        <f t="shared" si="4"/>
        <v>106</v>
      </c>
      <c r="B113" s="22" t="s">
        <v>17</v>
      </c>
      <c r="C113" s="18" t="s">
        <v>38</v>
      </c>
      <c r="D113" s="20"/>
      <c r="E113" s="15" t="s">
        <v>34</v>
      </c>
      <c r="F113" s="32" t="s">
        <v>180</v>
      </c>
      <c r="G113" s="26" t="s">
        <v>118</v>
      </c>
      <c r="H113" s="5">
        <v>7</v>
      </c>
      <c r="I113" s="5">
        <v>5</v>
      </c>
      <c r="J113" s="5">
        <v>6</v>
      </c>
      <c r="K113" s="16">
        <v>7389.0300000000007</v>
      </c>
      <c r="L113" s="16">
        <v>7389.0300000000007</v>
      </c>
      <c r="M113" s="16">
        <f t="shared" si="5"/>
        <v>0</v>
      </c>
      <c r="N113" s="5">
        <v>4</v>
      </c>
      <c r="O113" s="33">
        <v>10855.28</v>
      </c>
      <c r="P113" s="16">
        <v>10855.28</v>
      </c>
      <c r="Q113" s="16">
        <f t="shared" si="6"/>
        <v>0</v>
      </c>
    </row>
    <row r="114" spans="1:17" x14ac:dyDescent="0.3">
      <c r="A114" s="12">
        <f t="shared" si="4"/>
        <v>107</v>
      </c>
      <c r="B114" s="22" t="s">
        <v>17</v>
      </c>
      <c r="C114" s="18" t="s">
        <v>38</v>
      </c>
      <c r="D114" s="20"/>
      <c r="E114" s="15" t="s">
        <v>34</v>
      </c>
      <c r="F114" s="32" t="s">
        <v>88</v>
      </c>
      <c r="G114" s="26" t="s">
        <v>121</v>
      </c>
      <c r="H114" s="5">
        <v>0</v>
      </c>
      <c r="I114" s="5">
        <v>0</v>
      </c>
      <c r="J114" s="5">
        <v>0</v>
      </c>
      <c r="K114" s="16">
        <v>0</v>
      </c>
      <c r="L114" s="16">
        <v>0</v>
      </c>
      <c r="M114" s="16">
        <f t="shared" si="5"/>
        <v>0</v>
      </c>
      <c r="N114" s="5">
        <v>0</v>
      </c>
      <c r="O114" s="33">
        <v>0</v>
      </c>
      <c r="P114" s="16">
        <v>0</v>
      </c>
      <c r="Q114" s="16">
        <f t="shared" si="6"/>
        <v>0</v>
      </c>
    </row>
    <row r="115" spans="1:17" x14ac:dyDescent="0.3">
      <c r="A115" s="12">
        <f t="shared" si="4"/>
        <v>108</v>
      </c>
      <c r="B115" s="17" t="s">
        <v>106</v>
      </c>
      <c r="C115" s="18" t="s">
        <v>38</v>
      </c>
      <c r="D115" s="20"/>
      <c r="E115" s="15" t="s">
        <v>30</v>
      </c>
      <c r="F115" s="32" t="s">
        <v>88</v>
      </c>
      <c r="G115" s="26" t="s">
        <v>118</v>
      </c>
      <c r="H115" s="5">
        <v>1</v>
      </c>
      <c r="I115" s="5">
        <v>0</v>
      </c>
      <c r="J115" s="5">
        <v>0</v>
      </c>
      <c r="K115" s="16">
        <v>0</v>
      </c>
      <c r="L115" s="16">
        <v>0</v>
      </c>
      <c r="M115" s="16">
        <f t="shared" si="5"/>
        <v>0</v>
      </c>
      <c r="N115" s="5">
        <v>4</v>
      </c>
      <c r="O115" s="33">
        <v>7517.42</v>
      </c>
      <c r="P115" s="16">
        <v>7517.42</v>
      </c>
      <c r="Q115" s="16">
        <f t="shared" si="6"/>
        <v>0</v>
      </c>
    </row>
    <row r="116" spans="1:17" x14ac:dyDescent="0.3">
      <c r="A116" s="12">
        <f t="shared" si="4"/>
        <v>109</v>
      </c>
      <c r="B116" s="17" t="s">
        <v>106</v>
      </c>
      <c r="C116" s="18" t="s">
        <v>38</v>
      </c>
      <c r="D116" s="20"/>
      <c r="E116" s="15" t="s">
        <v>30</v>
      </c>
      <c r="F116" s="32" t="s">
        <v>155</v>
      </c>
      <c r="G116" s="26" t="s">
        <v>119</v>
      </c>
      <c r="H116" s="5">
        <v>5</v>
      </c>
      <c r="I116" s="5">
        <v>2</v>
      </c>
      <c r="J116" s="5">
        <v>2</v>
      </c>
      <c r="K116" s="16">
        <v>1891.8000000000002</v>
      </c>
      <c r="L116" s="16">
        <v>1891.8000000000002</v>
      </c>
      <c r="M116" s="16">
        <f t="shared" si="5"/>
        <v>0</v>
      </c>
      <c r="N116" s="5">
        <v>2</v>
      </c>
      <c r="O116" s="33">
        <v>3363.2</v>
      </c>
      <c r="P116" s="16">
        <v>3363.2</v>
      </c>
      <c r="Q116" s="16">
        <f t="shared" si="6"/>
        <v>0</v>
      </c>
    </row>
    <row r="117" spans="1:17" x14ac:dyDescent="0.3">
      <c r="A117" s="12">
        <f t="shared" si="4"/>
        <v>110</v>
      </c>
      <c r="B117" s="17" t="s">
        <v>37</v>
      </c>
      <c r="C117" s="18" t="s">
        <v>38</v>
      </c>
      <c r="D117" s="20"/>
      <c r="E117" s="15" t="s">
        <v>30</v>
      </c>
      <c r="F117" s="32" t="s">
        <v>88</v>
      </c>
      <c r="G117" s="26" t="s">
        <v>118</v>
      </c>
      <c r="H117" s="5">
        <v>0</v>
      </c>
      <c r="I117" s="5">
        <v>0</v>
      </c>
      <c r="J117" s="5">
        <v>0</v>
      </c>
      <c r="K117" s="16">
        <v>0</v>
      </c>
      <c r="L117" s="16">
        <v>0</v>
      </c>
      <c r="M117" s="16">
        <f t="shared" si="5"/>
        <v>0</v>
      </c>
      <c r="N117" s="5">
        <v>0</v>
      </c>
      <c r="O117" s="33">
        <v>0</v>
      </c>
      <c r="P117" s="16">
        <v>0</v>
      </c>
      <c r="Q117" s="16">
        <f t="shared" si="6"/>
        <v>0</v>
      </c>
    </row>
    <row r="118" spans="1:17" x14ac:dyDescent="0.3">
      <c r="A118" s="12">
        <f t="shared" si="4"/>
        <v>111</v>
      </c>
      <c r="B118" s="21" t="s">
        <v>18</v>
      </c>
      <c r="C118" s="18" t="s">
        <v>38</v>
      </c>
      <c r="D118" s="20"/>
      <c r="E118" s="15" t="s">
        <v>30</v>
      </c>
      <c r="F118" s="32" t="s">
        <v>181</v>
      </c>
      <c r="G118" s="26" t="s">
        <v>118</v>
      </c>
      <c r="H118" s="5">
        <v>11</v>
      </c>
      <c r="I118" s="5">
        <v>7</v>
      </c>
      <c r="J118" s="5">
        <v>11</v>
      </c>
      <c r="K118" s="16">
        <v>24881.809999999998</v>
      </c>
      <c r="L118" s="16">
        <v>24881.809999999998</v>
      </c>
      <c r="M118" s="16">
        <f t="shared" si="5"/>
        <v>0</v>
      </c>
      <c r="N118" s="5">
        <v>12</v>
      </c>
      <c r="O118" s="33">
        <v>17085.850000000002</v>
      </c>
      <c r="P118" s="16">
        <v>17085.850000000002</v>
      </c>
      <c r="Q118" s="16">
        <f t="shared" si="6"/>
        <v>0</v>
      </c>
    </row>
    <row r="119" spans="1:17" x14ac:dyDescent="0.3">
      <c r="A119" s="12">
        <f t="shared" si="4"/>
        <v>112</v>
      </c>
      <c r="B119" s="21" t="s">
        <v>18</v>
      </c>
      <c r="C119" s="18" t="s">
        <v>38</v>
      </c>
      <c r="D119" s="20"/>
      <c r="E119" s="15" t="s">
        <v>30</v>
      </c>
      <c r="F119" s="32" t="s">
        <v>148</v>
      </c>
      <c r="G119" s="26" t="s">
        <v>119</v>
      </c>
      <c r="H119" s="5">
        <v>3</v>
      </c>
      <c r="I119" s="5">
        <v>1</v>
      </c>
      <c r="J119" s="5">
        <v>2</v>
      </c>
      <c r="K119" s="16">
        <v>2858.7200000000003</v>
      </c>
      <c r="L119" s="16">
        <v>2858.7200000000003</v>
      </c>
      <c r="M119" s="16">
        <f t="shared" si="5"/>
        <v>0</v>
      </c>
      <c r="N119" s="5">
        <v>4</v>
      </c>
      <c r="O119" s="33">
        <v>11561</v>
      </c>
      <c r="P119" s="16">
        <v>11561</v>
      </c>
      <c r="Q119" s="16">
        <f t="shared" si="6"/>
        <v>0</v>
      </c>
    </row>
    <row r="120" spans="1:17" x14ac:dyDescent="0.3">
      <c r="A120" s="12">
        <f t="shared" si="4"/>
        <v>113</v>
      </c>
      <c r="B120" s="22" t="s">
        <v>19</v>
      </c>
      <c r="C120" s="18" t="s">
        <v>38</v>
      </c>
      <c r="D120" s="20"/>
      <c r="E120" s="15" t="s">
        <v>35</v>
      </c>
      <c r="F120" s="32" t="s">
        <v>88</v>
      </c>
      <c r="G120" s="26" t="s">
        <v>118</v>
      </c>
      <c r="H120" s="5">
        <v>0</v>
      </c>
      <c r="I120" s="5">
        <v>0</v>
      </c>
      <c r="J120" s="5">
        <v>0</v>
      </c>
      <c r="K120" s="16">
        <v>0</v>
      </c>
      <c r="L120" s="16">
        <v>0</v>
      </c>
      <c r="M120" s="16">
        <f t="shared" si="5"/>
        <v>0</v>
      </c>
      <c r="N120" s="5">
        <v>0</v>
      </c>
      <c r="O120" s="33">
        <v>0</v>
      </c>
      <c r="P120" s="16">
        <v>0</v>
      </c>
      <c r="Q120" s="16">
        <f t="shared" si="6"/>
        <v>0</v>
      </c>
    </row>
    <row r="121" spans="1:17" x14ac:dyDescent="0.3">
      <c r="A121" s="12">
        <f t="shared" si="4"/>
        <v>114</v>
      </c>
      <c r="B121" s="22" t="s">
        <v>111</v>
      </c>
      <c r="C121" s="18" t="s">
        <v>38</v>
      </c>
      <c r="D121" s="19"/>
      <c r="E121" s="15" t="s">
        <v>30</v>
      </c>
      <c r="F121" s="32" t="s">
        <v>182</v>
      </c>
      <c r="G121" s="26" t="s">
        <v>118</v>
      </c>
      <c r="H121" s="5">
        <v>9</v>
      </c>
      <c r="I121" s="5">
        <v>8</v>
      </c>
      <c r="J121" s="5">
        <v>12</v>
      </c>
      <c r="K121" s="16">
        <v>22951.14</v>
      </c>
      <c r="L121" s="16">
        <v>22951.14</v>
      </c>
      <c r="M121" s="16">
        <f t="shared" si="5"/>
        <v>0</v>
      </c>
      <c r="N121" s="5">
        <v>14</v>
      </c>
      <c r="O121" s="33">
        <v>18911.96</v>
      </c>
      <c r="P121" s="16">
        <v>18911.96</v>
      </c>
      <c r="Q121" s="16">
        <f t="shared" si="6"/>
        <v>0</v>
      </c>
    </row>
    <row r="122" spans="1:17" x14ac:dyDescent="0.3">
      <c r="A122" s="12">
        <f t="shared" si="4"/>
        <v>115</v>
      </c>
      <c r="B122" s="22" t="s">
        <v>111</v>
      </c>
      <c r="C122" s="18" t="s">
        <v>38</v>
      </c>
      <c r="D122" s="19"/>
      <c r="E122" s="15" t="s">
        <v>30</v>
      </c>
      <c r="F122" s="32" t="s">
        <v>158</v>
      </c>
      <c r="G122" s="26" t="s">
        <v>119</v>
      </c>
      <c r="H122" s="5">
        <v>5</v>
      </c>
      <c r="I122" s="5">
        <v>3</v>
      </c>
      <c r="J122" s="5">
        <v>3</v>
      </c>
      <c r="K122" s="16">
        <v>5381.12</v>
      </c>
      <c r="L122" s="16">
        <v>5381.12</v>
      </c>
      <c r="M122" s="16">
        <f t="shared" si="5"/>
        <v>0</v>
      </c>
      <c r="N122" s="5">
        <v>8</v>
      </c>
      <c r="O122" s="33">
        <v>15613.92</v>
      </c>
      <c r="P122" s="16">
        <v>15613.92</v>
      </c>
      <c r="Q122" s="16">
        <f t="shared" si="6"/>
        <v>0</v>
      </c>
    </row>
    <row r="123" spans="1:17" x14ac:dyDescent="0.3">
      <c r="A123" s="12">
        <f t="shared" si="4"/>
        <v>116</v>
      </c>
      <c r="B123" s="22" t="s">
        <v>20</v>
      </c>
      <c r="C123" s="18" t="s">
        <v>38</v>
      </c>
      <c r="D123" s="20"/>
      <c r="E123" s="15" t="s">
        <v>30</v>
      </c>
      <c r="F123" s="32" t="s">
        <v>88</v>
      </c>
      <c r="G123" s="26" t="s">
        <v>118</v>
      </c>
      <c r="H123" s="5">
        <v>0</v>
      </c>
      <c r="I123" s="5">
        <v>0</v>
      </c>
      <c r="J123" s="5">
        <v>0</v>
      </c>
      <c r="K123" s="16">
        <v>0</v>
      </c>
      <c r="L123" s="16">
        <v>0</v>
      </c>
      <c r="M123" s="16">
        <f t="shared" si="5"/>
        <v>0</v>
      </c>
      <c r="N123" s="5">
        <v>0</v>
      </c>
      <c r="O123" s="33">
        <v>0</v>
      </c>
      <c r="P123" s="16">
        <v>0</v>
      </c>
      <c r="Q123" s="16">
        <f t="shared" si="6"/>
        <v>0</v>
      </c>
    </row>
    <row r="124" spans="1:17" x14ac:dyDescent="0.3">
      <c r="A124" s="12">
        <f t="shared" si="4"/>
        <v>117</v>
      </c>
      <c r="B124" s="22" t="s">
        <v>20</v>
      </c>
      <c r="C124" s="18" t="s">
        <v>38</v>
      </c>
      <c r="D124" s="20"/>
      <c r="E124" s="15" t="s">
        <v>30</v>
      </c>
      <c r="F124" s="32" t="s">
        <v>162</v>
      </c>
      <c r="G124" s="26" t="s">
        <v>119</v>
      </c>
      <c r="H124" s="5">
        <v>6</v>
      </c>
      <c r="I124" s="5">
        <v>0</v>
      </c>
      <c r="J124" s="5">
        <v>0</v>
      </c>
      <c r="K124" s="16">
        <v>0</v>
      </c>
      <c r="L124" s="16">
        <v>0</v>
      </c>
      <c r="M124" s="16">
        <f t="shared" si="5"/>
        <v>0</v>
      </c>
      <c r="N124" s="5">
        <v>12</v>
      </c>
      <c r="O124" s="33">
        <v>34420.380000000005</v>
      </c>
      <c r="P124" s="16">
        <v>34420.380000000005</v>
      </c>
      <c r="Q124" s="16">
        <f t="shared" si="6"/>
        <v>0</v>
      </c>
    </row>
    <row r="125" spans="1:17" x14ac:dyDescent="0.3">
      <c r="A125" s="12">
        <f t="shared" si="4"/>
        <v>118</v>
      </c>
      <c r="B125" s="21" t="s">
        <v>21</v>
      </c>
      <c r="C125" s="18" t="s">
        <v>38</v>
      </c>
      <c r="D125" s="20"/>
      <c r="E125" s="15" t="s">
        <v>30</v>
      </c>
      <c r="F125" s="32" t="s">
        <v>88</v>
      </c>
      <c r="G125" s="26" t="s">
        <v>118</v>
      </c>
      <c r="H125" s="5">
        <v>0</v>
      </c>
      <c r="I125" s="5">
        <v>0</v>
      </c>
      <c r="J125" s="5">
        <v>0</v>
      </c>
      <c r="K125" s="16">
        <v>0</v>
      </c>
      <c r="L125" s="16">
        <v>0</v>
      </c>
      <c r="M125" s="16">
        <f t="shared" si="5"/>
        <v>0</v>
      </c>
      <c r="N125" s="5">
        <v>0</v>
      </c>
      <c r="O125" s="33">
        <v>0</v>
      </c>
      <c r="P125" s="16">
        <v>0</v>
      </c>
      <c r="Q125" s="16">
        <f t="shared" si="6"/>
        <v>0</v>
      </c>
    </row>
    <row r="126" spans="1:17" x14ac:dyDescent="0.3">
      <c r="A126" s="12">
        <f t="shared" si="4"/>
        <v>119</v>
      </c>
      <c r="B126" s="21" t="s">
        <v>21</v>
      </c>
      <c r="C126" s="18" t="s">
        <v>38</v>
      </c>
      <c r="D126" s="20"/>
      <c r="E126" s="15" t="s">
        <v>30</v>
      </c>
      <c r="F126" s="32" t="s">
        <v>88</v>
      </c>
      <c r="G126" s="26" t="s">
        <v>119</v>
      </c>
      <c r="H126" s="5">
        <v>1</v>
      </c>
      <c r="I126" s="5">
        <v>0</v>
      </c>
      <c r="J126" s="5">
        <v>0</v>
      </c>
      <c r="K126" s="16">
        <v>0</v>
      </c>
      <c r="L126" s="16">
        <v>0</v>
      </c>
      <c r="M126" s="16">
        <f t="shared" si="5"/>
        <v>0</v>
      </c>
      <c r="N126" s="5">
        <v>6</v>
      </c>
      <c r="O126" s="33">
        <v>5044.8</v>
      </c>
      <c r="P126" s="16">
        <v>5044.8</v>
      </c>
      <c r="Q126" s="16">
        <f t="shared" si="6"/>
        <v>0</v>
      </c>
    </row>
    <row r="127" spans="1:17" x14ac:dyDescent="0.3">
      <c r="A127" s="12">
        <f t="shared" si="4"/>
        <v>120</v>
      </c>
      <c r="B127" s="22" t="s">
        <v>56</v>
      </c>
      <c r="C127" s="18" t="s">
        <v>38</v>
      </c>
      <c r="D127" s="20"/>
      <c r="E127" s="15" t="s">
        <v>30</v>
      </c>
      <c r="F127" s="32" t="s">
        <v>183</v>
      </c>
      <c r="G127" s="26" t="s">
        <v>118</v>
      </c>
      <c r="H127" s="5">
        <v>2</v>
      </c>
      <c r="I127" s="5">
        <v>0</v>
      </c>
      <c r="J127" s="5">
        <v>0</v>
      </c>
      <c r="K127" s="16">
        <v>0</v>
      </c>
      <c r="L127" s="16">
        <v>0</v>
      </c>
      <c r="M127" s="16">
        <f t="shared" si="5"/>
        <v>0</v>
      </c>
      <c r="N127" s="5">
        <v>0</v>
      </c>
      <c r="O127" s="33">
        <v>0</v>
      </c>
      <c r="P127" s="16">
        <v>0</v>
      </c>
      <c r="Q127" s="16">
        <f t="shared" si="6"/>
        <v>0</v>
      </c>
    </row>
    <row r="128" spans="1:17" x14ac:dyDescent="0.3">
      <c r="A128" s="12">
        <f t="shared" si="4"/>
        <v>121</v>
      </c>
      <c r="B128" s="22" t="s">
        <v>56</v>
      </c>
      <c r="C128" s="18" t="s">
        <v>38</v>
      </c>
      <c r="D128" s="20"/>
      <c r="E128" s="15" t="s">
        <v>30</v>
      </c>
      <c r="F128" s="32" t="s">
        <v>149</v>
      </c>
      <c r="G128" s="26" t="s">
        <v>119</v>
      </c>
      <c r="H128" s="5">
        <v>1</v>
      </c>
      <c r="I128" s="5">
        <v>0</v>
      </c>
      <c r="J128" s="5">
        <v>0</v>
      </c>
      <c r="K128" s="16">
        <v>0</v>
      </c>
      <c r="L128" s="16">
        <v>0</v>
      </c>
      <c r="M128" s="16">
        <f t="shared" si="5"/>
        <v>0</v>
      </c>
      <c r="N128" s="5">
        <v>4</v>
      </c>
      <c r="O128" s="33">
        <v>10299.799999999999</v>
      </c>
      <c r="P128" s="16">
        <v>10299.799999999999</v>
      </c>
      <c r="Q128" s="16">
        <f t="shared" si="6"/>
        <v>0</v>
      </c>
    </row>
    <row r="129" spans="1:17" x14ac:dyDescent="0.3">
      <c r="A129" s="12">
        <f t="shared" si="4"/>
        <v>122</v>
      </c>
      <c r="B129" s="21" t="s">
        <v>22</v>
      </c>
      <c r="C129" s="18" t="s">
        <v>38</v>
      </c>
      <c r="D129" s="20"/>
      <c r="E129" s="15" t="s">
        <v>32</v>
      </c>
      <c r="F129" s="32" t="s">
        <v>184</v>
      </c>
      <c r="G129" s="26" t="s">
        <v>118</v>
      </c>
      <c r="H129" s="5">
        <v>4</v>
      </c>
      <c r="I129" s="5">
        <v>3</v>
      </c>
      <c r="J129" s="5">
        <v>3</v>
      </c>
      <c r="K129" s="16">
        <v>7441.08</v>
      </c>
      <c r="L129" s="16">
        <v>7441.08</v>
      </c>
      <c r="M129" s="16">
        <f t="shared" si="5"/>
        <v>0</v>
      </c>
      <c r="N129" s="5">
        <v>4</v>
      </c>
      <c r="O129" s="33">
        <v>3540.43</v>
      </c>
      <c r="P129" s="16">
        <v>3540.43</v>
      </c>
      <c r="Q129" s="16">
        <f t="shared" si="6"/>
        <v>0</v>
      </c>
    </row>
    <row r="130" spans="1:17" x14ac:dyDescent="0.3">
      <c r="A130" s="12">
        <f t="shared" si="4"/>
        <v>123</v>
      </c>
      <c r="B130" s="21" t="s">
        <v>22</v>
      </c>
      <c r="C130" s="18" t="s">
        <v>38</v>
      </c>
      <c r="D130" s="20"/>
      <c r="E130" s="15" t="s">
        <v>32</v>
      </c>
      <c r="F130" s="32" t="s">
        <v>220</v>
      </c>
      <c r="G130" s="26" t="s">
        <v>122</v>
      </c>
      <c r="H130" s="5">
        <v>11</v>
      </c>
      <c r="I130" s="5">
        <v>4</v>
      </c>
      <c r="J130" s="5">
        <v>4</v>
      </c>
      <c r="K130" s="16">
        <v>6369.0599999999995</v>
      </c>
      <c r="L130" s="16">
        <v>6369.0599999999995</v>
      </c>
      <c r="M130" s="16">
        <f t="shared" si="5"/>
        <v>0</v>
      </c>
      <c r="N130" s="5">
        <v>24</v>
      </c>
      <c r="O130" s="33">
        <v>31962.090000000004</v>
      </c>
      <c r="P130" s="16">
        <v>31962.090000000004</v>
      </c>
      <c r="Q130" s="16">
        <f t="shared" si="6"/>
        <v>0</v>
      </c>
    </row>
    <row r="131" spans="1:17" x14ac:dyDescent="0.3">
      <c r="A131" s="12">
        <f t="shared" si="4"/>
        <v>124</v>
      </c>
      <c r="B131" s="21" t="s">
        <v>93</v>
      </c>
      <c r="C131" s="18" t="s">
        <v>38</v>
      </c>
      <c r="D131" s="20"/>
      <c r="E131" s="15" t="s">
        <v>30</v>
      </c>
      <c r="F131" s="32" t="s">
        <v>185</v>
      </c>
      <c r="G131" s="26" t="s">
        <v>118</v>
      </c>
      <c r="H131" s="5">
        <v>3</v>
      </c>
      <c r="I131" s="5">
        <v>0</v>
      </c>
      <c r="J131" s="5">
        <v>0</v>
      </c>
      <c r="K131" s="16">
        <v>0</v>
      </c>
      <c r="L131" s="16">
        <v>0</v>
      </c>
      <c r="M131" s="16">
        <f t="shared" si="5"/>
        <v>0</v>
      </c>
      <c r="N131" s="5">
        <v>0</v>
      </c>
      <c r="O131" s="33">
        <v>0</v>
      </c>
      <c r="P131" s="16">
        <v>0</v>
      </c>
      <c r="Q131" s="16">
        <f t="shared" si="6"/>
        <v>0</v>
      </c>
    </row>
    <row r="132" spans="1:17" x14ac:dyDescent="0.3">
      <c r="A132" s="12">
        <f t="shared" si="4"/>
        <v>125</v>
      </c>
      <c r="B132" s="21" t="s">
        <v>93</v>
      </c>
      <c r="C132" s="18" t="s">
        <v>38</v>
      </c>
      <c r="D132" s="20"/>
      <c r="E132" s="15" t="s">
        <v>30</v>
      </c>
      <c r="F132" s="32" t="s">
        <v>143</v>
      </c>
      <c r="G132" s="26" t="s">
        <v>122</v>
      </c>
      <c r="H132" s="5">
        <v>5</v>
      </c>
      <c r="I132" s="5">
        <v>2</v>
      </c>
      <c r="J132" s="5">
        <v>2</v>
      </c>
      <c r="K132" s="16">
        <v>4624.3999999999996</v>
      </c>
      <c r="L132" s="16">
        <v>4624.3999999999996</v>
      </c>
      <c r="M132" s="16">
        <f t="shared" si="5"/>
        <v>0</v>
      </c>
      <c r="N132" s="5">
        <v>18</v>
      </c>
      <c r="O132" s="33">
        <v>33421.800000000003</v>
      </c>
      <c r="P132" s="16">
        <v>33421.800000000003</v>
      </c>
      <c r="Q132" s="16">
        <f t="shared" si="6"/>
        <v>0</v>
      </c>
    </row>
    <row r="133" spans="1:17" x14ac:dyDescent="0.3">
      <c r="A133" s="12">
        <f t="shared" si="4"/>
        <v>126</v>
      </c>
      <c r="B133" s="22" t="s">
        <v>46</v>
      </c>
      <c r="C133" s="18" t="s">
        <v>38</v>
      </c>
      <c r="D133" s="20"/>
      <c r="E133" s="15" t="s">
        <v>28</v>
      </c>
      <c r="F133" s="32" t="s">
        <v>88</v>
      </c>
      <c r="G133" s="26" t="s">
        <v>121</v>
      </c>
      <c r="H133" s="5">
        <v>2</v>
      </c>
      <c r="I133" s="5">
        <v>0</v>
      </c>
      <c r="J133" s="5">
        <v>0</v>
      </c>
      <c r="K133" s="16">
        <v>0</v>
      </c>
      <c r="L133" s="16">
        <v>0</v>
      </c>
      <c r="M133" s="16">
        <f t="shared" si="5"/>
        <v>0</v>
      </c>
      <c r="N133" s="5">
        <v>6</v>
      </c>
      <c r="O133" s="33">
        <v>0</v>
      </c>
      <c r="P133" s="16">
        <v>0</v>
      </c>
      <c r="Q133" s="16">
        <f t="shared" si="6"/>
        <v>0</v>
      </c>
    </row>
    <row r="134" spans="1:17" x14ac:dyDescent="0.3">
      <c r="A134" s="12">
        <f>ROW()-7</f>
        <v>127</v>
      </c>
      <c r="B134" s="13" t="s">
        <v>102</v>
      </c>
      <c r="C134" s="14" t="s">
        <v>38</v>
      </c>
      <c r="D134" s="13"/>
      <c r="E134" s="15" t="s">
        <v>29</v>
      </c>
      <c r="F134" s="32" t="s">
        <v>186</v>
      </c>
      <c r="G134" s="26" t="s">
        <v>118</v>
      </c>
      <c r="H134" s="5">
        <v>2</v>
      </c>
      <c r="I134" s="5">
        <v>2</v>
      </c>
      <c r="J134" s="5">
        <v>2</v>
      </c>
      <c r="K134" s="16">
        <v>4161.96</v>
      </c>
      <c r="L134" s="16">
        <v>4161.96</v>
      </c>
      <c r="M134" s="16">
        <f t="shared" si="5"/>
        <v>0</v>
      </c>
      <c r="N134" s="5">
        <v>2</v>
      </c>
      <c r="O134" s="33">
        <v>774.59</v>
      </c>
      <c r="P134" s="16">
        <v>774.59</v>
      </c>
      <c r="Q134" s="16">
        <f t="shared" si="6"/>
        <v>0</v>
      </c>
    </row>
    <row r="135" spans="1:17" x14ac:dyDescent="0.3">
      <c r="A135" s="12">
        <f t="shared" si="4"/>
        <v>128</v>
      </c>
      <c r="B135" s="22" t="s">
        <v>47</v>
      </c>
      <c r="C135" s="18" t="s">
        <v>38</v>
      </c>
      <c r="D135" s="20"/>
      <c r="E135" s="15" t="s">
        <v>30</v>
      </c>
      <c r="F135" s="32" t="s">
        <v>187</v>
      </c>
      <c r="G135" s="26" t="s">
        <v>118</v>
      </c>
      <c r="H135" s="5">
        <v>4</v>
      </c>
      <c r="I135" s="5">
        <v>1</v>
      </c>
      <c r="J135" s="5">
        <v>2</v>
      </c>
      <c r="K135" s="16">
        <v>2566.08</v>
      </c>
      <c r="L135" s="16">
        <v>2566.08</v>
      </c>
      <c r="M135" s="16">
        <f t="shared" si="5"/>
        <v>0</v>
      </c>
      <c r="N135" s="5">
        <v>8</v>
      </c>
      <c r="O135" s="33">
        <v>8221.43</v>
      </c>
      <c r="P135" s="16">
        <v>8221.43</v>
      </c>
      <c r="Q135" s="16">
        <f t="shared" si="6"/>
        <v>0</v>
      </c>
    </row>
    <row r="136" spans="1:17" x14ac:dyDescent="0.3">
      <c r="A136" s="12">
        <f t="shared" si="4"/>
        <v>129</v>
      </c>
      <c r="B136" s="22" t="s">
        <v>47</v>
      </c>
      <c r="C136" s="18" t="s">
        <v>38</v>
      </c>
      <c r="D136" s="20"/>
      <c r="E136" s="15" t="s">
        <v>30</v>
      </c>
      <c r="F136" s="32" t="s">
        <v>144</v>
      </c>
      <c r="G136" s="26" t="s">
        <v>119</v>
      </c>
      <c r="H136" s="5">
        <v>4</v>
      </c>
      <c r="I136" s="5">
        <v>0</v>
      </c>
      <c r="J136" s="5">
        <v>0</v>
      </c>
      <c r="K136" s="16">
        <v>0</v>
      </c>
      <c r="L136" s="16">
        <v>0</v>
      </c>
      <c r="M136" s="16">
        <f t="shared" si="5"/>
        <v>0</v>
      </c>
      <c r="N136" s="5">
        <v>8</v>
      </c>
      <c r="O136" s="33">
        <v>23107.420000000002</v>
      </c>
      <c r="P136" s="16">
        <v>23107.420000000002</v>
      </c>
      <c r="Q136" s="16">
        <f t="shared" si="6"/>
        <v>0</v>
      </c>
    </row>
    <row r="137" spans="1:17" x14ac:dyDescent="0.3">
      <c r="A137" s="12">
        <f t="shared" si="4"/>
        <v>130</v>
      </c>
      <c r="B137" s="22" t="s">
        <v>48</v>
      </c>
      <c r="C137" s="18" t="s">
        <v>38</v>
      </c>
      <c r="D137" s="20"/>
      <c r="E137" s="15" t="s">
        <v>30</v>
      </c>
      <c r="F137" s="32" t="s">
        <v>88</v>
      </c>
      <c r="G137" s="26" t="s">
        <v>118</v>
      </c>
      <c r="H137" s="5">
        <v>0</v>
      </c>
      <c r="I137" s="5">
        <v>0</v>
      </c>
      <c r="J137" s="5">
        <v>0</v>
      </c>
      <c r="K137" s="16">
        <v>0</v>
      </c>
      <c r="L137" s="16">
        <v>0</v>
      </c>
      <c r="M137" s="16">
        <f t="shared" si="5"/>
        <v>0</v>
      </c>
      <c r="N137" s="5">
        <v>0</v>
      </c>
      <c r="O137" s="33">
        <v>0</v>
      </c>
      <c r="P137" s="16">
        <v>0</v>
      </c>
      <c r="Q137" s="16">
        <f t="shared" si="6"/>
        <v>0</v>
      </c>
    </row>
    <row r="138" spans="1:17" x14ac:dyDescent="0.3">
      <c r="A138" s="12">
        <f t="shared" si="4"/>
        <v>131</v>
      </c>
      <c r="B138" s="22" t="s">
        <v>57</v>
      </c>
      <c r="C138" s="18" t="s">
        <v>38</v>
      </c>
      <c r="D138" s="20"/>
      <c r="E138" s="15" t="s">
        <v>31</v>
      </c>
      <c r="F138" s="32" t="s">
        <v>188</v>
      </c>
      <c r="G138" s="26" t="s">
        <v>118</v>
      </c>
      <c r="H138" s="5">
        <v>8</v>
      </c>
      <c r="I138" s="5">
        <v>6</v>
      </c>
      <c r="J138" s="5">
        <v>7</v>
      </c>
      <c r="K138" s="16">
        <v>10167.750000000002</v>
      </c>
      <c r="L138" s="16">
        <v>10167.750000000002</v>
      </c>
      <c r="M138" s="16">
        <f t="shared" si="5"/>
        <v>0</v>
      </c>
      <c r="N138" s="5">
        <v>8</v>
      </c>
      <c r="O138" s="33">
        <v>20552.169999999998</v>
      </c>
      <c r="P138" s="16">
        <v>20552.169999999998</v>
      </c>
      <c r="Q138" s="16">
        <f t="shared" si="6"/>
        <v>0</v>
      </c>
    </row>
    <row r="139" spans="1:17" x14ac:dyDescent="0.3">
      <c r="A139" s="12">
        <f t="shared" si="4"/>
        <v>132</v>
      </c>
      <c r="B139" s="22" t="s">
        <v>57</v>
      </c>
      <c r="C139" s="18" t="s">
        <v>38</v>
      </c>
      <c r="D139" s="20"/>
      <c r="E139" s="15" t="s">
        <v>31</v>
      </c>
      <c r="F139" s="32" t="s">
        <v>153</v>
      </c>
      <c r="G139" s="26" t="s">
        <v>119</v>
      </c>
      <c r="H139" s="5">
        <v>2</v>
      </c>
      <c r="I139" s="5">
        <v>0</v>
      </c>
      <c r="J139" s="5">
        <v>0</v>
      </c>
      <c r="K139" s="16">
        <v>0</v>
      </c>
      <c r="L139" s="16">
        <v>0</v>
      </c>
      <c r="M139" s="16">
        <f t="shared" si="5"/>
        <v>0</v>
      </c>
      <c r="N139" s="5">
        <v>10</v>
      </c>
      <c r="O139" s="33">
        <v>19624.510000000002</v>
      </c>
      <c r="P139" s="16">
        <v>19624.510000000002</v>
      </c>
      <c r="Q139" s="16">
        <f t="shared" si="6"/>
        <v>0</v>
      </c>
    </row>
    <row r="140" spans="1:17" x14ac:dyDescent="0.3">
      <c r="A140" s="12">
        <f t="shared" si="4"/>
        <v>133</v>
      </c>
      <c r="B140" s="22" t="s">
        <v>132</v>
      </c>
      <c r="C140" s="18" t="s">
        <v>38</v>
      </c>
      <c r="D140" s="20"/>
      <c r="E140" s="15" t="s">
        <v>31</v>
      </c>
      <c r="F140" s="32" t="s">
        <v>189</v>
      </c>
      <c r="G140" s="26" t="s">
        <v>118</v>
      </c>
      <c r="H140" s="5">
        <v>2</v>
      </c>
      <c r="I140" s="5">
        <v>1</v>
      </c>
      <c r="J140" s="5">
        <v>1</v>
      </c>
      <c r="K140" s="16">
        <v>2522.4</v>
      </c>
      <c r="L140" s="16">
        <v>2522.4</v>
      </c>
      <c r="M140" s="16">
        <f t="shared" si="5"/>
        <v>0</v>
      </c>
      <c r="N140" s="5">
        <v>8</v>
      </c>
      <c r="O140" s="33">
        <v>34501.370000000003</v>
      </c>
      <c r="P140" s="16">
        <v>34501.370000000003</v>
      </c>
      <c r="Q140" s="16">
        <f t="shared" si="6"/>
        <v>0</v>
      </c>
    </row>
    <row r="141" spans="1:17" x14ac:dyDescent="0.3">
      <c r="A141" s="12">
        <f t="shared" si="4"/>
        <v>134</v>
      </c>
      <c r="B141" s="22" t="s">
        <v>132</v>
      </c>
      <c r="C141" s="18" t="s">
        <v>38</v>
      </c>
      <c r="D141" s="20"/>
      <c r="E141" s="15" t="s">
        <v>31</v>
      </c>
      <c r="F141" s="32" t="s">
        <v>88</v>
      </c>
      <c r="G141" s="26" t="s">
        <v>119</v>
      </c>
      <c r="H141" s="5">
        <v>0</v>
      </c>
      <c r="I141" s="5">
        <v>0</v>
      </c>
      <c r="J141" s="5">
        <v>0</v>
      </c>
      <c r="K141" s="16">
        <v>0</v>
      </c>
      <c r="L141" s="16">
        <v>0</v>
      </c>
      <c r="M141" s="16">
        <f t="shared" ref="M141:M164" si="7">K141-L141</f>
        <v>0</v>
      </c>
      <c r="N141" s="5">
        <v>0</v>
      </c>
      <c r="O141" s="33">
        <v>0</v>
      </c>
      <c r="P141" s="16">
        <v>0</v>
      </c>
      <c r="Q141" s="16">
        <f t="shared" ref="Q141:Q164" si="8">O141-P141</f>
        <v>0</v>
      </c>
    </row>
    <row r="142" spans="1:17" x14ac:dyDescent="0.3">
      <c r="A142" s="12">
        <f t="shared" si="4"/>
        <v>135</v>
      </c>
      <c r="B142" s="22" t="s">
        <v>23</v>
      </c>
      <c r="C142" s="18" t="s">
        <v>38</v>
      </c>
      <c r="D142" s="20"/>
      <c r="E142" s="15" t="s">
        <v>30</v>
      </c>
      <c r="F142" s="32" t="s">
        <v>88</v>
      </c>
      <c r="G142" s="26" t="s">
        <v>118</v>
      </c>
      <c r="H142" s="5">
        <v>0</v>
      </c>
      <c r="I142" s="5">
        <v>0</v>
      </c>
      <c r="J142" s="5">
        <v>0</v>
      </c>
      <c r="K142" s="16">
        <v>0</v>
      </c>
      <c r="L142" s="16">
        <v>0</v>
      </c>
      <c r="M142" s="16">
        <f t="shared" si="7"/>
        <v>0</v>
      </c>
      <c r="N142" s="5">
        <v>0</v>
      </c>
      <c r="O142" s="33">
        <v>0</v>
      </c>
      <c r="P142" s="16">
        <v>0</v>
      </c>
      <c r="Q142" s="16">
        <f t="shared" si="8"/>
        <v>0</v>
      </c>
    </row>
    <row r="143" spans="1:17" x14ac:dyDescent="0.3">
      <c r="A143" s="12">
        <f t="shared" si="4"/>
        <v>136</v>
      </c>
      <c r="B143" s="22" t="s">
        <v>24</v>
      </c>
      <c r="C143" s="18" t="s">
        <v>38</v>
      </c>
      <c r="D143" s="20"/>
      <c r="E143" s="15" t="s">
        <v>30</v>
      </c>
      <c r="F143" s="32" t="s">
        <v>88</v>
      </c>
      <c r="G143" s="26" t="s">
        <v>118</v>
      </c>
      <c r="H143" s="5">
        <v>1</v>
      </c>
      <c r="I143" s="5">
        <v>0</v>
      </c>
      <c r="J143" s="5">
        <v>0</v>
      </c>
      <c r="K143" s="16">
        <v>0</v>
      </c>
      <c r="L143" s="16">
        <v>0</v>
      </c>
      <c r="M143" s="16">
        <f t="shared" si="7"/>
        <v>0</v>
      </c>
      <c r="N143" s="5">
        <v>0</v>
      </c>
      <c r="O143" s="33">
        <v>0</v>
      </c>
      <c r="P143" s="16">
        <v>0</v>
      </c>
      <c r="Q143" s="16">
        <f t="shared" si="8"/>
        <v>0</v>
      </c>
    </row>
    <row r="144" spans="1:17" x14ac:dyDescent="0.3">
      <c r="A144" s="12">
        <f t="shared" si="4"/>
        <v>137</v>
      </c>
      <c r="B144" s="22" t="s">
        <v>59</v>
      </c>
      <c r="C144" s="18" t="s">
        <v>49</v>
      </c>
      <c r="D144" s="20" t="s">
        <v>50</v>
      </c>
      <c r="E144" s="15" t="s">
        <v>30</v>
      </c>
      <c r="F144" s="32" t="s">
        <v>208</v>
      </c>
      <c r="G144" s="26" t="s">
        <v>118</v>
      </c>
      <c r="H144" s="5">
        <v>3</v>
      </c>
      <c r="I144" s="5">
        <v>1</v>
      </c>
      <c r="J144" s="5">
        <v>1</v>
      </c>
      <c r="K144" s="16">
        <v>1189.31</v>
      </c>
      <c r="L144" s="16">
        <v>1189.31</v>
      </c>
      <c r="M144" s="16">
        <f t="shared" si="7"/>
        <v>0</v>
      </c>
      <c r="N144" s="5">
        <v>2</v>
      </c>
      <c r="O144" s="33">
        <v>5665.13</v>
      </c>
      <c r="P144" s="16">
        <v>5665.13</v>
      </c>
      <c r="Q144" s="16">
        <f t="shared" si="8"/>
        <v>0</v>
      </c>
    </row>
    <row r="145" spans="1:17" x14ac:dyDescent="0.3">
      <c r="A145" s="12">
        <f t="shared" si="4"/>
        <v>138</v>
      </c>
      <c r="B145" s="22" t="s">
        <v>59</v>
      </c>
      <c r="C145" s="18" t="s">
        <v>49</v>
      </c>
      <c r="D145" s="20" t="s">
        <v>50</v>
      </c>
      <c r="E145" s="15" t="s">
        <v>30</v>
      </c>
      <c r="F145" s="32" t="s">
        <v>88</v>
      </c>
      <c r="G145" s="26" t="s">
        <v>119</v>
      </c>
      <c r="H145" s="5">
        <v>0</v>
      </c>
      <c r="I145" s="5">
        <v>0</v>
      </c>
      <c r="J145" s="5">
        <v>0</v>
      </c>
      <c r="K145" s="16">
        <v>0</v>
      </c>
      <c r="L145" s="16">
        <v>0</v>
      </c>
      <c r="M145" s="16">
        <f t="shared" si="7"/>
        <v>0</v>
      </c>
      <c r="N145" s="5">
        <v>0</v>
      </c>
      <c r="O145" s="33">
        <v>0</v>
      </c>
      <c r="P145" s="16">
        <v>0</v>
      </c>
      <c r="Q145" s="16">
        <f t="shared" si="8"/>
        <v>0</v>
      </c>
    </row>
    <row r="146" spans="1:17" x14ac:dyDescent="0.3">
      <c r="A146" s="12">
        <f t="shared" si="4"/>
        <v>139</v>
      </c>
      <c r="B146" s="22" t="s">
        <v>113</v>
      </c>
      <c r="C146" s="18" t="s">
        <v>38</v>
      </c>
      <c r="D146" s="19"/>
      <c r="E146" s="15" t="s">
        <v>30</v>
      </c>
      <c r="F146" s="32" t="s">
        <v>190</v>
      </c>
      <c r="G146" s="26" t="s">
        <v>118</v>
      </c>
      <c r="H146" s="5">
        <v>3</v>
      </c>
      <c r="I146" s="5">
        <v>2</v>
      </c>
      <c r="J146" s="5">
        <v>5</v>
      </c>
      <c r="K146" s="16">
        <v>7325.5999999999995</v>
      </c>
      <c r="L146" s="16">
        <v>7325.5999999999995</v>
      </c>
      <c r="M146" s="16">
        <f t="shared" si="7"/>
        <v>0</v>
      </c>
      <c r="N146" s="5">
        <v>4</v>
      </c>
      <c r="O146" s="33">
        <v>6385.35</v>
      </c>
      <c r="P146" s="16">
        <v>6385.35</v>
      </c>
      <c r="Q146" s="16">
        <f t="shared" si="8"/>
        <v>0</v>
      </c>
    </row>
    <row r="147" spans="1:17" x14ac:dyDescent="0.3">
      <c r="A147" s="12">
        <f t="shared" si="4"/>
        <v>140</v>
      </c>
      <c r="B147" s="21" t="s">
        <v>66</v>
      </c>
      <c r="C147" s="18" t="s">
        <v>38</v>
      </c>
      <c r="D147" s="20"/>
      <c r="E147" s="15" t="s">
        <v>30</v>
      </c>
      <c r="F147" s="32" t="s">
        <v>191</v>
      </c>
      <c r="G147" s="26" t="s">
        <v>118</v>
      </c>
      <c r="H147" s="5">
        <v>4</v>
      </c>
      <c r="I147" s="5">
        <v>3</v>
      </c>
      <c r="J147" s="5">
        <v>6</v>
      </c>
      <c r="K147" s="16">
        <v>6997.49</v>
      </c>
      <c r="L147" s="16">
        <v>6997.49</v>
      </c>
      <c r="M147" s="16">
        <f t="shared" si="7"/>
        <v>0</v>
      </c>
      <c r="N147" s="5">
        <v>2</v>
      </c>
      <c r="O147" s="33">
        <v>13981.16</v>
      </c>
      <c r="P147" s="16">
        <v>13981.16</v>
      </c>
      <c r="Q147" s="16">
        <f t="shared" si="8"/>
        <v>0</v>
      </c>
    </row>
    <row r="148" spans="1:17" x14ac:dyDescent="0.3">
      <c r="A148" s="12">
        <f t="shared" si="4"/>
        <v>141</v>
      </c>
      <c r="B148" s="23" t="s">
        <v>25</v>
      </c>
      <c r="C148" s="18" t="s">
        <v>38</v>
      </c>
      <c r="D148" s="20"/>
      <c r="E148" s="15" t="s">
        <v>30</v>
      </c>
      <c r="F148" s="32" t="s">
        <v>192</v>
      </c>
      <c r="G148" s="26" t="s">
        <v>118</v>
      </c>
      <c r="H148" s="5">
        <v>0</v>
      </c>
      <c r="I148" s="5">
        <v>0</v>
      </c>
      <c r="J148" s="5">
        <v>0</v>
      </c>
      <c r="K148" s="16">
        <v>0</v>
      </c>
      <c r="L148" s="16">
        <v>0</v>
      </c>
      <c r="M148" s="16">
        <f t="shared" si="7"/>
        <v>0</v>
      </c>
      <c r="N148" s="5">
        <v>4</v>
      </c>
      <c r="O148" s="33">
        <v>5171.84</v>
      </c>
      <c r="P148" s="16">
        <v>5171.84</v>
      </c>
      <c r="Q148" s="16">
        <f t="shared" si="8"/>
        <v>0</v>
      </c>
    </row>
    <row r="149" spans="1:17" x14ac:dyDescent="0.3">
      <c r="A149" s="12">
        <f t="shared" si="4"/>
        <v>142</v>
      </c>
      <c r="B149" s="23" t="s">
        <v>25</v>
      </c>
      <c r="C149" s="18" t="s">
        <v>38</v>
      </c>
      <c r="D149" s="20"/>
      <c r="E149" s="15" t="s">
        <v>30</v>
      </c>
      <c r="F149" s="32" t="s">
        <v>156</v>
      </c>
      <c r="G149" s="26" t="s">
        <v>119</v>
      </c>
      <c r="H149" s="5">
        <v>0</v>
      </c>
      <c r="I149" s="5">
        <v>0</v>
      </c>
      <c r="J149" s="5">
        <v>0</v>
      </c>
      <c r="K149" s="16">
        <v>0</v>
      </c>
      <c r="L149" s="16">
        <v>0</v>
      </c>
      <c r="M149" s="16">
        <f t="shared" si="7"/>
        <v>0</v>
      </c>
      <c r="N149" s="5">
        <v>0</v>
      </c>
      <c r="O149" s="33">
        <v>0</v>
      </c>
      <c r="P149" s="16">
        <v>0</v>
      </c>
      <c r="Q149" s="16">
        <f t="shared" si="8"/>
        <v>0</v>
      </c>
    </row>
    <row r="150" spans="1:17" x14ac:dyDescent="0.3">
      <c r="A150" s="12">
        <f t="shared" si="4"/>
        <v>143</v>
      </c>
      <c r="B150" s="23" t="s">
        <v>129</v>
      </c>
      <c r="C150" s="18" t="s">
        <v>38</v>
      </c>
      <c r="D150" s="20"/>
      <c r="E150" s="15" t="s">
        <v>30</v>
      </c>
      <c r="F150" s="32" t="s">
        <v>193</v>
      </c>
      <c r="G150" s="26" t="s">
        <v>118</v>
      </c>
      <c r="H150" s="5">
        <v>20</v>
      </c>
      <c r="I150" s="5">
        <v>15</v>
      </c>
      <c r="J150" s="5">
        <v>19</v>
      </c>
      <c r="K150" s="16">
        <v>36333.67</v>
      </c>
      <c r="L150" s="16">
        <v>36333.67</v>
      </c>
      <c r="M150" s="16">
        <f t="shared" si="7"/>
        <v>0</v>
      </c>
      <c r="N150" s="5">
        <v>16</v>
      </c>
      <c r="O150" s="33">
        <v>26270.29</v>
      </c>
      <c r="P150" s="16">
        <v>26270.29</v>
      </c>
      <c r="Q150" s="16">
        <f t="shared" si="8"/>
        <v>0</v>
      </c>
    </row>
    <row r="151" spans="1:17" x14ac:dyDescent="0.3">
      <c r="A151" s="12">
        <f t="shared" si="4"/>
        <v>144</v>
      </c>
      <c r="B151" s="23" t="s">
        <v>129</v>
      </c>
      <c r="C151" s="18" t="s">
        <v>38</v>
      </c>
      <c r="D151" s="20"/>
      <c r="E151" s="15" t="s">
        <v>30</v>
      </c>
      <c r="F151" s="32" t="s">
        <v>160</v>
      </c>
      <c r="G151" s="26" t="s">
        <v>119</v>
      </c>
      <c r="H151" s="5">
        <v>3</v>
      </c>
      <c r="I151" s="5">
        <v>2</v>
      </c>
      <c r="J151" s="5">
        <v>2</v>
      </c>
      <c r="K151" s="16">
        <v>2774.64</v>
      </c>
      <c r="L151" s="16">
        <v>2774.64</v>
      </c>
      <c r="M151" s="16">
        <f t="shared" si="7"/>
        <v>0</v>
      </c>
      <c r="N151" s="5">
        <v>0</v>
      </c>
      <c r="O151" s="33">
        <v>0</v>
      </c>
      <c r="P151" s="16">
        <v>0</v>
      </c>
      <c r="Q151" s="16">
        <f t="shared" si="8"/>
        <v>0</v>
      </c>
    </row>
    <row r="152" spans="1:17" x14ac:dyDescent="0.3">
      <c r="A152" s="12">
        <f t="shared" si="4"/>
        <v>145</v>
      </c>
      <c r="B152" s="22" t="s">
        <v>114</v>
      </c>
      <c r="C152" s="18" t="s">
        <v>38</v>
      </c>
      <c r="D152" s="19"/>
      <c r="E152" s="15" t="s">
        <v>30</v>
      </c>
      <c r="F152" s="32" t="s">
        <v>194</v>
      </c>
      <c r="G152" s="26" t="s">
        <v>118</v>
      </c>
      <c r="H152" s="5">
        <v>7</v>
      </c>
      <c r="I152" s="5">
        <v>1</v>
      </c>
      <c r="J152" s="5">
        <v>1</v>
      </c>
      <c r="K152" s="16">
        <v>882.84</v>
      </c>
      <c r="L152" s="16">
        <v>882.84</v>
      </c>
      <c r="M152" s="16">
        <f t="shared" si="7"/>
        <v>0</v>
      </c>
      <c r="N152" s="5">
        <v>8</v>
      </c>
      <c r="O152" s="33">
        <v>13186.920000000002</v>
      </c>
      <c r="P152" s="16">
        <v>13186.920000000002</v>
      </c>
      <c r="Q152" s="16">
        <f t="shared" si="8"/>
        <v>0</v>
      </c>
    </row>
    <row r="153" spans="1:17" x14ac:dyDescent="0.3">
      <c r="A153" s="12">
        <f t="shared" si="4"/>
        <v>146</v>
      </c>
      <c r="B153" s="22" t="s">
        <v>114</v>
      </c>
      <c r="C153" s="18" t="s">
        <v>38</v>
      </c>
      <c r="D153" s="19"/>
      <c r="E153" s="15" t="s">
        <v>30</v>
      </c>
      <c r="F153" s="32" t="s">
        <v>147</v>
      </c>
      <c r="G153" s="26" t="s">
        <v>119</v>
      </c>
      <c r="H153" s="5">
        <v>0</v>
      </c>
      <c r="I153" s="5">
        <v>0</v>
      </c>
      <c r="J153" s="5">
        <v>0</v>
      </c>
      <c r="K153" s="16">
        <v>0</v>
      </c>
      <c r="L153" s="16">
        <v>0</v>
      </c>
      <c r="M153" s="16">
        <f t="shared" si="7"/>
        <v>0</v>
      </c>
      <c r="N153" s="5">
        <v>4</v>
      </c>
      <c r="O153" s="33">
        <v>4204</v>
      </c>
      <c r="P153" s="16">
        <v>4204</v>
      </c>
      <c r="Q153" s="16">
        <f t="shared" si="8"/>
        <v>0</v>
      </c>
    </row>
    <row r="154" spans="1:17" x14ac:dyDescent="0.3">
      <c r="A154" s="12">
        <f t="shared" si="4"/>
        <v>147</v>
      </c>
      <c r="B154" s="22" t="s">
        <v>60</v>
      </c>
      <c r="C154" s="18" t="s">
        <v>38</v>
      </c>
      <c r="D154" s="20" t="s">
        <v>123</v>
      </c>
      <c r="E154" s="15" t="s">
        <v>30</v>
      </c>
      <c r="F154" s="32" t="s">
        <v>195</v>
      </c>
      <c r="G154" s="26" t="s">
        <v>118</v>
      </c>
      <c r="H154" s="5">
        <v>9</v>
      </c>
      <c r="I154" s="5">
        <v>4</v>
      </c>
      <c r="J154" s="5">
        <v>6</v>
      </c>
      <c r="K154" s="16">
        <v>7663.46</v>
      </c>
      <c r="L154" s="16">
        <v>7663.46</v>
      </c>
      <c r="M154" s="16">
        <f t="shared" si="7"/>
        <v>0</v>
      </c>
      <c r="N154" s="5">
        <v>4</v>
      </c>
      <c r="O154" s="33">
        <v>1340.19</v>
      </c>
      <c r="P154" s="16">
        <v>1340.19</v>
      </c>
      <c r="Q154" s="16">
        <f t="shared" si="8"/>
        <v>0</v>
      </c>
    </row>
    <row r="155" spans="1:17" x14ac:dyDescent="0.3">
      <c r="A155" s="12">
        <f t="shared" si="4"/>
        <v>148</v>
      </c>
      <c r="B155" s="22" t="s">
        <v>87</v>
      </c>
      <c r="C155" s="18" t="s">
        <v>38</v>
      </c>
      <c r="D155" s="20"/>
      <c r="E155" s="15" t="s">
        <v>29</v>
      </c>
      <c r="F155" s="32" t="s">
        <v>196</v>
      </c>
      <c r="G155" s="26" t="s">
        <v>118</v>
      </c>
      <c r="H155" s="5">
        <v>8</v>
      </c>
      <c r="I155" s="5">
        <v>5</v>
      </c>
      <c r="J155" s="5">
        <v>5</v>
      </c>
      <c r="K155" s="16">
        <v>6846.2200000000012</v>
      </c>
      <c r="L155" s="16">
        <v>6846.2200000000012</v>
      </c>
      <c r="M155" s="16">
        <f t="shared" si="7"/>
        <v>0</v>
      </c>
      <c r="N155" s="5">
        <v>4</v>
      </c>
      <c r="O155" s="33">
        <v>3438.87</v>
      </c>
      <c r="P155" s="16">
        <v>3438.87</v>
      </c>
      <c r="Q155" s="16">
        <f t="shared" si="8"/>
        <v>0</v>
      </c>
    </row>
    <row r="156" spans="1:17" x14ac:dyDescent="0.3">
      <c r="A156" s="12">
        <f t="shared" si="4"/>
        <v>149</v>
      </c>
      <c r="B156" s="22" t="s">
        <v>87</v>
      </c>
      <c r="C156" s="18" t="s">
        <v>38</v>
      </c>
      <c r="D156" s="20"/>
      <c r="E156" s="15" t="s">
        <v>29</v>
      </c>
      <c r="F156" s="32" t="s">
        <v>141</v>
      </c>
      <c r="G156" s="26" t="s">
        <v>121</v>
      </c>
      <c r="H156" s="5">
        <v>2</v>
      </c>
      <c r="I156" s="5">
        <v>1</v>
      </c>
      <c r="J156" s="5">
        <v>1</v>
      </c>
      <c r="K156" s="16">
        <v>2312.1999999999998</v>
      </c>
      <c r="L156" s="16">
        <v>2312.1999999999998</v>
      </c>
      <c r="M156" s="16">
        <f t="shared" si="7"/>
        <v>0</v>
      </c>
      <c r="N156" s="5">
        <v>10</v>
      </c>
      <c r="O156" s="33">
        <v>10299.799999999999</v>
      </c>
      <c r="P156" s="16">
        <v>10299.799999999999</v>
      </c>
      <c r="Q156" s="16">
        <f t="shared" si="8"/>
        <v>0</v>
      </c>
    </row>
    <row r="157" spans="1:17" x14ac:dyDescent="0.3">
      <c r="A157" s="12">
        <f t="shared" si="4"/>
        <v>150</v>
      </c>
      <c r="B157" s="22" t="s">
        <v>87</v>
      </c>
      <c r="C157" s="18" t="s">
        <v>38</v>
      </c>
      <c r="D157" s="20"/>
      <c r="E157" s="15" t="s">
        <v>29</v>
      </c>
      <c r="F157" s="32" t="s">
        <v>88</v>
      </c>
      <c r="G157" s="26" t="s">
        <v>119</v>
      </c>
      <c r="H157" s="5">
        <v>3</v>
      </c>
      <c r="I157" s="5">
        <v>0</v>
      </c>
      <c r="J157" s="5">
        <v>0</v>
      </c>
      <c r="K157" s="16">
        <v>0</v>
      </c>
      <c r="L157" s="16">
        <v>0</v>
      </c>
      <c r="M157" s="16">
        <f t="shared" si="7"/>
        <v>0</v>
      </c>
      <c r="N157" s="5">
        <v>0</v>
      </c>
      <c r="O157" s="33">
        <v>0</v>
      </c>
      <c r="P157" s="16">
        <v>0</v>
      </c>
      <c r="Q157" s="16">
        <f t="shared" si="8"/>
        <v>0</v>
      </c>
    </row>
    <row r="158" spans="1:17" x14ac:dyDescent="0.3">
      <c r="A158" s="12">
        <f t="shared" si="4"/>
        <v>151</v>
      </c>
      <c r="B158" s="22" t="s">
        <v>115</v>
      </c>
      <c r="C158" s="18" t="s">
        <v>38</v>
      </c>
      <c r="D158" s="20"/>
      <c r="E158" s="15" t="s">
        <v>29</v>
      </c>
      <c r="F158" s="32" t="s">
        <v>197</v>
      </c>
      <c r="G158" s="26" t="s">
        <v>118</v>
      </c>
      <c r="H158" s="5">
        <v>0</v>
      </c>
      <c r="I158" s="5">
        <v>0</v>
      </c>
      <c r="J158" s="5">
        <v>0</v>
      </c>
      <c r="K158" s="16">
        <v>0</v>
      </c>
      <c r="L158" s="16">
        <v>0</v>
      </c>
      <c r="M158" s="16">
        <f t="shared" si="7"/>
        <v>0</v>
      </c>
      <c r="N158" s="5">
        <v>2</v>
      </c>
      <c r="O158" s="33">
        <v>1109.8599999999999</v>
      </c>
      <c r="P158" s="16">
        <v>1109.8599999999999</v>
      </c>
      <c r="Q158" s="16">
        <f t="shared" si="8"/>
        <v>0</v>
      </c>
    </row>
    <row r="159" spans="1:17" x14ac:dyDescent="0.3">
      <c r="A159" s="12">
        <f t="shared" si="4"/>
        <v>152</v>
      </c>
      <c r="B159" s="22" t="s">
        <v>115</v>
      </c>
      <c r="C159" s="18" t="s">
        <v>38</v>
      </c>
      <c r="D159" s="20"/>
      <c r="E159" s="15" t="s">
        <v>29</v>
      </c>
      <c r="F159" s="32" t="s">
        <v>157</v>
      </c>
      <c r="G159" s="26" t="s">
        <v>119</v>
      </c>
      <c r="H159" s="5">
        <v>1</v>
      </c>
      <c r="I159" s="5">
        <v>0</v>
      </c>
      <c r="J159" s="5">
        <v>0</v>
      </c>
      <c r="K159" s="16">
        <v>0</v>
      </c>
      <c r="L159" s="16">
        <v>0</v>
      </c>
      <c r="M159" s="16">
        <f t="shared" si="7"/>
        <v>0</v>
      </c>
      <c r="N159" s="5">
        <v>0</v>
      </c>
      <c r="O159" s="33">
        <v>0</v>
      </c>
      <c r="P159" s="16">
        <v>0</v>
      </c>
      <c r="Q159" s="16">
        <f t="shared" si="8"/>
        <v>0</v>
      </c>
    </row>
    <row r="160" spans="1:17" x14ac:dyDescent="0.3">
      <c r="A160" s="12">
        <f t="shared" si="4"/>
        <v>153</v>
      </c>
      <c r="B160" s="22" t="s">
        <v>58</v>
      </c>
      <c r="C160" s="18" t="s">
        <v>38</v>
      </c>
      <c r="D160" s="20"/>
      <c r="E160" s="15" t="s">
        <v>29</v>
      </c>
      <c r="F160" s="32" t="s">
        <v>198</v>
      </c>
      <c r="G160" s="26" t="s">
        <v>118</v>
      </c>
      <c r="H160" s="5">
        <v>4</v>
      </c>
      <c r="I160" s="5">
        <v>4</v>
      </c>
      <c r="J160" s="5">
        <v>4</v>
      </c>
      <c r="K160" s="16">
        <v>13557.42</v>
      </c>
      <c r="L160" s="16">
        <v>13557.42</v>
      </c>
      <c r="M160" s="16">
        <f t="shared" si="7"/>
        <v>0</v>
      </c>
      <c r="N160" s="5">
        <v>4</v>
      </c>
      <c r="O160" s="33">
        <v>4229.2199999999993</v>
      </c>
      <c r="P160" s="16">
        <v>4229.2199999999993</v>
      </c>
      <c r="Q160" s="16">
        <f t="shared" si="8"/>
        <v>0</v>
      </c>
    </row>
    <row r="161" spans="1:17" x14ac:dyDescent="0.3">
      <c r="A161" s="12">
        <f t="shared" si="4"/>
        <v>154</v>
      </c>
      <c r="B161" s="22" t="s">
        <v>58</v>
      </c>
      <c r="C161" s="18" t="s">
        <v>38</v>
      </c>
      <c r="D161" s="20"/>
      <c r="E161" s="15" t="s">
        <v>29</v>
      </c>
      <c r="F161" s="32" t="s">
        <v>220</v>
      </c>
      <c r="G161" s="26" t="s">
        <v>119</v>
      </c>
      <c r="H161" s="5">
        <v>2</v>
      </c>
      <c r="I161" s="5">
        <v>0</v>
      </c>
      <c r="J161" s="5">
        <v>0</v>
      </c>
      <c r="K161" s="16">
        <v>0</v>
      </c>
      <c r="L161" s="16">
        <v>0</v>
      </c>
      <c r="M161" s="16">
        <f t="shared" si="7"/>
        <v>0</v>
      </c>
      <c r="N161" s="5">
        <v>20</v>
      </c>
      <c r="O161" s="33">
        <v>44999.439999999995</v>
      </c>
      <c r="P161" s="16">
        <v>44999.439999999995</v>
      </c>
      <c r="Q161" s="16">
        <f t="shared" si="8"/>
        <v>0</v>
      </c>
    </row>
    <row r="162" spans="1:17" x14ac:dyDescent="0.3">
      <c r="A162" s="12">
        <f t="shared" si="4"/>
        <v>155</v>
      </c>
      <c r="B162" s="22" t="s">
        <v>39</v>
      </c>
      <c r="C162" s="18" t="s">
        <v>38</v>
      </c>
      <c r="D162" s="20"/>
      <c r="E162" s="15" t="s">
        <v>30</v>
      </c>
      <c r="F162" s="32" t="s">
        <v>88</v>
      </c>
      <c r="G162" s="26" t="s">
        <v>118</v>
      </c>
      <c r="H162" s="5">
        <v>0</v>
      </c>
      <c r="I162" s="5">
        <v>0</v>
      </c>
      <c r="J162" s="5">
        <v>0</v>
      </c>
      <c r="K162" s="16">
        <v>0</v>
      </c>
      <c r="L162" s="16">
        <v>0</v>
      </c>
      <c r="M162" s="16">
        <f t="shared" si="7"/>
        <v>0</v>
      </c>
      <c r="N162" s="5">
        <v>0</v>
      </c>
      <c r="O162" s="33">
        <v>0</v>
      </c>
      <c r="P162" s="16">
        <v>0</v>
      </c>
      <c r="Q162" s="16">
        <f t="shared" si="8"/>
        <v>0</v>
      </c>
    </row>
    <row r="163" spans="1:17" x14ac:dyDescent="0.3">
      <c r="A163" s="12">
        <f t="shared" si="4"/>
        <v>156</v>
      </c>
      <c r="B163" s="22" t="s">
        <v>78</v>
      </c>
      <c r="C163" s="18" t="s">
        <v>38</v>
      </c>
      <c r="D163" s="20"/>
      <c r="E163" s="15" t="s">
        <v>29</v>
      </c>
      <c r="F163" s="32" t="s">
        <v>88</v>
      </c>
      <c r="G163" s="26" t="s">
        <v>118</v>
      </c>
      <c r="H163" s="5">
        <v>0</v>
      </c>
      <c r="I163" s="5">
        <v>0</v>
      </c>
      <c r="J163" s="5">
        <v>0</v>
      </c>
      <c r="K163" s="16">
        <v>0</v>
      </c>
      <c r="L163" s="16">
        <v>0</v>
      </c>
      <c r="M163" s="16">
        <f t="shared" si="7"/>
        <v>0</v>
      </c>
      <c r="N163" s="5">
        <v>0</v>
      </c>
      <c r="O163" s="33">
        <v>0</v>
      </c>
      <c r="P163" s="16">
        <v>0</v>
      </c>
      <c r="Q163" s="16">
        <f t="shared" si="8"/>
        <v>0</v>
      </c>
    </row>
    <row r="164" spans="1:17" x14ac:dyDescent="0.3">
      <c r="A164" s="12">
        <f t="shared" si="4"/>
        <v>157</v>
      </c>
      <c r="B164" s="24" t="s">
        <v>26</v>
      </c>
      <c r="C164" s="18" t="s">
        <v>38</v>
      </c>
      <c r="D164" s="20"/>
      <c r="E164" s="15" t="s">
        <v>35</v>
      </c>
      <c r="F164" s="32" t="s">
        <v>199</v>
      </c>
      <c r="G164" s="26" t="s">
        <v>118</v>
      </c>
      <c r="H164" s="5">
        <v>20</v>
      </c>
      <c r="I164" s="5">
        <v>11</v>
      </c>
      <c r="J164" s="5">
        <v>12</v>
      </c>
      <c r="K164" s="16">
        <v>21147.97</v>
      </c>
      <c r="L164" s="16">
        <v>21147.97</v>
      </c>
      <c r="M164" s="16">
        <f t="shared" si="7"/>
        <v>0</v>
      </c>
      <c r="N164" s="5">
        <v>70</v>
      </c>
      <c r="O164" s="33">
        <v>22823.21</v>
      </c>
      <c r="P164" s="16">
        <v>22823.21</v>
      </c>
      <c r="Q164" s="16">
        <f t="shared" si="8"/>
        <v>0</v>
      </c>
    </row>
    <row r="165" spans="1:17" x14ac:dyDescent="0.3">
      <c r="A165" s="34" t="s">
        <v>1</v>
      </c>
      <c r="B165" s="35"/>
      <c r="C165" s="35"/>
      <c r="D165" s="35"/>
      <c r="E165" s="35"/>
      <c r="F165" s="35"/>
      <c r="G165" s="36"/>
      <c r="H165" s="6">
        <f t="shared" ref="H165:Q165" si="9">SUM(H8:H164)</f>
        <v>664</v>
      </c>
      <c r="I165" s="6">
        <f t="shared" si="9"/>
        <v>345</v>
      </c>
      <c r="J165" s="6">
        <f t="shared" si="9"/>
        <v>417</v>
      </c>
      <c r="K165" s="6">
        <f t="shared" si="9"/>
        <v>807855.6599999998</v>
      </c>
      <c r="L165" s="6">
        <f t="shared" si="9"/>
        <v>807855.6599999998</v>
      </c>
      <c r="M165" s="6">
        <f t="shared" si="9"/>
        <v>0</v>
      </c>
      <c r="N165" s="6">
        <f t="shared" si="9"/>
        <v>932</v>
      </c>
      <c r="O165" s="6">
        <f t="shared" si="9"/>
        <v>1401332.99</v>
      </c>
      <c r="P165" s="6">
        <f t="shared" si="9"/>
        <v>1401332.99</v>
      </c>
      <c r="Q165" s="6">
        <f t="shared" si="9"/>
        <v>0</v>
      </c>
    </row>
  </sheetData>
  <sheetProtection algorithmName="SHA-512" hashValue="gwO1Uqx8MSkUxQYqt9Dg0hQ0Cjz9zVQAvqrC5Ef8H2lWH0BavTDM9gGQPE+EgZzy1grW4kmxjZtq725KTvnrdg==" saltValue="Ywpa56LnDIdMmpwHgrKcAw==" spinCount="100000" sheet="1" objects="1" scenarios="1"/>
  <mergeCells count="8">
    <mergeCell ref="A165:G165"/>
    <mergeCell ref="A1:Q1"/>
    <mergeCell ref="A2:Q2"/>
    <mergeCell ref="A3:Q3"/>
    <mergeCell ref="A5:A6"/>
    <mergeCell ref="B5:G5"/>
    <mergeCell ref="H5:M5"/>
    <mergeCell ref="N5:Q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7"/>
  <sheetViews>
    <sheetView workbookViewId="0">
      <selection activeCell="E8" sqref="E8"/>
    </sheetView>
  </sheetViews>
  <sheetFormatPr defaultRowHeight="14.4" x14ac:dyDescent="0.3"/>
  <cols>
    <col min="1" max="1" width="4.33203125" customWidth="1"/>
    <col min="2" max="2" width="33.44140625" customWidth="1"/>
    <col min="3" max="3" width="12.5546875" customWidth="1"/>
    <col min="4" max="4" width="13.44140625" customWidth="1"/>
    <col min="5" max="6" width="15.6640625" customWidth="1"/>
    <col min="7" max="7" width="19" customWidth="1"/>
    <col min="8" max="8" width="18.44140625" customWidth="1"/>
    <col min="9" max="9" width="11.88671875" customWidth="1"/>
    <col min="10" max="10" width="11" customWidth="1"/>
    <col min="11" max="11" width="14.5546875" customWidth="1"/>
    <col min="12" max="12" width="13.44140625" customWidth="1"/>
    <col min="13" max="13" width="15.33203125" customWidth="1"/>
    <col min="14" max="14" width="12.88671875" customWidth="1"/>
    <col min="15" max="15" width="14.44140625" customWidth="1"/>
    <col min="16" max="17" width="13.44140625" customWidth="1"/>
  </cols>
  <sheetData>
    <row r="1" spans="1:17" x14ac:dyDescent="0.3">
      <c r="A1" s="37" t="s">
        <v>232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x14ac:dyDescent="0.3">
      <c r="A2" s="38" t="s">
        <v>252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3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x14ac:dyDescent="0.3">
      <c r="A4" s="7"/>
      <c r="B4" s="8"/>
      <c r="C4" s="8"/>
      <c r="D4" s="8"/>
      <c r="E4" s="8"/>
      <c r="F4" s="29"/>
      <c r="G4" s="8"/>
      <c r="H4" s="1"/>
      <c r="I4" s="1"/>
      <c r="J4" s="1"/>
      <c r="K4" s="8"/>
      <c r="L4" s="8"/>
      <c r="M4" s="8"/>
      <c r="N4" s="1"/>
      <c r="O4" s="8"/>
      <c r="P4" s="8"/>
      <c r="Q4" s="8"/>
    </row>
    <row r="5" spans="1:17" x14ac:dyDescent="0.3">
      <c r="A5" s="40" t="s">
        <v>0</v>
      </c>
      <c r="B5" s="42" t="s">
        <v>80</v>
      </c>
      <c r="C5" s="42"/>
      <c r="D5" s="42"/>
      <c r="E5" s="42"/>
      <c r="F5" s="42"/>
      <c r="G5" s="42"/>
      <c r="H5" s="43" t="s">
        <v>134</v>
      </c>
      <c r="I5" s="44"/>
      <c r="J5" s="44"/>
      <c r="K5" s="44"/>
      <c r="L5" s="44"/>
      <c r="M5" s="44"/>
      <c r="N5" s="43" t="s">
        <v>135</v>
      </c>
      <c r="O5" s="44"/>
      <c r="P5" s="44"/>
      <c r="Q5" s="45"/>
    </row>
    <row r="6" spans="1:17" ht="124.2" x14ac:dyDescent="0.3">
      <c r="A6" s="41"/>
      <c r="B6" s="9" t="s">
        <v>68</v>
      </c>
      <c r="C6" s="9" t="s">
        <v>69</v>
      </c>
      <c r="D6" s="9" t="s">
        <v>70</v>
      </c>
      <c r="E6" s="9" t="s">
        <v>71</v>
      </c>
      <c r="F6" s="30" t="s">
        <v>81</v>
      </c>
      <c r="G6" s="25" t="s">
        <v>82</v>
      </c>
      <c r="H6" s="2" t="s">
        <v>72</v>
      </c>
      <c r="I6" s="3" t="s">
        <v>73</v>
      </c>
      <c r="J6" s="3" t="s">
        <v>74</v>
      </c>
      <c r="K6" s="10" t="s">
        <v>75</v>
      </c>
      <c r="L6" s="10" t="s">
        <v>76</v>
      </c>
      <c r="M6" s="10" t="s">
        <v>77</v>
      </c>
      <c r="N6" s="27" t="s">
        <v>83</v>
      </c>
      <c r="O6" s="27" t="s">
        <v>84</v>
      </c>
      <c r="P6" s="27" t="s">
        <v>85</v>
      </c>
      <c r="Q6" s="28" t="s">
        <v>86</v>
      </c>
    </row>
    <row r="7" spans="1:17" x14ac:dyDescent="0.3">
      <c r="A7" s="11">
        <v>1</v>
      </c>
      <c r="B7" s="4">
        <v>2</v>
      </c>
      <c r="C7" s="4">
        <v>3</v>
      </c>
      <c r="D7" s="4">
        <v>4</v>
      </c>
      <c r="E7" s="4">
        <v>5</v>
      </c>
      <c r="F7" s="31">
        <v>6</v>
      </c>
      <c r="G7" s="4">
        <v>7</v>
      </c>
      <c r="H7" s="4">
        <f>G7+1</f>
        <v>8</v>
      </c>
      <c r="I7" s="4">
        <f t="shared" ref="I7:Q7" si="0">H7+1</f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  <c r="O7" s="4">
        <f t="shared" si="0"/>
        <v>15</v>
      </c>
      <c r="P7" s="4">
        <f t="shared" si="0"/>
        <v>16</v>
      </c>
      <c r="Q7" s="4">
        <f t="shared" si="0"/>
        <v>17</v>
      </c>
    </row>
    <row r="8" spans="1:17" x14ac:dyDescent="0.3">
      <c r="A8" s="12">
        <f t="shared" ref="A8:A71" si="1">ROW()-7</f>
        <v>1</v>
      </c>
      <c r="B8" s="13" t="s">
        <v>125</v>
      </c>
      <c r="C8" s="14" t="s">
        <v>38</v>
      </c>
      <c r="D8" s="13"/>
      <c r="E8" s="15" t="s">
        <v>29</v>
      </c>
      <c r="F8" s="32" t="s">
        <v>88</v>
      </c>
      <c r="G8" s="26" t="s">
        <v>118</v>
      </c>
      <c r="H8" s="5">
        <v>5</v>
      </c>
      <c r="I8" s="5">
        <v>4</v>
      </c>
      <c r="J8" s="5">
        <v>5</v>
      </c>
      <c r="K8" s="16">
        <v>24211.980000000003</v>
      </c>
      <c r="L8" s="16">
        <v>24211.980000000003</v>
      </c>
      <c r="M8" s="16">
        <f>K8-L8</f>
        <v>0</v>
      </c>
      <c r="N8" s="5">
        <v>0</v>
      </c>
      <c r="O8" s="33">
        <v>0</v>
      </c>
      <c r="P8" s="16">
        <v>0</v>
      </c>
      <c r="Q8" s="16">
        <f>O8-P8</f>
        <v>0</v>
      </c>
    </row>
    <row r="9" spans="1:17" x14ac:dyDescent="0.3">
      <c r="A9" s="12">
        <f t="shared" si="1"/>
        <v>2</v>
      </c>
      <c r="B9" s="13" t="s">
        <v>125</v>
      </c>
      <c r="C9" s="14" t="s">
        <v>38</v>
      </c>
      <c r="D9" s="13"/>
      <c r="E9" s="15" t="s">
        <v>29</v>
      </c>
      <c r="F9" s="32" t="s">
        <v>211</v>
      </c>
      <c r="G9" s="26" t="s">
        <v>119</v>
      </c>
      <c r="H9" s="5">
        <v>8</v>
      </c>
      <c r="I9" s="5">
        <v>4</v>
      </c>
      <c r="J9" s="5">
        <v>4</v>
      </c>
      <c r="K9" s="16">
        <v>8780.1299999999992</v>
      </c>
      <c r="L9" s="16">
        <v>8780.1299999999992</v>
      </c>
      <c r="M9" s="16">
        <f t="shared" ref="M9:M76" si="2">K9-L9</f>
        <v>0</v>
      </c>
      <c r="N9" s="5">
        <v>6</v>
      </c>
      <c r="O9" s="33">
        <v>8903.15</v>
      </c>
      <c r="P9" s="16">
        <v>8903.15</v>
      </c>
      <c r="Q9" s="16">
        <f t="shared" ref="Q9:Q76" si="3">O9-P9</f>
        <v>0</v>
      </c>
    </row>
    <row r="10" spans="1:17" x14ac:dyDescent="0.3">
      <c r="A10" s="12">
        <f t="shared" si="1"/>
        <v>3</v>
      </c>
      <c r="B10" s="13" t="s">
        <v>103</v>
      </c>
      <c r="C10" s="14" t="s">
        <v>38</v>
      </c>
      <c r="D10" s="13"/>
      <c r="E10" s="15" t="s">
        <v>29</v>
      </c>
      <c r="F10" s="32" t="s">
        <v>141</v>
      </c>
      <c r="G10" s="26" t="s">
        <v>118</v>
      </c>
      <c r="H10" s="5">
        <v>16</v>
      </c>
      <c r="I10" s="5">
        <v>10</v>
      </c>
      <c r="J10" s="5">
        <v>10</v>
      </c>
      <c r="K10" s="16">
        <v>23103.03</v>
      </c>
      <c r="L10" s="16">
        <v>23103.03</v>
      </c>
      <c r="M10" s="16">
        <f t="shared" si="2"/>
        <v>0</v>
      </c>
      <c r="N10" s="5">
        <v>14</v>
      </c>
      <c r="O10" s="33">
        <v>18330.23</v>
      </c>
      <c r="P10" s="16">
        <v>18330.23</v>
      </c>
      <c r="Q10" s="16">
        <f t="shared" si="3"/>
        <v>0</v>
      </c>
    </row>
    <row r="11" spans="1:17" x14ac:dyDescent="0.3">
      <c r="A11" s="12">
        <f t="shared" si="1"/>
        <v>4</v>
      </c>
      <c r="B11" s="13" t="s">
        <v>103</v>
      </c>
      <c r="C11" s="14" t="s">
        <v>38</v>
      </c>
      <c r="D11" s="13"/>
      <c r="E11" s="15" t="s">
        <v>29</v>
      </c>
      <c r="F11" s="32" t="s">
        <v>202</v>
      </c>
      <c r="G11" s="26" t="s">
        <v>119</v>
      </c>
      <c r="H11" s="5">
        <v>9</v>
      </c>
      <c r="I11" s="5">
        <v>0</v>
      </c>
      <c r="J11" s="5">
        <v>0</v>
      </c>
      <c r="K11" s="16">
        <v>0</v>
      </c>
      <c r="L11" s="16">
        <v>0</v>
      </c>
      <c r="M11" s="16">
        <f t="shared" si="2"/>
        <v>0</v>
      </c>
      <c r="N11" s="5">
        <v>2</v>
      </c>
      <c r="O11" s="33">
        <v>2102</v>
      </c>
      <c r="P11" s="16">
        <v>2102</v>
      </c>
      <c r="Q11" s="16">
        <f t="shared" si="3"/>
        <v>0</v>
      </c>
    </row>
    <row r="12" spans="1:17" x14ac:dyDescent="0.3">
      <c r="A12" s="12">
        <f t="shared" si="1"/>
        <v>5</v>
      </c>
      <c r="B12" s="13" t="s">
        <v>253</v>
      </c>
      <c r="C12" s="14" t="s">
        <v>38</v>
      </c>
      <c r="D12" s="13"/>
      <c r="E12" s="15" t="s">
        <v>28</v>
      </c>
      <c r="F12" s="32" t="s">
        <v>88</v>
      </c>
      <c r="G12" s="26" t="s">
        <v>121</v>
      </c>
      <c r="H12" s="5">
        <v>2</v>
      </c>
      <c r="I12" s="5">
        <v>0</v>
      </c>
      <c r="J12" s="5">
        <v>0</v>
      </c>
      <c r="K12" s="16">
        <v>0</v>
      </c>
      <c r="L12" s="16">
        <v>0</v>
      </c>
      <c r="M12" s="16">
        <f t="shared" si="2"/>
        <v>0</v>
      </c>
      <c r="N12" s="5">
        <v>0</v>
      </c>
      <c r="O12" s="33">
        <v>0</v>
      </c>
      <c r="P12" s="16">
        <v>0</v>
      </c>
      <c r="Q12" s="16">
        <f t="shared" si="3"/>
        <v>0</v>
      </c>
    </row>
    <row r="13" spans="1:17" x14ac:dyDescent="0.3">
      <c r="A13" s="12">
        <f t="shared" si="1"/>
        <v>6</v>
      </c>
      <c r="B13" s="13" t="s">
        <v>94</v>
      </c>
      <c r="C13" s="14" t="s">
        <v>38</v>
      </c>
      <c r="D13" s="13"/>
      <c r="E13" s="15" t="s">
        <v>29</v>
      </c>
      <c r="F13" s="32" t="s">
        <v>142</v>
      </c>
      <c r="G13" s="26" t="s">
        <v>118</v>
      </c>
      <c r="H13" s="5">
        <v>1</v>
      </c>
      <c r="I13" s="5">
        <v>1</v>
      </c>
      <c r="J13" s="5">
        <v>1</v>
      </c>
      <c r="K13" s="16">
        <v>315.3</v>
      </c>
      <c r="L13" s="16">
        <v>315.3</v>
      </c>
      <c r="M13" s="16">
        <f t="shared" si="2"/>
        <v>0</v>
      </c>
      <c r="N13" s="5">
        <v>0</v>
      </c>
      <c r="O13" s="33">
        <v>0</v>
      </c>
      <c r="P13" s="16">
        <v>0</v>
      </c>
      <c r="Q13" s="16">
        <f t="shared" si="3"/>
        <v>0</v>
      </c>
    </row>
    <row r="14" spans="1:17" x14ac:dyDescent="0.3">
      <c r="A14" s="12">
        <f t="shared" si="1"/>
        <v>7</v>
      </c>
      <c r="B14" s="13" t="s">
        <v>94</v>
      </c>
      <c r="C14" s="14" t="s">
        <v>38</v>
      </c>
      <c r="D14" s="13"/>
      <c r="E14" s="15" t="s">
        <v>29</v>
      </c>
      <c r="F14" s="32" t="s">
        <v>88</v>
      </c>
      <c r="G14" s="26" t="s">
        <v>119</v>
      </c>
      <c r="H14" s="5">
        <v>3</v>
      </c>
      <c r="I14" s="5">
        <v>1</v>
      </c>
      <c r="J14" s="5">
        <v>1</v>
      </c>
      <c r="K14" s="16">
        <v>1471.4</v>
      </c>
      <c r="L14" s="16">
        <v>1471.4</v>
      </c>
      <c r="M14" s="16">
        <f t="shared" si="2"/>
        <v>0</v>
      </c>
      <c r="N14" s="5">
        <v>10</v>
      </c>
      <c r="O14" s="33">
        <v>5675.4</v>
      </c>
      <c r="P14" s="16">
        <v>5675.4</v>
      </c>
      <c r="Q14" s="16">
        <f t="shared" si="3"/>
        <v>0</v>
      </c>
    </row>
    <row r="15" spans="1:17" x14ac:dyDescent="0.3">
      <c r="A15" s="12">
        <f t="shared" si="1"/>
        <v>8</v>
      </c>
      <c r="B15" s="13" t="s">
        <v>126</v>
      </c>
      <c r="C15" s="14" t="s">
        <v>38</v>
      </c>
      <c r="D15" s="13"/>
      <c r="E15" s="15" t="s">
        <v>29</v>
      </c>
      <c r="F15" s="32" t="s">
        <v>143</v>
      </c>
      <c r="G15" s="26" t="s">
        <v>118</v>
      </c>
      <c r="H15" s="5">
        <v>8</v>
      </c>
      <c r="I15" s="5">
        <v>5</v>
      </c>
      <c r="J15" s="5">
        <v>6</v>
      </c>
      <c r="K15" s="16">
        <v>5019.58</v>
      </c>
      <c r="L15" s="16">
        <v>5019.58</v>
      </c>
      <c r="M15" s="16">
        <f t="shared" si="2"/>
        <v>0</v>
      </c>
      <c r="N15" s="5">
        <v>16</v>
      </c>
      <c r="O15" s="33">
        <v>26653.679999999997</v>
      </c>
      <c r="P15" s="16">
        <v>26653.679999999997</v>
      </c>
      <c r="Q15" s="16">
        <f t="shared" si="3"/>
        <v>0</v>
      </c>
    </row>
    <row r="16" spans="1:17" x14ac:dyDescent="0.3">
      <c r="A16" s="12">
        <f t="shared" si="1"/>
        <v>9</v>
      </c>
      <c r="B16" s="13" t="s">
        <v>126</v>
      </c>
      <c r="C16" s="14" t="s">
        <v>38</v>
      </c>
      <c r="D16" s="13"/>
      <c r="E16" s="15" t="s">
        <v>29</v>
      </c>
      <c r="F16" s="32" t="s">
        <v>212</v>
      </c>
      <c r="G16" s="26" t="s">
        <v>119</v>
      </c>
      <c r="H16" s="5">
        <v>11</v>
      </c>
      <c r="I16" s="5">
        <v>3</v>
      </c>
      <c r="J16" s="5">
        <v>3</v>
      </c>
      <c r="K16" s="16">
        <v>4140.9399999999996</v>
      </c>
      <c r="L16" s="16">
        <v>4140.9399999999996</v>
      </c>
      <c r="M16" s="16">
        <f t="shared" si="2"/>
        <v>0</v>
      </c>
      <c r="N16" s="5">
        <v>20</v>
      </c>
      <c r="O16" s="33">
        <v>22701.599999999999</v>
      </c>
      <c r="P16" s="16">
        <v>22701.599999999999</v>
      </c>
      <c r="Q16" s="16">
        <f t="shared" si="3"/>
        <v>0</v>
      </c>
    </row>
    <row r="17" spans="1:17" x14ac:dyDescent="0.3">
      <c r="A17" s="12">
        <f t="shared" si="1"/>
        <v>10</v>
      </c>
      <c r="B17" s="17" t="s">
        <v>2</v>
      </c>
      <c r="C17" s="18" t="s">
        <v>38</v>
      </c>
      <c r="D17" s="19"/>
      <c r="E17" s="15" t="s">
        <v>27</v>
      </c>
      <c r="F17" s="32" t="s">
        <v>144</v>
      </c>
      <c r="G17" s="26" t="s">
        <v>118</v>
      </c>
      <c r="H17" s="5">
        <v>4</v>
      </c>
      <c r="I17" s="5">
        <v>1</v>
      </c>
      <c r="J17" s="5">
        <v>1</v>
      </c>
      <c r="K17" s="16">
        <v>7344.66</v>
      </c>
      <c r="L17" s="16">
        <v>7344.66</v>
      </c>
      <c r="M17" s="16">
        <f t="shared" si="2"/>
        <v>0</v>
      </c>
      <c r="N17" s="5">
        <v>10</v>
      </c>
      <c r="O17" s="33">
        <v>10986.189999999999</v>
      </c>
      <c r="P17" s="16">
        <v>10986.189999999999</v>
      </c>
      <c r="Q17" s="16">
        <f t="shared" si="3"/>
        <v>0</v>
      </c>
    </row>
    <row r="18" spans="1:17" x14ac:dyDescent="0.3">
      <c r="A18" s="12">
        <f t="shared" si="1"/>
        <v>11</v>
      </c>
      <c r="B18" s="17" t="s">
        <v>2</v>
      </c>
      <c r="C18" s="18" t="s">
        <v>38</v>
      </c>
      <c r="D18" s="19"/>
      <c r="E18" s="15" t="s">
        <v>27</v>
      </c>
      <c r="F18" s="32" t="s">
        <v>213</v>
      </c>
      <c r="G18" s="26" t="s">
        <v>119</v>
      </c>
      <c r="H18" s="5">
        <v>12</v>
      </c>
      <c r="I18" s="5">
        <v>1</v>
      </c>
      <c r="J18" s="5">
        <v>1</v>
      </c>
      <c r="K18" s="16">
        <v>2687.34</v>
      </c>
      <c r="L18" s="16">
        <v>2687.34</v>
      </c>
      <c r="M18" s="16">
        <f t="shared" si="2"/>
        <v>0</v>
      </c>
      <c r="N18" s="5">
        <v>8</v>
      </c>
      <c r="O18" s="33">
        <v>14382.6</v>
      </c>
      <c r="P18" s="16">
        <v>14382.6</v>
      </c>
      <c r="Q18" s="16">
        <f t="shared" si="3"/>
        <v>0</v>
      </c>
    </row>
    <row r="19" spans="1:17" x14ac:dyDescent="0.3">
      <c r="A19" s="12">
        <f t="shared" si="1"/>
        <v>12</v>
      </c>
      <c r="B19" s="17" t="s">
        <v>3</v>
      </c>
      <c r="C19" s="18" t="s">
        <v>38</v>
      </c>
      <c r="D19" s="19"/>
      <c r="E19" s="15" t="s">
        <v>28</v>
      </c>
      <c r="F19" s="32" t="s">
        <v>145</v>
      </c>
      <c r="G19" s="26" t="s">
        <v>118</v>
      </c>
      <c r="H19" s="5">
        <v>16</v>
      </c>
      <c r="I19" s="5">
        <v>5</v>
      </c>
      <c r="J19" s="5">
        <v>7</v>
      </c>
      <c r="K19" s="16">
        <v>11139.1</v>
      </c>
      <c r="L19" s="16">
        <v>11139.1</v>
      </c>
      <c r="M19" s="16">
        <f t="shared" si="2"/>
        <v>0</v>
      </c>
      <c r="N19" s="5">
        <v>0</v>
      </c>
      <c r="O19" s="33">
        <v>0</v>
      </c>
      <c r="P19" s="16">
        <v>0</v>
      </c>
      <c r="Q19" s="16">
        <f t="shared" si="3"/>
        <v>0</v>
      </c>
    </row>
    <row r="20" spans="1:17" x14ac:dyDescent="0.3">
      <c r="A20" s="12">
        <f t="shared" si="1"/>
        <v>13</v>
      </c>
      <c r="B20" s="17" t="s">
        <v>3</v>
      </c>
      <c r="C20" s="18" t="s">
        <v>38</v>
      </c>
      <c r="D20" s="19"/>
      <c r="E20" s="15" t="s">
        <v>28</v>
      </c>
      <c r="F20" s="32" t="s">
        <v>142</v>
      </c>
      <c r="G20" s="26" t="s">
        <v>121</v>
      </c>
      <c r="H20" s="5">
        <v>4</v>
      </c>
      <c r="I20" s="5">
        <v>2</v>
      </c>
      <c r="J20" s="5">
        <v>2</v>
      </c>
      <c r="K20" s="16">
        <v>4182.9799999999996</v>
      </c>
      <c r="L20" s="16">
        <v>4182.9799999999996</v>
      </c>
      <c r="M20" s="16">
        <f t="shared" si="2"/>
        <v>0</v>
      </c>
      <c r="N20" s="5">
        <v>0</v>
      </c>
      <c r="O20" s="33">
        <v>0</v>
      </c>
      <c r="P20" s="16">
        <v>0</v>
      </c>
      <c r="Q20" s="16">
        <f t="shared" si="3"/>
        <v>0</v>
      </c>
    </row>
    <row r="21" spans="1:17" x14ac:dyDescent="0.3">
      <c r="A21" s="12">
        <f t="shared" si="1"/>
        <v>14</v>
      </c>
      <c r="B21" s="21" t="s">
        <v>89</v>
      </c>
      <c r="C21" s="18" t="s">
        <v>38</v>
      </c>
      <c r="D21" s="20"/>
      <c r="E21" s="15" t="s">
        <v>30</v>
      </c>
      <c r="F21" s="32" t="s">
        <v>146</v>
      </c>
      <c r="G21" s="26" t="s">
        <v>118</v>
      </c>
      <c r="H21" s="5">
        <v>12</v>
      </c>
      <c r="I21" s="5">
        <v>11</v>
      </c>
      <c r="J21" s="5">
        <v>13</v>
      </c>
      <c r="K21" s="16">
        <v>35480.080000000002</v>
      </c>
      <c r="L21" s="16">
        <v>35480.080000000002</v>
      </c>
      <c r="M21" s="16">
        <f t="shared" si="2"/>
        <v>0</v>
      </c>
      <c r="N21" s="5">
        <v>14</v>
      </c>
      <c r="O21" s="33">
        <v>20411.840000000004</v>
      </c>
      <c r="P21" s="16">
        <v>20411.840000000004</v>
      </c>
      <c r="Q21" s="16">
        <f t="shared" si="3"/>
        <v>0</v>
      </c>
    </row>
    <row r="22" spans="1:17" x14ac:dyDescent="0.3">
      <c r="A22" s="12">
        <f t="shared" si="1"/>
        <v>15</v>
      </c>
      <c r="B22" s="21" t="s">
        <v>89</v>
      </c>
      <c r="C22" s="18" t="s">
        <v>38</v>
      </c>
      <c r="D22" s="20"/>
      <c r="E22" s="15" t="s">
        <v>30</v>
      </c>
      <c r="F22" s="32" t="s">
        <v>214</v>
      </c>
      <c r="G22" s="26" t="s">
        <v>119</v>
      </c>
      <c r="H22" s="5">
        <v>8</v>
      </c>
      <c r="I22" s="5">
        <v>3</v>
      </c>
      <c r="J22" s="5">
        <v>3</v>
      </c>
      <c r="K22" s="16">
        <v>4624.4000000000005</v>
      </c>
      <c r="L22" s="16">
        <v>4624.4000000000005</v>
      </c>
      <c r="M22" s="16">
        <f t="shared" si="2"/>
        <v>0</v>
      </c>
      <c r="N22" s="5">
        <v>4</v>
      </c>
      <c r="O22" s="33">
        <v>10720.2</v>
      </c>
      <c r="P22" s="16">
        <v>10720.2</v>
      </c>
      <c r="Q22" s="16">
        <f t="shared" si="3"/>
        <v>0</v>
      </c>
    </row>
    <row r="23" spans="1:17" x14ac:dyDescent="0.3">
      <c r="A23" s="12">
        <f t="shared" si="1"/>
        <v>16</v>
      </c>
      <c r="B23" s="17" t="s">
        <v>4</v>
      </c>
      <c r="C23" s="18" t="s">
        <v>38</v>
      </c>
      <c r="D23" s="19"/>
      <c r="E23" s="15" t="s">
        <v>29</v>
      </c>
      <c r="F23" s="32" t="s">
        <v>88</v>
      </c>
      <c r="G23" s="26" t="s">
        <v>118</v>
      </c>
      <c r="H23" s="5">
        <v>3</v>
      </c>
      <c r="I23" s="5">
        <v>2</v>
      </c>
      <c r="J23" s="5">
        <v>2</v>
      </c>
      <c r="K23" s="16">
        <v>2925.98</v>
      </c>
      <c r="L23" s="16">
        <v>2925.98</v>
      </c>
      <c r="M23" s="16">
        <f t="shared" si="2"/>
        <v>0</v>
      </c>
      <c r="N23" s="5">
        <v>6</v>
      </c>
      <c r="O23" s="33">
        <v>5349.32</v>
      </c>
      <c r="P23" s="16">
        <v>5349.32</v>
      </c>
      <c r="Q23" s="16">
        <f t="shared" si="3"/>
        <v>0</v>
      </c>
    </row>
    <row r="24" spans="1:17" x14ac:dyDescent="0.3">
      <c r="A24" s="12">
        <f t="shared" si="1"/>
        <v>17</v>
      </c>
      <c r="B24" s="17" t="s">
        <v>5</v>
      </c>
      <c r="C24" s="18" t="s">
        <v>38</v>
      </c>
      <c r="D24" s="19"/>
      <c r="E24" s="15" t="s">
        <v>30</v>
      </c>
      <c r="F24" s="32" t="s">
        <v>88</v>
      </c>
      <c r="G24" s="26" t="s">
        <v>118</v>
      </c>
      <c r="H24" s="5">
        <v>6</v>
      </c>
      <c r="I24" s="5">
        <v>4</v>
      </c>
      <c r="J24" s="5">
        <v>4</v>
      </c>
      <c r="K24" s="16">
        <v>3034.33</v>
      </c>
      <c r="L24" s="16">
        <v>3034.33</v>
      </c>
      <c r="M24" s="16">
        <f t="shared" si="2"/>
        <v>0</v>
      </c>
      <c r="N24" s="5">
        <v>8</v>
      </c>
      <c r="O24" s="33">
        <v>6480.2</v>
      </c>
      <c r="P24" s="16">
        <v>6480.2</v>
      </c>
      <c r="Q24" s="16">
        <f t="shared" si="3"/>
        <v>0</v>
      </c>
    </row>
    <row r="25" spans="1:17" x14ac:dyDescent="0.3">
      <c r="A25" s="12">
        <f t="shared" si="1"/>
        <v>18</v>
      </c>
      <c r="B25" s="17" t="s">
        <v>5</v>
      </c>
      <c r="C25" s="18" t="s">
        <v>38</v>
      </c>
      <c r="D25" s="19"/>
      <c r="E25" s="15" t="s">
        <v>30</v>
      </c>
      <c r="F25" s="32" t="s">
        <v>159</v>
      </c>
      <c r="G25" s="26" t="s">
        <v>119</v>
      </c>
      <c r="H25" s="5">
        <v>7</v>
      </c>
      <c r="I25" s="5">
        <v>3</v>
      </c>
      <c r="J25" s="5">
        <v>3</v>
      </c>
      <c r="K25" s="16">
        <v>4624.3999999999996</v>
      </c>
      <c r="L25" s="16">
        <v>4624.3999999999996</v>
      </c>
      <c r="M25" s="16">
        <f t="shared" si="2"/>
        <v>0</v>
      </c>
      <c r="N25" s="5">
        <v>6</v>
      </c>
      <c r="O25" s="33">
        <v>9158.6</v>
      </c>
      <c r="P25" s="16">
        <v>9158.6</v>
      </c>
      <c r="Q25" s="16">
        <f t="shared" si="3"/>
        <v>0</v>
      </c>
    </row>
    <row r="26" spans="1:17" x14ac:dyDescent="0.3">
      <c r="A26" s="12">
        <f t="shared" si="1"/>
        <v>19</v>
      </c>
      <c r="B26" s="21" t="s">
        <v>6</v>
      </c>
      <c r="C26" s="18" t="s">
        <v>38</v>
      </c>
      <c r="D26" s="19"/>
      <c r="E26" s="15" t="s">
        <v>31</v>
      </c>
      <c r="F26" s="32" t="s">
        <v>88</v>
      </c>
      <c r="G26" s="26" t="s">
        <v>118</v>
      </c>
      <c r="H26" s="5">
        <v>0</v>
      </c>
      <c r="I26" s="5">
        <v>0</v>
      </c>
      <c r="J26" s="5">
        <v>0</v>
      </c>
      <c r="K26" s="16">
        <v>0</v>
      </c>
      <c r="L26" s="16">
        <v>0</v>
      </c>
      <c r="M26" s="16">
        <f t="shared" si="2"/>
        <v>0</v>
      </c>
      <c r="N26" s="5">
        <v>0</v>
      </c>
      <c r="O26" s="33">
        <v>0</v>
      </c>
      <c r="P26" s="16">
        <v>0</v>
      </c>
      <c r="Q26" s="16">
        <f t="shared" si="3"/>
        <v>0</v>
      </c>
    </row>
    <row r="27" spans="1:17" x14ac:dyDescent="0.3">
      <c r="A27" s="12">
        <f t="shared" si="1"/>
        <v>20</v>
      </c>
      <c r="B27" s="21" t="s">
        <v>6</v>
      </c>
      <c r="C27" s="18" t="s">
        <v>38</v>
      </c>
      <c r="D27" s="19"/>
      <c r="E27" s="15" t="s">
        <v>31</v>
      </c>
      <c r="F27" s="32" t="s">
        <v>215</v>
      </c>
      <c r="G27" s="26" t="s">
        <v>119</v>
      </c>
      <c r="H27" s="5">
        <v>4</v>
      </c>
      <c r="I27" s="5">
        <v>0</v>
      </c>
      <c r="J27" s="5">
        <v>0</v>
      </c>
      <c r="K27" s="16">
        <v>0</v>
      </c>
      <c r="L27" s="16">
        <v>0</v>
      </c>
      <c r="M27" s="16">
        <f t="shared" si="2"/>
        <v>0</v>
      </c>
      <c r="N27" s="5">
        <v>10</v>
      </c>
      <c r="O27" s="33">
        <v>15765.000000000002</v>
      </c>
      <c r="P27" s="16">
        <v>15765.000000000002</v>
      </c>
      <c r="Q27" s="16">
        <f t="shared" si="3"/>
        <v>0</v>
      </c>
    </row>
    <row r="28" spans="1:17" x14ac:dyDescent="0.3">
      <c r="A28" s="12">
        <f t="shared" si="1"/>
        <v>21</v>
      </c>
      <c r="B28" s="21" t="s">
        <v>133</v>
      </c>
      <c r="C28" s="18" t="s">
        <v>38</v>
      </c>
      <c r="D28" s="19"/>
      <c r="E28" s="15" t="s">
        <v>31</v>
      </c>
      <c r="F28" s="32" t="s">
        <v>216</v>
      </c>
      <c r="G28" s="26" t="s">
        <v>119</v>
      </c>
      <c r="H28" s="5">
        <v>9</v>
      </c>
      <c r="I28" s="5">
        <v>5</v>
      </c>
      <c r="J28" s="5">
        <v>5</v>
      </c>
      <c r="K28" s="16">
        <v>6936.6</v>
      </c>
      <c r="L28" s="16">
        <v>6936.6</v>
      </c>
      <c r="M28" s="16">
        <f t="shared" si="2"/>
        <v>0</v>
      </c>
      <c r="N28" s="5">
        <v>2</v>
      </c>
      <c r="O28" s="33">
        <v>7357</v>
      </c>
      <c r="P28" s="16">
        <v>7357</v>
      </c>
      <c r="Q28" s="16">
        <f t="shared" si="3"/>
        <v>0</v>
      </c>
    </row>
    <row r="29" spans="1:17" x14ac:dyDescent="0.3">
      <c r="A29" s="12">
        <f t="shared" si="1"/>
        <v>22</v>
      </c>
      <c r="B29" s="22" t="s">
        <v>116</v>
      </c>
      <c r="C29" s="18" t="s">
        <v>38</v>
      </c>
      <c r="D29" s="19"/>
      <c r="E29" s="15" t="s">
        <v>30</v>
      </c>
      <c r="F29" s="32" t="s">
        <v>147</v>
      </c>
      <c r="G29" s="26" t="s">
        <v>118</v>
      </c>
      <c r="H29" s="5">
        <v>8</v>
      </c>
      <c r="I29" s="5">
        <v>4</v>
      </c>
      <c r="J29" s="5">
        <v>7</v>
      </c>
      <c r="K29" s="16">
        <v>13074.279999999999</v>
      </c>
      <c r="L29" s="16">
        <v>13074.279999999999</v>
      </c>
      <c r="M29" s="16">
        <f t="shared" si="2"/>
        <v>0</v>
      </c>
      <c r="N29" s="5">
        <v>8</v>
      </c>
      <c r="O29" s="33">
        <v>11240.89</v>
      </c>
      <c r="P29" s="16">
        <v>11240.89</v>
      </c>
      <c r="Q29" s="16">
        <f t="shared" si="3"/>
        <v>0</v>
      </c>
    </row>
    <row r="30" spans="1:17" x14ac:dyDescent="0.3">
      <c r="A30" s="12">
        <f t="shared" si="1"/>
        <v>23</v>
      </c>
      <c r="B30" s="22" t="s">
        <v>235</v>
      </c>
      <c r="C30" s="18" t="s">
        <v>38</v>
      </c>
      <c r="D30" s="19"/>
      <c r="E30" s="15" t="s">
        <v>28</v>
      </c>
      <c r="F30" s="32" t="s">
        <v>88</v>
      </c>
      <c r="G30" s="26" t="s">
        <v>121</v>
      </c>
      <c r="H30" s="5">
        <v>1</v>
      </c>
      <c r="I30" s="5">
        <v>0</v>
      </c>
      <c r="J30" s="5">
        <v>0</v>
      </c>
      <c r="K30" s="16">
        <v>0</v>
      </c>
      <c r="L30" s="16">
        <v>0</v>
      </c>
      <c r="M30" s="16">
        <f t="shared" si="2"/>
        <v>0</v>
      </c>
      <c r="N30" s="5">
        <v>0</v>
      </c>
      <c r="O30" s="33">
        <v>0</v>
      </c>
      <c r="P30" s="16">
        <v>0</v>
      </c>
      <c r="Q30" s="16">
        <f t="shared" si="3"/>
        <v>0</v>
      </c>
    </row>
    <row r="31" spans="1:17" x14ac:dyDescent="0.3">
      <c r="A31" s="12">
        <f t="shared" si="1"/>
        <v>24</v>
      </c>
      <c r="B31" s="22" t="s">
        <v>7</v>
      </c>
      <c r="C31" s="18" t="s">
        <v>38</v>
      </c>
      <c r="D31" s="19"/>
      <c r="E31" s="15" t="s">
        <v>30</v>
      </c>
      <c r="F31" s="32" t="s">
        <v>148</v>
      </c>
      <c r="G31" s="26" t="s">
        <v>118</v>
      </c>
      <c r="H31" s="5">
        <v>4</v>
      </c>
      <c r="I31" s="5">
        <v>2</v>
      </c>
      <c r="J31" s="5">
        <v>3</v>
      </c>
      <c r="K31" s="16">
        <v>6545.62</v>
      </c>
      <c r="L31" s="16">
        <v>6545.62</v>
      </c>
      <c r="M31" s="16">
        <f t="shared" si="2"/>
        <v>0</v>
      </c>
      <c r="N31" s="5">
        <v>8</v>
      </c>
      <c r="O31" s="33">
        <v>6916.05</v>
      </c>
      <c r="P31" s="16">
        <v>6916.05</v>
      </c>
      <c r="Q31" s="16">
        <f t="shared" si="3"/>
        <v>0</v>
      </c>
    </row>
    <row r="32" spans="1:17" x14ac:dyDescent="0.3">
      <c r="A32" s="12">
        <f t="shared" si="1"/>
        <v>25</v>
      </c>
      <c r="B32" s="22" t="s">
        <v>95</v>
      </c>
      <c r="C32" s="18" t="s">
        <v>38</v>
      </c>
      <c r="D32" s="19"/>
      <c r="E32" s="15" t="s">
        <v>30</v>
      </c>
      <c r="F32" s="32" t="s">
        <v>149</v>
      </c>
      <c r="G32" s="26" t="s">
        <v>118</v>
      </c>
      <c r="H32" s="5">
        <v>6</v>
      </c>
      <c r="I32" s="5">
        <v>3</v>
      </c>
      <c r="J32" s="5">
        <v>3</v>
      </c>
      <c r="K32" s="16">
        <v>12524.99</v>
      </c>
      <c r="L32" s="16">
        <v>12524.99</v>
      </c>
      <c r="M32" s="16">
        <f t="shared" si="2"/>
        <v>0</v>
      </c>
      <c r="N32" s="5">
        <v>10</v>
      </c>
      <c r="O32" s="33">
        <v>10739.130000000001</v>
      </c>
      <c r="P32" s="16">
        <v>10739.130000000001</v>
      </c>
      <c r="Q32" s="16">
        <f t="shared" si="3"/>
        <v>0</v>
      </c>
    </row>
    <row r="33" spans="1:17" x14ac:dyDescent="0.3">
      <c r="A33" s="12">
        <f t="shared" si="1"/>
        <v>26</v>
      </c>
      <c r="B33" s="22" t="s">
        <v>95</v>
      </c>
      <c r="C33" s="18" t="s">
        <v>38</v>
      </c>
      <c r="D33" s="19"/>
      <c r="E33" s="15" t="s">
        <v>30</v>
      </c>
      <c r="F33" s="32" t="s">
        <v>145</v>
      </c>
      <c r="G33" s="26" t="s">
        <v>119</v>
      </c>
      <c r="H33" s="5">
        <v>8</v>
      </c>
      <c r="I33" s="5">
        <v>1</v>
      </c>
      <c r="J33" s="5">
        <v>1</v>
      </c>
      <c r="K33" s="16">
        <v>630.6</v>
      </c>
      <c r="L33" s="16">
        <v>630.6</v>
      </c>
      <c r="M33" s="16">
        <f t="shared" si="2"/>
        <v>0</v>
      </c>
      <c r="N33" s="5">
        <v>8</v>
      </c>
      <c r="O33" s="33">
        <v>11624.390000000001</v>
      </c>
      <c r="P33" s="16">
        <v>11624.390000000001</v>
      </c>
      <c r="Q33" s="16">
        <f t="shared" si="3"/>
        <v>0</v>
      </c>
    </row>
    <row r="34" spans="1:17" x14ac:dyDescent="0.3">
      <c r="A34" s="12">
        <f t="shared" si="1"/>
        <v>27</v>
      </c>
      <c r="B34" s="22" t="s">
        <v>136</v>
      </c>
      <c r="C34" s="18" t="s">
        <v>38</v>
      </c>
      <c r="D34" s="19"/>
      <c r="E34" s="15" t="s">
        <v>30</v>
      </c>
      <c r="F34" s="32" t="s">
        <v>150</v>
      </c>
      <c r="G34" s="26" t="s">
        <v>118</v>
      </c>
      <c r="H34" s="5">
        <v>2</v>
      </c>
      <c r="I34" s="5">
        <v>2</v>
      </c>
      <c r="J34" s="5">
        <v>2</v>
      </c>
      <c r="K34" s="16">
        <v>2305.0500000000002</v>
      </c>
      <c r="L34" s="16">
        <v>2305.0500000000002</v>
      </c>
      <c r="M34" s="16">
        <f t="shared" si="2"/>
        <v>0</v>
      </c>
      <c r="N34" s="5">
        <v>4</v>
      </c>
      <c r="O34" s="33">
        <v>5202.45</v>
      </c>
      <c r="P34" s="16">
        <v>5202.45</v>
      </c>
      <c r="Q34" s="16">
        <f t="shared" si="3"/>
        <v>0</v>
      </c>
    </row>
    <row r="35" spans="1:17" x14ac:dyDescent="0.3">
      <c r="A35" s="12">
        <f t="shared" si="1"/>
        <v>28</v>
      </c>
      <c r="B35" s="22" t="s">
        <v>127</v>
      </c>
      <c r="C35" s="18" t="s">
        <v>38</v>
      </c>
      <c r="D35" s="19"/>
      <c r="E35" s="15" t="s">
        <v>30</v>
      </c>
      <c r="F35" s="32" t="s">
        <v>88</v>
      </c>
      <c r="G35" s="26" t="s">
        <v>118</v>
      </c>
      <c r="H35" s="5">
        <v>0</v>
      </c>
      <c r="I35" s="5">
        <v>0</v>
      </c>
      <c r="J35" s="5">
        <v>0</v>
      </c>
      <c r="K35" s="16">
        <v>0</v>
      </c>
      <c r="L35" s="16">
        <v>0</v>
      </c>
      <c r="M35" s="16">
        <f t="shared" si="2"/>
        <v>0</v>
      </c>
      <c r="N35" s="5">
        <v>0</v>
      </c>
      <c r="O35" s="33">
        <v>0</v>
      </c>
      <c r="P35" s="16">
        <v>0</v>
      </c>
      <c r="Q35" s="16">
        <f t="shared" si="3"/>
        <v>0</v>
      </c>
    </row>
    <row r="36" spans="1:17" x14ac:dyDescent="0.3">
      <c r="A36" s="12">
        <f t="shared" si="1"/>
        <v>29</v>
      </c>
      <c r="B36" s="22" t="s">
        <v>117</v>
      </c>
      <c r="C36" s="18" t="s">
        <v>38</v>
      </c>
      <c r="D36" s="19"/>
      <c r="E36" s="15" t="s">
        <v>30</v>
      </c>
      <c r="F36" s="32" t="s">
        <v>151</v>
      </c>
      <c r="G36" s="26" t="s">
        <v>118</v>
      </c>
      <c r="H36" s="5">
        <v>2</v>
      </c>
      <c r="I36" s="5">
        <v>0</v>
      </c>
      <c r="J36" s="5">
        <v>0</v>
      </c>
      <c r="K36" s="16">
        <v>0</v>
      </c>
      <c r="L36" s="16">
        <v>0</v>
      </c>
      <c r="M36" s="16">
        <f t="shared" si="2"/>
        <v>0</v>
      </c>
      <c r="N36" s="5">
        <v>2</v>
      </c>
      <c r="O36" s="33">
        <v>5513.04</v>
      </c>
      <c r="P36" s="16">
        <v>5513.04</v>
      </c>
      <c r="Q36" s="16">
        <f t="shared" si="3"/>
        <v>0</v>
      </c>
    </row>
    <row r="37" spans="1:17" x14ac:dyDescent="0.3">
      <c r="A37" s="12">
        <f t="shared" si="1"/>
        <v>30</v>
      </c>
      <c r="B37" s="21" t="s">
        <v>62</v>
      </c>
      <c r="C37" s="18" t="s">
        <v>38</v>
      </c>
      <c r="D37" s="20"/>
      <c r="E37" s="15" t="s">
        <v>30</v>
      </c>
      <c r="F37" s="32" t="s">
        <v>152</v>
      </c>
      <c r="G37" s="26" t="s">
        <v>118</v>
      </c>
      <c r="H37" s="5">
        <v>18</v>
      </c>
      <c r="I37" s="5">
        <v>11</v>
      </c>
      <c r="J37" s="5">
        <v>12</v>
      </c>
      <c r="K37" s="16">
        <v>15737.25</v>
      </c>
      <c r="L37" s="16">
        <v>15737.25</v>
      </c>
      <c r="M37" s="16">
        <f t="shared" si="2"/>
        <v>0</v>
      </c>
      <c r="N37" s="5">
        <v>20</v>
      </c>
      <c r="O37" s="33">
        <v>35187.32</v>
      </c>
      <c r="P37" s="16">
        <v>35187.32</v>
      </c>
      <c r="Q37" s="16">
        <f t="shared" si="3"/>
        <v>0</v>
      </c>
    </row>
    <row r="38" spans="1:17" x14ac:dyDescent="0.3">
      <c r="A38" s="12">
        <f t="shared" si="1"/>
        <v>31</v>
      </c>
      <c r="B38" s="21" t="s">
        <v>62</v>
      </c>
      <c r="C38" s="18" t="s">
        <v>38</v>
      </c>
      <c r="D38" s="20"/>
      <c r="E38" s="15" t="s">
        <v>30</v>
      </c>
      <c r="F38" s="32" t="s">
        <v>88</v>
      </c>
      <c r="G38" s="26" t="s">
        <v>119</v>
      </c>
      <c r="H38" s="5">
        <v>1</v>
      </c>
      <c r="I38" s="5">
        <v>1</v>
      </c>
      <c r="J38" s="5">
        <v>1</v>
      </c>
      <c r="K38" s="16">
        <v>1891.8</v>
      </c>
      <c r="L38" s="16">
        <v>1891.8</v>
      </c>
      <c r="M38" s="16">
        <f t="shared" si="2"/>
        <v>0</v>
      </c>
      <c r="N38" s="5">
        <v>4</v>
      </c>
      <c r="O38" s="33">
        <v>1528.1100000000001</v>
      </c>
      <c r="P38" s="16">
        <v>1528.1100000000001</v>
      </c>
      <c r="Q38" s="16">
        <f t="shared" si="3"/>
        <v>0</v>
      </c>
    </row>
    <row r="39" spans="1:17" x14ac:dyDescent="0.3">
      <c r="A39" s="12">
        <f t="shared" si="1"/>
        <v>32</v>
      </c>
      <c r="B39" s="17" t="s">
        <v>104</v>
      </c>
      <c r="C39" s="18" t="s">
        <v>38</v>
      </c>
      <c r="D39" s="19"/>
      <c r="E39" s="15" t="s">
        <v>30</v>
      </c>
      <c r="F39" s="32" t="s">
        <v>153</v>
      </c>
      <c r="G39" s="26" t="s">
        <v>118</v>
      </c>
      <c r="H39" s="5">
        <v>27</v>
      </c>
      <c r="I39" s="5">
        <v>19</v>
      </c>
      <c r="J39" s="5">
        <v>23</v>
      </c>
      <c r="K39" s="16">
        <v>46703.060000000012</v>
      </c>
      <c r="L39" s="16">
        <v>46703.060000000012</v>
      </c>
      <c r="M39" s="16">
        <f t="shared" si="2"/>
        <v>0</v>
      </c>
      <c r="N39" s="5">
        <v>4</v>
      </c>
      <c r="O39" s="33">
        <v>3890.01</v>
      </c>
      <c r="P39" s="16">
        <v>3890.01</v>
      </c>
      <c r="Q39" s="16">
        <f t="shared" si="3"/>
        <v>0</v>
      </c>
    </row>
    <row r="40" spans="1:17" x14ac:dyDescent="0.3">
      <c r="A40" s="12">
        <f t="shared" si="1"/>
        <v>33</v>
      </c>
      <c r="B40" s="17" t="s">
        <v>104</v>
      </c>
      <c r="C40" s="18" t="s">
        <v>38</v>
      </c>
      <c r="D40" s="19"/>
      <c r="E40" s="15" t="s">
        <v>30</v>
      </c>
      <c r="F40" s="32" t="s">
        <v>143</v>
      </c>
      <c r="G40" s="26" t="s">
        <v>119</v>
      </c>
      <c r="H40" s="5">
        <v>6</v>
      </c>
      <c r="I40" s="5">
        <v>2</v>
      </c>
      <c r="J40" s="5">
        <v>2</v>
      </c>
      <c r="K40" s="16">
        <v>3363.2</v>
      </c>
      <c r="L40" s="16">
        <v>3363.2</v>
      </c>
      <c r="M40" s="16">
        <f t="shared" si="2"/>
        <v>0</v>
      </c>
      <c r="N40" s="5">
        <v>14</v>
      </c>
      <c r="O40" s="33">
        <v>23449.159999999996</v>
      </c>
      <c r="P40" s="16">
        <v>23449.159999999996</v>
      </c>
      <c r="Q40" s="16">
        <f t="shared" si="3"/>
        <v>0</v>
      </c>
    </row>
    <row r="41" spans="1:17" x14ac:dyDescent="0.3">
      <c r="A41" s="12">
        <f t="shared" si="1"/>
        <v>34</v>
      </c>
      <c r="B41" s="17" t="s">
        <v>8</v>
      </c>
      <c r="C41" s="18" t="s">
        <v>38</v>
      </c>
      <c r="D41" s="19"/>
      <c r="E41" s="15" t="s">
        <v>30</v>
      </c>
      <c r="F41" s="32" t="s">
        <v>88</v>
      </c>
      <c r="G41" s="26" t="s">
        <v>118</v>
      </c>
      <c r="H41" s="5">
        <v>0</v>
      </c>
      <c r="I41" s="5">
        <v>0</v>
      </c>
      <c r="J41" s="5">
        <v>0</v>
      </c>
      <c r="K41" s="16">
        <v>0</v>
      </c>
      <c r="L41" s="16">
        <v>0</v>
      </c>
      <c r="M41" s="16">
        <f t="shared" si="2"/>
        <v>0</v>
      </c>
      <c r="N41" s="5">
        <v>0</v>
      </c>
      <c r="O41" s="33">
        <v>0</v>
      </c>
      <c r="P41" s="16">
        <v>0</v>
      </c>
      <c r="Q41" s="16">
        <f t="shared" si="3"/>
        <v>0</v>
      </c>
    </row>
    <row r="42" spans="1:17" x14ac:dyDescent="0.3">
      <c r="A42" s="12">
        <f t="shared" si="1"/>
        <v>35</v>
      </c>
      <c r="B42" s="17" t="s">
        <v>8</v>
      </c>
      <c r="C42" s="18" t="s">
        <v>38</v>
      </c>
      <c r="D42" s="19"/>
      <c r="E42" s="15" t="s">
        <v>30</v>
      </c>
      <c r="F42" s="32" t="s">
        <v>88</v>
      </c>
      <c r="G42" s="26" t="s">
        <v>119</v>
      </c>
      <c r="H42" s="5">
        <v>2</v>
      </c>
      <c r="I42" s="5">
        <v>0</v>
      </c>
      <c r="J42" s="5">
        <v>0</v>
      </c>
      <c r="K42" s="16">
        <v>0</v>
      </c>
      <c r="L42" s="16">
        <v>0</v>
      </c>
      <c r="M42" s="16">
        <f t="shared" si="2"/>
        <v>0</v>
      </c>
      <c r="N42" s="5">
        <v>0</v>
      </c>
      <c r="O42" s="33">
        <v>0</v>
      </c>
      <c r="P42" s="16">
        <v>0</v>
      </c>
      <c r="Q42" s="16">
        <f t="shared" si="3"/>
        <v>0</v>
      </c>
    </row>
    <row r="43" spans="1:17" x14ac:dyDescent="0.3">
      <c r="A43" s="12">
        <f t="shared" si="1"/>
        <v>36</v>
      </c>
      <c r="B43" s="17" t="s">
        <v>120</v>
      </c>
      <c r="C43" s="18" t="s">
        <v>38</v>
      </c>
      <c r="D43" s="19"/>
      <c r="E43" s="15" t="s">
        <v>30</v>
      </c>
      <c r="F43" s="32" t="s">
        <v>88</v>
      </c>
      <c r="G43" s="26" t="s">
        <v>119</v>
      </c>
      <c r="H43" s="5">
        <v>1</v>
      </c>
      <c r="I43" s="5">
        <v>0</v>
      </c>
      <c r="J43" s="5">
        <v>0</v>
      </c>
      <c r="K43" s="16">
        <v>0</v>
      </c>
      <c r="L43" s="16">
        <v>0</v>
      </c>
      <c r="M43" s="16">
        <f t="shared" si="2"/>
        <v>0</v>
      </c>
      <c r="N43" s="5">
        <v>10</v>
      </c>
      <c r="O43" s="33">
        <v>5885.6</v>
      </c>
      <c r="P43" s="16">
        <v>5885.6</v>
      </c>
      <c r="Q43" s="16">
        <f t="shared" si="3"/>
        <v>0</v>
      </c>
    </row>
    <row r="44" spans="1:17" x14ac:dyDescent="0.3">
      <c r="A44" s="12">
        <f t="shared" si="1"/>
        <v>37</v>
      </c>
      <c r="B44" s="22" t="s">
        <v>40</v>
      </c>
      <c r="C44" s="18" t="s">
        <v>38</v>
      </c>
      <c r="D44" s="19"/>
      <c r="E44" s="15" t="s">
        <v>30</v>
      </c>
      <c r="F44" s="32" t="s">
        <v>88</v>
      </c>
      <c r="G44" s="26" t="s">
        <v>118</v>
      </c>
      <c r="H44" s="5">
        <v>0</v>
      </c>
      <c r="I44" s="5">
        <v>0</v>
      </c>
      <c r="J44" s="5">
        <v>0</v>
      </c>
      <c r="K44" s="16">
        <v>0</v>
      </c>
      <c r="L44" s="16">
        <v>0</v>
      </c>
      <c r="M44" s="16">
        <f t="shared" si="2"/>
        <v>0</v>
      </c>
      <c r="N44" s="5">
        <v>0</v>
      </c>
      <c r="O44" s="33">
        <v>0</v>
      </c>
      <c r="P44" s="16">
        <v>0</v>
      </c>
      <c r="Q44" s="16">
        <f t="shared" si="3"/>
        <v>0</v>
      </c>
    </row>
    <row r="45" spans="1:17" x14ac:dyDescent="0.3">
      <c r="A45" s="12">
        <f t="shared" si="1"/>
        <v>38</v>
      </c>
      <c r="B45" s="22" t="s">
        <v>107</v>
      </c>
      <c r="C45" s="18" t="s">
        <v>38</v>
      </c>
      <c r="D45" s="20"/>
      <c r="E45" s="15" t="s">
        <v>30</v>
      </c>
      <c r="F45" s="32" t="s">
        <v>202</v>
      </c>
      <c r="G45" s="26" t="s">
        <v>118</v>
      </c>
      <c r="H45" s="5">
        <v>7</v>
      </c>
      <c r="I45" s="5">
        <v>2</v>
      </c>
      <c r="J45" s="5">
        <v>2</v>
      </c>
      <c r="K45" s="16">
        <v>630.6</v>
      </c>
      <c r="L45" s="16">
        <v>630.6</v>
      </c>
      <c r="M45" s="16">
        <f t="shared" si="2"/>
        <v>0</v>
      </c>
      <c r="N45" s="5">
        <v>8</v>
      </c>
      <c r="O45" s="33">
        <v>15019.619999999999</v>
      </c>
      <c r="P45" s="16">
        <v>15019.619999999999</v>
      </c>
      <c r="Q45" s="16">
        <f t="shared" si="3"/>
        <v>0</v>
      </c>
    </row>
    <row r="46" spans="1:17" x14ac:dyDescent="0.3">
      <c r="A46" s="12">
        <f t="shared" si="1"/>
        <v>39</v>
      </c>
      <c r="B46" s="22" t="s">
        <v>9</v>
      </c>
      <c r="C46" s="18" t="s">
        <v>38</v>
      </c>
      <c r="D46" s="19"/>
      <c r="E46" s="15" t="s">
        <v>30</v>
      </c>
      <c r="F46" s="32" t="s">
        <v>154</v>
      </c>
      <c r="G46" s="26" t="s">
        <v>118</v>
      </c>
      <c r="H46" s="5">
        <v>7</v>
      </c>
      <c r="I46" s="5">
        <v>5</v>
      </c>
      <c r="J46" s="5">
        <v>9</v>
      </c>
      <c r="K46" s="16">
        <v>15293.94</v>
      </c>
      <c r="L46" s="16">
        <v>15293.94</v>
      </c>
      <c r="M46" s="16">
        <f t="shared" si="2"/>
        <v>0</v>
      </c>
      <c r="N46" s="5">
        <v>8</v>
      </c>
      <c r="O46" s="33">
        <v>6450.11</v>
      </c>
      <c r="P46" s="16">
        <v>6450.11</v>
      </c>
      <c r="Q46" s="16">
        <f t="shared" si="3"/>
        <v>0</v>
      </c>
    </row>
    <row r="47" spans="1:17" x14ac:dyDescent="0.3">
      <c r="A47" s="12">
        <f t="shared" si="1"/>
        <v>40</v>
      </c>
      <c r="B47" s="21" t="s">
        <v>90</v>
      </c>
      <c r="C47" s="18" t="s">
        <v>38</v>
      </c>
      <c r="D47" s="20"/>
      <c r="E47" s="15" t="s">
        <v>30</v>
      </c>
      <c r="F47" s="32" t="s">
        <v>155</v>
      </c>
      <c r="G47" s="26" t="s">
        <v>118</v>
      </c>
      <c r="H47" s="5">
        <v>2</v>
      </c>
      <c r="I47" s="5">
        <v>2</v>
      </c>
      <c r="J47" s="5">
        <v>2</v>
      </c>
      <c r="K47" s="16">
        <v>1775.1399999999999</v>
      </c>
      <c r="L47" s="16">
        <v>1775.1399999999999</v>
      </c>
      <c r="M47" s="16">
        <f t="shared" si="2"/>
        <v>0</v>
      </c>
      <c r="N47" s="5">
        <v>6</v>
      </c>
      <c r="O47" s="33">
        <v>6927.93</v>
      </c>
      <c r="P47" s="16">
        <v>6927.93</v>
      </c>
      <c r="Q47" s="16">
        <f t="shared" si="3"/>
        <v>0</v>
      </c>
    </row>
    <row r="48" spans="1:17" x14ac:dyDescent="0.3">
      <c r="A48" s="12">
        <f t="shared" si="1"/>
        <v>41</v>
      </c>
      <c r="B48" s="22" t="s">
        <v>54</v>
      </c>
      <c r="C48" s="18" t="s">
        <v>38</v>
      </c>
      <c r="D48" s="19"/>
      <c r="E48" s="15" t="s">
        <v>30</v>
      </c>
      <c r="F48" s="32" t="s">
        <v>156</v>
      </c>
      <c r="G48" s="26" t="s">
        <v>118</v>
      </c>
      <c r="H48" s="5">
        <v>0</v>
      </c>
      <c r="I48" s="5">
        <v>0</v>
      </c>
      <c r="J48" s="5">
        <v>0</v>
      </c>
      <c r="K48" s="16">
        <v>0</v>
      </c>
      <c r="L48" s="16">
        <v>0</v>
      </c>
      <c r="M48" s="16">
        <f t="shared" si="2"/>
        <v>0</v>
      </c>
      <c r="N48" s="5">
        <v>0</v>
      </c>
      <c r="O48" s="33">
        <v>0</v>
      </c>
      <c r="P48" s="16">
        <v>0</v>
      </c>
      <c r="Q48" s="16">
        <f t="shared" si="3"/>
        <v>0</v>
      </c>
    </row>
    <row r="49" spans="1:17" x14ac:dyDescent="0.3">
      <c r="A49" s="12">
        <f t="shared" si="1"/>
        <v>42</v>
      </c>
      <c r="B49" s="21" t="s">
        <v>10</v>
      </c>
      <c r="C49" s="18" t="s">
        <v>38</v>
      </c>
      <c r="D49" s="19"/>
      <c r="E49" s="15" t="s">
        <v>30</v>
      </c>
      <c r="F49" s="32" t="s">
        <v>157</v>
      </c>
      <c r="G49" s="26" t="s">
        <v>118</v>
      </c>
      <c r="H49" s="5">
        <v>6</v>
      </c>
      <c r="I49" s="5">
        <v>4</v>
      </c>
      <c r="J49" s="5">
        <v>6</v>
      </c>
      <c r="K49" s="16">
        <v>9132.369999999999</v>
      </c>
      <c r="L49" s="16">
        <v>9132.369999999999</v>
      </c>
      <c r="M49" s="16">
        <f t="shared" si="2"/>
        <v>0</v>
      </c>
      <c r="N49" s="5">
        <v>2</v>
      </c>
      <c r="O49" s="33">
        <v>8118.6</v>
      </c>
      <c r="P49" s="16">
        <v>8118.6</v>
      </c>
      <c r="Q49" s="16">
        <f t="shared" si="3"/>
        <v>0</v>
      </c>
    </row>
    <row r="50" spans="1:17" x14ac:dyDescent="0.3">
      <c r="A50" s="12">
        <f t="shared" si="1"/>
        <v>43</v>
      </c>
      <c r="B50" s="21" t="s">
        <v>11</v>
      </c>
      <c r="C50" s="18" t="s">
        <v>38</v>
      </c>
      <c r="D50" s="19"/>
      <c r="E50" s="15" t="s">
        <v>30</v>
      </c>
      <c r="F50" s="32" t="s">
        <v>88</v>
      </c>
      <c r="G50" s="26" t="s">
        <v>118</v>
      </c>
      <c r="H50" s="5">
        <v>0</v>
      </c>
      <c r="I50" s="5">
        <v>0</v>
      </c>
      <c r="J50" s="5">
        <v>0</v>
      </c>
      <c r="K50" s="16">
        <v>0</v>
      </c>
      <c r="L50" s="16">
        <v>0</v>
      </c>
      <c r="M50" s="16">
        <f t="shared" si="2"/>
        <v>0</v>
      </c>
      <c r="N50" s="5">
        <v>0</v>
      </c>
      <c r="O50" s="33">
        <v>0</v>
      </c>
      <c r="P50" s="16">
        <v>0</v>
      </c>
      <c r="Q50" s="16">
        <f t="shared" si="3"/>
        <v>0</v>
      </c>
    </row>
    <row r="51" spans="1:17" x14ac:dyDescent="0.3">
      <c r="A51" s="12">
        <f t="shared" si="1"/>
        <v>44</v>
      </c>
      <c r="B51" s="22" t="s">
        <v>53</v>
      </c>
      <c r="C51" s="18" t="s">
        <v>38</v>
      </c>
      <c r="D51" s="19"/>
      <c r="E51" s="15" t="s">
        <v>30</v>
      </c>
      <c r="F51" s="32" t="s">
        <v>88</v>
      </c>
      <c r="G51" s="26" t="s">
        <v>118</v>
      </c>
      <c r="H51" s="5">
        <v>0</v>
      </c>
      <c r="I51" s="5">
        <v>0</v>
      </c>
      <c r="J51" s="5">
        <v>0</v>
      </c>
      <c r="K51" s="16">
        <v>0</v>
      </c>
      <c r="L51" s="16">
        <v>0</v>
      </c>
      <c r="M51" s="16">
        <f t="shared" si="2"/>
        <v>0</v>
      </c>
      <c r="N51" s="5">
        <v>0</v>
      </c>
      <c r="O51" s="33">
        <v>0</v>
      </c>
      <c r="P51" s="16">
        <v>0</v>
      </c>
      <c r="Q51" s="16">
        <f t="shared" si="3"/>
        <v>0</v>
      </c>
    </row>
    <row r="52" spans="1:17" x14ac:dyDescent="0.3">
      <c r="A52" s="12">
        <f t="shared" si="1"/>
        <v>45</v>
      </c>
      <c r="B52" s="22" t="s">
        <v>109</v>
      </c>
      <c r="C52" s="18" t="s">
        <v>38</v>
      </c>
      <c r="D52" s="19"/>
      <c r="E52" s="15" t="s">
        <v>30</v>
      </c>
      <c r="F52" s="32" t="s">
        <v>88</v>
      </c>
      <c r="G52" s="26" t="s">
        <v>118</v>
      </c>
      <c r="H52" s="5">
        <v>0</v>
      </c>
      <c r="I52" s="5">
        <v>0</v>
      </c>
      <c r="J52" s="5">
        <v>0</v>
      </c>
      <c r="K52" s="16">
        <v>0</v>
      </c>
      <c r="L52" s="16">
        <v>0</v>
      </c>
      <c r="M52" s="16">
        <f t="shared" si="2"/>
        <v>0</v>
      </c>
      <c r="N52" s="5">
        <v>4</v>
      </c>
      <c r="O52" s="33">
        <v>4198.33</v>
      </c>
      <c r="P52" s="16">
        <v>4198.33</v>
      </c>
      <c r="Q52" s="16">
        <f t="shared" si="3"/>
        <v>0</v>
      </c>
    </row>
    <row r="53" spans="1:17" x14ac:dyDescent="0.3">
      <c r="A53" s="12">
        <f t="shared" si="1"/>
        <v>46</v>
      </c>
      <c r="B53" s="22" t="s">
        <v>109</v>
      </c>
      <c r="C53" s="18" t="s">
        <v>38</v>
      </c>
      <c r="D53" s="19"/>
      <c r="E53" s="15" t="s">
        <v>30</v>
      </c>
      <c r="F53" s="32" t="s">
        <v>88</v>
      </c>
      <c r="G53" s="26" t="s">
        <v>121</v>
      </c>
      <c r="H53" s="5">
        <v>0</v>
      </c>
      <c r="I53" s="5">
        <v>0</v>
      </c>
      <c r="J53" s="5">
        <v>0</v>
      </c>
      <c r="K53" s="16">
        <v>0</v>
      </c>
      <c r="L53" s="16">
        <v>0</v>
      </c>
      <c r="M53" s="16">
        <f t="shared" si="2"/>
        <v>0</v>
      </c>
      <c r="N53" s="5">
        <v>4</v>
      </c>
      <c r="O53" s="33">
        <v>0</v>
      </c>
      <c r="P53" s="16">
        <v>0</v>
      </c>
      <c r="Q53" s="16">
        <f t="shared" si="3"/>
        <v>0</v>
      </c>
    </row>
    <row r="54" spans="1:17" x14ac:dyDescent="0.3">
      <c r="A54" s="12">
        <f t="shared" si="1"/>
        <v>47</v>
      </c>
      <c r="B54" s="22" t="s">
        <v>109</v>
      </c>
      <c r="C54" s="18" t="s">
        <v>38</v>
      </c>
      <c r="D54" s="19"/>
      <c r="E54" s="15" t="s">
        <v>30</v>
      </c>
      <c r="F54" s="32" t="s">
        <v>88</v>
      </c>
      <c r="G54" s="26" t="s">
        <v>119</v>
      </c>
      <c r="H54" s="5">
        <v>0</v>
      </c>
      <c r="I54" s="5">
        <v>0</v>
      </c>
      <c r="J54" s="5">
        <v>0</v>
      </c>
      <c r="K54" s="16">
        <v>0</v>
      </c>
      <c r="L54" s="16">
        <v>0</v>
      </c>
      <c r="M54" s="16">
        <f t="shared" si="2"/>
        <v>0</v>
      </c>
      <c r="N54" s="5">
        <v>0</v>
      </c>
      <c r="O54" s="33">
        <v>0</v>
      </c>
      <c r="P54" s="16">
        <v>0</v>
      </c>
      <c r="Q54" s="16">
        <f t="shared" si="3"/>
        <v>0</v>
      </c>
    </row>
    <row r="55" spans="1:17" x14ac:dyDescent="0.3">
      <c r="A55" s="12">
        <f t="shared" si="1"/>
        <v>48</v>
      </c>
      <c r="B55" s="21" t="s">
        <v>63</v>
      </c>
      <c r="C55" s="18" t="s">
        <v>38</v>
      </c>
      <c r="D55" s="20"/>
      <c r="E55" s="15" t="s">
        <v>30</v>
      </c>
      <c r="F55" s="32" t="s">
        <v>88</v>
      </c>
      <c r="G55" s="26" t="s">
        <v>118</v>
      </c>
      <c r="H55" s="5">
        <v>0</v>
      </c>
      <c r="I55" s="5">
        <v>0</v>
      </c>
      <c r="J55" s="5">
        <v>0</v>
      </c>
      <c r="K55" s="16">
        <v>0</v>
      </c>
      <c r="L55" s="16">
        <v>0</v>
      </c>
      <c r="M55" s="16">
        <f t="shared" si="2"/>
        <v>0</v>
      </c>
      <c r="N55" s="5">
        <v>0</v>
      </c>
      <c r="O55" s="33">
        <v>0</v>
      </c>
      <c r="P55" s="16">
        <v>0</v>
      </c>
      <c r="Q55" s="16">
        <f t="shared" si="3"/>
        <v>0</v>
      </c>
    </row>
    <row r="56" spans="1:17" x14ac:dyDescent="0.3">
      <c r="A56" s="12">
        <f t="shared" si="1"/>
        <v>49</v>
      </c>
      <c r="B56" s="21" t="s">
        <v>63</v>
      </c>
      <c r="C56" s="18" t="s">
        <v>38</v>
      </c>
      <c r="D56" s="20"/>
      <c r="E56" s="15" t="s">
        <v>30</v>
      </c>
      <c r="F56" s="32" t="s">
        <v>88</v>
      </c>
      <c r="G56" s="26" t="s">
        <v>119</v>
      </c>
      <c r="H56" s="5">
        <v>0</v>
      </c>
      <c r="I56" s="5">
        <v>0</v>
      </c>
      <c r="J56" s="5">
        <v>0</v>
      </c>
      <c r="K56" s="16">
        <v>0</v>
      </c>
      <c r="L56" s="16">
        <v>0</v>
      </c>
      <c r="M56" s="16">
        <f t="shared" si="2"/>
        <v>0</v>
      </c>
      <c r="N56" s="5">
        <v>0</v>
      </c>
      <c r="O56" s="33">
        <v>0</v>
      </c>
      <c r="P56" s="16">
        <v>0</v>
      </c>
      <c r="Q56" s="16">
        <f t="shared" si="3"/>
        <v>0</v>
      </c>
    </row>
    <row r="57" spans="1:17" x14ac:dyDescent="0.3">
      <c r="A57" s="12">
        <f t="shared" si="1"/>
        <v>50</v>
      </c>
      <c r="B57" s="21" t="s">
        <v>12</v>
      </c>
      <c r="C57" s="18" t="s">
        <v>38</v>
      </c>
      <c r="D57" s="19"/>
      <c r="E57" s="15" t="s">
        <v>32</v>
      </c>
      <c r="F57" s="32" t="s">
        <v>158</v>
      </c>
      <c r="G57" s="26" t="s">
        <v>118</v>
      </c>
      <c r="H57" s="5">
        <v>6</v>
      </c>
      <c r="I57" s="5">
        <v>4</v>
      </c>
      <c r="J57" s="5">
        <v>4</v>
      </c>
      <c r="K57" s="16">
        <v>5858.1100000000006</v>
      </c>
      <c r="L57" s="16">
        <v>5858.1100000000006</v>
      </c>
      <c r="M57" s="16">
        <f t="shared" si="2"/>
        <v>0</v>
      </c>
      <c r="N57" s="5">
        <v>4</v>
      </c>
      <c r="O57" s="33">
        <v>6202.4800000000005</v>
      </c>
      <c r="P57" s="16">
        <v>6202.4800000000005</v>
      </c>
      <c r="Q57" s="16">
        <f t="shared" si="3"/>
        <v>0</v>
      </c>
    </row>
    <row r="58" spans="1:17" x14ac:dyDescent="0.3">
      <c r="A58" s="12">
        <f t="shared" si="1"/>
        <v>51</v>
      </c>
      <c r="B58" s="21" t="s">
        <v>12</v>
      </c>
      <c r="C58" s="18" t="s">
        <v>38</v>
      </c>
      <c r="D58" s="19"/>
      <c r="E58" s="15" t="s">
        <v>32</v>
      </c>
      <c r="F58" s="32" t="s">
        <v>145</v>
      </c>
      <c r="G58" s="26" t="s">
        <v>122</v>
      </c>
      <c r="H58" s="5">
        <v>4</v>
      </c>
      <c r="I58" s="5">
        <v>2</v>
      </c>
      <c r="J58" s="5">
        <v>2</v>
      </c>
      <c r="K58" s="16">
        <v>6172.42</v>
      </c>
      <c r="L58" s="16">
        <v>2102</v>
      </c>
      <c r="M58" s="16">
        <f t="shared" si="2"/>
        <v>4070.42</v>
      </c>
      <c r="N58" s="5">
        <v>16</v>
      </c>
      <c r="O58" s="33">
        <v>11617.400000000001</v>
      </c>
      <c r="P58" s="16">
        <v>7882.4999999999991</v>
      </c>
      <c r="Q58" s="16">
        <f t="shared" si="3"/>
        <v>3734.9000000000024</v>
      </c>
    </row>
    <row r="59" spans="1:17" x14ac:dyDescent="0.3">
      <c r="A59" s="12">
        <f t="shared" si="1"/>
        <v>52</v>
      </c>
      <c r="B59" s="21" t="s">
        <v>96</v>
      </c>
      <c r="C59" s="18" t="s">
        <v>38</v>
      </c>
      <c r="D59" s="20"/>
      <c r="E59" s="15" t="s">
        <v>32</v>
      </c>
      <c r="F59" s="32" t="s">
        <v>159</v>
      </c>
      <c r="G59" s="26" t="s">
        <v>118</v>
      </c>
      <c r="H59" s="5">
        <v>5</v>
      </c>
      <c r="I59" s="5">
        <v>4</v>
      </c>
      <c r="J59" s="5">
        <v>4</v>
      </c>
      <c r="K59" s="16">
        <v>6609.6500000000005</v>
      </c>
      <c r="L59" s="16">
        <v>6609.6500000000005</v>
      </c>
      <c r="M59" s="16">
        <f t="shared" si="2"/>
        <v>0</v>
      </c>
      <c r="N59" s="5">
        <v>0</v>
      </c>
      <c r="O59" s="33">
        <v>0</v>
      </c>
      <c r="P59" s="16">
        <v>0</v>
      </c>
      <c r="Q59" s="16">
        <f t="shared" si="3"/>
        <v>0</v>
      </c>
    </row>
    <row r="60" spans="1:17" x14ac:dyDescent="0.3">
      <c r="A60" s="12">
        <f t="shared" si="1"/>
        <v>53</v>
      </c>
      <c r="B60" s="21" t="s">
        <v>96</v>
      </c>
      <c r="C60" s="18" t="s">
        <v>38</v>
      </c>
      <c r="D60" s="20"/>
      <c r="E60" s="15" t="s">
        <v>32</v>
      </c>
      <c r="F60" s="32" t="s">
        <v>144</v>
      </c>
      <c r="G60" s="26" t="s">
        <v>122</v>
      </c>
      <c r="H60" s="5">
        <v>12</v>
      </c>
      <c r="I60" s="5">
        <v>7</v>
      </c>
      <c r="J60" s="5">
        <v>7</v>
      </c>
      <c r="K60" s="16">
        <v>11350.800000000001</v>
      </c>
      <c r="L60" s="16">
        <v>8828.4</v>
      </c>
      <c r="M60" s="16">
        <f t="shared" si="2"/>
        <v>2522.4000000000015</v>
      </c>
      <c r="N60" s="5">
        <v>14</v>
      </c>
      <c r="O60" s="33">
        <v>17509.66</v>
      </c>
      <c r="P60" s="16">
        <v>17509.66</v>
      </c>
      <c r="Q60" s="16">
        <f t="shared" si="3"/>
        <v>0</v>
      </c>
    </row>
    <row r="61" spans="1:17" x14ac:dyDescent="0.3">
      <c r="A61" s="12">
        <f t="shared" si="1"/>
        <v>54</v>
      </c>
      <c r="B61" s="21" t="s">
        <v>97</v>
      </c>
      <c r="C61" s="18" t="s">
        <v>38</v>
      </c>
      <c r="D61" s="20"/>
      <c r="E61" s="15" t="s">
        <v>32</v>
      </c>
      <c r="F61" s="32" t="s">
        <v>88</v>
      </c>
      <c r="G61" s="26" t="s">
        <v>118</v>
      </c>
      <c r="H61" s="5">
        <v>0</v>
      </c>
      <c r="I61" s="5">
        <v>0</v>
      </c>
      <c r="J61" s="5">
        <v>0</v>
      </c>
      <c r="K61" s="16">
        <v>0</v>
      </c>
      <c r="L61" s="16">
        <v>0</v>
      </c>
      <c r="M61" s="16">
        <f t="shared" si="2"/>
        <v>0</v>
      </c>
      <c r="N61" s="5">
        <v>0</v>
      </c>
      <c r="O61" s="33">
        <v>0</v>
      </c>
      <c r="P61" s="16">
        <v>0</v>
      </c>
      <c r="Q61" s="16">
        <f t="shared" si="3"/>
        <v>0</v>
      </c>
    </row>
    <row r="62" spans="1:17" x14ac:dyDescent="0.3">
      <c r="A62" s="12">
        <f t="shared" si="1"/>
        <v>55</v>
      </c>
      <c r="B62" s="22" t="s">
        <v>41</v>
      </c>
      <c r="C62" s="18" t="s">
        <v>38</v>
      </c>
      <c r="D62" s="19"/>
      <c r="E62" s="15" t="s">
        <v>33</v>
      </c>
      <c r="F62" s="32" t="s">
        <v>160</v>
      </c>
      <c r="G62" s="26" t="s">
        <v>118</v>
      </c>
      <c r="H62" s="5">
        <v>3</v>
      </c>
      <c r="I62" s="5">
        <v>1</v>
      </c>
      <c r="J62" s="5">
        <v>1</v>
      </c>
      <c r="K62" s="16">
        <v>1144.54</v>
      </c>
      <c r="L62" s="16">
        <v>1144.54</v>
      </c>
      <c r="M62" s="16">
        <f t="shared" si="2"/>
        <v>0</v>
      </c>
      <c r="N62" s="5">
        <v>8</v>
      </c>
      <c r="O62" s="33">
        <v>9826.49</v>
      </c>
      <c r="P62" s="16">
        <v>9826.49</v>
      </c>
      <c r="Q62" s="16">
        <f t="shared" si="3"/>
        <v>0</v>
      </c>
    </row>
    <row r="63" spans="1:17" x14ac:dyDescent="0.3">
      <c r="A63" s="12">
        <f t="shared" si="1"/>
        <v>56</v>
      </c>
      <c r="B63" s="22" t="s">
        <v>41</v>
      </c>
      <c r="C63" s="18" t="s">
        <v>38</v>
      </c>
      <c r="D63" s="19"/>
      <c r="E63" s="15" t="s">
        <v>33</v>
      </c>
      <c r="F63" s="32" t="s">
        <v>141</v>
      </c>
      <c r="G63" s="26" t="s">
        <v>122</v>
      </c>
      <c r="H63" s="5">
        <v>7</v>
      </c>
      <c r="I63" s="5">
        <v>1</v>
      </c>
      <c r="J63" s="5">
        <v>1</v>
      </c>
      <c r="K63" s="16">
        <v>2102</v>
      </c>
      <c r="L63" s="16">
        <v>2102</v>
      </c>
      <c r="M63" s="16">
        <f t="shared" si="2"/>
        <v>0</v>
      </c>
      <c r="N63" s="5">
        <v>36</v>
      </c>
      <c r="O63" s="33">
        <v>64696.480000000003</v>
      </c>
      <c r="P63" s="16">
        <v>64696.480000000003</v>
      </c>
      <c r="Q63" s="16">
        <f t="shared" si="3"/>
        <v>0</v>
      </c>
    </row>
    <row r="64" spans="1:17" x14ac:dyDescent="0.3">
      <c r="A64" s="12">
        <f t="shared" si="1"/>
        <v>57</v>
      </c>
      <c r="B64" s="22" t="s">
        <v>112</v>
      </c>
      <c r="C64" s="18" t="s">
        <v>38</v>
      </c>
      <c r="D64" s="19"/>
      <c r="E64" s="15" t="s">
        <v>30</v>
      </c>
      <c r="F64" s="32" t="s">
        <v>161</v>
      </c>
      <c r="G64" s="26" t="s">
        <v>118</v>
      </c>
      <c r="H64" s="5">
        <v>10</v>
      </c>
      <c r="I64" s="5">
        <v>8</v>
      </c>
      <c r="J64" s="5">
        <v>9</v>
      </c>
      <c r="K64" s="16">
        <v>14836.300000000001</v>
      </c>
      <c r="L64" s="16">
        <v>14836.300000000001</v>
      </c>
      <c r="M64" s="16">
        <f t="shared" si="2"/>
        <v>0</v>
      </c>
      <c r="N64" s="5">
        <v>8</v>
      </c>
      <c r="O64" s="33">
        <v>17763.870000000003</v>
      </c>
      <c r="P64" s="16">
        <v>17763.870000000003</v>
      </c>
      <c r="Q64" s="16">
        <f t="shared" si="3"/>
        <v>0</v>
      </c>
    </row>
    <row r="65" spans="1:17" x14ac:dyDescent="0.3">
      <c r="A65" s="12">
        <f t="shared" si="1"/>
        <v>58</v>
      </c>
      <c r="B65" s="22" t="s">
        <v>112</v>
      </c>
      <c r="C65" s="18" t="s">
        <v>38</v>
      </c>
      <c r="D65" s="19"/>
      <c r="E65" s="15" t="s">
        <v>30</v>
      </c>
      <c r="F65" s="32" t="s">
        <v>161</v>
      </c>
      <c r="G65" s="26" t="s">
        <v>119</v>
      </c>
      <c r="H65" s="5">
        <v>5</v>
      </c>
      <c r="I65" s="5">
        <v>2</v>
      </c>
      <c r="J65" s="5">
        <v>2</v>
      </c>
      <c r="K65" s="16">
        <v>2102</v>
      </c>
      <c r="L65" s="16">
        <v>2102</v>
      </c>
      <c r="M65" s="16">
        <f t="shared" si="2"/>
        <v>0</v>
      </c>
      <c r="N65" s="5">
        <v>2</v>
      </c>
      <c r="O65" s="33">
        <v>4624.3999999999996</v>
      </c>
      <c r="P65" s="16">
        <v>4624.3999999999996</v>
      </c>
      <c r="Q65" s="16">
        <f t="shared" si="3"/>
        <v>0</v>
      </c>
    </row>
    <row r="66" spans="1:17" x14ac:dyDescent="0.3">
      <c r="A66" s="12">
        <f t="shared" si="1"/>
        <v>59</v>
      </c>
      <c r="B66" s="22" t="s">
        <v>42</v>
      </c>
      <c r="C66" s="18" t="s">
        <v>38</v>
      </c>
      <c r="D66" s="19"/>
      <c r="E66" s="15" t="s">
        <v>30</v>
      </c>
      <c r="F66" s="32" t="s">
        <v>162</v>
      </c>
      <c r="G66" s="26" t="s">
        <v>118</v>
      </c>
      <c r="H66" s="5">
        <v>4</v>
      </c>
      <c r="I66" s="5">
        <v>3</v>
      </c>
      <c r="J66" s="5">
        <v>5</v>
      </c>
      <c r="K66" s="16">
        <v>13817.609999999999</v>
      </c>
      <c r="L66" s="16">
        <v>13817.609999999999</v>
      </c>
      <c r="M66" s="16">
        <f t="shared" si="2"/>
        <v>0</v>
      </c>
      <c r="N66" s="5">
        <v>16</v>
      </c>
      <c r="O66" s="33">
        <v>17681.969999999998</v>
      </c>
      <c r="P66" s="16">
        <v>17681.969999999998</v>
      </c>
      <c r="Q66" s="16">
        <f t="shared" si="3"/>
        <v>0</v>
      </c>
    </row>
    <row r="67" spans="1:17" x14ac:dyDescent="0.3">
      <c r="A67" s="12">
        <f t="shared" si="1"/>
        <v>60</v>
      </c>
      <c r="B67" s="22" t="s">
        <v>131</v>
      </c>
      <c r="C67" s="18" t="s">
        <v>38</v>
      </c>
      <c r="D67" s="19"/>
      <c r="E67" s="15" t="s">
        <v>30</v>
      </c>
      <c r="F67" s="32" t="s">
        <v>163</v>
      </c>
      <c r="G67" s="26" t="s">
        <v>118</v>
      </c>
      <c r="H67" s="5">
        <v>2</v>
      </c>
      <c r="I67" s="5">
        <v>2</v>
      </c>
      <c r="J67" s="5">
        <v>3</v>
      </c>
      <c r="K67" s="16">
        <v>13399.68</v>
      </c>
      <c r="L67" s="16">
        <v>13399.68</v>
      </c>
      <c r="M67" s="16">
        <f t="shared" si="2"/>
        <v>0</v>
      </c>
      <c r="N67" s="5">
        <v>6</v>
      </c>
      <c r="O67" s="33">
        <v>5887.7</v>
      </c>
      <c r="P67" s="16">
        <v>5887.7</v>
      </c>
      <c r="Q67" s="16">
        <f t="shared" si="3"/>
        <v>0</v>
      </c>
    </row>
    <row r="68" spans="1:17" x14ac:dyDescent="0.3">
      <c r="A68" s="12">
        <f t="shared" si="1"/>
        <v>61</v>
      </c>
      <c r="B68" s="22" t="s">
        <v>131</v>
      </c>
      <c r="C68" s="18" t="s">
        <v>38</v>
      </c>
      <c r="D68" s="19"/>
      <c r="E68" s="15" t="s">
        <v>30</v>
      </c>
      <c r="F68" s="32" t="s">
        <v>151</v>
      </c>
      <c r="G68" s="26" t="s">
        <v>119</v>
      </c>
      <c r="H68" s="5">
        <v>1</v>
      </c>
      <c r="I68" s="5">
        <v>0</v>
      </c>
      <c r="J68" s="5">
        <v>0</v>
      </c>
      <c r="K68" s="16">
        <v>0</v>
      </c>
      <c r="L68" s="16">
        <v>0</v>
      </c>
      <c r="M68" s="16">
        <f t="shared" si="2"/>
        <v>0</v>
      </c>
      <c r="N68" s="5">
        <v>2</v>
      </c>
      <c r="O68" s="33">
        <v>7777.4</v>
      </c>
      <c r="P68" s="16">
        <v>7777.4</v>
      </c>
      <c r="Q68" s="16">
        <f t="shared" si="3"/>
        <v>0</v>
      </c>
    </row>
    <row r="69" spans="1:17" x14ac:dyDescent="0.3">
      <c r="A69" s="12">
        <f t="shared" si="1"/>
        <v>62</v>
      </c>
      <c r="B69" s="22" t="s">
        <v>13</v>
      </c>
      <c r="C69" s="18" t="s">
        <v>38</v>
      </c>
      <c r="D69" s="20"/>
      <c r="E69" s="15" t="s">
        <v>30</v>
      </c>
      <c r="F69" s="32" t="s">
        <v>164</v>
      </c>
      <c r="G69" s="26" t="s">
        <v>118</v>
      </c>
      <c r="H69" s="5">
        <v>0</v>
      </c>
      <c r="I69" s="5">
        <v>0</v>
      </c>
      <c r="J69" s="5">
        <v>0</v>
      </c>
      <c r="K69" s="16">
        <v>0</v>
      </c>
      <c r="L69" s="16">
        <v>0</v>
      </c>
      <c r="M69" s="16">
        <f t="shared" si="2"/>
        <v>0</v>
      </c>
      <c r="N69" s="5">
        <v>8</v>
      </c>
      <c r="O69" s="33">
        <v>7990.97</v>
      </c>
      <c r="P69" s="16">
        <v>7990.97</v>
      </c>
      <c r="Q69" s="16">
        <f t="shared" si="3"/>
        <v>0</v>
      </c>
    </row>
    <row r="70" spans="1:17" x14ac:dyDescent="0.3">
      <c r="A70" s="12">
        <f t="shared" si="1"/>
        <v>63</v>
      </c>
      <c r="B70" s="22" t="s">
        <v>13</v>
      </c>
      <c r="C70" s="18" t="s">
        <v>38</v>
      </c>
      <c r="D70" s="20"/>
      <c r="E70" s="15" t="s">
        <v>30</v>
      </c>
      <c r="F70" s="32" t="s">
        <v>88</v>
      </c>
      <c r="G70" s="26" t="s">
        <v>119</v>
      </c>
      <c r="H70" s="5">
        <v>2</v>
      </c>
      <c r="I70" s="5">
        <v>1</v>
      </c>
      <c r="J70" s="5">
        <v>1</v>
      </c>
      <c r="K70" s="16">
        <v>2522.4</v>
      </c>
      <c r="L70" s="16">
        <v>2522.4</v>
      </c>
      <c r="M70" s="16">
        <f t="shared" si="2"/>
        <v>0</v>
      </c>
      <c r="N70" s="5">
        <v>4</v>
      </c>
      <c r="O70" s="33">
        <v>14341.6</v>
      </c>
      <c r="P70" s="16">
        <v>14341.6</v>
      </c>
      <c r="Q70" s="16">
        <f t="shared" si="3"/>
        <v>0</v>
      </c>
    </row>
    <row r="71" spans="1:17" x14ac:dyDescent="0.3">
      <c r="A71" s="12">
        <f t="shared" si="1"/>
        <v>64</v>
      </c>
      <c r="B71" s="21" t="s">
        <v>14</v>
      </c>
      <c r="C71" s="18" t="s">
        <v>38</v>
      </c>
      <c r="D71" s="20"/>
      <c r="E71" s="15" t="s">
        <v>30</v>
      </c>
      <c r="F71" s="32" t="s">
        <v>165</v>
      </c>
      <c r="G71" s="26" t="s">
        <v>118</v>
      </c>
      <c r="H71" s="5">
        <v>3</v>
      </c>
      <c r="I71" s="5">
        <v>2</v>
      </c>
      <c r="J71" s="5">
        <v>2</v>
      </c>
      <c r="K71" s="16">
        <v>1773.06</v>
      </c>
      <c r="L71" s="16">
        <v>1773.06</v>
      </c>
      <c r="M71" s="16">
        <f t="shared" si="2"/>
        <v>0</v>
      </c>
      <c r="N71" s="5">
        <v>6</v>
      </c>
      <c r="O71" s="33">
        <v>16504.46</v>
      </c>
      <c r="P71" s="16">
        <v>16504.46</v>
      </c>
      <c r="Q71" s="16">
        <f t="shared" si="3"/>
        <v>0</v>
      </c>
    </row>
    <row r="72" spans="1:17" x14ac:dyDescent="0.3">
      <c r="A72" s="12">
        <f t="shared" ref="A72:A166" si="4">ROW()-7</f>
        <v>65</v>
      </c>
      <c r="B72" s="21" t="s">
        <v>79</v>
      </c>
      <c r="C72" s="18" t="s">
        <v>38</v>
      </c>
      <c r="D72" s="20"/>
      <c r="E72" s="15" t="s">
        <v>30</v>
      </c>
      <c r="F72" s="32" t="s">
        <v>166</v>
      </c>
      <c r="G72" s="26" t="s">
        <v>118</v>
      </c>
      <c r="H72" s="5">
        <v>7</v>
      </c>
      <c r="I72" s="5">
        <v>5</v>
      </c>
      <c r="J72" s="5">
        <v>7</v>
      </c>
      <c r="K72" s="16">
        <v>30680.489999999998</v>
      </c>
      <c r="L72" s="16">
        <v>30680.489999999998</v>
      </c>
      <c r="M72" s="16">
        <f t="shared" si="2"/>
        <v>0</v>
      </c>
      <c r="N72" s="5">
        <v>6</v>
      </c>
      <c r="O72" s="33">
        <v>11304.259999999998</v>
      </c>
      <c r="P72" s="16">
        <v>11304.259999999998</v>
      </c>
      <c r="Q72" s="16">
        <f t="shared" si="3"/>
        <v>0</v>
      </c>
    </row>
    <row r="73" spans="1:17" x14ac:dyDescent="0.3">
      <c r="A73" s="12">
        <f t="shared" si="4"/>
        <v>66</v>
      </c>
      <c r="B73" s="21" t="s">
        <v>79</v>
      </c>
      <c r="C73" s="18" t="s">
        <v>38</v>
      </c>
      <c r="D73" s="20"/>
      <c r="E73" s="15" t="s">
        <v>30</v>
      </c>
      <c r="F73" s="32" t="s">
        <v>165</v>
      </c>
      <c r="G73" s="26" t="s">
        <v>119</v>
      </c>
      <c r="H73" s="5">
        <v>4</v>
      </c>
      <c r="I73" s="5">
        <v>0</v>
      </c>
      <c r="J73" s="5">
        <v>0</v>
      </c>
      <c r="K73" s="16">
        <v>0</v>
      </c>
      <c r="L73" s="16">
        <v>0</v>
      </c>
      <c r="M73" s="16">
        <f t="shared" si="2"/>
        <v>0</v>
      </c>
      <c r="N73" s="5">
        <v>4</v>
      </c>
      <c r="O73" s="33">
        <v>11140.6</v>
      </c>
      <c r="P73" s="16">
        <v>11140.6</v>
      </c>
      <c r="Q73" s="16">
        <f t="shared" si="3"/>
        <v>0</v>
      </c>
    </row>
    <row r="74" spans="1:17" x14ac:dyDescent="0.3">
      <c r="A74" s="12">
        <f t="shared" si="4"/>
        <v>67</v>
      </c>
      <c r="B74" s="21" t="s">
        <v>91</v>
      </c>
      <c r="C74" s="18" t="s">
        <v>38</v>
      </c>
      <c r="D74" s="20"/>
      <c r="E74" s="15" t="s">
        <v>30</v>
      </c>
      <c r="F74" s="32" t="s">
        <v>167</v>
      </c>
      <c r="G74" s="26" t="s">
        <v>118</v>
      </c>
      <c r="H74" s="5">
        <v>9</v>
      </c>
      <c r="I74" s="5">
        <v>8</v>
      </c>
      <c r="J74" s="5">
        <v>13</v>
      </c>
      <c r="K74" s="16">
        <v>21763.309999999994</v>
      </c>
      <c r="L74" s="16">
        <v>21763.309999999994</v>
      </c>
      <c r="M74" s="16">
        <f t="shared" si="2"/>
        <v>0</v>
      </c>
      <c r="N74" s="5">
        <v>8</v>
      </c>
      <c r="O74" s="33">
        <v>11448.82</v>
      </c>
      <c r="P74" s="16">
        <v>11448.82</v>
      </c>
      <c r="Q74" s="16">
        <f t="shared" si="3"/>
        <v>0</v>
      </c>
    </row>
    <row r="75" spans="1:17" x14ac:dyDescent="0.3">
      <c r="A75" s="12">
        <f t="shared" si="4"/>
        <v>68</v>
      </c>
      <c r="B75" s="21" t="s">
        <v>91</v>
      </c>
      <c r="C75" s="18" t="s">
        <v>38</v>
      </c>
      <c r="D75" s="20"/>
      <c r="E75" s="15" t="s">
        <v>30</v>
      </c>
      <c r="F75" s="32" t="s">
        <v>88</v>
      </c>
      <c r="G75" s="26" t="s">
        <v>119</v>
      </c>
      <c r="H75" s="5">
        <v>8</v>
      </c>
      <c r="I75" s="5">
        <v>2</v>
      </c>
      <c r="J75" s="5">
        <v>2</v>
      </c>
      <c r="K75" s="16">
        <v>6240.96</v>
      </c>
      <c r="L75" s="16">
        <v>6240.96</v>
      </c>
      <c r="M75" s="16">
        <f t="shared" si="2"/>
        <v>0</v>
      </c>
      <c r="N75" s="5">
        <v>2</v>
      </c>
      <c r="O75" s="33">
        <v>5465.2</v>
      </c>
      <c r="P75" s="16">
        <v>5465.2</v>
      </c>
      <c r="Q75" s="16">
        <f t="shared" si="3"/>
        <v>0</v>
      </c>
    </row>
    <row r="76" spans="1:17" x14ac:dyDescent="0.3">
      <c r="A76" s="12">
        <f t="shared" si="4"/>
        <v>69</v>
      </c>
      <c r="B76" s="21" t="s">
        <v>105</v>
      </c>
      <c r="C76" s="18" t="s">
        <v>38</v>
      </c>
      <c r="D76" s="20"/>
      <c r="E76" s="15" t="s">
        <v>32</v>
      </c>
      <c r="F76" s="32" t="s">
        <v>168</v>
      </c>
      <c r="G76" s="26" t="s">
        <v>118</v>
      </c>
      <c r="H76" s="5">
        <v>2</v>
      </c>
      <c r="I76" s="5">
        <v>0</v>
      </c>
      <c r="J76" s="5">
        <v>0</v>
      </c>
      <c r="K76" s="16">
        <v>0</v>
      </c>
      <c r="L76" s="16">
        <v>0</v>
      </c>
      <c r="M76" s="16">
        <f t="shared" si="2"/>
        <v>0</v>
      </c>
      <c r="N76" s="5">
        <v>0</v>
      </c>
      <c r="O76" s="33">
        <v>0</v>
      </c>
      <c r="P76" s="16">
        <v>0</v>
      </c>
      <c r="Q76" s="16">
        <f t="shared" si="3"/>
        <v>0</v>
      </c>
    </row>
    <row r="77" spans="1:17" x14ac:dyDescent="0.3">
      <c r="A77" s="12">
        <f t="shared" si="4"/>
        <v>70</v>
      </c>
      <c r="B77" s="21" t="s">
        <v>105</v>
      </c>
      <c r="C77" s="18" t="s">
        <v>38</v>
      </c>
      <c r="D77" s="20"/>
      <c r="E77" s="15" t="s">
        <v>32</v>
      </c>
      <c r="F77" s="32" t="s">
        <v>142</v>
      </c>
      <c r="G77" s="26" t="s">
        <v>122</v>
      </c>
      <c r="H77" s="5">
        <v>9</v>
      </c>
      <c r="I77" s="5">
        <v>7</v>
      </c>
      <c r="J77" s="5">
        <v>8</v>
      </c>
      <c r="K77" s="16">
        <v>16395.599999999999</v>
      </c>
      <c r="L77" s="16">
        <v>16395.599999999999</v>
      </c>
      <c r="M77" s="16">
        <f t="shared" ref="M77:M142" si="5">K77-L77</f>
        <v>0</v>
      </c>
      <c r="N77" s="5">
        <v>22</v>
      </c>
      <c r="O77" s="33">
        <v>25749.499999999996</v>
      </c>
      <c r="P77" s="16">
        <v>25749.499999999996</v>
      </c>
      <c r="Q77" s="16">
        <f t="shared" ref="Q77:Q142" si="6">O77-P77</f>
        <v>0</v>
      </c>
    </row>
    <row r="78" spans="1:17" x14ac:dyDescent="0.3">
      <c r="A78" s="12">
        <f t="shared" si="4"/>
        <v>71</v>
      </c>
      <c r="B78" s="21" t="s">
        <v>64</v>
      </c>
      <c r="C78" s="18" t="s">
        <v>38</v>
      </c>
      <c r="D78" s="20"/>
      <c r="E78" s="15" t="s">
        <v>30</v>
      </c>
      <c r="F78" s="32" t="s">
        <v>88</v>
      </c>
      <c r="G78" s="26" t="s">
        <v>118</v>
      </c>
      <c r="H78" s="5">
        <v>0</v>
      </c>
      <c r="I78" s="5">
        <v>0</v>
      </c>
      <c r="J78" s="5">
        <v>0</v>
      </c>
      <c r="K78" s="16">
        <v>0</v>
      </c>
      <c r="L78" s="16">
        <v>0</v>
      </c>
      <c r="M78" s="16">
        <f t="shared" si="5"/>
        <v>0</v>
      </c>
      <c r="N78" s="5">
        <v>0</v>
      </c>
      <c r="O78" s="33">
        <v>0</v>
      </c>
      <c r="P78" s="16">
        <v>0</v>
      </c>
      <c r="Q78" s="16">
        <f t="shared" si="6"/>
        <v>0</v>
      </c>
    </row>
    <row r="79" spans="1:17" x14ac:dyDescent="0.3">
      <c r="A79" s="12">
        <f t="shared" si="4"/>
        <v>72</v>
      </c>
      <c r="B79" s="21" t="s">
        <v>64</v>
      </c>
      <c r="C79" s="18" t="s">
        <v>38</v>
      </c>
      <c r="D79" s="20"/>
      <c r="E79" s="15" t="s">
        <v>30</v>
      </c>
      <c r="F79" s="32" t="s">
        <v>88</v>
      </c>
      <c r="G79" s="26" t="s">
        <v>122</v>
      </c>
      <c r="H79" s="5">
        <v>0</v>
      </c>
      <c r="I79" s="5">
        <v>0</v>
      </c>
      <c r="J79" s="5">
        <v>0</v>
      </c>
      <c r="K79" s="16">
        <v>0</v>
      </c>
      <c r="L79" s="16">
        <v>0</v>
      </c>
      <c r="M79" s="16">
        <f t="shared" si="5"/>
        <v>0</v>
      </c>
      <c r="N79" s="5">
        <v>0</v>
      </c>
      <c r="O79" s="33">
        <v>0</v>
      </c>
      <c r="P79" s="16">
        <v>0</v>
      </c>
      <c r="Q79" s="16">
        <f t="shared" si="6"/>
        <v>0</v>
      </c>
    </row>
    <row r="80" spans="1:17" x14ac:dyDescent="0.3">
      <c r="A80" s="12">
        <f t="shared" si="4"/>
        <v>73</v>
      </c>
      <c r="B80" s="21" t="s">
        <v>52</v>
      </c>
      <c r="C80" s="18" t="s">
        <v>38</v>
      </c>
      <c r="D80" s="20"/>
      <c r="E80" s="15" t="s">
        <v>30</v>
      </c>
      <c r="F80" s="32" t="s">
        <v>169</v>
      </c>
      <c r="G80" s="26" t="s">
        <v>118</v>
      </c>
      <c r="H80" s="5">
        <v>1</v>
      </c>
      <c r="I80" s="5">
        <v>1</v>
      </c>
      <c r="J80" s="5">
        <v>1</v>
      </c>
      <c r="K80" s="16">
        <v>672.64</v>
      </c>
      <c r="L80" s="16">
        <v>672.64</v>
      </c>
      <c r="M80" s="16">
        <f t="shared" si="5"/>
        <v>0</v>
      </c>
      <c r="N80" s="5">
        <v>8</v>
      </c>
      <c r="O80" s="33">
        <v>56964.109999999993</v>
      </c>
      <c r="P80" s="16">
        <v>56964.109999999993</v>
      </c>
      <c r="Q80" s="16">
        <f t="shared" si="6"/>
        <v>0</v>
      </c>
    </row>
    <row r="81" spans="1:17" x14ac:dyDescent="0.3">
      <c r="A81" s="12">
        <f t="shared" si="4"/>
        <v>74</v>
      </c>
      <c r="B81" s="21" t="s">
        <v>128</v>
      </c>
      <c r="C81" s="18" t="s">
        <v>38</v>
      </c>
      <c r="D81" s="20"/>
      <c r="E81" s="15" t="s">
        <v>30</v>
      </c>
      <c r="F81" s="32" t="s">
        <v>170</v>
      </c>
      <c r="G81" s="26" t="s">
        <v>118</v>
      </c>
      <c r="H81" s="5">
        <v>18</v>
      </c>
      <c r="I81" s="5">
        <v>12</v>
      </c>
      <c r="J81" s="5">
        <v>13</v>
      </c>
      <c r="K81" s="16">
        <v>16642.41</v>
      </c>
      <c r="L81" s="16">
        <v>16642.41</v>
      </c>
      <c r="M81" s="16">
        <f t="shared" si="5"/>
        <v>0</v>
      </c>
      <c r="N81" s="5">
        <v>4</v>
      </c>
      <c r="O81" s="33">
        <v>4788.3500000000004</v>
      </c>
      <c r="P81" s="16">
        <v>4788.3500000000004</v>
      </c>
      <c r="Q81" s="16">
        <f t="shared" si="6"/>
        <v>0</v>
      </c>
    </row>
    <row r="82" spans="1:17" x14ac:dyDescent="0.3">
      <c r="A82" s="12">
        <f t="shared" si="4"/>
        <v>75</v>
      </c>
      <c r="B82" s="21" t="s">
        <v>128</v>
      </c>
      <c r="C82" s="18" t="s">
        <v>38</v>
      </c>
      <c r="D82" s="20"/>
      <c r="E82" s="15" t="s">
        <v>30</v>
      </c>
      <c r="F82" s="32" t="s">
        <v>146</v>
      </c>
      <c r="G82" s="26" t="s">
        <v>119</v>
      </c>
      <c r="H82" s="5">
        <v>4</v>
      </c>
      <c r="I82" s="5">
        <v>1</v>
      </c>
      <c r="J82" s="5">
        <v>1</v>
      </c>
      <c r="K82" s="16">
        <v>2732.6</v>
      </c>
      <c r="L82" s="16">
        <v>2732.6</v>
      </c>
      <c r="M82" s="16">
        <f t="shared" si="5"/>
        <v>0</v>
      </c>
      <c r="N82" s="5">
        <v>2</v>
      </c>
      <c r="O82" s="33">
        <v>1261.2</v>
      </c>
      <c r="P82" s="16">
        <v>1261.2</v>
      </c>
      <c r="Q82" s="16">
        <f t="shared" si="6"/>
        <v>0</v>
      </c>
    </row>
    <row r="83" spans="1:17" x14ac:dyDescent="0.3">
      <c r="A83" s="12">
        <f t="shared" si="4"/>
        <v>76</v>
      </c>
      <c r="B83" s="22" t="s">
        <v>43</v>
      </c>
      <c r="C83" s="18" t="s">
        <v>38</v>
      </c>
      <c r="D83" s="20"/>
      <c r="E83" s="15" t="s">
        <v>34</v>
      </c>
      <c r="F83" s="32" t="s">
        <v>171</v>
      </c>
      <c r="G83" s="26" t="s">
        <v>118</v>
      </c>
      <c r="H83" s="5">
        <v>4</v>
      </c>
      <c r="I83" s="5">
        <v>2</v>
      </c>
      <c r="J83" s="5">
        <v>3</v>
      </c>
      <c r="K83" s="16">
        <v>1781.45</v>
      </c>
      <c r="L83" s="16">
        <v>1781.45</v>
      </c>
      <c r="M83" s="16">
        <f t="shared" si="5"/>
        <v>0</v>
      </c>
      <c r="N83" s="5">
        <v>4</v>
      </c>
      <c r="O83" s="33">
        <v>8561.6</v>
      </c>
      <c r="P83" s="16">
        <v>8561.6</v>
      </c>
      <c r="Q83" s="16">
        <f t="shared" si="6"/>
        <v>0</v>
      </c>
    </row>
    <row r="84" spans="1:17" x14ac:dyDescent="0.3">
      <c r="A84" s="12">
        <f t="shared" si="4"/>
        <v>77</v>
      </c>
      <c r="B84" s="22" t="s">
        <v>43</v>
      </c>
      <c r="C84" s="18" t="s">
        <v>38</v>
      </c>
      <c r="D84" s="20"/>
      <c r="E84" s="15" t="s">
        <v>34</v>
      </c>
      <c r="F84" s="32" t="s">
        <v>88</v>
      </c>
      <c r="G84" s="26" t="s">
        <v>121</v>
      </c>
      <c r="H84" s="5">
        <v>5</v>
      </c>
      <c r="I84" s="5">
        <v>0</v>
      </c>
      <c r="J84" s="5">
        <v>0</v>
      </c>
      <c r="K84" s="16">
        <v>0</v>
      </c>
      <c r="L84" s="16">
        <v>0</v>
      </c>
      <c r="M84" s="16">
        <f t="shared" si="5"/>
        <v>0</v>
      </c>
      <c r="N84" s="5">
        <v>0</v>
      </c>
      <c r="O84" s="33">
        <v>0</v>
      </c>
      <c r="P84" s="16">
        <v>0</v>
      </c>
      <c r="Q84" s="16">
        <f t="shared" si="6"/>
        <v>0</v>
      </c>
    </row>
    <row r="85" spans="1:17" x14ac:dyDescent="0.3">
      <c r="A85" s="12">
        <f t="shared" si="4"/>
        <v>78</v>
      </c>
      <c r="B85" s="22" t="s">
        <v>51</v>
      </c>
      <c r="C85" s="18" t="s">
        <v>38</v>
      </c>
      <c r="D85" s="20"/>
      <c r="E85" s="15" t="s">
        <v>30</v>
      </c>
      <c r="F85" s="32" t="s">
        <v>88</v>
      </c>
      <c r="G85" s="26" t="s">
        <v>118</v>
      </c>
      <c r="H85" s="5">
        <v>0</v>
      </c>
      <c r="I85" s="5">
        <v>0</v>
      </c>
      <c r="J85" s="5">
        <v>0</v>
      </c>
      <c r="K85" s="16">
        <v>0</v>
      </c>
      <c r="L85" s="16">
        <v>0</v>
      </c>
      <c r="M85" s="16">
        <f t="shared" si="5"/>
        <v>0</v>
      </c>
      <c r="N85" s="5">
        <v>0</v>
      </c>
      <c r="O85" s="33">
        <v>0</v>
      </c>
      <c r="P85" s="16">
        <v>0</v>
      </c>
      <c r="Q85" s="16">
        <f t="shared" si="6"/>
        <v>0</v>
      </c>
    </row>
    <row r="86" spans="1:17" x14ac:dyDescent="0.3">
      <c r="A86" s="12">
        <f t="shared" si="4"/>
        <v>79</v>
      </c>
      <c r="B86" s="22" t="s">
        <v>61</v>
      </c>
      <c r="C86" s="18" t="s">
        <v>38</v>
      </c>
      <c r="D86" s="20"/>
      <c r="E86" s="15" t="s">
        <v>30</v>
      </c>
      <c r="F86" s="32" t="s">
        <v>172</v>
      </c>
      <c r="G86" s="26" t="s">
        <v>118</v>
      </c>
      <c r="H86" s="5">
        <v>0</v>
      </c>
      <c r="I86" s="5">
        <v>0</v>
      </c>
      <c r="J86" s="5">
        <v>0</v>
      </c>
      <c r="K86" s="16">
        <v>0</v>
      </c>
      <c r="L86" s="16">
        <v>0</v>
      </c>
      <c r="M86" s="16">
        <f t="shared" si="5"/>
        <v>0</v>
      </c>
      <c r="N86" s="5">
        <v>0</v>
      </c>
      <c r="O86" s="33">
        <v>0</v>
      </c>
      <c r="P86" s="16">
        <v>0</v>
      </c>
      <c r="Q86" s="16">
        <f t="shared" si="6"/>
        <v>0</v>
      </c>
    </row>
    <row r="87" spans="1:17" x14ac:dyDescent="0.3">
      <c r="A87" s="12">
        <f t="shared" si="4"/>
        <v>80</v>
      </c>
      <c r="B87" s="22" t="s">
        <v>15</v>
      </c>
      <c r="C87" s="18" t="s">
        <v>38</v>
      </c>
      <c r="D87" s="20"/>
      <c r="E87" s="15" t="s">
        <v>30</v>
      </c>
      <c r="F87" s="32" t="s">
        <v>88</v>
      </c>
      <c r="G87" s="26" t="s">
        <v>118</v>
      </c>
      <c r="H87" s="5">
        <v>0</v>
      </c>
      <c r="I87" s="5">
        <v>0</v>
      </c>
      <c r="J87" s="5">
        <v>0</v>
      </c>
      <c r="K87" s="16">
        <v>0</v>
      </c>
      <c r="L87" s="16">
        <v>0</v>
      </c>
      <c r="M87" s="16">
        <f t="shared" si="5"/>
        <v>0</v>
      </c>
      <c r="N87" s="5">
        <v>0</v>
      </c>
      <c r="O87" s="33">
        <v>0</v>
      </c>
      <c r="P87" s="16">
        <v>0</v>
      </c>
      <c r="Q87" s="16">
        <f t="shared" si="6"/>
        <v>0</v>
      </c>
    </row>
    <row r="88" spans="1:17" x14ac:dyDescent="0.3">
      <c r="A88" s="12">
        <f t="shared" si="4"/>
        <v>81</v>
      </c>
      <c r="B88" s="21" t="s">
        <v>92</v>
      </c>
      <c r="C88" s="18" t="s">
        <v>38</v>
      </c>
      <c r="D88" s="20"/>
      <c r="E88" s="15" t="s">
        <v>30</v>
      </c>
      <c r="F88" s="32" t="s">
        <v>173</v>
      </c>
      <c r="G88" s="26" t="s">
        <v>118</v>
      </c>
      <c r="H88" s="5">
        <v>0</v>
      </c>
      <c r="I88" s="5">
        <v>0</v>
      </c>
      <c r="J88" s="5">
        <v>0</v>
      </c>
      <c r="K88" s="16">
        <v>0</v>
      </c>
      <c r="L88" s="16">
        <v>0</v>
      </c>
      <c r="M88" s="16">
        <f t="shared" si="5"/>
        <v>0</v>
      </c>
      <c r="N88" s="5">
        <v>18</v>
      </c>
      <c r="O88" s="33">
        <v>18395.559999999998</v>
      </c>
      <c r="P88" s="16">
        <v>18395.559999999998</v>
      </c>
      <c r="Q88" s="16">
        <f t="shared" si="6"/>
        <v>0</v>
      </c>
    </row>
    <row r="89" spans="1:17" x14ac:dyDescent="0.3">
      <c r="A89" s="12">
        <f t="shared" si="4"/>
        <v>82</v>
      </c>
      <c r="B89" s="21" t="s">
        <v>92</v>
      </c>
      <c r="C89" s="18" t="s">
        <v>38</v>
      </c>
      <c r="D89" s="20"/>
      <c r="E89" s="15" t="s">
        <v>30</v>
      </c>
      <c r="F89" s="32" t="s">
        <v>88</v>
      </c>
      <c r="G89" s="26" t="s">
        <v>121</v>
      </c>
      <c r="H89" s="5">
        <v>0</v>
      </c>
      <c r="I89" s="5">
        <v>0</v>
      </c>
      <c r="J89" s="5">
        <v>0</v>
      </c>
      <c r="K89" s="16">
        <v>0</v>
      </c>
      <c r="L89" s="16">
        <v>0</v>
      </c>
      <c r="M89" s="16">
        <f t="shared" si="5"/>
        <v>0</v>
      </c>
      <c r="N89" s="5">
        <v>12</v>
      </c>
      <c r="O89" s="33">
        <v>0</v>
      </c>
      <c r="P89" s="16">
        <v>0</v>
      </c>
      <c r="Q89" s="16">
        <f t="shared" si="6"/>
        <v>0</v>
      </c>
    </row>
    <row r="90" spans="1:17" x14ac:dyDescent="0.3">
      <c r="A90" s="12">
        <f t="shared" si="4"/>
        <v>83</v>
      </c>
      <c r="B90" s="21" t="s">
        <v>65</v>
      </c>
      <c r="C90" s="18" t="s">
        <v>38</v>
      </c>
      <c r="D90" s="20"/>
      <c r="E90" s="15" t="s">
        <v>30</v>
      </c>
      <c r="F90" s="32" t="s">
        <v>174</v>
      </c>
      <c r="G90" s="26" t="s">
        <v>118</v>
      </c>
      <c r="H90" s="5">
        <v>12</v>
      </c>
      <c r="I90" s="5">
        <v>10</v>
      </c>
      <c r="J90" s="5">
        <v>12</v>
      </c>
      <c r="K90" s="16">
        <v>18532.650000000001</v>
      </c>
      <c r="L90" s="16">
        <v>18532.650000000001</v>
      </c>
      <c r="M90" s="16">
        <f t="shared" si="5"/>
        <v>0</v>
      </c>
      <c r="N90" s="5">
        <v>12</v>
      </c>
      <c r="O90" s="33">
        <v>16198.06</v>
      </c>
      <c r="P90" s="16">
        <v>16198.06</v>
      </c>
      <c r="Q90" s="16">
        <f t="shared" si="6"/>
        <v>0</v>
      </c>
    </row>
    <row r="91" spans="1:17" x14ac:dyDescent="0.3">
      <c r="A91" s="12">
        <f t="shared" si="4"/>
        <v>84</v>
      </c>
      <c r="B91" s="21" t="s">
        <v>65</v>
      </c>
      <c r="C91" s="18" t="s">
        <v>38</v>
      </c>
      <c r="D91" s="20"/>
      <c r="E91" s="15" t="s">
        <v>30</v>
      </c>
      <c r="F91" s="32" t="s">
        <v>217</v>
      </c>
      <c r="G91" s="26" t="s">
        <v>119</v>
      </c>
      <c r="H91" s="5">
        <v>4</v>
      </c>
      <c r="I91" s="5">
        <v>1</v>
      </c>
      <c r="J91" s="5">
        <v>1</v>
      </c>
      <c r="K91" s="16">
        <v>1261.2</v>
      </c>
      <c r="L91" s="16">
        <v>1261.2</v>
      </c>
      <c r="M91" s="16">
        <f t="shared" si="5"/>
        <v>0</v>
      </c>
      <c r="N91" s="5">
        <v>0</v>
      </c>
      <c r="O91" s="33">
        <v>0</v>
      </c>
      <c r="P91" s="16">
        <v>0</v>
      </c>
      <c r="Q91" s="16">
        <f t="shared" si="6"/>
        <v>0</v>
      </c>
    </row>
    <row r="92" spans="1:17" x14ac:dyDescent="0.3">
      <c r="A92" s="12">
        <f t="shared" si="4"/>
        <v>85</v>
      </c>
      <c r="B92" s="17" t="s">
        <v>98</v>
      </c>
      <c r="C92" s="18" t="s">
        <v>38</v>
      </c>
      <c r="D92" s="20"/>
      <c r="E92" s="15" t="s">
        <v>30</v>
      </c>
      <c r="F92" s="32" t="s">
        <v>88</v>
      </c>
      <c r="G92" s="26" t="s">
        <v>118</v>
      </c>
      <c r="H92" s="5">
        <v>0</v>
      </c>
      <c r="I92" s="5">
        <v>0</v>
      </c>
      <c r="J92" s="5">
        <v>0</v>
      </c>
      <c r="K92" s="16">
        <v>0</v>
      </c>
      <c r="L92" s="16">
        <v>0</v>
      </c>
      <c r="M92" s="16">
        <f t="shared" si="5"/>
        <v>0</v>
      </c>
      <c r="N92" s="5">
        <v>0</v>
      </c>
      <c r="O92" s="33">
        <v>0</v>
      </c>
      <c r="P92" s="16">
        <v>0</v>
      </c>
      <c r="Q92" s="16">
        <f t="shared" si="6"/>
        <v>0</v>
      </c>
    </row>
    <row r="93" spans="1:17" x14ac:dyDescent="0.3">
      <c r="A93" s="12">
        <f>ROW()-7</f>
        <v>86</v>
      </c>
      <c r="B93" s="13" t="s">
        <v>101</v>
      </c>
      <c r="C93" s="14" t="s">
        <v>38</v>
      </c>
      <c r="D93" s="13"/>
      <c r="E93" s="15" t="s">
        <v>29</v>
      </c>
      <c r="F93" s="32" t="s">
        <v>175</v>
      </c>
      <c r="G93" s="26" t="s">
        <v>118</v>
      </c>
      <c r="H93" s="5">
        <v>8</v>
      </c>
      <c r="I93" s="5">
        <v>4</v>
      </c>
      <c r="J93" s="5">
        <v>5</v>
      </c>
      <c r="K93" s="16">
        <v>18940.14</v>
      </c>
      <c r="L93" s="16">
        <v>18940.14</v>
      </c>
      <c r="M93" s="16">
        <f t="shared" si="5"/>
        <v>0</v>
      </c>
      <c r="N93" s="5">
        <v>12</v>
      </c>
      <c r="O93" s="33">
        <v>32696.059999999998</v>
      </c>
      <c r="P93" s="16">
        <v>32696.059999999998</v>
      </c>
      <c r="Q93" s="16">
        <f t="shared" si="6"/>
        <v>0</v>
      </c>
    </row>
    <row r="94" spans="1:17" x14ac:dyDescent="0.3">
      <c r="A94" s="12">
        <f>ROW()-7</f>
        <v>87</v>
      </c>
      <c r="B94" s="13" t="s">
        <v>101</v>
      </c>
      <c r="C94" s="14" t="s">
        <v>38</v>
      </c>
      <c r="D94" s="13"/>
      <c r="E94" s="15" t="s">
        <v>29</v>
      </c>
      <c r="F94" s="32" t="s">
        <v>150</v>
      </c>
      <c r="G94" s="26" t="s">
        <v>119</v>
      </c>
      <c r="H94" s="5">
        <v>4</v>
      </c>
      <c r="I94" s="5">
        <v>1</v>
      </c>
      <c r="J94" s="5">
        <v>1</v>
      </c>
      <c r="K94" s="16">
        <v>630.6</v>
      </c>
      <c r="L94" s="16">
        <v>630.6</v>
      </c>
      <c r="M94" s="16">
        <f t="shared" si="5"/>
        <v>0</v>
      </c>
      <c r="N94" s="5">
        <v>6</v>
      </c>
      <c r="O94" s="33">
        <v>6936.6</v>
      </c>
      <c r="P94" s="16">
        <v>6936.6</v>
      </c>
      <c r="Q94" s="16">
        <f t="shared" si="6"/>
        <v>0</v>
      </c>
    </row>
    <row r="95" spans="1:17" x14ac:dyDescent="0.3">
      <c r="A95" s="12">
        <f t="shared" si="4"/>
        <v>88</v>
      </c>
      <c r="B95" s="22" t="s">
        <v>44</v>
      </c>
      <c r="C95" s="18" t="s">
        <v>38</v>
      </c>
      <c r="D95" s="20"/>
      <c r="E95" s="15" t="s">
        <v>30</v>
      </c>
      <c r="F95" s="32" t="s">
        <v>203</v>
      </c>
      <c r="G95" s="26" t="s">
        <v>118</v>
      </c>
      <c r="H95" s="5">
        <v>9</v>
      </c>
      <c r="I95" s="5">
        <v>5</v>
      </c>
      <c r="J95" s="5">
        <v>5</v>
      </c>
      <c r="K95" s="16">
        <v>12158.56</v>
      </c>
      <c r="L95" s="16">
        <v>12158.56</v>
      </c>
      <c r="M95" s="16">
        <f t="shared" si="5"/>
        <v>0</v>
      </c>
      <c r="N95" s="5">
        <v>8</v>
      </c>
      <c r="O95" s="33">
        <v>10755.52</v>
      </c>
      <c r="P95" s="16">
        <v>10755.52</v>
      </c>
      <c r="Q95" s="16">
        <f t="shared" si="6"/>
        <v>0</v>
      </c>
    </row>
    <row r="96" spans="1:17" x14ac:dyDescent="0.3">
      <c r="A96" s="12">
        <f t="shared" si="4"/>
        <v>89</v>
      </c>
      <c r="B96" s="22" t="s">
        <v>44</v>
      </c>
      <c r="C96" s="18" t="s">
        <v>38</v>
      </c>
      <c r="D96" s="20"/>
      <c r="E96" s="15" t="s">
        <v>30</v>
      </c>
      <c r="F96" s="32" t="s">
        <v>154</v>
      </c>
      <c r="G96" s="26" t="s">
        <v>119</v>
      </c>
      <c r="H96" s="5">
        <v>7</v>
      </c>
      <c r="I96" s="5">
        <v>5</v>
      </c>
      <c r="J96" s="5">
        <v>5</v>
      </c>
      <c r="K96" s="16">
        <v>18597</v>
      </c>
      <c r="L96" s="16">
        <v>18597</v>
      </c>
      <c r="M96" s="16">
        <f t="shared" si="5"/>
        <v>0</v>
      </c>
      <c r="N96" s="5">
        <v>8</v>
      </c>
      <c r="O96" s="33">
        <v>10299.800000000001</v>
      </c>
      <c r="P96" s="16">
        <v>10299.800000000001</v>
      </c>
      <c r="Q96" s="16">
        <f t="shared" si="6"/>
        <v>0</v>
      </c>
    </row>
    <row r="97" spans="1:17" x14ac:dyDescent="0.3">
      <c r="A97" s="12">
        <f t="shared" si="4"/>
        <v>90</v>
      </c>
      <c r="B97" s="22" t="s">
        <v>44</v>
      </c>
      <c r="C97" s="18" t="s">
        <v>38</v>
      </c>
      <c r="D97" s="20"/>
      <c r="E97" s="15" t="s">
        <v>30</v>
      </c>
      <c r="F97" s="32" t="s">
        <v>88</v>
      </c>
      <c r="G97" s="26" t="s">
        <v>121</v>
      </c>
      <c r="H97" s="5">
        <v>0</v>
      </c>
      <c r="I97" s="5">
        <v>0</v>
      </c>
      <c r="J97" s="5">
        <v>0</v>
      </c>
      <c r="K97" s="16">
        <v>0</v>
      </c>
      <c r="L97" s="16">
        <v>0</v>
      </c>
      <c r="M97" s="16">
        <f t="shared" si="5"/>
        <v>0</v>
      </c>
      <c r="N97" s="5">
        <v>0</v>
      </c>
      <c r="O97" s="33">
        <v>0</v>
      </c>
      <c r="P97" s="16">
        <v>0</v>
      </c>
      <c r="Q97" s="16">
        <f t="shared" si="6"/>
        <v>0</v>
      </c>
    </row>
    <row r="98" spans="1:17" x14ac:dyDescent="0.3">
      <c r="A98" s="12">
        <f t="shared" si="4"/>
        <v>91</v>
      </c>
      <c r="B98" s="22" t="s">
        <v>36</v>
      </c>
      <c r="C98" s="18" t="s">
        <v>38</v>
      </c>
      <c r="D98" s="20"/>
      <c r="E98" s="15" t="s">
        <v>30</v>
      </c>
      <c r="F98" s="32" t="s">
        <v>225</v>
      </c>
      <c r="G98" s="26" t="s">
        <v>118</v>
      </c>
      <c r="H98" s="5">
        <v>7</v>
      </c>
      <c r="I98" s="5">
        <v>4</v>
      </c>
      <c r="J98" s="5">
        <v>7</v>
      </c>
      <c r="K98" s="16">
        <v>14364.460000000001</v>
      </c>
      <c r="L98" s="16">
        <v>14364.460000000001</v>
      </c>
      <c r="M98" s="16">
        <f t="shared" si="5"/>
        <v>0</v>
      </c>
      <c r="N98" s="5">
        <v>12</v>
      </c>
      <c r="O98" s="33">
        <v>21986.37</v>
      </c>
      <c r="P98" s="16">
        <v>21986.37</v>
      </c>
      <c r="Q98" s="16">
        <f t="shared" si="6"/>
        <v>0</v>
      </c>
    </row>
    <row r="99" spans="1:17" x14ac:dyDescent="0.3">
      <c r="A99" s="12">
        <f t="shared" si="4"/>
        <v>92</v>
      </c>
      <c r="B99" s="22" t="s">
        <v>108</v>
      </c>
      <c r="C99" s="18" t="s">
        <v>38</v>
      </c>
      <c r="D99" s="20"/>
      <c r="E99" s="15" t="s">
        <v>30</v>
      </c>
      <c r="F99" s="32" t="s">
        <v>176</v>
      </c>
      <c r="G99" s="26" t="s">
        <v>118</v>
      </c>
      <c r="H99" s="5">
        <v>0</v>
      </c>
      <c r="I99" s="5">
        <v>0</v>
      </c>
      <c r="J99" s="5">
        <v>0</v>
      </c>
      <c r="K99" s="16">
        <v>0</v>
      </c>
      <c r="L99" s="16">
        <v>0</v>
      </c>
      <c r="M99" s="16">
        <f t="shared" si="5"/>
        <v>0</v>
      </c>
      <c r="N99" s="5">
        <v>4</v>
      </c>
      <c r="O99" s="33">
        <v>1471.4</v>
      </c>
      <c r="P99" s="16">
        <v>1471.4</v>
      </c>
      <c r="Q99" s="16">
        <f t="shared" si="6"/>
        <v>0</v>
      </c>
    </row>
    <row r="100" spans="1:17" x14ac:dyDescent="0.3">
      <c r="A100" s="12">
        <f t="shared" si="4"/>
        <v>93</v>
      </c>
      <c r="B100" s="22" t="s">
        <v>108</v>
      </c>
      <c r="C100" s="18" t="s">
        <v>38</v>
      </c>
      <c r="D100" s="20"/>
      <c r="E100" s="15" t="s">
        <v>30</v>
      </c>
      <c r="F100" s="32" t="s">
        <v>218</v>
      </c>
      <c r="G100" s="26" t="s">
        <v>119</v>
      </c>
      <c r="H100" s="5">
        <v>2</v>
      </c>
      <c r="I100" s="5">
        <v>1</v>
      </c>
      <c r="J100" s="5">
        <v>1</v>
      </c>
      <c r="K100" s="16">
        <v>1471.4</v>
      </c>
      <c r="L100" s="16">
        <v>1471.4</v>
      </c>
      <c r="M100" s="16">
        <f t="shared" si="5"/>
        <v>0</v>
      </c>
      <c r="N100" s="5">
        <v>4</v>
      </c>
      <c r="O100" s="33">
        <v>1261.2</v>
      </c>
      <c r="P100" s="16">
        <v>1261.2</v>
      </c>
      <c r="Q100" s="16">
        <f t="shared" si="6"/>
        <v>0</v>
      </c>
    </row>
    <row r="101" spans="1:17" x14ac:dyDescent="0.3">
      <c r="A101" s="12">
        <f t="shared" si="4"/>
        <v>94</v>
      </c>
      <c r="B101" s="17" t="s">
        <v>130</v>
      </c>
      <c r="C101" s="18" t="s">
        <v>38</v>
      </c>
      <c r="D101" s="20"/>
      <c r="E101" s="15" t="s">
        <v>30</v>
      </c>
      <c r="F101" s="32" t="s">
        <v>177</v>
      </c>
      <c r="G101" s="26" t="s">
        <v>118</v>
      </c>
      <c r="H101" s="5">
        <v>6</v>
      </c>
      <c r="I101" s="5">
        <v>5</v>
      </c>
      <c r="J101" s="5">
        <v>9</v>
      </c>
      <c r="K101" s="16">
        <v>25314.980000000003</v>
      </c>
      <c r="L101" s="16">
        <v>25314.980000000003</v>
      </c>
      <c r="M101" s="16">
        <f t="shared" si="5"/>
        <v>0</v>
      </c>
      <c r="N101" s="5">
        <v>10</v>
      </c>
      <c r="O101" s="33">
        <v>13046.449999999999</v>
      </c>
      <c r="P101" s="16">
        <v>13046.449999999999</v>
      </c>
      <c r="Q101" s="16">
        <f t="shared" si="6"/>
        <v>0</v>
      </c>
    </row>
    <row r="102" spans="1:17" x14ac:dyDescent="0.3">
      <c r="A102" s="12">
        <f t="shared" si="4"/>
        <v>95</v>
      </c>
      <c r="B102" s="17" t="s">
        <v>130</v>
      </c>
      <c r="C102" s="18" t="s">
        <v>38</v>
      </c>
      <c r="D102" s="20"/>
      <c r="E102" s="15" t="s">
        <v>30</v>
      </c>
      <c r="F102" s="32" t="s">
        <v>152</v>
      </c>
      <c r="G102" s="26" t="s">
        <v>119</v>
      </c>
      <c r="H102" s="5">
        <v>6</v>
      </c>
      <c r="I102" s="5">
        <v>2</v>
      </c>
      <c r="J102" s="5">
        <v>2</v>
      </c>
      <c r="K102" s="16">
        <v>3783.6</v>
      </c>
      <c r="L102" s="16">
        <v>3783.6</v>
      </c>
      <c r="M102" s="16">
        <f t="shared" si="5"/>
        <v>0</v>
      </c>
      <c r="N102" s="5">
        <v>10</v>
      </c>
      <c r="O102" s="33">
        <v>15134.400000000001</v>
      </c>
      <c r="P102" s="16">
        <v>15134.400000000001</v>
      </c>
      <c r="Q102" s="16">
        <f t="shared" si="6"/>
        <v>0</v>
      </c>
    </row>
    <row r="103" spans="1:17" x14ac:dyDescent="0.3">
      <c r="A103" s="12">
        <f t="shared" si="4"/>
        <v>96</v>
      </c>
      <c r="B103" s="17" t="s">
        <v>99</v>
      </c>
      <c r="C103" s="18" t="s">
        <v>38</v>
      </c>
      <c r="D103" s="20"/>
      <c r="E103" s="15" t="s">
        <v>30</v>
      </c>
      <c r="F103" s="32" t="s">
        <v>178</v>
      </c>
      <c r="G103" s="26" t="s">
        <v>118</v>
      </c>
      <c r="H103" s="5">
        <v>3</v>
      </c>
      <c r="I103" s="5">
        <v>2</v>
      </c>
      <c r="J103" s="5">
        <v>2</v>
      </c>
      <c r="K103" s="16">
        <v>2450.9300000000003</v>
      </c>
      <c r="L103" s="16">
        <v>2450.9300000000003</v>
      </c>
      <c r="M103" s="16">
        <f t="shared" si="5"/>
        <v>0</v>
      </c>
      <c r="N103" s="5">
        <v>8</v>
      </c>
      <c r="O103" s="33">
        <v>12113.74</v>
      </c>
      <c r="P103" s="16">
        <v>12113.74</v>
      </c>
      <c r="Q103" s="16">
        <f t="shared" si="6"/>
        <v>0</v>
      </c>
    </row>
    <row r="104" spans="1:17" x14ac:dyDescent="0.3">
      <c r="A104" s="12">
        <f t="shared" si="4"/>
        <v>97</v>
      </c>
      <c r="B104" s="17" t="s">
        <v>124</v>
      </c>
      <c r="C104" s="18" t="s">
        <v>38</v>
      </c>
      <c r="D104" s="20"/>
      <c r="E104" s="15" t="s">
        <v>30</v>
      </c>
      <c r="F104" s="32" t="s">
        <v>219</v>
      </c>
      <c r="G104" s="26" t="s">
        <v>119</v>
      </c>
      <c r="H104" s="5">
        <v>1</v>
      </c>
      <c r="I104" s="5">
        <v>0</v>
      </c>
      <c r="J104" s="5">
        <v>0</v>
      </c>
      <c r="K104" s="16">
        <v>0</v>
      </c>
      <c r="L104" s="16">
        <v>0</v>
      </c>
      <c r="M104" s="16">
        <f t="shared" si="5"/>
        <v>0</v>
      </c>
      <c r="N104" s="5">
        <v>8</v>
      </c>
      <c r="O104" s="33">
        <v>16547.919999999998</v>
      </c>
      <c r="P104" s="16">
        <v>16547.919999999998</v>
      </c>
      <c r="Q104" s="16">
        <f t="shared" si="6"/>
        <v>0</v>
      </c>
    </row>
    <row r="105" spans="1:17" x14ac:dyDescent="0.3">
      <c r="A105" s="12">
        <f t="shared" si="4"/>
        <v>98</v>
      </c>
      <c r="B105" s="17" t="s">
        <v>100</v>
      </c>
      <c r="C105" s="18" t="s">
        <v>38</v>
      </c>
      <c r="D105" s="20"/>
      <c r="E105" s="15" t="s">
        <v>30</v>
      </c>
      <c r="F105" s="32" t="s">
        <v>88</v>
      </c>
      <c r="G105" s="26" t="s">
        <v>118</v>
      </c>
      <c r="H105" s="5">
        <v>1</v>
      </c>
      <c r="I105" s="5">
        <v>0</v>
      </c>
      <c r="J105" s="5">
        <v>0</v>
      </c>
      <c r="K105" s="16">
        <v>0</v>
      </c>
      <c r="L105" s="16">
        <v>0</v>
      </c>
      <c r="M105" s="16">
        <f t="shared" si="5"/>
        <v>0</v>
      </c>
      <c r="N105" s="5">
        <v>0</v>
      </c>
      <c r="O105" s="33">
        <v>0</v>
      </c>
      <c r="P105" s="16">
        <v>0</v>
      </c>
      <c r="Q105" s="16">
        <f t="shared" si="6"/>
        <v>0</v>
      </c>
    </row>
    <row r="106" spans="1:17" x14ac:dyDescent="0.3">
      <c r="A106" s="12">
        <f t="shared" si="4"/>
        <v>99</v>
      </c>
      <c r="B106" s="17" t="s">
        <v>100</v>
      </c>
      <c r="C106" s="18" t="s">
        <v>38</v>
      </c>
      <c r="D106" s="20"/>
      <c r="E106" s="15" t="s">
        <v>30</v>
      </c>
      <c r="F106" s="32" t="s">
        <v>163</v>
      </c>
      <c r="G106" s="26" t="s">
        <v>119</v>
      </c>
      <c r="H106" s="5">
        <v>0</v>
      </c>
      <c r="I106" s="5">
        <v>0</v>
      </c>
      <c r="J106" s="5">
        <v>0</v>
      </c>
      <c r="K106" s="16">
        <v>0</v>
      </c>
      <c r="L106" s="16">
        <v>0</v>
      </c>
      <c r="M106" s="16">
        <f t="shared" si="5"/>
        <v>0</v>
      </c>
      <c r="N106" s="5">
        <v>0</v>
      </c>
      <c r="O106" s="33">
        <v>0</v>
      </c>
      <c r="P106" s="16">
        <v>0</v>
      </c>
      <c r="Q106" s="16">
        <f t="shared" si="6"/>
        <v>0</v>
      </c>
    </row>
    <row r="107" spans="1:17" x14ac:dyDescent="0.3">
      <c r="A107" s="12">
        <f t="shared" si="4"/>
        <v>100</v>
      </c>
      <c r="B107" s="22" t="s">
        <v>45</v>
      </c>
      <c r="C107" s="18" t="s">
        <v>38</v>
      </c>
      <c r="D107" s="20"/>
      <c r="E107" s="15" t="s">
        <v>30</v>
      </c>
      <c r="F107" s="32" t="s">
        <v>207</v>
      </c>
      <c r="G107" s="26" t="s">
        <v>118</v>
      </c>
      <c r="H107" s="5">
        <v>1</v>
      </c>
      <c r="I107" s="5">
        <v>1</v>
      </c>
      <c r="J107" s="5">
        <v>1</v>
      </c>
      <c r="K107" s="16">
        <v>1040.49</v>
      </c>
      <c r="L107" s="16">
        <v>1040.49</v>
      </c>
      <c r="M107" s="16">
        <f t="shared" si="5"/>
        <v>0</v>
      </c>
      <c r="N107" s="5">
        <v>2</v>
      </c>
      <c r="O107" s="33">
        <v>840.8</v>
      </c>
      <c r="P107" s="16">
        <v>840.8</v>
      </c>
      <c r="Q107" s="16">
        <f t="shared" si="6"/>
        <v>0</v>
      </c>
    </row>
    <row r="108" spans="1:17" x14ac:dyDescent="0.3">
      <c r="A108" s="12">
        <f t="shared" si="4"/>
        <v>101</v>
      </c>
      <c r="B108" s="21" t="s">
        <v>16</v>
      </c>
      <c r="C108" s="18" t="s">
        <v>38</v>
      </c>
      <c r="D108" s="20"/>
      <c r="E108" s="15" t="s">
        <v>30</v>
      </c>
      <c r="F108" s="32" t="s">
        <v>88</v>
      </c>
      <c r="G108" s="26" t="s">
        <v>118</v>
      </c>
      <c r="H108" s="5">
        <v>0</v>
      </c>
      <c r="I108" s="5">
        <v>0</v>
      </c>
      <c r="J108" s="5">
        <v>0</v>
      </c>
      <c r="K108" s="16">
        <v>0</v>
      </c>
      <c r="L108" s="16">
        <v>0</v>
      </c>
      <c r="M108" s="16">
        <f t="shared" si="5"/>
        <v>0</v>
      </c>
      <c r="N108" s="5">
        <v>0</v>
      </c>
      <c r="O108" s="33">
        <v>0</v>
      </c>
      <c r="P108" s="16">
        <v>0</v>
      </c>
      <c r="Q108" s="16">
        <f t="shared" si="6"/>
        <v>0</v>
      </c>
    </row>
    <row r="109" spans="1:17" x14ac:dyDescent="0.3">
      <c r="A109" s="12">
        <f t="shared" si="4"/>
        <v>102</v>
      </c>
      <c r="B109" s="21" t="s">
        <v>55</v>
      </c>
      <c r="C109" s="18" t="s">
        <v>38</v>
      </c>
      <c r="D109" s="20"/>
      <c r="E109" s="15" t="s">
        <v>30</v>
      </c>
      <c r="F109" s="32" t="s">
        <v>204</v>
      </c>
      <c r="G109" s="26" t="s">
        <v>118</v>
      </c>
      <c r="H109" s="5">
        <v>12</v>
      </c>
      <c r="I109" s="5">
        <v>7</v>
      </c>
      <c r="J109" s="5">
        <v>7</v>
      </c>
      <c r="K109" s="16">
        <v>13864.07</v>
      </c>
      <c r="L109" s="16">
        <v>13864.07</v>
      </c>
      <c r="M109" s="16">
        <f t="shared" si="5"/>
        <v>0</v>
      </c>
      <c r="N109" s="5">
        <v>18</v>
      </c>
      <c r="O109" s="33">
        <v>31460.45</v>
      </c>
      <c r="P109" s="16">
        <v>31460.45</v>
      </c>
      <c r="Q109" s="16">
        <f t="shared" si="6"/>
        <v>0</v>
      </c>
    </row>
    <row r="110" spans="1:17" x14ac:dyDescent="0.3">
      <c r="A110" s="12">
        <f t="shared" si="4"/>
        <v>103</v>
      </c>
      <c r="B110" s="21" t="s">
        <v>55</v>
      </c>
      <c r="C110" s="18" t="s">
        <v>38</v>
      </c>
      <c r="D110" s="20"/>
      <c r="E110" s="15" t="s">
        <v>30</v>
      </c>
      <c r="F110" s="32" t="s">
        <v>142</v>
      </c>
      <c r="G110" s="26" t="s">
        <v>119</v>
      </c>
      <c r="H110" s="5">
        <v>5</v>
      </c>
      <c r="I110" s="5">
        <v>1</v>
      </c>
      <c r="J110" s="5">
        <v>1</v>
      </c>
      <c r="K110" s="16">
        <v>2834.88</v>
      </c>
      <c r="L110" s="16">
        <v>2834.88</v>
      </c>
      <c r="M110" s="16">
        <f t="shared" si="5"/>
        <v>0</v>
      </c>
      <c r="N110" s="5">
        <v>6</v>
      </c>
      <c r="O110" s="33">
        <v>14527.410000000002</v>
      </c>
      <c r="P110" s="16">
        <v>14527.410000000002</v>
      </c>
      <c r="Q110" s="16">
        <f t="shared" si="6"/>
        <v>0</v>
      </c>
    </row>
    <row r="111" spans="1:17" x14ac:dyDescent="0.3">
      <c r="A111" s="12">
        <f t="shared" si="4"/>
        <v>104</v>
      </c>
      <c r="B111" s="21" t="s">
        <v>55</v>
      </c>
      <c r="C111" s="18" t="s">
        <v>38</v>
      </c>
      <c r="D111" s="20"/>
      <c r="E111" s="15" t="s">
        <v>30</v>
      </c>
      <c r="F111" s="32" t="s">
        <v>220</v>
      </c>
      <c r="G111" s="26" t="s">
        <v>121</v>
      </c>
      <c r="H111" s="5">
        <v>6</v>
      </c>
      <c r="I111" s="5">
        <v>1</v>
      </c>
      <c r="J111" s="5">
        <v>1</v>
      </c>
      <c r="K111" s="16">
        <v>2102</v>
      </c>
      <c r="L111" s="16">
        <v>2102</v>
      </c>
      <c r="M111" s="16">
        <f t="shared" si="5"/>
        <v>0</v>
      </c>
      <c r="N111" s="5">
        <v>4</v>
      </c>
      <c r="O111" s="33">
        <v>4676.08</v>
      </c>
      <c r="P111" s="16">
        <v>4676.08</v>
      </c>
      <c r="Q111" s="16">
        <f t="shared" si="6"/>
        <v>0</v>
      </c>
    </row>
    <row r="112" spans="1:17" x14ac:dyDescent="0.3">
      <c r="A112" s="12">
        <f t="shared" si="4"/>
        <v>105</v>
      </c>
      <c r="B112" s="22" t="s">
        <v>110</v>
      </c>
      <c r="C112" s="18" t="s">
        <v>38</v>
      </c>
      <c r="D112" s="19"/>
      <c r="E112" s="15" t="s">
        <v>30</v>
      </c>
      <c r="F112" s="32" t="s">
        <v>179</v>
      </c>
      <c r="G112" s="26" t="s">
        <v>118</v>
      </c>
      <c r="H112" s="5">
        <v>12</v>
      </c>
      <c r="I112" s="5">
        <v>5</v>
      </c>
      <c r="J112" s="5">
        <v>7</v>
      </c>
      <c r="K112" s="16">
        <v>8636.19</v>
      </c>
      <c r="L112" s="16">
        <v>8636.19</v>
      </c>
      <c r="M112" s="16">
        <f t="shared" si="5"/>
        <v>0</v>
      </c>
      <c r="N112" s="5">
        <v>6</v>
      </c>
      <c r="O112" s="33">
        <v>17259.099999999999</v>
      </c>
      <c r="P112" s="16">
        <v>17259.099999999999</v>
      </c>
      <c r="Q112" s="16">
        <f t="shared" si="6"/>
        <v>0</v>
      </c>
    </row>
    <row r="113" spans="1:17" x14ac:dyDescent="0.3">
      <c r="A113" s="12">
        <f t="shared" si="4"/>
        <v>106</v>
      </c>
      <c r="B113" s="22" t="s">
        <v>110</v>
      </c>
      <c r="C113" s="18" t="s">
        <v>38</v>
      </c>
      <c r="D113" s="19"/>
      <c r="E113" s="15" t="s">
        <v>30</v>
      </c>
      <c r="F113" s="32" t="s">
        <v>141</v>
      </c>
      <c r="G113" s="26" t="s">
        <v>119</v>
      </c>
      <c r="H113" s="5">
        <v>2</v>
      </c>
      <c r="I113" s="5">
        <v>0</v>
      </c>
      <c r="J113" s="5">
        <v>0</v>
      </c>
      <c r="K113" s="16">
        <v>0</v>
      </c>
      <c r="L113" s="16">
        <v>0</v>
      </c>
      <c r="M113" s="16">
        <f t="shared" si="5"/>
        <v>0</v>
      </c>
      <c r="N113" s="5">
        <v>0</v>
      </c>
      <c r="O113" s="33">
        <v>0</v>
      </c>
      <c r="P113" s="16">
        <v>0</v>
      </c>
      <c r="Q113" s="16">
        <f t="shared" si="6"/>
        <v>0</v>
      </c>
    </row>
    <row r="114" spans="1:17" x14ac:dyDescent="0.3">
      <c r="A114" s="12">
        <f t="shared" si="4"/>
        <v>107</v>
      </c>
      <c r="B114" s="22" t="s">
        <v>17</v>
      </c>
      <c r="C114" s="18" t="s">
        <v>38</v>
      </c>
      <c r="D114" s="20"/>
      <c r="E114" s="15" t="s">
        <v>34</v>
      </c>
      <c r="F114" s="32" t="s">
        <v>180</v>
      </c>
      <c r="G114" s="26" t="s">
        <v>118</v>
      </c>
      <c r="H114" s="5">
        <v>7</v>
      </c>
      <c r="I114" s="5">
        <v>5</v>
      </c>
      <c r="J114" s="5">
        <v>6</v>
      </c>
      <c r="K114" s="16">
        <v>7389.0299999999988</v>
      </c>
      <c r="L114" s="16">
        <v>7389.0299999999988</v>
      </c>
      <c r="M114" s="16">
        <f t="shared" si="5"/>
        <v>0</v>
      </c>
      <c r="N114" s="5">
        <v>4</v>
      </c>
      <c r="O114" s="33">
        <v>10855.28</v>
      </c>
      <c r="P114" s="16">
        <v>10855.28</v>
      </c>
      <c r="Q114" s="16">
        <f t="shared" si="6"/>
        <v>0</v>
      </c>
    </row>
    <row r="115" spans="1:17" x14ac:dyDescent="0.3">
      <c r="A115" s="12">
        <f t="shared" si="4"/>
        <v>108</v>
      </c>
      <c r="B115" s="22" t="s">
        <v>17</v>
      </c>
      <c r="C115" s="18" t="s">
        <v>38</v>
      </c>
      <c r="D115" s="20"/>
      <c r="E115" s="15" t="s">
        <v>34</v>
      </c>
      <c r="F115" s="32" t="s">
        <v>88</v>
      </c>
      <c r="G115" s="26" t="s">
        <v>121</v>
      </c>
      <c r="H115" s="5">
        <v>0</v>
      </c>
      <c r="I115" s="5">
        <v>0</v>
      </c>
      <c r="J115" s="5">
        <v>0</v>
      </c>
      <c r="K115" s="16">
        <v>0</v>
      </c>
      <c r="L115" s="16">
        <v>0</v>
      </c>
      <c r="M115" s="16">
        <f t="shared" si="5"/>
        <v>0</v>
      </c>
      <c r="N115" s="5">
        <v>0</v>
      </c>
      <c r="O115" s="33">
        <v>0</v>
      </c>
      <c r="P115" s="16">
        <v>0</v>
      </c>
      <c r="Q115" s="16">
        <f t="shared" si="6"/>
        <v>0</v>
      </c>
    </row>
    <row r="116" spans="1:17" x14ac:dyDescent="0.3">
      <c r="A116" s="12">
        <f t="shared" si="4"/>
        <v>109</v>
      </c>
      <c r="B116" s="17" t="s">
        <v>106</v>
      </c>
      <c r="C116" s="18" t="s">
        <v>38</v>
      </c>
      <c r="D116" s="20"/>
      <c r="E116" s="15" t="s">
        <v>30</v>
      </c>
      <c r="F116" s="32" t="s">
        <v>88</v>
      </c>
      <c r="G116" s="26" t="s">
        <v>118</v>
      </c>
      <c r="H116" s="5">
        <v>1</v>
      </c>
      <c r="I116" s="5">
        <v>0</v>
      </c>
      <c r="J116" s="5">
        <v>0</v>
      </c>
      <c r="K116" s="16">
        <v>0</v>
      </c>
      <c r="L116" s="16">
        <v>0</v>
      </c>
      <c r="M116" s="16">
        <f t="shared" si="5"/>
        <v>0</v>
      </c>
      <c r="N116" s="5">
        <v>4</v>
      </c>
      <c r="O116" s="33">
        <v>7517.42</v>
      </c>
      <c r="P116" s="16">
        <v>7517.42</v>
      </c>
      <c r="Q116" s="16">
        <f t="shared" si="6"/>
        <v>0</v>
      </c>
    </row>
    <row r="117" spans="1:17" x14ac:dyDescent="0.3">
      <c r="A117" s="12">
        <f t="shared" si="4"/>
        <v>110</v>
      </c>
      <c r="B117" s="17" t="s">
        <v>106</v>
      </c>
      <c r="C117" s="18" t="s">
        <v>38</v>
      </c>
      <c r="D117" s="20"/>
      <c r="E117" s="15" t="s">
        <v>30</v>
      </c>
      <c r="F117" s="32" t="s">
        <v>155</v>
      </c>
      <c r="G117" s="26" t="s">
        <v>119</v>
      </c>
      <c r="H117" s="5">
        <v>5</v>
      </c>
      <c r="I117" s="5">
        <v>2</v>
      </c>
      <c r="J117" s="5">
        <v>2</v>
      </c>
      <c r="K117" s="16">
        <v>1891.8000000000002</v>
      </c>
      <c r="L117" s="16">
        <v>1891.8000000000002</v>
      </c>
      <c r="M117" s="16">
        <f t="shared" si="5"/>
        <v>0</v>
      </c>
      <c r="N117" s="5">
        <v>2</v>
      </c>
      <c r="O117" s="33">
        <v>3363.2</v>
      </c>
      <c r="P117" s="16">
        <v>3363.2</v>
      </c>
      <c r="Q117" s="16">
        <f t="shared" si="6"/>
        <v>0</v>
      </c>
    </row>
    <row r="118" spans="1:17" x14ac:dyDescent="0.3">
      <c r="A118" s="12">
        <f t="shared" si="4"/>
        <v>111</v>
      </c>
      <c r="B118" s="17" t="s">
        <v>37</v>
      </c>
      <c r="C118" s="18" t="s">
        <v>38</v>
      </c>
      <c r="D118" s="20"/>
      <c r="E118" s="15" t="s">
        <v>30</v>
      </c>
      <c r="F118" s="32" t="s">
        <v>88</v>
      </c>
      <c r="G118" s="26" t="s">
        <v>118</v>
      </c>
      <c r="H118" s="5">
        <v>0</v>
      </c>
      <c r="I118" s="5">
        <v>0</v>
      </c>
      <c r="J118" s="5">
        <v>0</v>
      </c>
      <c r="K118" s="16">
        <v>0</v>
      </c>
      <c r="L118" s="16">
        <v>0</v>
      </c>
      <c r="M118" s="16">
        <f t="shared" si="5"/>
        <v>0</v>
      </c>
      <c r="N118" s="5">
        <v>0</v>
      </c>
      <c r="O118" s="33">
        <v>0</v>
      </c>
      <c r="P118" s="16">
        <v>0</v>
      </c>
      <c r="Q118" s="16">
        <f t="shared" si="6"/>
        <v>0</v>
      </c>
    </row>
    <row r="119" spans="1:17" x14ac:dyDescent="0.3">
      <c r="A119" s="12">
        <f t="shared" si="4"/>
        <v>112</v>
      </c>
      <c r="B119" s="21" t="s">
        <v>18</v>
      </c>
      <c r="C119" s="18" t="s">
        <v>38</v>
      </c>
      <c r="D119" s="20"/>
      <c r="E119" s="15" t="s">
        <v>30</v>
      </c>
      <c r="F119" s="32" t="s">
        <v>181</v>
      </c>
      <c r="G119" s="26" t="s">
        <v>118</v>
      </c>
      <c r="H119" s="5">
        <v>12</v>
      </c>
      <c r="I119" s="5">
        <v>7</v>
      </c>
      <c r="J119" s="5">
        <v>11</v>
      </c>
      <c r="K119" s="16">
        <v>24881.809999999998</v>
      </c>
      <c r="L119" s="16">
        <v>24881.809999999998</v>
      </c>
      <c r="M119" s="16">
        <f t="shared" si="5"/>
        <v>0</v>
      </c>
      <c r="N119" s="5">
        <v>12</v>
      </c>
      <c r="O119" s="33">
        <v>17085.849999999999</v>
      </c>
      <c r="P119" s="16">
        <v>17085.849999999999</v>
      </c>
      <c r="Q119" s="16">
        <f t="shared" si="6"/>
        <v>0</v>
      </c>
    </row>
    <row r="120" spans="1:17" x14ac:dyDescent="0.3">
      <c r="A120" s="12">
        <f t="shared" si="4"/>
        <v>113</v>
      </c>
      <c r="B120" s="21" t="s">
        <v>18</v>
      </c>
      <c r="C120" s="18" t="s">
        <v>38</v>
      </c>
      <c r="D120" s="20"/>
      <c r="E120" s="15" t="s">
        <v>30</v>
      </c>
      <c r="F120" s="32" t="s">
        <v>148</v>
      </c>
      <c r="G120" s="26" t="s">
        <v>119</v>
      </c>
      <c r="H120" s="5">
        <v>3</v>
      </c>
      <c r="I120" s="5">
        <v>1</v>
      </c>
      <c r="J120" s="5">
        <v>2</v>
      </c>
      <c r="K120" s="16">
        <v>2858.7200000000003</v>
      </c>
      <c r="L120" s="16">
        <v>2858.7200000000003</v>
      </c>
      <c r="M120" s="16">
        <f t="shared" si="5"/>
        <v>0</v>
      </c>
      <c r="N120" s="5">
        <v>4</v>
      </c>
      <c r="O120" s="33">
        <v>11561</v>
      </c>
      <c r="P120" s="16">
        <v>11561</v>
      </c>
      <c r="Q120" s="16">
        <f t="shared" si="6"/>
        <v>0</v>
      </c>
    </row>
    <row r="121" spans="1:17" x14ac:dyDescent="0.3">
      <c r="A121" s="12">
        <f t="shared" si="4"/>
        <v>114</v>
      </c>
      <c r="B121" s="22" t="s">
        <v>19</v>
      </c>
      <c r="C121" s="18" t="s">
        <v>38</v>
      </c>
      <c r="D121" s="20"/>
      <c r="E121" s="15" t="s">
        <v>35</v>
      </c>
      <c r="F121" s="32" t="s">
        <v>88</v>
      </c>
      <c r="G121" s="26" t="s">
        <v>118</v>
      </c>
      <c r="H121" s="5">
        <v>0</v>
      </c>
      <c r="I121" s="5">
        <v>0</v>
      </c>
      <c r="J121" s="5">
        <v>0</v>
      </c>
      <c r="K121" s="16">
        <v>0</v>
      </c>
      <c r="L121" s="16">
        <v>0</v>
      </c>
      <c r="M121" s="16">
        <f t="shared" si="5"/>
        <v>0</v>
      </c>
      <c r="N121" s="5">
        <v>0</v>
      </c>
      <c r="O121" s="33">
        <v>0</v>
      </c>
      <c r="P121" s="16">
        <v>0</v>
      </c>
      <c r="Q121" s="16">
        <f t="shared" si="6"/>
        <v>0</v>
      </c>
    </row>
    <row r="122" spans="1:17" x14ac:dyDescent="0.3">
      <c r="A122" s="12">
        <f t="shared" si="4"/>
        <v>115</v>
      </c>
      <c r="B122" s="22" t="s">
        <v>111</v>
      </c>
      <c r="C122" s="18" t="s">
        <v>38</v>
      </c>
      <c r="D122" s="19"/>
      <c r="E122" s="15" t="s">
        <v>30</v>
      </c>
      <c r="F122" s="32" t="s">
        <v>182</v>
      </c>
      <c r="G122" s="26" t="s">
        <v>118</v>
      </c>
      <c r="H122" s="5">
        <v>9</v>
      </c>
      <c r="I122" s="5">
        <v>8</v>
      </c>
      <c r="J122" s="5">
        <v>12</v>
      </c>
      <c r="K122" s="16">
        <v>22951.14</v>
      </c>
      <c r="L122" s="16">
        <v>22951.14</v>
      </c>
      <c r="M122" s="16">
        <f t="shared" si="5"/>
        <v>0</v>
      </c>
      <c r="N122" s="5">
        <v>14</v>
      </c>
      <c r="O122" s="33">
        <v>18911.96</v>
      </c>
      <c r="P122" s="16">
        <v>18911.96</v>
      </c>
      <c r="Q122" s="16">
        <f t="shared" si="6"/>
        <v>0</v>
      </c>
    </row>
    <row r="123" spans="1:17" x14ac:dyDescent="0.3">
      <c r="A123" s="12">
        <f t="shared" si="4"/>
        <v>116</v>
      </c>
      <c r="B123" s="22" t="s">
        <v>111</v>
      </c>
      <c r="C123" s="18" t="s">
        <v>38</v>
      </c>
      <c r="D123" s="19"/>
      <c r="E123" s="15" t="s">
        <v>30</v>
      </c>
      <c r="F123" s="32" t="s">
        <v>158</v>
      </c>
      <c r="G123" s="26" t="s">
        <v>119</v>
      </c>
      <c r="H123" s="5">
        <v>6</v>
      </c>
      <c r="I123" s="5">
        <v>3</v>
      </c>
      <c r="J123" s="5">
        <v>3</v>
      </c>
      <c r="K123" s="16">
        <v>5381.12</v>
      </c>
      <c r="L123" s="16">
        <v>5381.12</v>
      </c>
      <c r="M123" s="16">
        <f t="shared" si="5"/>
        <v>0</v>
      </c>
      <c r="N123" s="5">
        <v>8</v>
      </c>
      <c r="O123" s="33">
        <v>15613.92</v>
      </c>
      <c r="P123" s="16">
        <v>15613.92</v>
      </c>
      <c r="Q123" s="16">
        <f t="shared" si="6"/>
        <v>0</v>
      </c>
    </row>
    <row r="124" spans="1:17" x14ac:dyDescent="0.3">
      <c r="A124" s="12">
        <f t="shared" si="4"/>
        <v>117</v>
      </c>
      <c r="B124" s="22" t="s">
        <v>20</v>
      </c>
      <c r="C124" s="18" t="s">
        <v>38</v>
      </c>
      <c r="D124" s="20"/>
      <c r="E124" s="15" t="s">
        <v>30</v>
      </c>
      <c r="F124" s="32" t="s">
        <v>88</v>
      </c>
      <c r="G124" s="26" t="s">
        <v>118</v>
      </c>
      <c r="H124" s="5">
        <v>0</v>
      </c>
      <c r="I124" s="5">
        <v>0</v>
      </c>
      <c r="J124" s="5">
        <v>0</v>
      </c>
      <c r="K124" s="16">
        <v>0</v>
      </c>
      <c r="L124" s="16">
        <v>0</v>
      </c>
      <c r="M124" s="16">
        <f t="shared" si="5"/>
        <v>0</v>
      </c>
      <c r="N124" s="5">
        <v>0</v>
      </c>
      <c r="O124" s="33">
        <v>0</v>
      </c>
      <c r="P124" s="16">
        <v>0</v>
      </c>
      <c r="Q124" s="16">
        <f t="shared" si="6"/>
        <v>0</v>
      </c>
    </row>
    <row r="125" spans="1:17" x14ac:dyDescent="0.3">
      <c r="A125" s="12">
        <f t="shared" si="4"/>
        <v>118</v>
      </c>
      <c r="B125" s="22" t="s">
        <v>20</v>
      </c>
      <c r="C125" s="18" t="s">
        <v>38</v>
      </c>
      <c r="D125" s="20"/>
      <c r="E125" s="15" t="s">
        <v>30</v>
      </c>
      <c r="F125" s="32" t="s">
        <v>162</v>
      </c>
      <c r="G125" s="26" t="s">
        <v>119</v>
      </c>
      <c r="H125" s="5">
        <v>6</v>
      </c>
      <c r="I125" s="5">
        <v>0</v>
      </c>
      <c r="J125" s="5">
        <v>0</v>
      </c>
      <c r="K125" s="16">
        <v>0</v>
      </c>
      <c r="L125" s="16">
        <v>0</v>
      </c>
      <c r="M125" s="16">
        <f t="shared" si="5"/>
        <v>0</v>
      </c>
      <c r="N125" s="5">
        <v>12</v>
      </c>
      <c r="O125" s="33">
        <v>34420.380000000005</v>
      </c>
      <c r="P125" s="16">
        <v>34420.380000000005</v>
      </c>
      <c r="Q125" s="16">
        <f t="shared" si="6"/>
        <v>0</v>
      </c>
    </row>
    <row r="126" spans="1:17" x14ac:dyDescent="0.3">
      <c r="A126" s="12">
        <f t="shared" si="4"/>
        <v>119</v>
      </c>
      <c r="B126" s="21" t="s">
        <v>21</v>
      </c>
      <c r="C126" s="18" t="s">
        <v>38</v>
      </c>
      <c r="D126" s="20"/>
      <c r="E126" s="15" t="s">
        <v>30</v>
      </c>
      <c r="F126" s="32" t="s">
        <v>88</v>
      </c>
      <c r="G126" s="26" t="s">
        <v>118</v>
      </c>
      <c r="H126" s="5">
        <v>0</v>
      </c>
      <c r="I126" s="5">
        <v>0</v>
      </c>
      <c r="J126" s="5">
        <v>0</v>
      </c>
      <c r="K126" s="16">
        <v>0</v>
      </c>
      <c r="L126" s="16">
        <v>0</v>
      </c>
      <c r="M126" s="16">
        <f t="shared" si="5"/>
        <v>0</v>
      </c>
      <c r="N126" s="5">
        <v>0</v>
      </c>
      <c r="O126" s="33">
        <v>0</v>
      </c>
      <c r="P126" s="16">
        <v>0</v>
      </c>
      <c r="Q126" s="16">
        <f t="shared" si="6"/>
        <v>0</v>
      </c>
    </row>
    <row r="127" spans="1:17" x14ac:dyDescent="0.3">
      <c r="A127" s="12">
        <f t="shared" si="4"/>
        <v>120</v>
      </c>
      <c r="B127" s="21" t="s">
        <v>21</v>
      </c>
      <c r="C127" s="18" t="s">
        <v>38</v>
      </c>
      <c r="D127" s="20"/>
      <c r="E127" s="15" t="s">
        <v>30</v>
      </c>
      <c r="F127" s="32" t="s">
        <v>88</v>
      </c>
      <c r="G127" s="26" t="s">
        <v>119</v>
      </c>
      <c r="H127" s="5">
        <v>1</v>
      </c>
      <c r="I127" s="5">
        <v>0</v>
      </c>
      <c r="J127" s="5">
        <v>0</v>
      </c>
      <c r="K127" s="16">
        <v>0</v>
      </c>
      <c r="L127" s="16">
        <v>0</v>
      </c>
      <c r="M127" s="16">
        <f t="shared" si="5"/>
        <v>0</v>
      </c>
      <c r="N127" s="5">
        <v>6</v>
      </c>
      <c r="O127" s="33">
        <v>5044.8</v>
      </c>
      <c r="P127" s="16">
        <v>5044.8</v>
      </c>
      <c r="Q127" s="16">
        <f t="shared" si="6"/>
        <v>0</v>
      </c>
    </row>
    <row r="128" spans="1:17" x14ac:dyDescent="0.3">
      <c r="A128" s="12">
        <f t="shared" si="4"/>
        <v>121</v>
      </c>
      <c r="B128" s="22" t="s">
        <v>56</v>
      </c>
      <c r="C128" s="18" t="s">
        <v>38</v>
      </c>
      <c r="D128" s="20"/>
      <c r="E128" s="15" t="s">
        <v>30</v>
      </c>
      <c r="F128" s="32" t="s">
        <v>183</v>
      </c>
      <c r="G128" s="26" t="s">
        <v>118</v>
      </c>
      <c r="H128" s="5">
        <v>2</v>
      </c>
      <c r="I128" s="5">
        <v>0</v>
      </c>
      <c r="J128" s="5">
        <v>0</v>
      </c>
      <c r="K128" s="16">
        <v>0</v>
      </c>
      <c r="L128" s="16">
        <v>0</v>
      </c>
      <c r="M128" s="16">
        <f t="shared" si="5"/>
        <v>0</v>
      </c>
      <c r="N128" s="5">
        <v>0</v>
      </c>
      <c r="O128" s="33">
        <v>0</v>
      </c>
      <c r="P128" s="16">
        <v>0</v>
      </c>
      <c r="Q128" s="16">
        <f t="shared" si="6"/>
        <v>0</v>
      </c>
    </row>
    <row r="129" spans="1:17" x14ac:dyDescent="0.3">
      <c r="A129" s="12">
        <f t="shared" si="4"/>
        <v>122</v>
      </c>
      <c r="B129" s="22" t="s">
        <v>56</v>
      </c>
      <c r="C129" s="18" t="s">
        <v>38</v>
      </c>
      <c r="D129" s="20"/>
      <c r="E129" s="15" t="s">
        <v>30</v>
      </c>
      <c r="F129" s="32" t="s">
        <v>149</v>
      </c>
      <c r="G129" s="26" t="s">
        <v>119</v>
      </c>
      <c r="H129" s="5">
        <v>1</v>
      </c>
      <c r="I129" s="5">
        <v>0</v>
      </c>
      <c r="J129" s="5">
        <v>0</v>
      </c>
      <c r="K129" s="16">
        <v>0</v>
      </c>
      <c r="L129" s="16">
        <v>0</v>
      </c>
      <c r="M129" s="16">
        <f t="shared" si="5"/>
        <v>0</v>
      </c>
      <c r="N129" s="5">
        <v>4</v>
      </c>
      <c r="O129" s="33">
        <v>10299.799999999999</v>
      </c>
      <c r="P129" s="16">
        <v>10299.799999999999</v>
      </c>
      <c r="Q129" s="16">
        <f t="shared" si="6"/>
        <v>0</v>
      </c>
    </row>
    <row r="130" spans="1:17" x14ac:dyDescent="0.3">
      <c r="A130" s="12">
        <f t="shared" si="4"/>
        <v>123</v>
      </c>
      <c r="B130" s="21" t="s">
        <v>22</v>
      </c>
      <c r="C130" s="18" t="s">
        <v>38</v>
      </c>
      <c r="D130" s="20"/>
      <c r="E130" s="15" t="s">
        <v>32</v>
      </c>
      <c r="F130" s="32" t="s">
        <v>184</v>
      </c>
      <c r="G130" s="26" t="s">
        <v>118</v>
      </c>
      <c r="H130" s="5">
        <v>4</v>
      </c>
      <c r="I130" s="5">
        <v>3</v>
      </c>
      <c r="J130" s="5">
        <v>3</v>
      </c>
      <c r="K130" s="16">
        <v>7441.08</v>
      </c>
      <c r="L130" s="16">
        <v>7441.08</v>
      </c>
      <c r="M130" s="16">
        <f t="shared" si="5"/>
        <v>0</v>
      </c>
      <c r="N130" s="5">
        <v>4</v>
      </c>
      <c r="O130" s="33">
        <v>3540.43</v>
      </c>
      <c r="P130" s="16">
        <v>3540.43</v>
      </c>
      <c r="Q130" s="16">
        <f t="shared" si="6"/>
        <v>0</v>
      </c>
    </row>
    <row r="131" spans="1:17" x14ac:dyDescent="0.3">
      <c r="A131" s="12">
        <f t="shared" si="4"/>
        <v>124</v>
      </c>
      <c r="B131" s="21" t="s">
        <v>22</v>
      </c>
      <c r="C131" s="18" t="s">
        <v>38</v>
      </c>
      <c r="D131" s="20"/>
      <c r="E131" s="15" t="s">
        <v>32</v>
      </c>
      <c r="F131" s="32" t="s">
        <v>220</v>
      </c>
      <c r="G131" s="26" t="s">
        <v>122</v>
      </c>
      <c r="H131" s="5">
        <v>11</v>
      </c>
      <c r="I131" s="5">
        <v>4</v>
      </c>
      <c r="J131" s="5">
        <v>4</v>
      </c>
      <c r="K131" s="16">
        <v>6369.0599999999995</v>
      </c>
      <c r="L131" s="16">
        <v>6369.0599999999995</v>
      </c>
      <c r="M131" s="16">
        <f t="shared" si="5"/>
        <v>0</v>
      </c>
      <c r="N131" s="5">
        <v>26</v>
      </c>
      <c r="O131" s="33">
        <v>32621.190000000002</v>
      </c>
      <c r="P131" s="16">
        <v>31962.090000000004</v>
      </c>
      <c r="Q131" s="16">
        <f t="shared" si="6"/>
        <v>659.09999999999854</v>
      </c>
    </row>
    <row r="132" spans="1:17" x14ac:dyDescent="0.3">
      <c r="A132" s="12">
        <f t="shared" si="4"/>
        <v>125</v>
      </c>
      <c r="B132" s="21" t="s">
        <v>93</v>
      </c>
      <c r="C132" s="18" t="s">
        <v>38</v>
      </c>
      <c r="D132" s="20"/>
      <c r="E132" s="15" t="s">
        <v>30</v>
      </c>
      <c r="F132" s="32" t="s">
        <v>185</v>
      </c>
      <c r="G132" s="26" t="s">
        <v>118</v>
      </c>
      <c r="H132" s="5">
        <v>3</v>
      </c>
      <c r="I132" s="5">
        <v>0</v>
      </c>
      <c r="J132" s="5">
        <v>0</v>
      </c>
      <c r="K132" s="16">
        <v>0</v>
      </c>
      <c r="L132" s="16">
        <v>0</v>
      </c>
      <c r="M132" s="16">
        <f t="shared" si="5"/>
        <v>0</v>
      </c>
      <c r="N132" s="5">
        <v>0</v>
      </c>
      <c r="O132" s="33">
        <v>0</v>
      </c>
      <c r="P132" s="16">
        <v>0</v>
      </c>
      <c r="Q132" s="16">
        <f t="shared" si="6"/>
        <v>0</v>
      </c>
    </row>
    <row r="133" spans="1:17" x14ac:dyDescent="0.3">
      <c r="A133" s="12">
        <f t="shared" si="4"/>
        <v>126</v>
      </c>
      <c r="B133" s="21" t="s">
        <v>93</v>
      </c>
      <c r="C133" s="18" t="s">
        <v>38</v>
      </c>
      <c r="D133" s="20"/>
      <c r="E133" s="15" t="s">
        <v>30</v>
      </c>
      <c r="F133" s="32" t="s">
        <v>143</v>
      </c>
      <c r="G133" s="26" t="s">
        <v>122</v>
      </c>
      <c r="H133" s="5">
        <v>5</v>
      </c>
      <c r="I133" s="5">
        <v>2</v>
      </c>
      <c r="J133" s="5">
        <v>2</v>
      </c>
      <c r="K133" s="16">
        <v>4624.3999999999996</v>
      </c>
      <c r="L133" s="16">
        <v>4624.3999999999996</v>
      </c>
      <c r="M133" s="16">
        <f t="shared" si="5"/>
        <v>0</v>
      </c>
      <c r="N133" s="5">
        <v>18</v>
      </c>
      <c r="O133" s="33">
        <v>33421.800000000003</v>
      </c>
      <c r="P133" s="16">
        <v>33421.800000000003</v>
      </c>
      <c r="Q133" s="16">
        <f t="shared" si="6"/>
        <v>0</v>
      </c>
    </row>
    <row r="134" spans="1:17" x14ac:dyDescent="0.3">
      <c r="A134" s="12">
        <f t="shared" si="4"/>
        <v>127</v>
      </c>
      <c r="B134" s="22" t="s">
        <v>46</v>
      </c>
      <c r="C134" s="18" t="s">
        <v>38</v>
      </c>
      <c r="D134" s="20"/>
      <c r="E134" s="15" t="s">
        <v>28</v>
      </c>
      <c r="F134" s="32" t="s">
        <v>88</v>
      </c>
      <c r="G134" s="26" t="s">
        <v>121</v>
      </c>
      <c r="H134" s="5">
        <v>2</v>
      </c>
      <c r="I134" s="5">
        <v>0</v>
      </c>
      <c r="J134" s="5">
        <v>0</v>
      </c>
      <c r="K134" s="16">
        <v>0</v>
      </c>
      <c r="L134" s="16">
        <v>0</v>
      </c>
      <c r="M134" s="16">
        <f t="shared" si="5"/>
        <v>0</v>
      </c>
      <c r="N134" s="5">
        <v>6</v>
      </c>
      <c r="O134" s="33">
        <v>0</v>
      </c>
      <c r="P134" s="16">
        <v>0</v>
      </c>
      <c r="Q134" s="16">
        <f t="shared" si="6"/>
        <v>0</v>
      </c>
    </row>
    <row r="135" spans="1:17" x14ac:dyDescent="0.3">
      <c r="A135" s="12">
        <f>ROW()-7</f>
        <v>128</v>
      </c>
      <c r="B135" s="13" t="s">
        <v>102</v>
      </c>
      <c r="C135" s="14" t="s">
        <v>38</v>
      </c>
      <c r="D135" s="13"/>
      <c r="E135" s="15" t="s">
        <v>29</v>
      </c>
      <c r="F135" s="32" t="s">
        <v>186</v>
      </c>
      <c r="G135" s="26" t="s">
        <v>118</v>
      </c>
      <c r="H135" s="5">
        <v>2</v>
      </c>
      <c r="I135" s="5">
        <v>2</v>
      </c>
      <c r="J135" s="5">
        <v>2</v>
      </c>
      <c r="K135" s="16">
        <v>4161.96</v>
      </c>
      <c r="L135" s="16">
        <v>4161.96</v>
      </c>
      <c r="M135" s="16">
        <f t="shared" si="5"/>
        <v>0</v>
      </c>
      <c r="N135" s="5">
        <v>2</v>
      </c>
      <c r="O135" s="33">
        <v>774.59</v>
      </c>
      <c r="P135" s="16">
        <v>774.59</v>
      </c>
      <c r="Q135" s="16">
        <f t="shared" si="6"/>
        <v>0</v>
      </c>
    </row>
    <row r="136" spans="1:17" x14ac:dyDescent="0.3">
      <c r="A136" s="12">
        <f>ROW()-7</f>
        <v>129</v>
      </c>
      <c r="B136" s="13" t="s">
        <v>254</v>
      </c>
      <c r="C136" s="14" t="s">
        <v>38</v>
      </c>
      <c r="D136" s="13"/>
      <c r="E136" s="15" t="s">
        <v>32</v>
      </c>
      <c r="F136" s="32" t="s">
        <v>88</v>
      </c>
      <c r="G136" s="26" t="s">
        <v>122</v>
      </c>
      <c r="H136" s="5">
        <v>1</v>
      </c>
      <c r="I136" s="5">
        <v>0</v>
      </c>
      <c r="J136" s="5">
        <v>0</v>
      </c>
      <c r="K136" s="16">
        <v>0</v>
      </c>
      <c r="L136" s="16">
        <v>0</v>
      </c>
      <c r="M136" s="16">
        <f t="shared" si="5"/>
        <v>0</v>
      </c>
      <c r="N136" s="5">
        <v>0</v>
      </c>
      <c r="O136" s="33">
        <v>0</v>
      </c>
      <c r="P136" s="16">
        <v>0</v>
      </c>
      <c r="Q136" s="16">
        <f t="shared" si="6"/>
        <v>0</v>
      </c>
    </row>
    <row r="137" spans="1:17" x14ac:dyDescent="0.3">
      <c r="A137" s="12">
        <f t="shared" si="4"/>
        <v>130</v>
      </c>
      <c r="B137" s="22" t="s">
        <v>47</v>
      </c>
      <c r="C137" s="18" t="s">
        <v>38</v>
      </c>
      <c r="D137" s="20"/>
      <c r="E137" s="15" t="s">
        <v>30</v>
      </c>
      <c r="F137" s="32" t="s">
        <v>187</v>
      </c>
      <c r="G137" s="26" t="s">
        <v>118</v>
      </c>
      <c r="H137" s="5">
        <v>4</v>
      </c>
      <c r="I137" s="5">
        <v>1</v>
      </c>
      <c r="J137" s="5">
        <v>2</v>
      </c>
      <c r="K137" s="16">
        <v>2566.08</v>
      </c>
      <c r="L137" s="16">
        <v>2566.08</v>
      </c>
      <c r="M137" s="16">
        <f t="shared" si="5"/>
        <v>0</v>
      </c>
      <c r="N137" s="5">
        <v>8</v>
      </c>
      <c r="O137" s="33">
        <v>8221.43</v>
      </c>
      <c r="P137" s="16">
        <v>8221.43</v>
      </c>
      <c r="Q137" s="16">
        <f t="shared" si="6"/>
        <v>0</v>
      </c>
    </row>
    <row r="138" spans="1:17" x14ac:dyDescent="0.3">
      <c r="A138" s="12">
        <f t="shared" si="4"/>
        <v>131</v>
      </c>
      <c r="B138" s="22" t="s">
        <v>47</v>
      </c>
      <c r="C138" s="18" t="s">
        <v>38</v>
      </c>
      <c r="D138" s="20"/>
      <c r="E138" s="15" t="s">
        <v>30</v>
      </c>
      <c r="F138" s="32" t="s">
        <v>144</v>
      </c>
      <c r="G138" s="26" t="s">
        <v>119</v>
      </c>
      <c r="H138" s="5">
        <v>4</v>
      </c>
      <c r="I138" s="5">
        <v>0</v>
      </c>
      <c r="J138" s="5">
        <v>0</v>
      </c>
      <c r="K138" s="16">
        <v>0</v>
      </c>
      <c r="L138" s="16">
        <v>0</v>
      </c>
      <c r="M138" s="16">
        <f t="shared" si="5"/>
        <v>0</v>
      </c>
      <c r="N138" s="5">
        <v>8</v>
      </c>
      <c r="O138" s="33">
        <v>23107.420000000002</v>
      </c>
      <c r="P138" s="16">
        <v>23107.420000000002</v>
      </c>
      <c r="Q138" s="16">
        <f t="shared" si="6"/>
        <v>0</v>
      </c>
    </row>
    <row r="139" spans="1:17" x14ac:dyDescent="0.3">
      <c r="A139" s="12">
        <f t="shared" si="4"/>
        <v>132</v>
      </c>
      <c r="B139" s="22" t="s">
        <v>48</v>
      </c>
      <c r="C139" s="18" t="s">
        <v>38</v>
      </c>
      <c r="D139" s="20"/>
      <c r="E139" s="15" t="s">
        <v>30</v>
      </c>
      <c r="F139" s="32" t="s">
        <v>88</v>
      </c>
      <c r="G139" s="26" t="s">
        <v>118</v>
      </c>
      <c r="H139" s="5">
        <v>0</v>
      </c>
      <c r="I139" s="5">
        <v>0</v>
      </c>
      <c r="J139" s="5">
        <v>0</v>
      </c>
      <c r="K139" s="16">
        <v>0</v>
      </c>
      <c r="L139" s="16">
        <v>0</v>
      </c>
      <c r="M139" s="16">
        <f t="shared" si="5"/>
        <v>0</v>
      </c>
      <c r="N139" s="5">
        <v>0</v>
      </c>
      <c r="O139" s="33">
        <v>0</v>
      </c>
      <c r="P139" s="16">
        <v>0</v>
      </c>
      <c r="Q139" s="16">
        <f t="shared" si="6"/>
        <v>0</v>
      </c>
    </row>
    <row r="140" spans="1:17" x14ac:dyDescent="0.3">
      <c r="A140" s="12">
        <f t="shared" si="4"/>
        <v>133</v>
      </c>
      <c r="B140" s="22" t="s">
        <v>57</v>
      </c>
      <c r="C140" s="18" t="s">
        <v>38</v>
      </c>
      <c r="D140" s="20"/>
      <c r="E140" s="15" t="s">
        <v>31</v>
      </c>
      <c r="F140" s="32" t="s">
        <v>188</v>
      </c>
      <c r="G140" s="26" t="s">
        <v>118</v>
      </c>
      <c r="H140" s="5">
        <v>8</v>
      </c>
      <c r="I140" s="5">
        <v>6</v>
      </c>
      <c r="J140" s="5">
        <v>7</v>
      </c>
      <c r="K140" s="16">
        <v>10167.750000000002</v>
      </c>
      <c r="L140" s="16">
        <v>10167.750000000002</v>
      </c>
      <c r="M140" s="16">
        <f t="shared" si="5"/>
        <v>0</v>
      </c>
      <c r="N140" s="5">
        <v>8</v>
      </c>
      <c r="O140" s="33">
        <v>20552.169999999998</v>
      </c>
      <c r="P140" s="16">
        <v>20552.169999999998</v>
      </c>
      <c r="Q140" s="16">
        <f t="shared" si="6"/>
        <v>0</v>
      </c>
    </row>
    <row r="141" spans="1:17" x14ac:dyDescent="0.3">
      <c r="A141" s="12">
        <f t="shared" si="4"/>
        <v>134</v>
      </c>
      <c r="B141" s="22" t="s">
        <v>57</v>
      </c>
      <c r="C141" s="18" t="s">
        <v>38</v>
      </c>
      <c r="D141" s="20"/>
      <c r="E141" s="15" t="s">
        <v>31</v>
      </c>
      <c r="F141" s="32" t="s">
        <v>153</v>
      </c>
      <c r="G141" s="26" t="s">
        <v>119</v>
      </c>
      <c r="H141" s="5">
        <v>2</v>
      </c>
      <c r="I141" s="5">
        <v>0</v>
      </c>
      <c r="J141" s="5">
        <v>0</v>
      </c>
      <c r="K141" s="16">
        <v>0</v>
      </c>
      <c r="L141" s="16">
        <v>0</v>
      </c>
      <c r="M141" s="16">
        <f t="shared" si="5"/>
        <v>0</v>
      </c>
      <c r="N141" s="5">
        <v>10</v>
      </c>
      <c r="O141" s="33">
        <v>19624.510000000002</v>
      </c>
      <c r="P141" s="16">
        <v>19624.510000000002</v>
      </c>
      <c r="Q141" s="16">
        <f t="shared" si="6"/>
        <v>0</v>
      </c>
    </row>
    <row r="142" spans="1:17" x14ac:dyDescent="0.3">
      <c r="A142" s="12">
        <f t="shared" si="4"/>
        <v>135</v>
      </c>
      <c r="B142" s="22" t="s">
        <v>132</v>
      </c>
      <c r="C142" s="18" t="s">
        <v>38</v>
      </c>
      <c r="D142" s="20"/>
      <c r="E142" s="15" t="s">
        <v>31</v>
      </c>
      <c r="F142" s="32" t="s">
        <v>189</v>
      </c>
      <c r="G142" s="26" t="s">
        <v>118</v>
      </c>
      <c r="H142" s="5">
        <v>2</v>
      </c>
      <c r="I142" s="5">
        <v>1</v>
      </c>
      <c r="J142" s="5">
        <v>1</v>
      </c>
      <c r="K142" s="16">
        <v>2522.4</v>
      </c>
      <c r="L142" s="16">
        <v>2522.4</v>
      </c>
      <c r="M142" s="16">
        <f t="shared" si="5"/>
        <v>0</v>
      </c>
      <c r="N142" s="5">
        <v>8</v>
      </c>
      <c r="O142" s="33">
        <v>34501.370000000003</v>
      </c>
      <c r="P142" s="16">
        <v>34501.370000000003</v>
      </c>
      <c r="Q142" s="16">
        <f t="shared" si="6"/>
        <v>0</v>
      </c>
    </row>
    <row r="143" spans="1:17" x14ac:dyDescent="0.3">
      <c r="A143" s="12">
        <f t="shared" si="4"/>
        <v>136</v>
      </c>
      <c r="B143" s="22" t="s">
        <v>132</v>
      </c>
      <c r="C143" s="18" t="s">
        <v>38</v>
      </c>
      <c r="D143" s="20"/>
      <c r="E143" s="15" t="s">
        <v>31</v>
      </c>
      <c r="F143" s="32" t="s">
        <v>88</v>
      </c>
      <c r="G143" s="26" t="s">
        <v>119</v>
      </c>
      <c r="H143" s="5">
        <v>0</v>
      </c>
      <c r="I143" s="5">
        <v>0</v>
      </c>
      <c r="J143" s="5">
        <v>0</v>
      </c>
      <c r="K143" s="16">
        <v>0</v>
      </c>
      <c r="L143" s="16">
        <v>0</v>
      </c>
      <c r="M143" s="16">
        <f t="shared" ref="M143:M166" si="7">K143-L143</f>
        <v>0</v>
      </c>
      <c r="N143" s="5">
        <v>0</v>
      </c>
      <c r="O143" s="33">
        <v>0</v>
      </c>
      <c r="P143" s="16">
        <v>0</v>
      </c>
      <c r="Q143" s="16">
        <f t="shared" ref="Q143:Q166" si="8">O143-P143</f>
        <v>0</v>
      </c>
    </row>
    <row r="144" spans="1:17" x14ac:dyDescent="0.3">
      <c r="A144" s="12">
        <f t="shared" si="4"/>
        <v>137</v>
      </c>
      <c r="B144" s="22" t="s">
        <v>23</v>
      </c>
      <c r="C144" s="18" t="s">
        <v>38</v>
      </c>
      <c r="D144" s="20"/>
      <c r="E144" s="15" t="s">
        <v>30</v>
      </c>
      <c r="F144" s="32" t="s">
        <v>88</v>
      </c>
      <c r="G144" s="26" t="s">
        <v>118</v>
      </c>
      <c r="H144" s="5">
        <v>0</v>
      </c>
      <c r="I144" s="5">
        <v>0</v>
      </c>
      <c r="J144" s="5">
        <v>0</v>
      </c>
      <c r="K144" s="16">
        <v>0</v>
      </c>
      <c r="L144" s="16">
        <v>0</v>
      </c>
      <c r="M144" s="16">
        <f t="shared" si="7"/>
        <v>0</v>
      </c>
      <c r="N144" s="5">
        <v>0</v>
      </c>
      <c r="O144" s="33">
        <v>0</v>
      </c>
      <c r="P144" s="16">
        <v>0</v>
      </c>
      <c r="Q144" s="16">
        <f t="shared" si="8"/>
        <v>0</v>
      </c>
    </row>
    <row r="145" spans="1:17" x14ac:dyDescent="0.3">
      <c r="A145" s="12">
        <f t="shared" si="4"/>
        <v>138</v>
      </c>
      <c r="B145" s="22" t="s">
        <v>24</v>
      </c>
      <c r="C145" s="18" t="s">
        <v>38</v>
      </c>
      <c r="D145" s="20"/>
      <c r="E145" s="15" t="s">
        <v>30</v>
      </c>
      <c r="F145" s="32" t="s">
        <v>88</v>
      </c>
      <c r="G145" s="26" t="s">
        <v>118</v>
      </c>
      <c r="H145" s="5">
        <v>1</v>
      </c>
      <c r="I145" s="5">
        <v>0</v>
      </c>
      <c r="J145" s="5">
        <v>0</v>
      </c>
      <c r="K145" s="16">
        <v>0</v>
      </c>
      <c r="L145" s="16">
        <v>0</v>
      </c>
      <c r="M145" s="16">
        <f t="shared" si="7"/>
        <v>0</v>
      </c>
      <c r="N145" s="5">
        <v>0</v>
      </c>
      <c r="O145" s="33">
        <v>0</v>
      </c>
      <c r="P145" s="16">
        <v>0</v>
      </c>
      <c r="Q145" s="16">
        <f t="shared" si="8"/>
        <v>0</v>
      </c>
    </row>
    <row r="146" spans="1:17" x14ac:dyDescent="0.3">
      <c r="A146" s="12">
        <f t="shared" si="4"/>
        <v>139</v>
      </c>
      <c r="B146" s="22" t="s">
        <v>59</v>
      </c>
      <c r="C146" s="18" t="s">
        <v>49</v>
      </c>
      <c r="D146" s="20" t="s">
        <v>50</v>
      </c>
      <c r="E146" s="15" t="s">
        <v>30</v>
      </c>
      <c r="F146" s="32" t="s">
        <v>208</v>
      </c>
      <c r="G146" s="26" t="s">
        <v>118</v>
      </c>
      <c r="H146" s="5">
        <v>3</v>
      </c>
      <c r="I146" s="5">
        <v>1</v>
      </c>
      <c r="J146" s="5">
        <v>1</v>
      </c>
      <c r="K146" s="16">
        <v>1189.31</v>
      </c>
      <c r="L146" s="16">
        <v>1189.31</v>
      </c>
      <c r="M146" s="16">
        <f t="shared" si="7"/>
        <v>0</v>
      </c>
      <c r="N146" s="5">
        <v>2</v>
      </c>
      <c r="O146" s="33">
        <v>5665.13</v>
      </c>
      <c r="P146" s="16">
        <v>5665.13</v>
      </c>
      <c r="Q146" s="16">
        <f t="shared" si="8"/>
        <v>0</v>
      </c>
    </row>
    <row r="147" spans="1:17" x14ac:dyDescent="0.3">
      <c r="A147" s="12">
        <f t="shared" si="4"/>
        <v>140</v>
      </c>
      <c r="B147" s="22" t="s">
        <v>59</v>
      </c>
      <c r="C147" s="18" t="s">
        <v>49</v>
      </c>
      <c r="D147" s="20" t="s">
        <v>50</v>
      </c>
      <c r="E147" s="15" t="s">
        <v>30</v>
      </c>
      <c r="F147" s="32" t="s">
        <v>88</v>
      </c>
      <c r="G147" s="26" t="s">
        <v>119</v>
      </c>
      <c r="H147" s="5">
        <v>0</v>
      </c>
      <c r="I147" s="5">
        <v>0</v>
      </c>
      <c r="J147" s="5">
        <v>0</v>
      </c>
      <c r="K147" s="16">
        <v>0</v>
      </c>
      <c r="L147" s="16">
        <v>0</v>
      </c>
      <c r="M147" s="16">
        <f t="shared" si="7"/>
        <v>0</v>
      </c>
      <c r="N147" s="5">
        <v>0</v>
      </c>
      <c r="O147" s="33">
        <v>0</v>
      </c>
      <c r="P147" s="16">
        <v>0</v>
      </c>
      <c r="Q147" s="16">
        <f t="shared" si="8"/>
        <v>0</v>
      </c>
    </row>
    <row r="148" spans="1:17" x14ac:dyDescent="0.3">
      <c r="A148" s="12">
        <f t="shared" si="4"/>
        <v>141</v>
      </c>
      <c r="B148" s="22" t="s">
        <v>113</v>
      </c>
      <c r="C148" s="18" t="s">
        <v>38</v>
      </c>
      <c r="D148" s="19"/>
      <c r="E148" s="15" t="s">
        <v>30</v>
      </c>
      <c r="F148" s="32" t="s">
        <v>190</v>
      </c>
      <c r="G148" s="26" t="s">
        <v>118</v>
      </c>
      <c r="H148" s="5">
        <v>3</v>
      </c>
      <c r="I148" s="5">
        <v>2</v>
      </c>
      <c r="J148" s="5">
        <v>5</v>
      </c>
      <c r="K148" s="16">
        <v>7325.5999999999995</v>
      </c>
      <c r="L148" s="16">
        <v>7325.5999999999995</v>
      </c>
      <c r="M148" s="16">
        <f t="shared" si="7"/>
        <v>0</v>
      </c>
      <c r="N148" s="5">
        <v>4</v>
      </c>
      <c r="O148" s="33">
        <v>6385.35</v>
      </c>
      <c r="P148" s="16">
        <v>6385.35</v>
      </c>
      <c r="Q148" s="16">
        <f t="shared" si="8"/>
        <v>0</v>
      </c>
    </row>
    <row r="149" spans="1:17" x14ac:dyDescent="0.3">
      <c r="A149" s="12">
        <f t="shared" si="4"/>
        <v>142</v>
      </c>
      <c r="B149" s="21" t="s">
        <v>66</v>
      </c>
      <c r="C149" s="18" t="s">
        <v>38</v>
      </c>
      <c r="D149" s="20"/>
      <c r="E149" s="15" t="s">
        <v>30</v>
      </c>
      <c r="F149" s="32" t="s">
        <v>191</v>
      </c>
      <c r="G149" s="26" t="s">
        <v>118</v>
      </c>
      <c r="H149" s="5">
        <v>4</v>
      </c>
      <c r="I149" s="5">
        <v>3</v>
      </c>
      <c r="J149" s="5">
        <v>6</v>
      </c>
      <c r="K149" s="16">
        <v>6997.49</v>
      </c>
      <c r="L149" s="16">
        <v>6997.49</v>
      </c>
      <c r="M149" s="16">
        <f t="shared" si="7"/>
        <v>0</v>
      </c>
      <c r="N149" s="5">
        <v>2</v>
      </c>
      <c r="O149" s="33">
        <v>13981.16</v>
      </c>
      <c r="P149" s="16">
        <v>13981.16</v>
      </c>
      <c r="Q149" s="16">
        <f t="shared" si="8"/>
        <v>0</v>
      </c>
    </row>
    <row r="150" spans="1:17" x14ac:dyDescent="0.3">
      <c r="A150" s="12">
        <f t="shared" si="4"/>
        <v>143</v>
      </c>
      <c r="B150" s="23" t="s">
        <v>25</v>
      </c>
      <c r="C150" s="18" t="s">
        <v>38</v>
      </c>
      <c r="D150" s="20"/>
      <c r="E150" s="15" t="s">
        <v>30</v>
      </c>
      <c r="F150" s="32" t="s">
        <v>192</v>
      </c>
      <c r="G150" s="26" t="s">
        <v>118</v>
      </c>
      <c r="H150" s="5">
        <v>0</v>
      </c>
      <c r="I150" s="5">
        <v>0</v>
      </c>
      <c r="J150" s="5">
        <v>0</v>
      </c>
      <c r="K150" s="16">
        <v>0</v>
      </c>
      <c r="L150" s="16">
        <v>0</v>
      </c>
      <c r="M150" s="16">
        <f t="shared" si="7"/>
        <v>0</v>
      </c>
      <c r="N150" s="5">
        <v>4</v>
      </c>
      <c r="O150" s="33">
        <v>5171.84</v>
      </c>
      <c r="P150" s="16">
        <v>5171.84</v>
      </c>
      <c r="Q150" s="16">
        <f t="shared" si="8"/>
        <v>0</v>
      </c>
    </row>
    <row r="151" spans="1:17" x14ac:dyDescent="0.3">
      <c r="A151" s="12">
        <f t="shared" si="4"/>
        <v>144</v>
      </c>
      <c r="B151" s="23" t="s">
        <v>25</v>
      </c>
      <c r="C151" s="18" t="s">
        <v>38</v>
      </c>
      <c r="D151" s="20"/>
      <c r="E151" s="15" t="s">
        <v>30</v>
      </c>
      <c r="F151" s="32" t="s">
        <v>156</v>
      </c>
      <c r="G151" s="26" t="s">
        <v>119</v>
      </c>
      <c r="H151" s="5">
        <v>0</v>
      </c>
      <c r="I151" s="5">
        <v>0</v>
      </c>
      <c r="J151" s="5">
        <v>0</v>
      </c>
      <c r="K151" s="16">
        <v>0</v>
      </c>
      <c r="L151" s="16">
        <v>0</v>
      </c>
      <c r="M151" s="16">
        <f t="shared" si="7"/>
        <v>0</v>
      </c>
      <c r="N151" s="5">
        <v>0</v>
      </c>
      <c r="O151" s="33">
        <v>0</v>
      </c>
      <c r="P151" s="16">
        <v>0</v>
      </c>
      <c r="Q151" s="16">
        <f t="shared" si="8"/>
        <v>0</v>
      </c>
    </row>
    <row r="152" spans="1:17" x14ac:dyDescent="0.3">
      <c r="A152" s="12">
        <f t="shared" si="4"/>
        <v>145</v>
      </c>
      <c r="B152" s="23" t="s">
        <v>129</v>
      </c>
      <c r="C152" s="18" t="s">
        <v>38</v>
      </c>
      <c r="D152" s="20"/>
      <c r="E152" s="15" t="s">
        <v>30</v>
      </c>
      <c r="F152" s="32" t="s">
        <v>193</v>
      </c>
      <c r="G152" s="26" t="s">
        <v>118</v>
      </c>
      <c r="H152" s="5">
        <v>22</v>
      </c>
      <c r="I152" s="5">
        <v>15</v>
      </c>
      <c r="J152" s="5">
        <v>19</v>
      </c>
      <c r="K152" s="16">
        <v>36333.670000000006</v>
      </c>
      <c r="L152" s="16">
        <v>36333.670000000006</v>
      </c>
      <c r="M152" s="16">
        <f t="shared" si="7"/>
        <v>0</v>
      </c>
      <c r="N152" s="5">
        <v>16</v>
      </c>
      <c r="O152" s="33">
        <v>26270.29</v>
      </c>
      <c r="P152" s="16">
        <v>26270.29</v>
      </c>
      <c r="Q152" s="16">
        <f t="shared" si="8"/>
        <v>0</v>
      </c>
    </row>
    <row r="153" spans="1:17" x14ac:dyDescent="0.3">
      <c r="A153" s="12">
        <f t="shared" si="4"/>
        <v>146</v>
      </c>
      <c r="B153" s="23" t="s">
        <v>129</v>
      </c>
      <c r="C153" s="18" t="s">
        <v>38</v>
      </c>
      <c r="D153" s="20"/>
      <c r="E153" s="15" t="s">
        <v>30</v>
      </c>
      <c r="F153" s="32" t="s">
        <v>160</v>
      </c>
      <c r="G153" s="26" t="s">
        <v>119</v>
      </c>
      <c r="H153" s="5">
        <v>3</v>
      </c>
      <c r="I153" s="5">
        <v>2</v>
      </c>
      <c r="J153" s="5">
        <v>2</v>
      </c>
      <c r="K153" s="16">
        <v>2774.64</v>
      </c>
      <c r="L153" s="16">
        <v>2774.64</v>
      </c>
      <c r="M153" s="16">
        <f t="shared" si="7"/>
        <v>0</v>
      </c>
      <c r="N153" s="5">
        <v>0</v>
      </c>
      <c r="O153" s="33">
        <v>0</v>
      </c>
      <c r="P153" s="16">
        <v>0</v>
      </c>
      <c r="Q153" s="16">
        <f t="shared" si="8"/>
        <v>0</v>
      </c>
    </row>
    <row r="154" spans="1:17" x14ac:dyDescent="0.3">
      <c r="A154" s="12">
        <f t="shared" si="4"/>
        <v>147</v>
      </c>
      <c r="B154" s="22" t="s">
        <v>114</v>
      </c>
      <c r="C154" s="18" t="s">
        <v>38</v>
      </c>
      <c r="D154" s="19"/>
      <c r="E154" s="15" t="s">
        <v>30</v>
      </c>
      <c r="F154" s="32" t="s">
        <v>194</v>
      </c>
      <c r="G154" s="26" t="s">
        <v>118</v>
      </c>
      <c r="H154" s="5">
        <v>7</v>
      </c>
      <c r="I154" s="5">
        <v>1</v>
      </c>
      <c r="J154" s="5">
        <v>1</v>
      </c>
      <c r="K154" s="16">
        <v>882.84</v>
      </c>
      <c r="L154" s="16">
        <v>882.84</v>
      </c>
      <c r="M154" s="16">
        <f t="shared" si="7"/>
        <v>0</v>
      </c>
      <c r="N154" s="5">
        <v>8</v>
      </c>
      <c r="O154" s="33">
        <v>13186.920000000002</v>
      </c>
      <c r="P154" s="16">
        <v>13186.920000000002</v>
      </c>
      <c r="Q154" s="16">
        <f t="shared" si="8"/>
        <v>0</v>
      </c>
    </row>
    <row r="155" spans="1:17" x14ac:dyDescent="0.3">
      <c r="A155" s="12">
        <f t="shared" si="4"/>
        <v>148</v>
      </c>
      <c r="B155" s="22" t="s">
        <v>114</v>
      </c>
      <c r="C155" s="18" t="s">
        <v>38</v>
      </c>
      <c r="D155" s="19"/>
      <c r="E155" s="15" t="s">
        <v>30</v>
      </c>
      <c r="F155" s="32" t="s">
        <v>147</v>
      </c>
      <c r="G155" s="26" t="s">
        <v>119</v>
      </c>
      <c r="H155" s="5">
        <v>0</v>
      </c>
      <c r="I155" s="5">
        <v>0</v>
      </c>
      <c r="J155" s="5">
        <v>0</v>
      </c>
      <c r="K155" s="16">
        <v>0</v>
      </c>
      <c r="L155" s="16">
        <v>0</v>
      </c>
      <c r="M155" s="16">
        <f t="shared" si="7"/>
        <v>0</v>
      </c>
      <c r="N155" s="5">
        <v>4</v>
      </c>
      <c r="O155" s="33">
        <v>4204</v>
      </c>
      <c r="P155" s="16">
        <v>4204</v>
      </c>
      <c r="Q155" s="16">
        <f t="shared" si="8"/>
        <v>0</v>
      </c>
    </row>
    <row r="156" spans="1:17" x14ac:dyDescent="0.3">
      <c r="A156" s="12">
        <f t="shared" si="4"/>
        <v>149</v>
      </c>
      <c r="B156" s="22" t="s">
        <v>60</v>
      </c>
      <c r="C156" s="18" t="s">
        <v>38</v>
      </c>
      <c r="D156" s="20" t="s">
        <v>123</v>
      </c>
      <c r="E156" s="15" t="s">
        <v>30</v>
      </c>
      <c r="F156" s="32" t="s">
        <v>195</v>
      </c>
      <c r="G156" s="26" t="s">
        <v>118</v>
      </c>
      <c r="H156" s="5">
        <v>9</v>
      </c>
      <c r="I156" s="5">
        <v>4</v>
      </c>
      <c r="J156" s="5">
        <v>6</v>
      </c>
      <c r="K156" s="16">
        <v>7663.46</v>
      </c>
      <c r="L156" s="16">
        <v>7663.46</v>
      </c>
      <c r="M156" s="16">
        <f t="shared" si="7"/>
        <v>0</v>
      </c>
      <c r="N156" s="5">
        <v>4</v>
      </c>
      <c r="O156" s="33">
        <v>1340.19</v>
      </c>
      <c r="P156" s="16">
        <v>1340.19</v>
      </c>
      <c r="Q156" s="16">
        <f t="shared" si="8"/>
        <v>0</v>
      </c>
    </row>
    <row r="157" spans="1:17" x14ac:dyDescent="0.3">
      <c r="A157" s="12">
        <f t="shared" si="4"/>
        <v>150</v>
      </c>
      <c r="B157" s="22" t="s">
        <v>87</v>
      </c>
      <c r="C157" s="18" t="s">
        <v>38</v>
      </c>
      <c r="D157" s="20"/>
      <c r="E157" s="15" t="s">
        <v>29</v>
      </c>
      <c r="F157" s="32" t="s">
        <v>196</v>
      </c>
      <c r="G157" s="26" t="s">
        <v>118</v>
      </c>
      <c r="H157" s="5">
        <v>9</v>
      </c>
      <c r="I157" s="5">
        <v>5</v>
      </c>
      <c r="J157" s="5">
        <v>5</v>
      </c>
      <c r="K157" s="16">
        <v>6846.2200000000012</v>
      </c>
      <c r="L157" s="16">
        <v>6846.2200000000012</v>
      </c>
      <c r="M157" s="16">
        <f t="shared" si="7"/>
        <v>0</v>
      </c>
      <c r="N157" s="5">
        <v>4</v>
      </c>
      <c r="O157" s="33">
        <v>3438.87</v>
      </c>
      <c r="P157" s="16">
        <v>3438.87</v>
      </c>
      <c r="Q157" s="16">
        <f t="shared" si="8"/>
        <v>0</v>
      </c>
    </row>
    <row r="158" spans="1:17" x14ac:dyDescent="0.3">
      <c r="A158" s="12">
        <f t="shared" si="4"/>
        <v>151</v>
      </c>
      <c r="B158" s="22" t="s">
        <v>87</v>
      </c>
      <c r="C158" s="18" t="s">
        <v>38</v>
      </c>
      <c r="D158" s="20"/>
      <c r="E158" s="15" t="s">
        <v>29</v>
      </c>
      <c r="F158" s="32" t="s">
        <v>141</v>
      </c>
      <c r="G158" s="26" t="s">
        <v>121</v>
      </c>
      <c r="H158" s="5">
        <v>2</v>
      </c>
      <c r="I158" s="5">
        <v>1</v>
      </c>
      <c r="J158" s="5">
        <v>1</v>
      </c>
      <c r="K158" s="16">
        <v>2312.1999999999998</v>
      </c>
      <c r="L158" s="16">
        <v>2312.1999999999998</v>
      </c>
      <c r="M158" s="16">
        <f t="shared" si="7"/>
        <v>0</v>
      </c>
      <c r="N158" s="5">
        <v>10</v>
      </c>
      <c r="O158" s="33">
        <v>10299.799999999999</v>
      </c>
      <c r="P158" s="16">
        <v>10299.799999999999</v>
      </c>
      <c r="Q158" s="16">
        <f t="shared" si="8"/>
        <v>0</v>
      </c>
    </row>
    <row r="159" spans="1:17" x14ac:dyDescent="0.3">
      <c r="A159" s="12">
        <f t="shared" si="4"/>
        <v>152</v>
      </c>
      <c r="B159" s="22" t="s">
        <v>87</v>
      </c>
      <c r="C159" s="18" t="s">
        <v>38</v>
      </c>
      <c r="D159" s="20"/>
      <c r="E159" s="15" t="s">
        <v>29</v>
      </c>
      <c r="F159" s="32" t="s">
        <v>88</v>
      </c>
      <c r="G159" s="26" t="s">
        <v>119</v>
      </c>
      <c r="H159" s="5">
        <v>3</v>
      </c>
      <c r="I159" s="5">
        <v>0</v>
      </c>
      <c r="J159" s="5">
        <v>0</v>
      </c>
      <c r="K159" s="16">
        <v>0</v>
      </c>
      <c r="L159" s="16">
        <v>0</v>
      </c>
      <c r="M159" s="16">
        <f t="shared" si="7"/>
        <v>0</v>
      </c>
      <c r="N159" s="5">
        <v>0</v>
      </c>
      <c r="O159" s="33">
        <v>0</v>
      </c>
      <c r="P159" s="16">
        <v>0</v>
      </c>
      <c r="Q159" s="16">
        <f t="shared" si="8"/>
        <v>0</v>
      </c>
    </row>
    <row r="160" spans="1:17" x14ac:dyDescent="0.3">
      <c r="A160" s="12">
        <f t="shared" si="4"/>
        <v>153</v>
      </c>
      <c r="B160" s="22" t="s">
        <v>115</v>
      </c>
      <c r="C160" s="18" t="s">
        <v>38</v>
      </c>
      <c r="D160" s="20"/>
      <c r="E160" s="15" t="s">
        <v>29</v>
      </c>
      <c r="F160" s="32" t="s">
        <v>197</v>
      </c>
      <c r="G160" s="26" t="s">
        <v>118</v>
      </c>
      <c r="H160" s="5">
        <v>0</v>
      </c>
      <c r="I160" s="5">
        <v>0</v>
      </c>
      <c r="J160" s="5">
        <v>0</v>
      </c>
      <c r="K160" s="16">
        <v>0</v>
      </c>
      <c r="L160" s="16">
        <v>0</v>
      </c>
      <c r="M160" s="16">
        <f t="shared" si="7"/>
        <v>0</v>
      </c>
      <c r="N160" s="5">
        <v>2</v>
      </c>
      <c r="O160" s="33">
        <v>1109.8599999999999</v>
      </c>
      <c r="P160" s="16">
        <v>1109.8599999999999</v>
      </c>
      <c r="Q160" s="16">
        <f t="shared" si="8"/>
        <v>0</v>
      </c>
    </row>
    <row r="161" spans="1:17" x14ac:dyDescent="0.3">
      <c r="A161" s="12">
        <f t="shared" si="4"/>
        <v>154</v>
      </c>
      <c r="B161" s="22" t="s">
        <v>115</v>
      </c>
      <c r="C161" s="18" t="s">
        <v>38</v>
      </c>
      <c r="D161" s="20"/>
      <c r="E161" s="15" t="s">
        <v>29</v>
      </c>
      <c r="F161" s="32" t="s">
        <v>157</v>
      </c>
      <c r="G161" s="26" t="s">
        <v>119</v>
      </c>
      <c r="H161" s="5">
        <v>1</v>
      </c>
      <c r="I161" s="5">
        <v>0</v>
      </c>
      <c r="J161" s="5">
        <v>0</v>
      </c>
      <c r="K161" s="16">
        <v>0</v>
      </c>
      <c r="L161" s="16">
        <v>0</v>
      </c>
      <c r="M161" s="16">
        <f t="shared" si="7"/>
        <v>0</v>
      </c>
      <c r="N161" s="5">
        <v>0</v>
      </c>
      <c r="O161" s="33">
        <v>0</v>
      </c>
      <c r="P161" s="16">
        <v>0</v>
      </c>
      <c r="Q161" s="16">
        <f t="shared" si="8"/>
        <v>0</v>
      </c>
    </row>
    <row r="162" spans="1:17" x14ac:dyDescent="0.3">
      <c r="A162" s="12">
        <f t="shared" si="4"/>
        <v>155</v>
      </c>
      <c r="B162" s="22" t="s">
        <v>58</v>
      </c>
      <c r="C162" s="18" t="s">
        <v>38</v>
      </c>
      <c r="D162" s="20"/>
      <c r="E162" s="15" t="s">
        <v>29</v>
      </c>
      <c r="F162" s="32" t="s">
        <v>198</v>
      </c>
      <c r="G162" s="26" t="s">
        <v>118</v>
      </c>
      <c r="H162" s="5">
        <v>4</v>
      </c>
      <c r="I162" s="5">
        <v>4</v>
      </c>
      <c r="J162" s="5">
        <v>4</v>
      </c>
      <c r="K162" s="16">
        <v>13557.42</v>
      </c>
      <c r="L162" s="16">
        <v>13557.42</v>
      </c>
      <c r="M162" s="16">
        <f t="shared" si="7"/>
        <v>0</v>
      </c>
      <c r="N162" s="5">
        <v>4</v>
      </c>
      <c r="O162" s="33">
        <v>4229.2199999999993</v>
      </c>
      <c r="P162" s="16">
        <v>4229.2199999999993</v>
      </c>
      <c r="Q162" s="16">
        <f t="shared" si="8"/>
        <v>0</v>
      </c>
    </row>
    <row r="163" spans="1:17" x14ac:dyDescent="0.3">
      <c r="A163" s="12">
        <f t="shared" si="4"/>
        <v>156</v>
      </c>
      <c r="B163" s="22" t="s">
        <v>58</v>
      </c>
      <c r="C163" s="18" t="s">
        <v>38</v>
      </c>
      <c r="D163" s="20"/>
      <c r="E163" s="15" t="s">
        <v>29</v>
      </c>
      <c r="F163" s="32" t="s">
        <v>220</v>
      </c>
      <c r="G163" s="26" t="s">
        <v>119</v>
      </c>
      <c r="H163" s="5">
        <v>3</v>
      </c>
      <c r="I163" s="5">
        <v>0</v>
      </c>
      <c r="J163" s="5">
        <v>0</v>
      </c>
      <c r="K163" s="16">
        <v>0</v>
      </c>
      <c r="L163" s="16">
        <v>0</v>
      </c>
      <c r="M163" s="16">
        <f t="shared" si="7"/>
        <v>0</v>
      </c>
      <c r="N163" s="5">
        <v>20</v>
      </c>
      <c r="O163" s="33">
        <v>44999.439999999995</v>
      </c>
      <c r="P163" s="16">
        <v>44999.439999999995</v>
      </c>
      <c r="Q163" s="16">
        <f t="shared" si="8"/>
        <v>0</v>
      </c>
    </row>
    <row r="164" spans="1:17" x14ac:dyDescent="0.3">
      <c r="A164" s="12">
        <f t="shared" si="4"/>
        <v>157</v>
      </c>
      <c r="B164" s="22" t="s">
        <v>39</v>
      </c>
      <c r="C164" s="18" t="s">
        <v>38</v>
      </c>
      <c r="D164" s="20"/>
      <c r="E164" s="15" t="s">
        <v>30</v>
      </c>
      <c r="F164" s="32" t="s">
        <v>88</v>
      </c>
      <c r="G164" s="26" t="s">
        <v>118</v>
      </c>
      <c r="H164" s="5">
        <v>0</v>
      </c>
      <c r="I164" s="5">
        <v>0</v>
      </c>
      <c r="J164" s="5">
        <v>0</v>
      </c>
      <c r="K164" s="16">
        <v>0</v>
      </c>
      <c r="L164" s="16">
        <v>0</v>
      </c>
      <c r="M164" s="16">
        <f t="shared" si="7"/>
        <v>0</v>
      </c>
      <c r="N164" s="5">
        <v>0</v>
      </c>
      <c r="O164" s="33">
        <v>0</v>
      </c>
      <c r="P164" s="16">
        <v>0</v>
      </c>
      <c r="Q164" s="16">
        <f t="shared" si="8"/>
        <v>0</v>
      </c>
    </row>
    <row r="165" spans="1:17" x14ac:dyDescent="0.3">
      <c r="A165" s="12">
        <f t="shared" si="4"/>
        <v>158</v>
      </c>
      <c r="B165" s="22" t="s">
        <v>78</v>
      </c>
      <c r="C165" s="18" t="s">
        <v>38</v>
      </c>
      <c r="D165" s="20"/>
      <c r="E165" s="15" t="s">
        <v>29</v>
      </c>
      <c r="F165" s="32" t="s">
        <v>88</v>
      </c>
      <c r="G165" s="26" t="s">
        <v>118</v>
      </c>
      <c r="H165" s="5">
        <v>0</v>
      </c>
      <c r="I165" s="5">
        <v>0</v>
      </c>
      <c r="J165" s="5">
        <v>0</v>
      </c>
      <c r="K165" s="16">
        <v>0</v>
      </c>
      <c r="L165" s="16">
        <v>0</v>
      </c>
      <c r="M165" s="16">
        <f t="shared" si="7"/>
        <v>0</v>
      </c>
      <c r="N165" s="5">
        <v>0</v>
      </c>
      <c r="O165" s="33">
        <v>0</v>
      </c>
      <c r="P165" s="16">
        <v>0</v>
      </c>
      <c r="Q165" s="16">
        <f t="shared" si="8"/>
        <v>0</v>
      </c>
    </row>
    <row r="166" spans="1:17" x14ac:dyDescent="0.3">
      <c r="A166" s="12">
        <f t="shared" si="4"/>
        <v>159</v>
      </c>
      <c r="B166" s="24" t="s">
        <v>26</v>
      </c>
      <c r="C166" s="18" t="s">
        <v>38</v>
      </c>
      <c r="D166" s="20"/>
      <c r="E166" s="15" t="s">
        <v>35</v>
      </c>
      <c r="F166" s="32" t="s">
        <v>199</v>
      </c>
      <c r="G166" s="26" t="s">
        <v>118</v>
      </c>
      <c r="H166" s="5">
        <v>22</v>
      </c>
      <c r="I166" s="5">
        <v>11</v>
      </c>
      <c r="J166" s="5">
        <v>12</v>
      </c>
      <c r="K166" s="16">
        <v>21147.97</v>
      </c>
      <c r="L166" s="16">
        <v>21147.97</v>
      </c>
      <c r="M166" s="16">
        <f t="shared" si="7"/>
        <v>0</v>
      </c>
      <c r="N166" s="5">
        <v>70</v>
      </c>
      <c r="O166" s="33">
        <v>22823.21</v>
      </c>
      <c r="P166" s="16">
        <v>22823.21</v>
      </c>
      <c r="Q166" s="16">
        <f t="shared" si="8"/>
        <v>0</v>
      </c>
    </row>
    <row r="167" spans="1:17" x14ac:dyDescent="0.3">
      <c r="A167" s="34" t="s">
        <v>1</v>
      </c>
      <c r="B167" s="35"/>
      <c r="C167" s="35"/>
      <c r="D167" s="35"/>
      <c r="E167" s="35"/>
      <c r="F167" s="35"/>
      <c r="G167" s="36"/>
      <c r="H167" s="6">
        <f t="shared" ref="H167:Q167" si="9">SUM(H8:H166)</f>
        <v>696</v>
      </c>
      <c r="I167" s="6">
        <f t="shared" si="9"/>
        <v>347</v>
      </c>
      <c r="J167" s="6">
        <f t="shared" si="9"/>
        <v>419</v>
      </c>
      <c r="K167" s="6">
        <f t="shared" si="9"/>
        <v>814448.47999999986</v>
      </c>
      <c r="L167" s="6">
        <f t="shared" si="9"/>
        <v>807855.6599999998</v>
      </c>
      <c r="M167" s="6">
        <f t="shared" si="9"/>
        <v>6592.8200000000015</v>
      </c>
      <c r="N167" s="6">
        <f t="shared" si="9"/>
        <v>940</v>
      </c>
      <c r="O167" s="6">
        <f t="shared" si="9"/>
        <v>1405726.9899999998</v>
      </c>
      <c r="P167" s="6">
        <f t="shared" si="9"/>
        <v>1401332.99</v>
      </c>
      <c r="Q167" s="6">
        <f t="shared" si="9"/>
        <v>4394.0000000000009</v>
      </c>
    </row>
  </sheetData>
  <sheetProtection algorithmName="SHA-512" hashValue="AZCf1D38zU2EGg5qHwALsDexuL/kM8GdYkupx8HMFf5xHt421kUGosaNS0nezTEswyLmf3tTuodBEw7lOqFH5Q==" saltValue="HEM5niPodErKT7+oxyPtLQ==" spinCount="100000" sheet="1" objects="1" scenarios="1"/>
  <mergeCells count="8">
    <mergeCell ref="A167:G167"/>
    <mergeCell ref="A1:Q1"/>
    <mergeCell ref="A2:Q2"/>
    <mergeCell ref="A3:Q3"/>
    <mergeCell ref="A5:A6"/>
    <mergeCell ref="B5:G5"/>
    <mergeCell ref="H5:M5"/>
    <mergeCell ref="N5:Q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Q161"/>
  <sheetViews>
    <sheetView zoomScaleNormal="100" workbookViewId="0">
      <selection activeCell="L161" sqref="L161"/>
    </sheetView>
  </sheetViews>
  <sheetFormatPr defaultRowHeight="14.4" x14ac:dyDescent="0.3"/>
  <cols>
    <col min="1" max="1" width="4.33203125" customWidth="1"/>
    <col min="2" max="2" width="33.44140625" customWidth="1"/>
    <col min="3" max="3" width="12.5546875" customWidth="1"/>
    <col min="4" max="4" width="13.44140625" customWidth="1"/>
    <col min="5" max="6" width="15.6640625" customWidth="1"/>
    <col min="7" max="7" width="19" customWidth="1"/>
    <col min="8" max="8" width="18.44140625" customWidth="1"/>
    <col min="9" max="9" width="11.88671875" customWidth="1"/>
    <col min="10" max="10" width="11" customWidth="1"/>
    <col min="11" max="11" width="14.5546875" customWidth="1"/>
    <col min="12" max="12" width="13.44140625" customWidth="1"/>
    <col min="13" max="13" width="15.33203125" customWidth="1"/>
    <col min="14" max="14" width="12.88671875" customWidth="1"/>
    <col min="15" max="15" width="14.44140625" customWidth="1"/>
    <col min="16" max="17" width="13.44140625" customWidth="1"/>
    <col min="18" max="35" width="9.6640625" customWidth="1"/>
  </cols>
  <sheetData>
    <row r="1" spans="1:17" ht="15" customHeight="1" x14ac:dyDescent="0.3">
      <c r="A1" s="37" t="s">
        <v>200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15" customHeight="1" x14ac:dyDescent="0.3">
      <c r="A2" s="38" t="s">
        <v>201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2.75" customHeight="1" x14ac:dyDescent="0.3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12.75" customHeight="1" x14ac:dyDescent="0.3">
      <c r="A4" s="7"/>
      <c r="B4" s="8"/>
      <c r="C4" s="8"/>
      <c r="D4" s="8"/>
      <c r="E4" s="8"/>
      <c r="F4" s="29"/>
      <c r="G4" s="8"/>
      <c r="H4" s="1"/>
      <c r="I4" s="1"/>
      <c r="J4" s="1"/>
      <c r="K4" s="8"/>
      <c r="L4" s="8"/>
      <c r="M4" s="8"/>
      <c r="N4" s="1"/>
      <c r="O4" s="8"/>
      <c r="P4" s="8"/>
      <c r="Q4" s="8"/>
    </row>
    <row r="5" spans="1:17" ht="12.75" customHeight="1" x14ac:dyDescent="0.3">
      <c r="A5" s="40" t="s">
        <v>0</v>
      </c>
      <c r="B5" s="42" t="s">
        <v>80</v>
      </c>
      <c r="C5" s="42"/>
      <c r="D5" s="42"/>
      <c r="E5" s="42"/>
      <c r="F5" s="42"/>
      <c r="G5" s="42"/>
      <c r="H5" s="43" t="s">
        <v>134</v>
      </c>
      <c r="I5" s="44"/>
      <c r="J5" s="44"/>
      <c r="K5" s="44"/>
      <c r="L5" s="44"/>
      <c r="M5" s="44"/>
      <c r="N5" s="43" t="s">
        <v>135</v>
      </c>
      <c r="O5" s="44"/>
      <c r="P5" s="44"/>
      <c r="Q5" s="45"/>
    </row>
    <row r="6" spans="1:17" ht="114.75" customHeight="1" x14ac:dyDescent="0.3">
      <c r="A6" s="41"/>
      <c r="B6" s="9" t="s">
        <v>68</v>
      </c>
      <c r="C6" s="9" t="s">
        <v>69</v>
      </c>
      <c r="D6" s="9" t="s">
        <v>70</v>
      </c>
      <c r="E6" s="9" t="s">
        <v>71</v>
      </c>
      <c r="F6" s="30" t="s">
        <v>81</v>
      </c>
      <c r="G6" s="25" t="s">
        <v>82</v>
      </c>
      <c r="H6" s="2" t="s">
        <v>72</v>
      </c>
      <c r="I6" s="3" t="s">
        <v>73</v>
      </c>
      <c r="J6" s="3" t="s">
        <v>74</v>
      </c>
      <c r="K6" s="10" t="s">
        <v>75</v>
      </c>
      <c r="L6" s="10" t="s">
        <v>76</v>
      </c>
      <c r="M6" s="10" t="s">
        <v>77</v>
      </c>
      <c r="N6" s="27" t="s">
        <v>83</v>
      </c>
      <c r="O6" s="27" t="s">
        <v>84</v>
      </c>
      <c r="P6" s="27" t="s">
        <v>85</v>
      </c>
      <c r="Q6" s="28" t="s">
        <v>86</v>
      </c>
    </row>
    <row r="7" spans="1:17" ht="12.75" customHeight="1" x14ac:dyDescent="0.3">
      <c r="A7" s="11">
        <v>1</v>
      </c>
      <c r="B7" s="4">
        <v>2</v>
      </c>
      <c r="C7" s="4">
        <v>3</v>
      </c>
      <c r="D7" s="4">
        <v>4</v>
      </c>
      <c r="E7" s="4">
        <v>5</v>
      </c>
      <c r="F7" s="31">
        <v>6</v>
      </c>
      <c r="G7" s="4">
        <v>7</v>
      </c>
      <c r="H7" s="4">
        <f>G7+1</f>
        <v>8</v>
      </c>
      <c r="I7" s="4">
        <f t="shared" ref="I7:Q7" si="0">H7+1</f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  <c r="O7" s="4">
        <f t="shared" si="0"/>
        <v>15</v>
      </c>
      <c r="P7" s="4">
        <f t="shared" si="0"/>
        <v>16</v>
      </c>
      <c r="Q7" s="4">
        <f t="shared" si="0"/>
        <v>17</v>
      </c>
    </row>
    <row r="8" spans="1:17" ht="12.75" customHeight="1" x14ac:dyDescent="0.3">
      <c r="A8" s="12">
        <f t="shared" ref="A8:A71" si="1">ROW()-7</f>
        <v>1</v>
      </c>
      <c r="B8" s="13" t="s">
        <v>125</v>
      </c>
      <c r="C8" s="14" t="s">
        <v>38</v>
      </c>
      <c r="D8" s="13"/>
      <c r="E8" s="15" t="s">
        <v>29</v>
      </c>
      <c r="F8" s="32" t="s">
        <v>88</v>
      </c>
      <c r="G8" s="26" t="s">
        <v>118</v>
      </c>
      <c r="H8" s="5">
        <v>0</v>
      </c>
      <c r="I8" s="5">
        <v>0</v>
      </c>
      <c r="J8" s="5">
        <v>0</v>
      </c>
      <c r="K8" s="16">
        <v>0</v>
      </c>
      <c r="L8" s="16">
        <v>0</v>
      </c>
      <c r="M8" s="16">
        <f>K8-L8</f>
        <v>0</v>
      </c>
      <c r="N8" s="5">
        <v>0</v>
      </c>
      <c r="O8" s="33">
        <v>0</v>
      </c>
      <c r="P8" s="16">
        <v>0</v>
      </c>
      <c r="Q8" s="16">
        <f>O8-P8</f>
        <v>0</v>
      </c>
    </row>
    <row r="9" spans="1:17" ht="12.75" customHeight="1" x14ac:dyDescent="0.3">
      <c r="A9" s="12">
        <f t="shared" si="1"/>
        <v>2</v>
      </c>
      <c r="B9" s="13" t="s">
        <v>125</v>
      </c>
      <c r="C9" s="14" t="s">
        <v>38</v>
      </c>
      <c r="D9" s="13"/>
      <c r="E9" s="15" t="s">
        <v>29</v>
      </c>
      <c r="F9" s="32" t="s">
        <v>88</v>
      </c>
      <c r="G9" s="26" t="s">
        <v>119</v>
      </c>
      <c r="H9" s="5">
        <v>0</v>
      </c>
      <c r="I9" s="5">
        <v>0</v>
      </c>
      <c r="J9" s="5">
        <v>0</v>
      </c>
      <c r="K9" s="16">
        <v>0</v>
      </c>
      <c r="L9" s="16">
        <v>0</v>
      </c>
      <c r="M9" s="16">
        <f t="shared" ref="M9:M72" si="2">K9-L9</f>
        <v>0</v>
      </c>
      <c r="N9" s="5">
        <v>0</v>
      </c>
      <c r="O9" s="33">
        <v>0</v>
      </c>
      <c r="P9" s="16">
        <v>0</v>
      </c>
      <c r="Q9" s="16">
        <f t="shared" ref="Q9:Q72" si="3">O9-P9</f>
        <v>0</v>
      </c>
    </row>
    <row r="10" spans="1:17" ht="12.75" customHeight="1" x14ac:dyDescent="0.3">
      <c r="A10" s="12">
        <f t="shared" si="1"/>
        <v>3</v>
      </c>
      <c r="B10" s="13" t="s">
        <v>103</v>
      </c>
      <c r="C10" s="14" t="s">
        <v>38</v>
      </c>
      <c r="D10" s="13"/>
      <c r="E10" s="15" t="s">
        <v>29</v>
      </c>
      <c r="F10" s="32" t="s">
        <v>141</v>
      </c>
      <c r="G10" s="26" t="s">
        <v>118</v>
      </c>
      <c r="H10" s="5">
        <v>0</v>
      </c>
      <c r="I10" s="5">
        <v>0</v>
      </c>
      <c r="J10" s="5">
        <v>0</v>
      </c>
      <c r="K10" s="16">
        <v>0</v>
      </c>
      <c r="L10" s="16">
        <v>0</v>
      </c>
      <c r="M10" s="16">
        <f t="shared" si="2"/>
        <v>0</v>
      </c>
      <c r="N10" s="5">
        <v>4</v>
      </c>
      <c r="O10" s="33">
        <v>10138.5</v>
      </c>
      <c r="P10" s="16">
        <v>10138.5</v>
      </c>
      <c r="Q10" s="16">
        <f t="shared" si="3"/>
        <v>0</v>
      </c>
    </row>
    <row r="11" spans="1:17" ht="12.75" customHeight="1" x14ac:dyDescent="0.3">
      <c r="A11" s="12">
        <f t="shared" si="1"/>
        <v>4</v>
      </c>
      <c r="B11" s="13" t="s">
        <v>103</v>
      </c>
      <c r="C11" s="14" t="s">
        <v>38</v>
      </c>
      <c r="D11" s="13"/>
      <c r="E11" s="15" t="s">
        <v>29</v>
      </c>
      <c r="F11" s="32" t="s">
        <v>88</v>
      </c>
      <c r="G11" s="26" t="s">
        <v>119</v>
      </c>
      <c r="H11" s="5">
        <v>0</v>
      </c>
      <c r="I11" s="5">
        <v>0</v>
      </c>
      <c r="J11" s="5">
        <v>0</v>
      </c>
      <c r="K11" s="16">
        <v>0</v>
      </c>
      <c r="L11" s="16">
        <v>0</v>
      </c>
      <c r="M11" s="16">
        <f t="shared" si="2"/>
        <v>0</v>
      </c>
      <c r="N11" s="5">
        <v>0</v>
      </c>
      <c r="O11" s="33">
        <v>0</v>
      </c>
      <c r="P11" s="16">
        <v>0</v>
      </c>
      <c r="Q11" s="16">
        <f t="shared" si="3"/>
        <v>0</v>
      </c>
    </row>
    <row r="12" spans="1:17" ht="12.75" customHeight="1" x14ac:dyDescent="0.3">
      <c r="A12" s="12">
        <f t="shared" si="1"/>
        <v>5</v>
      </c>
      <c r="B12" s="13" t="s">
        <v>94</v>
      </c>
      <c r="C12" s="14" t="s">
        <v>38</v>
      </c>
      <c r="D12" s="13"/>
      <c r="E12" s="15" t="s">
        <v>29</v>
      </c>
      <c r="F12" s="32" t="s">
        <v>142</v>
      </c>
      <c r="G12" s="26" t="s">
        <v>118</v>
      </c>
      <c r="H12" s="5">
        <v>0</v>
      </c>
      <c r="I12" s="5">
        <v>0</v>
      </c>
      <c r="J12" s="5">
        <v>0</v>
      </c>
      <c r="K12" s="16">
        <v>0</v>
      </c>
      <c r="L12" s="16">
        <v>0</v>
      </c>
      <c r="M12" s="16">
        <f t="shared" si="2"/>
        <v>0</v>
      </c>
      <c r="N12" s="5">
        <v>0</v>
      </c>
      <c r="O12" s="33">
        <v>0</v>
      </c>
      <c r="P12" s="16">
        <v>0</v>
      </c>
      <c r="Q12" s="16">
        <f t="shared" si="3"/>
        <v>0</v>
      </c>
    </row>
    <row r="13" spans="1:17" ht="12.75" customHeight="1" x14ac:dyDescent="0.3">
      <c r="A13" s="12">
        <f t="shared" si="1"/>
        <v>6</v>
      </c>
      <c r="B13" s="13" t="s">
        <v>94</v>
      </c>
      <c r="C13" s="14" t="s">
        <v>38</v>
      </c>
      <c r="D13" s="13"/>
      <c r="E13" s="15" t="s">
        <v>29</v>
      </c>
      <c r="F13" s="32" t="s">
        <v>88</v>
      </c>
      <c r="G13" s="26" t="s">
        <v>119</v>
      </c>
      <c r="H13" s="5">
        <v>0</v>
      </c>
      <c r="I13" s="5">
        <v>0</v>
      </c>
      <c r="J13" s="5">
        <v>0</v>
      </c>
      <c r="K13" s="16">
        <v>0</v>
      </c>
      <c r="L13" s="16">
        <v>0</v>
      </c>
      <c r="M13" s="16">
        <f t="shared" si="2"/>
        <v>0</v>
      </c>
      <c r="N13" s="5">
        <v>0</v>
      </c>
      <c r="O13" s="33">
        <v>0</v>
      </c>
      <c r="P13" s="16">
        <v>0</v>
      </c>
      <c r="Q13" s="16">
        <f t="shared" si="3"/>
        <v>0</v>
      </c>
    </row>
    <row r="14" spans="1:17" ht="12.75" customHeight="1" x14ac:dyDescent="0.3">
      <c r="A14" s="12">
        <f t="shared" si="1"/>
        <v>7</v>
      </c>
      <c r="B14" s="13" t="s">
        <v>126</v>
      </c>
      <c r="C14" s="14" t="s">
        <v>38</v>
      </c>
      <c r="D14" s="13"/>
      <c r="E14" s="15" t="s">
        <v>29</v>
      </c>
      <c r="F14" s="32" t="s">
        <v>143</v>
      </c>
      <c r="G14" s="26" t="s">
        <v>118</v>
      </c>
      <c r="H14" s="5">
        <v>1</v>
      </c>
      <c r="I14" s="5">
        <v>1</v>
      </c>
      <c r="J14" s="5">
        <v>1</v>
      </c>
      <c r="K14" s="16">
        <v>914.37</v>
      </c>
      <c r="L14" s="16">
        <v>914.37</v>
      </c>
      <c r="M14" s="16">
        <f t="shared" si="2"/>
        <v>0</v>
      </c>
      <c r="N14" s="5">
        <v>8</v>
      </c>
      <c r="O14" s="33">
        <v>9276.06</v>
      </c>
      <c r="P14" s="16">
        <v>9276.06</v>
      </c>
      <c r="Q14" s="16">
        <f t="shared" si="3"/>
        <v>0</v>
      </c>
    </row>
    <row r="15" spans="1:17" ht="12.75" customHeight="1" x14ac:dyDescent="0.3">
      <c r="A15" s="12">
        <f t="shared" si="1"/>
        <v>8</v>
      </c>
      <c r="B15" s="13" t="s">
        <v>126</v>
      </c>
      <c r="C15" s="14" t="s">
        <v>38</v>
      </c>
      <c r="D15" s="13"/>
      <c r="E15" s="15" t="s">
        <v>29</v>
      </c>
      <c r="F15" s="32" t="s">
        <v>88</v>
      </c>
      <c r="G15" s="26" t="s">
        <v>119</v>
      </c>
      <c r="H15" s="5">
        <v>0</v>
      </c>
      <c r="I15" s="5">
        <v>0</v>
      </c>
      <c r="J15" s="5">
        <v>0</v>
      </c>
      <c r="K15" s="16">
        <v>0</v>
      </c>
      <c r="L15" s="16">
        <v>0</v>
      </c>
      <c r="M15" s="16">
        <f t="shared" si="2"/>
        <v>0</v>
      </c>
      <c r="N15" s="5">
        <v>0</v>
      </c>
      <c r="O15" s="33">
        <v>0</v>
      </c>
      <c r="P15" s="16">
        <v>0</v>
      </c>
      <c r="Q15" s="16">
        <f t="shared" si="3"/>
        <v>0</v>
      </c>
    </row>
    <row r="16" spans="1:17" ht="12.75" customHeight="1" x14ac:dyDescent="0.3">
      <c r="A16" s="12">
        <f t="shared" si="1"/>
        <v>9</v>
      </c>
      <c r="B16" s="17" t="s">
        <v>2</v>
      </c>
      <c r="C16" s="18" t="s">
        <v>38</v>
      </c>
      <c r="D16" s="19"/>
      <c r="E16" s="15" t="s">
        <v>27</v>
      </c>
      <c r="F16" s="32" t="s">
        <v>144</v>
      </c>
      <c r="G16" s="26" t="s">
        <v>118</v>
      </c>
      <c r="H16" s="5">
        <v>0</v>
      </c>
      <c r="I16" s="5">
        <v>0</v>
      </c>
      <c r="J16" s="5">
        <v>0</v>
      </c>
      <c r="K16" s="16">
        <v>0</v>
      </c>
      <c r="L16" s="16">
        <v>0</v>
      </c>
      <c r="M16" s="16">
        <f t="shared" si="2"/>
        <v>0</v>
      </c>
      <c r="N16" s="5">
        <v>0</v>
      </c>
      <c r="O16" s="33">
        <v>0</v>
      </c>
      <c r="P16" s="16">
        <v>0</v>
      </c>
      <c r="Q16" s="16">
        <f t="shared" si="3"/>
        <v>0</v>
      </c>
    </row>
    <row r="17" spans="1:17" ht="12.75" customHeight="1" x14ac:dyDescent="0.3">
      <c r="A17" s="12">
        <f t="shared" si="1"/>
        <v>10</v>
      </c>
      <c r="B17" s="17" t="s">
        <v>2</v>
      </c>
      <c r="C17" s="18" t="s">
        <v>38</v>
      </c>
      <c r="D17" s="19"/>
      <c r="E17" s="15" t="s">
        <v>27</v>
      </c>
      <c r="F17" s="32" t="s">
        <v>88</v>
      </c>
      <c r="G17" s="26" t="s">
        <v>119</v>
      </c>
      <c r="H17" s="5">
        <v>0</v>
      </c>
      <c r="I17" s="5">
        <v>0</v>
      </c>
      <c r="J17" s="5">
        <v>0</v>
      </c>
      <c r="K17" s="16">
        <v>0</v>
      </c>
      <c r="L17" s="16">
        <v>0</v>
      </c>
      <c r="M17" s="16">
        <f t="shared" si="2"/>
        <v>0</v>
      </c>
      <c r="N17" s="5">
        <v>0</v>
      </c>
      <c r="O17" s="33">
        <v>0</v>
      </c>
      <c r="P17" s="16">
        <v>0</v>
      </c>
      <c r="Q17" s="16">
        <f t="shared" si="3"/>
        <v>0</v>
      </c>
    </row>
    <row r="18" spans="1:17" ht="12.75" customHeight="1" x14ac:dyDescent="0.3">
      <c r="A18" s="12">
        <f t="shared" si="1"/>
        <v>11</v>
      </c>
      <c r="B18" s="17" t="s">
        <v>3</v>
      </c>
      <c r="C18" s="18" t="s">
        <v>38</v>
      </c>
      <c r="D18" s="19"/>
      <c r="E18" s="15" t="s">
        <v>28</v>
      </c>
      <c r="F18" s="32" t="s">
        <v>145</v>
      </c>
      <c r="G18" s="26" t="s">
        <v>118</v>
      </c>
      <c r="H18" s="5">
        <v>0</v>
      </c>
      <c r="I18" s="5">
        <v>0</v>
      </c>
      <c r="J18" s="5">
        <v>0</v>
      </c>
      <c r="K18" s="16">
        <v>0</v>
      </c>
      <c r="L18" s="16">
        <v>0</v>
      </c>
      <c r="M18" s="16">
        <f t="shared" si="2"/>
        <v>0</v>
      </c>
      <c r="N18" s="5">
        <v>0</v>
      </c>
      <c r="O18" s="33">
        <v>0</v>
      </c>
      <c r="P18" s="16">
        <v>0</v>
      </c>
      <c r="Q18" s="16">
        <f t="shared" si="3"/>
        <v>0</v>
      </c>
    </row>
    <row r="19" spans="1:17" ht="12.75" customHeight="1" x14ac:dyDescent="0.3">
      <c r="A19" s="12">
        <f t="shared" si="1"/>
        <v>12</v>
      </c>
      <c r="B19" s="21" t="s">
        <v>89</v>
      </c>
      <c r="C19" s="18" t="s">
        <v>38</v>
      </c>
      <c r="D19" s="20"/>
      <c r="E19" s="15" t="s">
        <v>30</v>
      </c>
      <c r="F19" s="32" t="s">
        <v>146</v>
      </c>
      <c r="G19" s="26" t="s">
        <v>118</v>
      </c>
      <c r="H19" s="5">
        <v>2</v>
      </c>
      <c r="I19" s="5">
        <v>0</v>
      </c>
      <c r="J19" s="5">
        <v>0</v>
      </c>
      <c r="K19" s="16">
        <v>0</v>
      </c>
      <c r="L19" s="16">
        <v>0</v>
      </c>
      <c r="M19" s="16">
        <f t="shared" si="2"/>
        <v>0</v>
      </c>
      <c r="N19" s="5">
        <v>6</v>
      </c>
      <c r="O19" s="33">
        <v>6704.28</v>
      </c>
      <c r="P19" s="16">
        <v>6704.28</v>
      </c>
      <c r="Q19" s="16">
        <f t="shared" si="3"/>
        <v>0</v>
      </c>
    </row>
    <row r="20" spans="1:17" ht="12.75" customHeight="1" x14ac:dyDescent="0.3">
      <c r="A20" s="12">
        <f t="shared" si="1"/>
        <v>13</v>
      </c>
      <c r="B20" s="21" t="s">
        <v>89</v>
      </c>
      <c r="C20" s="18" t="s">
        <v>38</v>
      </c>
      <c r="D20" s="20"/>
      <c r="E20" s="15" t="s">
        <v>30</v>
      </c>
      <c r="F20" s="32" t="s">
        <v>88</v>
      </c>
      <c r="G20" s="26" t="s">
        <v>119</v>
      </c>
      <c r="H20" s="5">
        <v>0</v>
      </c>
      <c r="I20" s="5">
        <v>0</v>
      </c>
      <c r="J20" s="5">
        <v>0</v>
      </c>
      <c r="K20" s="16">
        <v>0</v>
      </c>
      <c r="L20" s="16">
        <v>0</v>
      </c>
      <c r="M20" s="16">
        <f t="shared" si="2"/>
        <v>0</v>
      </c>
      <c r="N20" s="5">
        <v>0</v>
      </c>
      <c r="O20" s="33">
        <v>0</v>
      </c>
      <c r="P20" s="16">
        <v>0</v>
      </c>
      <c r="Q20" s="16">
        <f t="shared" si="3"/>
        <v>0</v>
      </c>
    </row>
    <row r="21" spans="1:17" ht="12.75" customHeight="1" x14ac:dyDescent="0.3">
      <c r="A21" s="12">
        <f t="shared" si="1"/>
        <v>14</v>
      </c>
      <c r="B21" s="17" t="s">
        <v>4</v>
      </c>
      <c r="C21" s="18" t="s">
        <v>38</v>
      </c>
      <c r="D21" s="19"/>
      <c r="E21" s="15" t="s">
        <v>29</v>
      </c>
      <c r="F21" s="32" t="s">
        <v>88</v>
      </c>
      <c r="G21" s="26" t="s">
        <v>118</v>
      </c>
      <c r="H21" s="5">
        <v>0</v>
      </c>
      <c r="I21" s="5">
        <v>0</v>
      </c>
      <c r="J21" s="5">
        <v>0</v>
      </c>
      <c r="K21" s="16">
        <v>0</v>
      </c>
      <c r="L21" s="16">
        <v>0</v>
      </c>
      <c r="M21" s="16">
        <f t="shared" si="2"/>
        <v>0</v>
      </c>
      <c r="N21" s="5">
        <v>0</v>
      </c>
      <c r="O21" s="33">
        <v>0</v>
      </c>
      <c r="P21" s="16">
        <v>0</v>
      </c>
      <c r="Q21" s="16">
        <f t="shared" si="3"/>
        <v>0</v>
      </c>
    </row>
    <row r="22" spans="1:17" ht="12.75" customHeight="1" x14ac:dyDescent="0.3">
      <c r="A22" s="12">
        <f t="shared" si="1"/>
        <v>15</v>
      </c>
      <c r="B22" s="17" t="s">
        <v>5</v>
      </c>
      <c r="C22" s="18" t="s">
        <v>38</v>
      </c>
      <c r="D22" s="19"/>
      <c r="E22" s="15" t="s">
        <v>30</v>
      </c>
      <c r="F22" s="32" t="s">
        <v>88</v>
      </c>
      <c r="G22" s="26" t="s">
        <v>118</v>
      </c>
      <c r="H22" s="5">
        <v>0</v>
      </c>
      <c r="I22" s="5">
        <v>0</v>
      </c>
      <c r="J22" s="5">
        <v>0</v>
      </c>
      <c r="K22" s="16">
        <v>0</v>
      </c>
      <c r="L22" s="16">
        <v>0</v>
      </c>
      <c r="M22" s="16">
        <f t="shared" si="2"/>
        <v>0</v>
      </c>
      <c r="N22" s="5">
        <v>0</v>
      </c>
      <c r="O22" s="33">
        <v>0</v>
      </c>
      <c r="P22" s="16">
        <v>0</v>
      </c>
      <c r="Q22" s="16">
        <f t="shared" si="3"/>
        <v>0</v>
      </c>
    </row>
    <row r="23" spans="1:17" ht="12.75" customHeight="1" x14ac:dyDescent="0.3">
      <c r="A23" s="12">
        <f t="shared" si="1"/>
        <v>16</v>
      </c>
      <c r="B23" s="17" t="s">
        <v>5</v>
      </c>
      <c r="C23" s="18" t="s">
        <v>38</v>
      </c>
      <c r="D23" s="19"/>
      <c r="E23" s="15" t="s">
        <v>30</v>
      </c>
      <c r="F23" s="32" t="s">
        <v>88</v>
      </c>
      <c r="G23" s="26" t="s">
        <v>119</v>
      </c>
      <c r="H23" s="5">
        <v>0</v>
      </c>
      <c r="I23" s="5">
        <v>0</v>
      </c>
      <c r="J23" s="5">
        <v>0</v>
      </c>
      <c r="K23" s="16">
        <v>0</v>
      </c>
      <c r="L23" s="16">
        <v>0</v>
      </c>
      <c r="M23" s="16">
        <f t="shared" si="2"/>
        <v>0</v>
      </c>
      <c r="N23" s="5">
        <v>0</v>
      </c>
      <c r="O23" s="33">
        <v>0</v>
      </c>
      <c r="P23" s="16">
        <v>0</v>
      </c>
      <c r="Q23" s="16">
        <f t="shared" si="3"/>
        <v>0</v>
      </c>
    </row>
    <row r="24" spans="1:17" ht="12.75" customHeight="1" x14ac:dyDescent="0.3">
      <c r="A24" s="12">
        <f t="shared" si="1"/>
        <v>17</v>
      </c>
      <c r="B24" s="21" t="s">
        <v>6</v>
      </c>
      <c r="C24" s="18" t="s">
        <v>38</v>
      </c>
      <c r="D24" s="19"/>
      <c r="E24" s="15" t="s">
        <v>31</v>
      </c>
      <c r="F24" s="32" t="s">
        <v>88</v>
      </c>
      <c r="G24" s="26" t="s">
        <v>118</v>
      </c>
      <c r="H24" s="5">
        <v>0</v>
      </c>
      <c r="I24" s="5">
        <v>0</v>
      </c>
      <c r="J24" s="5">
        <v>0</v>
      </c>
      <c r="K24" s="16">
        <v>0</v>
      </c>
      <c r="L24" s="16">
        <v>0</v>
      </c>
      <c r="M24" s="16">
        <f t="shared" si="2"/>
        <v>0</v>
      </c>
      <c r="N24" s="5">
        <v>0</v>
      </c>
      <c r="O24" s="33">
        <v>0</v>
      </c>
      <c r="P24" s="16">
        <v>0</v>
      </c>
      <c r="Q24" s="16">
        <f t="shared" si="3"/>
        <v>0</v>
      </c>
    </row>
    <row r="25" spans="1:17" ht="12.75" customHeight="1" x14ac:dyDescent="0.3">
      <c r="A25" s="12">
        <f t="shared" si="1"/>
        <v>18</v>
      </c>
      <c r="B25" s="21" t="s">
        <v>6</v>
      </c>
      <c r="C25" s="18" t="s">
        <v>38</v>
      </c>
      <c r="D25" s="19"/>
      <c r="E25" s="15" t="s">
        <v>31</v>
      </c>
      <c r="F25" s="32" t="s">
        <v>88</v>
      </c>
      <c r="G25" s="26" t="s">
        <v>119</v>
      </c>
      <c r="H25" s="5">
        <v>0</v>
      </c>
      <c r="I25" s="5">
        <v>0</v>
      </c>
      <c r="J25" s="5">
        <v>0</v>
      </c>
      <c r="K25" s="16">
        <v>0</v>
      </c>
      <c r="L25" s="16">
        <v>0</v>
      </c>
      <c r="M25" s="16">
        <f t="shared" si="2"/>
        <v>0</v>
      </c>
      <c r="N25" s="5">
        <v>0</v>
      </c>
      <c r="O25" s="33">
        <v>0</v>
      </c>
      <c r="P25" s="16">
        <v>0</v>
      </c>
      <c r="Q25" s="16">
        <f t="shared" si="3"/>
        <v>0</v>
      </c>
    </row>
    <row r="26" spans="1:17" ht="12.75" customHeight="1" x14ac:dyDescent="0.3">
      <c r="A26" s="12">
        <f t="shared" si="1"/>
        <v>19</v>
      </c>
      <c r="B26" s="21" t="s">
        <v>133</v>
      </c>
      <c r="C26" s="18" t="s">
        <v>38</v>
      </c>
      <c r="D26" s="19"/>
      <c r="E26" s="15" t="s">
        <v>31</v>
      </c>
      <c r="F26" s="32" t="s">
        <v>88</v>
      </c>
      <c r="G26" s="26" t="s">
        <v>119</v>
      </c>
      <c r="H26" s="5">
        <v>1</v>
      </c>
      <c r="I26" s="5">
        <v>0</v>
      </c>
      <c r="J26" s="5">
        <v>0</v>
      </c>
      <c r="K26" s="16">
        <v>0</v>
      </c>
      <c r="L26" s="16">
        <v>0</v>
      </c>
      <c r="M26" s="16">
        <f t="shared" si="2"/>
        <v>0</v>
      </c>
      <c r="N26" s="5">
        <v>0</v>
      </c>
      <c r="O26" s="33">
        <v>0</v>
      </c>
      <c r="P26" s="16">
        <v>0</v>
      </c>
      <c r="Q26" s="16">
        <f t="shared" si="3"/>
        <v>0</v>
      </c>
    </row>
    <row r="27" spans="1:17" ht="12.75" customHeight="1" x14ac:dyDescent="0.3">
      <c r="A27" s="12">
        <f t="shared" si="1"/>
        <v>20</v>
      </c>
      <c r="B27" s="22" t="s">
        <v>116</v>
      </c>
      <c r="C27" s="18" t="s">
        <v>38</v>
      </c>
      <c r="D27" s="19"/>
      <c r="E27" s="15" t="s">
        <v>30</v>
      </c>
      <c r="F27" s="32" t="s">
        <v>147</v>
      </c>
      <c r="G27" s="26" t="s">
        <v>118</v>
      </c>
      <c r="H27" s="5">
        <v>0</v>
      </c>
      <c r="I27" s="5">
        <v>0</v>
      </c>
      <c r="J27" s="5">
        <v>0</v>
      </c>
      <c r="K27" s="16">
        <v>0</v>
      </c>
      <c r="L27" s="16">
        <v>0</v>
      </c>
      <c r="M27" s="16">
        <f t="shared" si="2"/>
        <v>0</v>
      </c>
      <c r="N27" s="5">
        <v>0</v>
      </c>
      <c r="O27" s="33">
        <v>0</v>
      </c>
      <c r="P27" s="16">
        <v>0</v>
      </c>
      <c r="Q27" s="16">
        <f t="shared" si="3"/>
        <v>0</v>
      </c>
    </row>
    <row r="28" spans="1:17" ht="12.75" customHeight="1" x14ac:dyDescent="0.3">
      <c r="A28" s="12">
        <f t="shared" si="1"/>
        <v>21</v>
      </c>
      <c r="B28" s="22" t="s">
        <v>7</v>
      </c>
      <c r="C28" s="18" t="s">
        <v>38</v>
      </c>
      <c r="D28" s="19"/>
      <c r="E28" s="15" t="s">
        <v>30</v>
      </c>
      <c r="F28" s="32" t="s">
        <v>148</v>
      </c>
      <c r="G28" s="26" t="s">
        <v>118</v>
      </c>
      <c r="H28" s="5">
        <v>0</v>
      </c>
      <c r="I28" s="5">
        <v>0</v>
      </c>
      <c r="J28" s="5">
        <v>0</v>
      </c>
      <c r="K28" s="16">
        <v>0</v>
      </c>
      <c r="L28" s="16">
        <v>0</v>
      </c>
      <c r="M28" s="16">
        <f t="shared" si="2"/>
        <v>0</v>
      </c>
      <c r="N28" s="5">
        <v>0</v>
      </c>
      <c r="O28" s="33">
        <v>0</v>
      </c>
      <c r="P28" s="16">
        <v>0</v>
      </c>
      <c r="Q28" s="16">
        <f t="shared" si="3"/>
        <v>0</v>
      </c>
    </row>
    <row r="29" spans="1:17" ht="12.75" customHeight="1" x14ac:dyDescent="0.3">
      <c r="A29" s="12">
        <f t="shared" si="1"/>
        <v>22</v>
      </c>
      <c r="B29" s="22" t="s">
        <v>95</v>
      </c>
      <c r="C29" s="18" t="s">
        <v>38</v>
      </c>
      <c r="D29" s="19"/>
      <c r="E29" s="15" t="s">
        <v>30</v>
      </c>
      <c r="F29" s="32" t="s">
        <v>149</v>
      </c>
      <c r="G29" s="26" t="s">
        <v>118</v>
      </c>
      <c r="H29" s="5">
        <v>0</v>
      </c>
      <c r="I29" s="5">
        <v>0</v>
      </c>
      <c r="J29" s="5">
        <v>0</v>
      </c>
      <c r="K29" s="16">
        <v>0</v>
      </c>
      <c r="L29" s="16">
        <v>0</v>
      </c>
      <c r="M29" s="16">
        <f t="shared" si="2"/>
        <v>0</v>
      </c>
      <c r="N29" s="5">
        <v>4</v>
      </c>
      <c r="O29" s="33">
        <v>2820.88</v>
      </c>
      <c r="P29" s="16">
        <v>2820.88</v>
      </c>
      <c r="Q29" s="16">
        <f t="shared" si="3"/>
        <v>0</v>
      </c>
    </row>
    <row r="30" spans="1:17" ht="12.75" customHeight="1" x14ac:dyDescent="0.3">
      <c r="A30" s="12">
        <f t="shared" si="1"/>
        <v>23</v>
      </c>
      <c r="B30" s="22" t="s">
        <v>95</v>
      </c>
      <c r="C30" s="18" t="s">
        <v>38</v>
      </c>
      <c r="D30" s="19"/>
      <c r="E30" s="15" t="s">
        <v>30</v>
      </c>
      <c r="F30" s="32" t="s">
        <v>88</v>
      </c>
      <c r="G30" s="26" t="s">
        <v>119</v>
      </c>
      <c r="H30" s="5">
        <v>0</v>
      </c>
      <c r="I30" s="5">
        <v>0</v>
      </c>
      <c r="J30" s="5">
        <v>0</v>
      </c>
      <c r="K30" s="16">
        <v>0</v>
      </c>
      <c r="L30" s="16">
        <v>0</v>
      </c>
      <c r="M30" s="16">
        <f t="shared" si="2"/>
        <v>0</v>
      </c>
      <c r="N30" s="5">
        <v>0</v>
      </c>
      <c r="O30" s="33">
        <v>0</v>
      </c>
      <c r="P30" s="16">
        <v>0</v>
      </c>
      <c r="Q30" s="16">
        <f t="shared" si="3"/>
        <v>0</v>
      </c>
    </row>
    <row r="31" spans="1:17" ht="12.75" customHeight="1" x14ac:dyDescent="0.3">
      <c r="A31" s="12">
        <f t="shared" si="1"/>
        <v>24</v>
      </c>
      <c r="B31" s="22" t="s">
        <v>136</v>
      </c>
      <c r="C31" s="18" t="s">
        <v>38</v>
      </c>
      <c r="D31" s="19"/>
      <c r="E31" s="15" t="s">
        <v>30</v>
      </c>
      <c r="F31" s="32" t="s">
        <v>150</v>
      </c>
      <c r="G31" s="26" t="s">
        <v>118</v>
      </c>
      <c r="H31" s="5">
        <v>0</v>
      </c>
      <c r="I31" s="5">
        <v>0</v>
      </c>
      <c r="J31" s="5">
        <v>0</v>
      </c>
      <c r="K31" s="16">
        <v>0</v>
      </c>
      <c r="L31" s="16">
        <v>0</v>
      </c>
      <c r="M31" s="16">
        <f t="shared" si="2"/>
        <v>0</v>
      </c>
      <c r="N31" s="5">
        <v>0</v>
      </c>
      <c r="O31" s="33">
        <v>0</v>
      </c>
      <c r="P31" s="16">
        <v>0</v>
      </c>
      <c r="Q31" s="16">
        <f t="shared" si="3"/>
        <v>0</v>
      </c>
    </row>
    <row r="32" spans="1:17" ht="12.75" customHeight="1" x14ac:dyDescent="0.3">
      <c r="A32" s="12">
        <f t="shared" si="1"/>
        <v>25</v>
      </c>
      <c r="B32" s="22" t="s">
        <v>127</v>
      </c>
      <c r="C32" s="18" t="s">
        <v>38</v>
      </c>
      <c r="D32" s="19"/>
      <c r="E32" s="15" t="s">
        <v>30</v>
      </c>
      <c r="F32" s="32" t="s">
        <v>88</v>
      </c>
      <c r="G32" s="26" t="s">
        <v>118</v>
      </c>
      <c r="H32" s="5">
        <v>0</v>
      </c>
      <c r="I32" s="5">
        <v>0</v>
      </c>
      <c r="J32" s="5">
        <v>0</v>
      </c>
      <c r="K32" s="16">
        <v>0</v>
      </c>
      <c r="L32" s="16">
        <v>0</v>
      </c>
      <c r="M32" s="16">
        <f t="shared" si="2"/>
        <v>0</v>
      </c>
      <c r="N32" s="5">
        <v>0</v>
      </c>
      <c r="O32" s="33">
        <v>0</v>
      </c>
      <c r="P32" s="16">
        <v>0</v>
      </c>
      <c r="Q32" s="16">
        <f t="shared" si="3"/>
        <v>0</v>
      </c>
    </row>
    <row r="33" spans="1:17" ht="12.75" customHeight="1" x14ac:dyDescent="0.3">
      <c r="A33" s="12">
        <f t="shared" si="1"/>
        <v>26</v>
      </c>
      <c r="B33" s="22" t="s">
        <v>117</v>
      </c>
      <c r="C33" s="18" t="s">
        <v>38</v>
      </c>
      <c r="D33" s="19"/>
      <c r="E33" s="15" t="s">
        <v>30</v>
      </c>
      <c r="F33" s="32" t="s">
        <v>151</v>
      </c>
      <c r="G33" s="26" t="s">
        <v>118</v>
      </c>
      <c r="H33" s="5">
        <v>0</v>
      </c>
      <c r="I33" s="5">
        <v>0</v>
      </c>
      <c r="J33" s="5">
        <v>0</v>
      </c>
      <c r="K33" s="16">
        <v>0</v>
      </c>
      <c r="L33" s="16">
        <v>0</v>
      </c>
      <c r="M33" s="16">
        <f t="shared" si="2"/>
        <v>0</v>
      </c>
      <c r="N33" s="5">
        <v>0</v>
      </c>
      <c r="O33" s="33">
        <v>0</v>
      </c>
      <c r="P33" s="16">
        <v>0</v>
      </c>
      <c r="Q33" s="16">
        <f t="shared" si="3"/>
        <v>0</v>
      </c>
    </row>
    <row r="34" spans="1:17" ht="12.75" customHeight="1" x14ac:dyDescent="0.3">
      <c r="A34" s="12">
        <f t="shared" si="1"/>
        <v>27</v>
      </c>
      <c r="B34" s="21" t="s">
        <v>62</v>
      </c>
      <c r="C34" s="18" t="s">
        <v>38</v>
      </c>
      <c r="D34" s="20"/>
      <c r="E34" s="15" t="s">
        <v>30</v>
      </c>
      <c r="F34" s="32" t="s">
        <v>152</v>
      </c>
      <c r="G34" s="26" t="s">
        <v>118</v>
      </c>
      <c r="H34" s="5">
        <v>1</v>
      </c>
      <c r="I34" s="5">
        <v>0</v>
      </c>
      <c r="J34" s="5">
        <v>0</v>
      </c>
      <c r="K34" s="16">
        <v>0</v>
      </c>
      <c r="L34" s="16">
        <v>0</v>
      </c>
      <c r="M34" s="16">
        <f t="shared" si="2"/>
        <v>0</v>
      </c>
      <c r="N34" s="5">
        <v>6</v>
      </c>
      <c r="O34" s="33">
        <v>9498.94</v>
      </c>
      <c r="P34" s="16">
        <v>9498.94</v>
      </c>
      <c r="Q34" s="16">
        <f t="shared" si="3"/>
        <v>0</v>
      </c>
    </row>
    <row r="35" spans="1:17" ht="12.75" customHeight="1" x14ac:dyDescent="0.3">
      <c r="A35" s="12">
        <f t="shared" si="1"/>
        <v>28</v>
      </c>
      <c r="B35" s="21" t="s">
        <v>62</v>
      </c>
      <c r="C35" s="18" t="s">
        <v>38</v>
      </c>
      <c r="D35" s="20"/>
      <c r="E35" s="15" t="s">
        <v>30</v>
      </c>
      <c r="F35" s="32" t="s">
        <v>88</v>
      </c>
      <c r="G35" s="26" t="s">
        <v>119</v>
      </c>
      <c r="H35" s="5">
        <v>0</v>
      </c>
      <c r="I35" s="5">
        <v>0</v>
      </c>
      <c r="J35" s="5">
        <v>0</v>
      </c>
      <c r="K35" s="16">
        <v>0</v>
      </c>
      <c r="L35" s="16">
        <v>0</v>
      </c>
      <c r="M35" s="16">
        <f t="shared" si="2"/>
        <v>0</v>
      </c>
      <c r="N35" s="5">
        <v>0</v>
      </c>
      <c r="O35" s="33">
        <v>0</v>
      </c>
      <c r="P35" s="16">
        <v>0</v>
      </c>
      <c r="Q35" s="16">
        <f t="shared" si="3"/>
        <v>0</v>
      </c>
    </row>
    <row r="36" spans="1:17" ht="12.75" customHeight="1" x14ac:dyDescent="0.3">
      <c r="A36" s="12">
        <f t="shared" si="1"/>
        <v>29</v>
      </c>
      <c r="B36" s="17" t="s">
        <v>104</v>
      </c>
      <c r="C36" s="18" t="s">
        <v>38</v>
      </c>
      <c r="D36" s="19"/>
      <c r="E36" s="15" t="s">
        <v>30</v>
      </c>
      <c r="F36" s="32" t="s">
        <v>153</v>
      </c>
      <c r="G36" s="26" t="s">
        <v>118</v>
      </c>
      <c r="H36" s="5">
        <v>0</v>
      </c>
      <c r="I36" s="5">
        <v>0</v>
      </c>
      <c r="J36" s="5">
        <v>0</v>
      </c>
      <c r="K36" s="16">
        <v>0</v>
      </c>
      <c r="L36" s="16">
        <v>0</v>
      </c>
      <c r="M36" s="16">
        <f t="shared" si="2"/>
        <v>0</v>
      </c>
      <c r="N36" s="5">
        <v>2</v>
      </c>
      <c r="O36" s="33">
        <v>2736.8</v>
      </c>
      <c r="P36" s="16">
        <v>2736.8</v>
      </c>
      <c r="Q36" s="16">
        <f t="shared" si="3"/>
        <v>0</v>
      </c>
    </row>
    <row r="37" spans="1:17" ht="12.75" customHeight="1" x14ac:dyDescent="0.3">
      <c r="A37" s="12">
        <f t="shared" si="1"/>
        <v>30</v>
      </c>
      <c r="B37" s="17" t="s">
        <v>104</v>
      </c>
      <c r="C37" s="18" t="s">
        <v>38</v>
      </c>
      <c r="D37" s="19"/>
      <c r="E37" s="15" t="s">
        <v>30</v>
      </c>
      <c r="F37" s="32" t="s">
        <v>88</v>
      </c>
      <c r="G37" s="26" t="s">
        <v>119</v>
      </c>
      <c r="H37" s="5">
        <v>0</v>
      </c>
      <c r="I37" s="5">
        <v>0</v>
      </c>
      <c r="J37" s="5">
        <v>0</v>
      </c>
      <c r="K37" s="16">
        <v>0</v>
      </c>
      <c r="L37" s="16">
        <v>0</v>
      </c>
      <c r="M37" s="16">
        <f t="shared" si="2"/>
        <v>0</v>
      </c>
      <c r="N37" s="5">
        <v>0</v>
      </c>
      <c r="O37" s="33">
        <v>0</v>
      </c>
      <c r="P37" s="16">
        <v>0</v>
      </c>
      <c r="Q37" s="16">
        <f t="shared" si="3"/>
        <v>0</v>
      </c>
    </row>
    <row r="38" spans="1:17" ht="12.75" customHeight="1" x14ac:dyDescent="0.3">
      <c r="A38" s="12">
        <f t="shared" si="1"/>
        <v>31</v>
      </c>
      <c r="B38" s="17" t="s">
        <v>8</v>
      </c>
      <c r="C38" s="18" t="s">
        <v>38</v>
      </c>
      <c r="D38" s="19"/>
      <c r="E38" s="15" t="s">
        <v>30</v>
      </c>
      <c r="F38" s="32" t="s">
        <v>88</v>
      </c>
      <c r="G38" s="26" t="s">
        <v>118</v>
      </c>
      <c r="H38" s="5">
        <v>0</v>
      </c>
      <c r="I38" s="5">
        <v>0</v>
      </c>
      <c r="J38" s="5">
        <v>0</v>
      </c>
      <c r="K38" s="16">
        <v>0</v>
      </c>
      <c r="L38" s="16">
        <v>0</v>
      </c>
      <c r="M38" s="16">
        <f t="shared" si="2"/>
        <v>0</v>
      </c>
      <c r="N38" s="5">
        <v>0</v>
      </c>
      <c r="O38" s="33">
        <v>0</v>
      </c>
      <c r="P38" s="16">
        <v>0</v>
      </c>
      <c r="Q38" s="16">
        <f t="shared" si="3"/>
        <v>0</v>
      </c>
    </row>
    <row r="39" spans="1:17" ht="12.75" customHeight="1" x14ac:dyDescent="0.3">
      <c r="A39" s="12">
        <f t="shared" si="1"/>
        <v>32</v>
      </c>
      <c r="B39" s="17" t="s">
        <v>120</v>
      </c>
      <c r="C39" s="18" t="s">
        <v>38</v>
      </c>
      <c r="D39" s="19"/>
      <c r="E39" s="15" t="s">
        <v>30</v>
      </c>
      <c r="F39" s="32" t="s">
        <v>88</v>
      </c>
      <c r="G39" s="26" t="s">
        <v>119</v>
      </c>
      <c r="H39" s="5">
        <v>1</v>
      </c>
      <c r="I39" s="5">
        <v>0</v>
      </c>
      <c r="J39" s="5">
        <v>0</v>
      </c>
      <c r="K39" s="16">
        <v>0</v>
      </c>
      <c r="L39" s="16">
        <v>0</v>
      </c>
      <c r="M39" s="16">
        <f t="shared" si="2"/>
        <v>0</v>
      </c>
      <c r="N39" s="5">
        <v>0</v>
      </c>
      <c r="O39" s="33">
        <v>0</v>
      </c>
      <c r="P39" s="16">
        <v>0</v>
      </c>
      <c r="Q39" s="16">
        <f t="shared" si="3"/>
        <v>0</v>
      </c>
    </row>
    <row r="40" spans="1:17" ht="12.75" customHeight="1" x14ac:dyDescent="0.3">
      <c r="A40" s="12">
        <f t="shared" si="1"/>
        <v>33</v>
      </c>
      <c r="B40" s="22" t="s">
        <v>40</v>
      </c>
      <c r="C40" s="18" t="s">
        <v>38</v>
      </c>
      <c r="D40" s="19"/>
      <c r="E40" s="15" t="s">
        <v>30</v>
      </c>
      <c r="F40" s="32" t="s">
        <v>88</v>
      </c>
      <c r="G40" s="26" t="s">
        <v>118</v>
      </c>
      <c r="H40" s="5">
        <v>0</v>
      </c>
      <c r="I40" s="5">
        <v>0</v>
      </c>
      <c r="J40" s="5">
        <v>0</v>
      </c>
      <c r="K40" s="16">
        <v>0</v>
      </c>
      <c r="L40" s="16">
        <v>0</v>
      </c>
      <c r="M40" s="16">
        <f t="shared" si="2"/>
        <v>0</v>
      </c>
      <c r="N40" s="5">
        <v>0</v>
      </c>
      <c r="O40" s="33">
        <v>0</v>
      </c>
      <c r="P40" s="16">
        <v>0</v>
      </c>
      <c r="Q40" s="16">
        <f t="shared" si="3"/>
        <v>0</v>
      </c>
    </row>
    <row r="41" spans="1:17" ht="12.75" customHeight="1" x14ac:dyDescent="0.3">
      <c r="A41" s="12">
        <f t="shared" si="1"/>
        <v>34</v>
      </c>
      <c r="B41" s="22" t="s">
        <v>107</v>
      </c>
      <c r="C41" s="18" t="s">
        <v>38</v>
      </c>
      <c r="D41" s="20"/>
      <c r="E41" s="15" t="s">
        <v>30</v>
      </c>
      <c r="F41" s="32" t="s">
        <v>202</v>
      </c>
      <c r="G41" s="26" t="s">
        <v>118</v>
      </c>
      <c r="H41" s="5">
        <v>0</v>
      </c>
      <c r="I41" s="5">
        <v>0</v>
      </c>
      <c r="J41" s="5">
        <v>0</v>
      </c>
      <c r="K41" s="16">
        <v>0</v>
      </c>
      <c r="L41" s="16">
        <v>0</v>
      </c>
      <c r="M41" s="16">
        <f t="shared" si="2"/>
        <v>0</v>
      </c>
      <c r="N41" s="5">
        <v>0</v>
      </c>
      <c r="O41" s="33">
        <v>0</v>
      </c>
      <c r="P41" s="16">
        <v>0</v>
      </c>
      <c r="Q41" s="16">
        <f t="shared" si="3"/>
        <v>0</v>
      </c>
    </row>
    <row r="42" spans="1:17" ht="12.75" customHeight="1" x14ac:dyDescent="0.3">
      <c r="A42" s="12">
        <f t="shared" si="1"/>
        <v>35</v>
      </c>
      <c r="B42" s="22" t="s">
        <v>9</v>
      </c>
      <c r="C42" s="18" t="s">
        <v>38</v>
      </c>
      <c r="D42" s="19"/>
      <c r="E42" s="15" t="s">
        <v>30</v>
      </c>
      <c r="F42" s="32" t="s">
        <v>154</v>
      </c>
      <c r="G42" s="26" t="s">
        <v>118</v>
      </c>
      <c r="H42" s="5">
        <v>1</v>
      </c>
      <c r="I42" s="5">
        <v>0</v>
      </c>
      <c r="J42" s="5">
        <v>0</v>
      </c>
      <c r="K42" s="16">
        <v>0</v>
      </c>
      <c r="L42" s="16">
        <v>0</v>
      </c>
      <c r="M42" s="16">
        <f t="shared" si="2"/>
        <v>0</v>
      </c>
      <c r="N42" s="5">
        <v>0</v>
      </c>
      <c r="O42" s="33">
        <v>0</v>
      </c>
      <c r="P42" s="16">
        <v>0</v>
      </c>
      <c r="Q42" s="16">
        <f t="shared" si="3"/>
        <v>0</v>
      </c>
    </row>
    <row r="43" spans="1:17" ht="12.75" customHeight="1" x14ac:dyDescent="0.3">
      <c r="A43" s="12">
        <f t="shared" si="1"/>
        <v>36</v>
      </c>
      <c r="B43" s="21" t="s">
        <v>90</v>
      </c>
      <c r="C43" s="18" t="s">
        <v>38</v>
      </c>
      <c r="D43" s="20"/>
      <c r="E43" s="15" t="s">
        <v>30</v>
      </c>
      <c r="F43" s="32" t="s">
        <v>155</v>
      </c>
      <c r="G43" s="26" t="s">
        <v>118</v>
      </c>
      <c r="H43" s="5">
        <v>0</v>
      </c>
      <c r="I43" s="5">
        <v>0</v>
      </c>
      <c r="J43" s="5">
        <v>0</v>
      </c>
      <c r="K43" s="16">
        <v>0</v>
      </c>
      <c r="L43" s="16">
        <v>0</v>
      </c>
      <c r="M43" s="16">
        <f t="shared" si="2"/>
        <v>0</v>
      </c>
      <c r="N43" s="5">
        <v>2</v>
      </c>
      <c r="O43" s="33">
        <v>441.42</v>
      </c>
      <c r="P43" s="16">
        <v>441.42</v>
      </c>
      <c r="Q43" s="16">
        <f t="shared" si="3"/>
        <v>0</v>
      </c>
    </row>
    <row r="44" spans="1:17" ht="12.75" customHeight="1" x14ac:dyDescent="0.3">
      <c r="A44" s="12">
        <f t="shared" si="1"/>
        <v>37</v>
      </c>
      <c r="B44" s="22" t="s">
        <v>54</v>
      </c>
      <c r="C44" s="18" t="s">
        <v>38</v>
      </c>
      <c r="D44" s="19"/>
      <c r="E44" s="15" t="s">
        <v>30</v>
      </c>
      <c r="F44" s="32" t="s">
        <v>156</v>
      </c>
      <c r="G44" s="26" t="s">
        <v>118</v>
      </c>
      <c r="H44" s="5">
        <v>0</v>
      </c>
      <c r="I44" s="5">
        <v>0</v>
      </c>
      <c r="J44" s="5">
        <v>0</v>
      </c>
      <c r="K44" s="16">
        <v>0</v>
      </c>
      <c r="L44" s="16">
        <v>0</v>
      </c>
      <c r="M44" s="16">
        <f t="shared" si="2"/>
        <v>0</v>
      </c>
      <c r="N44" s="5">
        <v>0</v>
      </c>
      <c r="O44" s="33">
        <v>0</v>
      </c>
      <c r="P44" s="16">
        <v>0</v>
      </c>
      <c r="Q44" s="16">
        <f t="shared" si="3"/>
        <v>0</v>
      </c>
    </row>
    <row r="45" spans="1:17" ht="12.75" customHeight="1" x14ac:dyDescent="0.3">
      <c r="A45" s="12">
        <f t="shared" si="1"/>
        <v>38</v>
      </c>
      <c r="B45" s="21" t="s">
        <v>10</v>
      </c>
      <c r="C45" s="18" t="s">
        <v>38</v>
      </c>
      <c r="D45" s="19"/>
      <c r="E45" s="15" t="s">
        <v>30</v>
      </c>
      <c r="F45" s="32" t="s">
        <v>157</v>
      </c>
      <c r="G45" s="26" t="s">
        <v>118</v>
      </c>
      <c r="H45" s="5">
        <v>0</v>
      </c>
      <c r="I45" s="5">
        <v>0</v>
      </c>
      <c r="J45" s="5">
        <v>0</v>
      </c>
      <c r="K45" s="16">
        <v>0</v>
      </c>
      <c r="L45" s="16">
        <v>0</v>
      </c>
      <c r="M45" s="16">
        <f t="shared" si="2"/>
        <v>0</v>
      </c>
      <c r="N45" s="5">
        <v>0</v>
      </c>
      <c r="O45" s="33">
        <v>0</v>
      </c>
      <c r="P45" s="16">
        <v>0</v>
      </c>
      <c r="Q45" s="16">
        <f t="shared" si="3"/>
        <v>0</v>
      </c>
    </row>
    <row r="46" spans="1:17" ht="12.75" customHeight="1" x14ac:dyDescent="0.3">
      <c r="A46" s="12">
        <f t="shared" si="1"/>
        <v>39</v>
      </c>
      <c r="B46" s="21" t="s">
        <v>11</v>
      </c>
      <c r="C46" s="18" t="s">
        <v>38</v>
      </c>
      <c r="D46" s="19"/>
      <c r="E46" s="15" t="s">
        <v>30</v>
      </c>
      <c r="F46" s="32" t="s">
        <v>88</v>
      </c>
      <c r="G46" s="26" t="s">
        <v>118</v>
      </c>
      <c r="H46" s="5">
        <v>0</v>
      </c>
      <c r="I46" s="5">
        <v>0</v>
      </c>
      <c r="J46" s="5">
        <v>0</v>
      </c>
      <c r="K46" s="16">
        <v>0</v>
      </c>
      <c r="L46" s="16">
        <v>0</v>
      </c>
      <c r="M46" s="16">
        <f t="shared" si="2"/>
        <v>0</v>
      </c>
      <c r="N46" s="5">
        <v>0</v>
      </c>
      <c r="O46" s="33">
        <v>0</v>
      </c>
      <c r="P46" s="16">
        <v>0</v>
      </c>
      <c r="Q46" s="16">
        <f t="shared" si="3"/>
        <v>0</v>
      </c>
    </row>
    <row r="47" spans="1:17" ht="12.75" customHeight="1" x14ac:dyDescent="0.3">
      <c r="A47" s="12">
        <f t="shared" si="1"/>
        <v>40</v>
      </c>
      <c r="B47" s="22" t="s">
        <v>53</v>
      </c>
      <c r="C47" s="18" t="s">
        <v>38</v>
      </c>
      <c r="D47" s="19"/>
      <c r="E47" s="15" t="s">
        <v>30</v>
      </c>
      <c r="F47" s="32" t="s">
        <v>88</v>
      </c>
      <c r="G47" s="26" t="s">
        <v>118</v>
      </c>
      <c r="H47" s="5">
        <v>0</v>
      </c>
      <c r="I47" s="5">
        <v>0</v>
      </c>
      <c r="J47" s="5">
        <v>0</v>
      </c>
      <c r="K47" s="16">
        <v>0</v>
      </c>
      <c r="L47" s="16">
        <v>0</v>
      </c>
      <c r="M47" s="16">
        <f t="shared" si="2"/>
        <v>0</v>
      </c>
      <c r="N47" s="5">
        <v>0</v>
      </c>
      <c r="O47" s="33">
        <v>0</v>
      </c>
      <c r="P47" s="16">
        <v>0</v>
      </c>
      <c r="Q47" s="16">
        <f t="shared" si="3"/>
        <v>0</v>
      </c>
    </row>
    <row r="48" spans="1:17" ht="12.75" customHeight="1" x14ac:dyDescent="0.3">
      <c r="A48" s="12">
        <f t="shared" si="1"/>
        <v>41</v>
      </c>
      <c r="B48" s="22" t="s">
        <v>109</v>
      </c>
      <c r="C48" s="18" t="s">
        <v>38</v>
      </c>
      <c r="D48" s="19"/>
      <c r="E48" s="15" t="s">
        <v>30</v>
      </c>
      <c r="F48" s="32" t="s">
        <v>88</v>
      </c>
      <c r="G48" s="26" t="s">
        <v>118</v>
      </c>
      <c r="H48" s="5">
        <v>0</v>
      </c>
      <c r="I48" s="5">
        <v>0</v>
      </c>
      <c r="J48" s="5">
        <v>0</v>
      </c>
      <c r="K48" s="16">
        <v>0</v>
      </c>
      <c r="L48" s="16">
        <v>0</v>
      </c>
      <c r="M48" s="16">
        <f t="shared" si="2"/>
        <v>0</v>
      </c>
      <c r="N48" s="5">
        <v>0</v>
      </c>
      <c r="O48" s="33">
        <v>0</v>
      </c>
      <c r="P48" s="16">
        <v>0</v>
      </c>
      <c r="Q48" s="16">
        <f t="shared" si="3"/>
        <v>0</v>
      </c>
    </row>
    <row r="49" spans="1:17" ht="12.75" customHeight="1" x14ac:dyDescent="0.3">
      <c r="A49" s="12">
        <f t="shared" si="1"/>
        <v>42</v>
      </c>
      <c r="B49" s="22" t="s">
        <v>109</v>
      </c>
      <c r="C49" s="18" t="s">
        <v>38</v>
      </c>
      <c r="D49" s="19"/>
      <c r="E49" s="15" t="s">
        <v>30</v>
      </c>
      <c r="F49" s="32" t="s">
        <v>88</v>
      </c>
      <c r="G49" s="26" t="s">
        <v>121</v>
      </c>
      <c r="H49" s="5">
        <v>0</v>
      </c>
      <c r="I49" s="5">
        <v>0</v>
      </c>
      <c r="J49" s="5">
        <v>0</v>
      </c>
      <c r="K49" s="16">
        <v>0</v>
      </c>
      <c r="L49" s="16">
        <v>0</v>
      </c>
      <c r="M49" s="16">
        <f t="shared" si="2"/>
        <v>0</v>
      </c>
      <c r="N49" s="5">
        <v>0</v>
      </c>
      <c r="O49" s="33">
        <v>0</v>
      </c>
      <c r="P49" s="16">
        <v>0</v>
      </c>
      <c r="Q49" s="16">
        <f t="shared" si="3"/>
        <v>0</v>
      </c>
    </row>
    <row r="50" spans="1:17" ht="12.75" customHeight="1" x14ac:dyDescent="0.3">
      <c r="A50" s="12">
        <f t="shared" si="1"/>
        <v>43</v>
      </c>
      <c r="B50" s="22" t="s">
        <v>109</v>
      </c>
      <c r="C50" s="18" t="s">
        <v>38</v>
      </c>
      <c r="D50" s="19"/>
      <c r="E50" s="15" t="s">
        <v>30</v>
      </c>
      <c r="F50" s="32" t="s">
        <v>88</v>
      </c>
      <c r="G50" s="26" t="s">
        <v>119</v>
      </c>
      <c r="H50" s="5">
        <v>0</v>
      </c>
      <c r="I50" s="5">
        <v>0</v>
      </c>
      <c r="J50" s="5">
        <v>0</v>
      </c>
      <c r="K50" s="16">
        <v>0</v>
      </c>
      <c r="L50" s="16">
        <v>0</v>
      </c>
      <c r="M50" s="16">
        <f t="shared" si="2"/>
        <v>0</v>
      </c>
      <c r="N50" s="5">
        <v>0</v>
      </c>
      <c r="O50" s="33">
        <v>0</v>
      </c>
      <c r="P50" s="16">
        <v>0</v>
      </c>
      <c r="Q50" s="16">
        <f t="shared" si="3"/>
        <v>0</v>
      </c>
    </row>
    <row r="51" spans="1:17" ht="12.75" customHeight="1" x14ac:dyDescent="0.3">
      <c r="A51" s="12">
        <f t="shared" si="1"/>
        <v>44</v>
      </c>
      <c r="B51" s="21" t="s">
        <v>63</v>
      </c>
      <c r="C51" s="18" t="s">
        <v>38</v>
      </c>
      <c r="D51" s="20"/>
      <c r="E51" s="15" t="s">
        <v>30</v>
      </c>
      <c r="F51" s="32" t="s">
        <v>88</v>
      </c>
      <c r="G51" s="26" t="s">
        <v>118</v>
      </c>
      <c r="H51" s="5">
        <v>0</v>
      </c>
      <c r="I51" s="5">
        <v>0</v>
      </c>
      <c r="J51" s="5">
        <v>0</v>
      </c>
      <c r="K51" s="16">
        <v>0</v>
      </c>
      <c r="L51" s="16">
        <v>0</v>
      </c>
      <c r="M51" s="16">
        <f t="shared" si="2"/>
        <v>0</v>
      </c>
      <c r="N51" s="5">
        <v>0</v>
      </c>
      <c r="O51" s="33">
        <v>0</v>
      </c>
      <c r="P51" s="16">
        <v>0</v>
      </c>
      <c r="Q51" s="16">
        <f t="shared" si="3"/>
        <v>0</v>
      </c>
    </row>
    <row r="52" spans="1:17" ht="12.75" customHeight="1" x14ac:dyDescent="0.3">
      <c r="A52" s="12">
        <f t="shared" si="1"/>
        <v>45</v>
      </c>
      <c r="B52" s="21" t="s">
        <v>63</v>
      </c>
      <c r="C52" s="18" t="s">
        <v>38</v>
      </c>
      <c r="D52" s="20"/>
      <c r="E52" s="15" t="s">
        <v>30</v>
      </c>
      <c r="F52" s="32" t="s">
        <v>88</v>
      </c>
      <c r="G52" s="26" t="s">
        <v>119</v>
      </c>
      <c r="H52" s="5">
        <v>0</v>
      </c>
      <c r="I52" s="5">
        <v>0</v>
      </c>
      <c r="J52" s="5">
        <v>0</v>
      </c>
      <c r="K52" s="16">
        <v>0</v>
      </c>
      <c r="L52" s="16">
        <v>0</v>
      </c>
      <c r="M52" s="16">
        <f t="shared" si="2"/>
        <v>0</v>
      </c>
      <c r="N52" s="5">
        <v>0</v>
      </c>
      <c r="O52" s="33">
        <v>0</v>
      </c>
      <c r="P52" s="16">
        <v>0</v>
      </c>
      <c r="Q52" s="16">
        <f t="shared" si="3"/>
        <v>0</v>
      </c>
    </row>
    <row r="53" spans="1:17" ht="12.75" customHeight="1" x14ac:dyDescent="0.3">
      <c r="A53" s="12">
        <f t="shared" si="1"/>
        <v>46</v>
      </c>
      <c r="B53" s="21" t="s">
        <v>12</v>
      </c>
      <c r="C53" s="18" t="s">
        <v>38</v>
      </c>
      <c r="D53" s="19"/>
      <c r="E53" s="15" t="s">
        <v>32</v>
      </c>
      <c r="F53" s="32" t="s">
        <v>158</v>
      </c>
      <c r="G53" s="26" t="s">
        <v>118</v>
      </c>
      <c r="H53" s="5">
        <v>1</v>
      </c>
      <c r="I53" s="5">
        <v>0</v>
      </c>
      <c r="J53" s="5">
        <v>0</v>
      </c>
      <c r="K53" s="16">
        <v>0</v>
      </c>
      <c r="L53" s="16">
        <v>0</v>
      </c>
      <c r="M53" s="16">
        <f t="shared" si="2"/>
        <v>0</v>
      </c>
      <c r="N53" s="5">
        <v>0</v>
      </c>
      <c r="O53" s="33">
        <v>0</v>
      </c>
      <c r="P53" s="16">
        <v>0</v>
      </c>
      <c r="Q53" s="16">
        <f t="shared" si="3"/>
        <v>0</v>
      </c>
    </row>
    <row r="54" spans="1:17" ht="12.75" customHeight="1" x14ac:dyDescent="0.3">
      <c r="A54" s="12">
        <f t="shared" si="1"/>
        <v>47</v>
      </c>
      <c r="B54" s="21" t="s">
        <v>12</v>
      </c>
      <c r="C54" s="18" t="s">
        <v>38</v>
      </c>
      <c r="D54" s="19"/>
      <c r="E54" s="15" t="s">
        <v>32</v>
      </c>
      <c r="F54" s="32" t="s">
        <v>88</v>
      </c>
      <c r="G54" s="26" t="s">
        <v>122</v>
      </c>
      <c r="H54" s="5">
        <v>0</v>
      </c>
      <c r="I54" s="5">
        <v>0</v>
      </c>
      <c r="J54" s="5">
        <v>0</v>
      </c>
      <c r="K54" s="16">
        <v>0</v>
      </c>
      <c r="L54" s="16">
        <v>0</v>
      </c>
      <c r="M54" s="16">
        <f t="shared" si="2"/>
        <v>0</v>
      </c>
      <c r="N54" s="5">
        <v>0</v>
      </c>
      <c r="O54" s="33">
        <v>0</v>
      </c>
      <c r="P54" s="16">
        <v>0</v>
      </c>
      <c r="Q54" s="16">
        <f t="shared" si="3"/>
        <v>0</v>
      </c>
    </row>
    <row r="55" spans="1:17" ht="12.75" customHeight="1" x14ac:dyDescent="0.3">
      <c r="A55" s="12">
        <f t="shared" si="1"/>
        <v>48</v>
      </c>
      <c r="B55" s="21" t="s">
        <v>96</v>
      </c>
      <c r="C55" s="18" t="s">
        <v>38</v>
      </c>
      <c r="D55" s="20"/>
      <c r="E55" s="15" t="s">
        <v>32</v>
      </c>
      <c r="F55" s="32" t="s">
        <v>159</v>
      </c>
      <c r="G55" s="26" t="s">
        <v>118</v>
      </c>
      <c r="H55" s="5">
        <v>1</v>
      </c>
      <c r="I55" s="5">
        <v>0</v>
      </c>
      <c r="J55" s="5">
        <v>0</v>
      </c>
      <c r="K55" s="16">
        <v>0</v>
      </c>
      <c r="L55" s="16">
        <v>0</v>
      </c>
      <c r="M55" s="16">
        <f t="shared" si="2"/>
        <v>0</v>
      </c>
      <c r="N55" s="5">
        <v>0</v>
      </c>
      <c r="O55" s="33">
        <v>0</v>
      </c>
      <c r="P55" s="16">
        <v>0</v>
      </c>
      <c r="Q55" s="16">
        <f t="shared" si="3"/>
        <v>0</v>
      </c>
    </row>
    <row r="56" spans="1:17" ht="12.75" customHeight="1" x14ac:dyDescent="0.3">
      <c r="A56" s="12">
        <f t="shared" si="1"/>
        <v>49</v>
      </c>
      <c r="B56" s="21" t="s">
        <v>96</v>
      </c>
      <c r="C56" s="18" t="s">
        <v>38</v>
      </c>
      <c r="D56" s="20"/>
      <c r="E56" s="15" t="s">
        <v>32</v>
      </c>
      <c r="F56" s="32" t="s">
        <v>88</v>
      </c>
      <c r="G56" s="26" t="s">
        <v>122</v>
      </c>
      <c r="H56" s="5">
        <v>0</v>
      </c>
      <c r="I56" s="5">
        <v>0</v>
      </c>
      <c r="J56" s="5">
        <v>0</v>
      </c>
      <c r="K56" s="16">
        <v>0</v>
      </c>
      <c r="L56" s="16">
        <v>0</v>
      </c>
      <c r="M56" s="16">
        <f t="shared" si="2"/>
        <v>0</v>
      </c>
      <c r="N56" s="5">
        <v>0</v>
      </c>
      <c r="O56" s="33">
        <v>0</v>
      </c>
      <c r="P56" s="16">
        <v>0</v>
      </c>
      <c r="Q56" s="16">
        <f t="shared" si="3"/>
        <v>0</v>
      </c>
    </row>
    <row r="57" spans="1:17" ht="12.75" customHeight="1" x14ac:dyDescent="0.3">
      <c r="A57" s="12">
        <f t="shared" si="1"/>
        <v>50</v>
      </c>
      <c r="B57" s="21" t="s">
        <v>97</v>
      </c>
      <c r="C57" s="18" t="s">
        <v>38</v>
      </c>
      <c r="D57" s="20"/>
      <c r="E57" s="15" t="s">
        <v>32</v>
      </c>
      <c r="F57" s="32" t="s">
        <v>88</v>
      </c>
      <c r="G57" s="26" t="s">
        <v>118</v>
      </c>
      <c r="H57" s="5">
        <v>0</v>
      </c>
      <c r="I57" s="5">
        <v>0</v>
      </c>
      <c r="J57" s="5">
        <v>0</v>
      </c>
      <c r="K57" s="16">
        <v>0</v>
      </c>
      <c r="L57" s="16">
        <v>0</v>
      </c>
      <c r="M57" s="16">
        <f t="shared" si="2"/>
        <v>0</v>
      </c>
      <c r="N57" s="5">
        <v>0</v>
      </c>
      <c r="O57" s="33">
        <v>0</v>
      </c>
      <c r="P57" s="16">
        <v>0</v>
      </c>
      <c r="Q57" s="16">
        <f t="shared" si="3"/>
        <v>0</v>
      </c>
    </row>
    <row r="58" spans="1:17" ht="12.75" customHeight="1" x14ac:dyDescent="0.3">
      <c r="A58" s="12">
        <f t="shared" si="1"/>
        <v>51</v>
      </c>
      <c r="B58" s="22" t="s">
        <v>41</v>
      </c>
      <c r="C58" s="18" t="s">
        <v>38</v>
      </c>
      <c r="D58" s="19"/>
      <c r="E58" s="15" t="s">
        <v>33</v>
      </c>
      <c r="F58" s="32" t="s">
        <v>160</v>
      </c>
      <c r="G58" s="26" t="s">
        <v>118</v>
      </c>
      <c r="H58" s="5">
        <v>0</v>
      </c>
      <c r="I58" s="5">
        <v>0</v>
      </c>
      <c r="J58" s="5">
        <v>0</v>
      </c>
      <c r="K58" s="16">
        <v>0</v>
      </c>
      <c r="L58" s="16">
        <v>0</v>
      </c>
      <c r="M58" s="16">
        <f t="shared" si="2"/>
        <v>0</v>
      </c>
      <c r="N58" s="5">
        <v>0</v>
      </c>
      <c r="O58" s="33">
        <v>0</v>
      </c>
      <c r="P58" s="16">
        <v>0</v>
      </c>
      <c r="Q58" s="16">
        <f t="shared" si="3"/>
        <v>0</v>
      </c>
    </row>
    <row r="59" spans="1:17" ht="12.75" customHeight="1" x14ac:dyDescent="0.3">
      <c r="A59" s="12">
        <f t="shared" si="1"/>
        <v>52</v>
      </c>
      <c r="B59" s="22" t="s">
        <v>41</v>
      </c>
      <c r="C59" s="18" t="s">
        <v>38</v>
      </c>
      <c r="D59" s="19"/>
      <c r="E59" s="15" t="s">
        <v>33</v>
      </c>
      <c r="F59" s="32" t="s">
        <v>88</v>
      </c>
      <c r="G59" s="26" t="s">
        <v>122</v>
      </c>
      <c r="H59" s="5">
        <v>1</v>
      </c>
      <c r="I59" s="5">
        <v>0</v>
      </c>
      <c r="J59" s="5">
        <v>0</v>
      </c>
      <c r="K59" s="16">
        <v>0</v>
      </c>
      <c r="L59" s="16">
        <v>0</v>
      </c>
      <c r="M59" s="16">
        <f t="shared" si="2"/>
        <v>0</v>
      </c>
      <c r="N59" s="5">
        <v>6</v>
      </c>
      <c r="O59" s="33">
        <v>8513.1</v>
      </c>
      <c r="P59" s="16">
        <v>8513.1</v>
      </c>
      <c r="Q59" s="16">
        <f t="shared" si="3"/>
        <v>0</v>
      </c>
    </row>
    <row r="60" spans="1:17" ht="12.75" customHeight="1" x14ac:dyDescent="0.3">
      <c r="A60" s="12">
        <f t="shared" si="1"/>
        <v>53</v>
      </c>
      <c r="B60" s="22" t="s">
        <v>112</v>
      </c>
      <c r="C60" s="18" t="s">
        <v>38</v>
      </c>
      <c r="D60" s="19"/>
      <c r="E60" s="15" t="s">
        <v>30</v>
      </c>
      <c r="F60" s="32" t="s">
        <v>161</v>
      </c>
      <c r="G60" s="26" t="s">
        <v>118</v>
      </c>
      <c r="H60" s="5">
        <v>1</v>
      </c>
      <c r="I60" s="5">
        <v>0</v>
      </c>
      <c r="J60" s="5">
        <v>0</v>
      </c>
      <c r="K60" s="16">
        <v>0</v>
      </c>
      <c r="L60" s="16">
        <v>0</v>
      </c>
      <c r="M60" s="16">
        <f t="shared" si="2"/>
        <v>0</v>
      </c>
      <c r="N60" s="5">
        <v>4</v>
      </c>
      <c r="O60" s="33">
        <v>7967.88</v>
      </c>
      <c r="P60" s="16">
        <v>7967.88</v>
      </c>
      <c r="Q60" s="16">
        <f t="shared" si="3"/>
        <v>0</v>
      </c>
    </row>
    <row r="61" spans="1:17" ht="12.75" customHeight="1" x14ac:dyDescent="0.3">
      <c r="A61" s="12">
        <f t="shared" si="1"/>
        <v>54</v>
      </c>
      <c r="B61" s="22" t="s">
        <v>112</v>
      </c>
      <c r="C61" s="18" t="s">
        <v>38</v>
      </c>
      <c r="D61" s="19"/>
      <c r="E61" s="15" t="s">
        <v>30</v>
      </c>
      <c r="F61" s="32" t="s">
        <v>88</v>
      </c>
      <c r="G61" s="26" t="s">
        <v>119</v>
      </c>
      <c r="H61" s="5">
        <v>0</v>
      </c>
      <c r="I61" s="5">
        <v>0</v>
      </c>
      <c r="J61" s="5">
        <v>0</v>
      </c>
      <c r="K61" s="16">
        <v>0</v>
      </c>
      <c r="L61" s="16">
        <v>0</v>
      </c>
      <c r="M61" s="16">
        <f t="shared" si="2"/>
        <v>0</v>
      </c>
      <c r="N61" s="5">
        <v>0</v>
      </c>
      <c r="O61" s="33">
        <v>0</v>
      </c>
      <c r="P61" s="16">
        <v>0</v>
      </c>
      <c r="Q61" s="16">
        <f t="shared" si="3"/>
        <v>0</v>
      </c>
    </row>
    <row r="62" spans="1:17" ht="12.75" customHeight="1" x14ac:dyDescent="0.3">
      <c r="A62" s="12">
        <f t="shared" si="1"/>
        <v>55</v>
      </c>
      <c r="B62" s="22" t="s">
        <v>42</v>
      </c>
      <c r="C62" s="18" t="s">
        <v>38</v>
      </c>
      <c r="D62" s="19"/>
      <c r="E62" s="15" t="s">
        <v>30</v>
      </c>
      <c r="F62" s="32" t="s">
        <v>162</v>
      </c>
      <c r="G62" s="26" t="s">
        <v>118</v>
      </c>
      <c r="H62" s="5">
        <v>0</v>
      </c>
      <c r="I62" s="5">
        <v>0</v>
      </c>
      <c r="J62" s="5">
        <v>0</v>
      </c>
      <c r="K62" s="16">
        <v>0</v>
      </c>
      <c r="L62" s="16">
        <v>0</v>
      </c>
      <c r="M62" s="16">
        <f t="shared" si="2"/>
        <v>0</v>
      </c>
      <c r="N62" s="5">
        <v>2</v>
      </c>
      <c r="O62" s="33">
        <v>1168.71</v>
      </c>
      <c r="P62" s="16">
        <v>1168.71</v>
      </c>
      <c r="Q62" s="16">
        <f t="shared" si="3"/>
        <v>0</v>
      </c>
    </row>
    <row r="63" spans="1:17" ht="12.75" customHeight="1" x14ac:dyDescent="0.3">
      <c r="A63" s="12">
        <f t="shared" si="1"/>
        <v>56</v>
      </c>
      <c r="B63" s="22" t="s">
        <v>131</v>
      </c>
      <c r="C63" s="18" t="s">
        <v>38</v>
      </c>
      <c r="D63" s="19"/>
      <c r="E63" s="15" t="s">
        <v>30</v>
      </c>
      <c r="F63" s="32" t="s">
        <v>163</v>
      </c>
      <c r="G63" s="26" t="s">
        <v>118</v>
      </c>
      <c r="H63" s="5">
        <v>0</v>
      </c>
      <c r="I63" s="5">
        <v>0</v>
      </c>
      <c r="J63" s="5">
        <v>0</v>
      </c>
      <c r="K63" s="16">
        <v>0</v>
      </c>
      <c r="L63" s="16">
        <v>0</v>
      </c>
      <c r="M63" s="16">
        <f t="shared" si="2"/>
        <v>0</v>
      </c>
      <c r="N63" s="5">
        <v>4</v>
      </c>
      <c r="O63" s="33">
        <v>3575.5</v>
      </c>
      <c r="P63" s="16">
        <v>3575.5</v>
      </c>
      <c r="Q63" s="16">
        <f t="shared" si="3"/>
        <v>0</v>
      </c>
    </row>
    <row r="64" spans="1:17" ht="12.75" customHeight="1" x14ac:dyDescent="0.3">
      <c r="A64" s="12">
        <f t="shared" si="1"/>
        <v>57</v>
      </c>
      <c r="B64" s="22" t="s">
        <v>131</v>
      </c>
      <c r="C64" s="18" t="s">
        <v>38</v>
      </c>
      <c r="D64" s="19"/>
      <c r="E64" s="15" t="s">
        <v>30</v>
      </c>
      <c r="F64" s="32" t="s">
        <v>88</v>
      </c>
      <c r="G64" s="26" t="s">
        <v>119</v>
      </c>
      <c r="H64" s="5">
        <v>0</v>
      </c>
      <c r="I64" s="5">
        <v>0</v>
      </c>
      <c r="J64" s="5">
        <v>0</v>
      </c>
      <c r="K64" s="16">
        <v>0</v>
      </c>
      <c r="L64" s="16">
        <v>0</v>
      </c>
      <c r="M64" s="16">
        <f t="shared" si="2"/>
        <v>0</v>
      </c>
      <c r="N64" s="5">
        <v>0</v>
      </c>
      <c r="O64" s="33">
        <v>0</v>
      </c>
      <c r="P64" s="16">
        <v>0</v>
      </c>
      <c r="Q64" s="16">
        <f t="shared" si="3"/>
        <v>0</v>
      </c>
    </row>
    <row r="65" spans="1:17" ht="12.75" customHeight="1" x14ac:dyDescent="0.3">
      <c r="A65" s="12">
        <f t="shared" si="1"/>
        <v>58</v>
      </c>
      <c r="B65" s="22" t="s">
        <v>13</v>
      </c>
      <c r="C65" s="18" t="s">
        <v>38</v>
      </c>
      <c r="D65" s="20"/>
      <c r="E65" s="15" t="s">
        <v>30</v>
      </c>
      <c r="F65" s="32" t="s">
        <v>164</v>
      </c>
      <c r="G65" s="26" t="s">
        <v>118</v>
      </c>
      <c r="H65" s="5">
        <v>0</v>
      </c>
      <c r="I65" s="5">
        <v>0</v>
      </c>
      <c r="J65" s="5">
        <v>0</v>
      </c>
      <c r="K65" s="16">
        <v>0</v>
      </c>
      <c r="L65" s="16">
        <v>0</v>
      </c>
      <c r="M65" s="16">
        <f t="shared" si="2"/>
        <v>0</v>
      </c>
      <c r="N65" s="5">
        <v>4</v>
      </c>
      <c r="O65" s="33">
        <v>5424.43</v>
      </c>
      <c r="P65" s="16">
        <v>5424.43</v>
      </c>
      <c r="Q65" s="16">
        <f t="shared" si="3"/>
        <v>0</v>
      </c>
    </row>
    <row r="66" spans="1:17" ht="12.75" customHeight="1" x14ac:dyDescent="0.3">
      <c r="A66" s="12">
        <f t="shared" si="1"/>
        <v>59</v>
      </c>
      <c r="B66" s="22" t="s">
        <v>13</v>
      </c>
      <c r="C66" s="18" t="s">
        <v>38</v>
      </c>
      <c r="D66" s="20"/>
      <c r="E66" s="15" t="s">
        <v>30</v>
      </c>
      <c r="F66" s="32" t="s">
        <v>88</v>
      </c>
      <c r="G66" s="26" t="s">
        <v>119</v>
      </c>
      <c r="H66" s="5">
        <v>0</v>
      </c>
      <c r="I66" s="5">
        <v>0</v>
      </c>
      <c r="J66" s="5">
        <v>0</v>
      </c>
      <c r="K66" s="16">
        <v>0</v>
      </c>
      <c r="L66" s="16">
        <v>0</v>
      </c>
      <c r="M66" s="16">
        <f t="shared" si="2"/>
        <v>0</v>
      </c>
      <c r="N66" s="5">
        <v>0</v>
      </c>
      <c r="O66" s="33">
        <v>0</v>
      </c>
      <c r="P66" s="16">
        <v>0</v>
      </c>
      <c r="Q66" s="16">
        <f t="shared" si="3"/>
        <v>0</v>
      </c>
    </row>
    <row r="67" spans="1:17" ht="12.75" customHeight="1" x14ac:dyDescent="0.3">
      <c r="A67" s="12">
        <f t="shared" si="1"/>
        <v>60</v>
      </c>
      <c r="B67" s="21" t="s">
        <v>14</v>
      </c>
      <c r="C67" s="18" t="s">
        <v>38</v>
      </c>
      <c r="D67" s="20"/>
      <c r="E67" s="15" t="s">
        <v>30</v>
      </c>
      <c r="F67" s="32" t="s">
        <v>165</v>
      </c>
      <c r="G67" s="26" t="s">
        <v>118</v>
      </c>
      <c r="H67" s="5">
        <v>0</v>
      </c>
      <c r="I67" s="5">
        <v>0</v>
      </c>
      <c r="J67" s="5">
        <v>0</v>
      </c>
      <c r="K67" s="16">
        <v>0</v>
      </c>
      <c r="L67" s="16">
        <v>0</v>
      </c>
      <c r="M67" s="16">
        <f t="shared" si="2"/>
        <v>0</v>
      </c>
      <c r="N67" s="5">
        <v>0</v>
      </c>
      <c r="O67" s="33">
        <v>0</v>
      </c>
      <c r="P67" s="16">
        <v>0</v>
      </c>
      <c r="Q67" s="16">
        <f t="shared" si="3"/>
        <v>0</v>
      </c>
    </row>
    <row r="68" spans="1:17" ht="12.75" customHeight="1" x14ac:dyDescent="0.3">
      <c r="A68" s="12">
        <f t="shared" si="1"/>
        <v>61</v>
      </c>
      <c r="B68" s="21" t="s">
        <v>79</v>
      </c>
      <c r="C68" s="18" t="s">
        <v>38</v>
      </c>
      <c r="D68" s="20"/>
      <c r="E68" s="15" t="s">
        <v>30</v>
      </c>
      <c r="F68" s="32" t="s">
        <v>166</v>
      </c>
      <c r="G68" s="26" t="s">
        <v>118</v>
      </c>
      <c r="H68" s="5">
        <v>0</v>
      </c>
      <c r="I68" s="5">
        <v>0</v>
      </c>
      <c r="J68" s="5">
        <v>0</v>
      </c>
      <c r="K68" s="16">
        <v>0</v>
      </c>
      <c r="L68" s="16">
        <v>0</v>
      </c>
      <c r="M68" s="16">
        <f t="shared" si="2"/>
        <v>0</v>
      </c>
      <c r="N68" s="5">
        <v>0</v>
      </c>
      <c r="O68" s="33">
        <v>0</v>
      </c>
      <c r="P68" s="16">
        <v>0</v>
      </c>
      <c r="Q68" s="16">
        <f t="shared" si="3"/>
        <v>0</v>
      </c>
    </row>
    <row r="69" spans="1:17" ht="12.75" customHeight="1" x14ac:dyDescent="0.3">
      <c r="A69" s="12">
        <f t="shared" si="1"/>
        <v>62</v>
      </c>
      <c r="B69" s="21" t="s">
        <v>79</v>
      </c>
      <c r="C69" s="18" t="s">
        <v>38</v>
      </c>
      <c r="D69" s="20"/>
      <c r="E69" s="15" t="s">
        <v>30</v>
      </c>
      <c r="F69" s="32" t="s">
        <v>88</v>
      </c>
      <c r="G69" s="26" t="s">
        <v>119</v>
      </c>
      <c r="H69" s="5">
        <v>0</v>
      </c>
      <c r="I69" s="5">
        <v>0</v>
      </c>
      <c r="J69" s="5">
        <v>0</v>
      </c>
      <c r="K69" s="16">
        <v>0</v>
      </c>
      <c r="L69" s="16">
        <v>0</v>
      </c>
      <c r="M69" s="16">
        <f t="shared" si="2"/>
        <v>0</v>
      </c>
      <c r="N69" s="5">
        <v>0</v>
      </c>
      <c r="O69" s="33">
        <v>0</v>
      </c>
      <c r="P69" s="16">
        <v>0</v>
      </c>
      <c r="Q69" s="16">
        <f t="shared" si="3"/>
        <v>0</v>
      </c>
    </row>
    <row r="70" spans="1:17" ht="12.75" customHeight="1" x14ac:dyDescent="0.3">
      <c r="A70" s="12">
        <f t="shared" si="1"/>
        <v>63</v>
      </c>
      <c r="B70" s="21" t="s">
        <v>91</v>
      </c>
      <c r="C70" s="18" t="s">
        <v>38</v>
      </c>
      <c r="D70" s="20"/>
      <c r="E70" s="15" t="s">
        <v>30</v>
      </c>
      <c r="F70" s="32" t="s">
        <v>167</v>
      </c>
      <c r="G70" s="26" t="s">
        <v>118</v>
      </c>
      <c r="H70" s="5">
        <v>1</v>
      </c>
      <c r="I70" s="5">
        <v>0</v>
      </c>
      <c r="J70" s="5">
        <v>0</v>
      </c>
      <c r="K70" s="16">
        <v>0</v>
      </c>
      <c r="L70" s="16">
        <v>0</v>
      </c>
      <c r="M70" s="16">
        <f t="shared" si="2"/>
        <v>0</v>
      </c>
      <c r="N70" s="5">
        <v>4</v>
      </c>
      <c r="O70" s="33">
        <v>2038.94</v>
      </c>
      <c r="P70" s="16">
        <v>2038.94</v>
      </c>
      <c r="Q70" s="16">
        <f t="shared" si="3"/>
        <v>0</v>
      </c>
    </row>
    <row r="71" spans="1:17" x14ac:dyDescent="0.3">
      <c r="A71" s="12">
        <f t="shared" si="1"/>
        <v>64</v>
      </c>
      <c r="B71" s="21" t="s">
        <v>91</v>
      </c>
      <c r="C71" s="18" t="s">
        <v>38</v>
      </c>
      <c r="D71" s="20"/>
      <c r="E71" s="15" t="s">
        <v>30</v>
      </c>
      <c r="F71" s="32" t="s">
        <v>88</v>
      </c>
      <c r="G71" s="26" t="s">
        <v>119</v>
      </c>
      <c r="H71" s="5">
        <v>3</v>
      </c>
      <c r="I71" s="5">
        <v>0</v>
      </c>
      <c r="J71" s="5">
        <v>0</v>
      </c>
      <c r="K71" s="16">
        <v>0</v>
      </c>
      <c r="L71" s="16">
        <v>0</v>
      </c>
      <c r="M71" s="16">
        <f t="shared" si="2"/>
        <v>0</v>
      </c>
      <c r="N71" s="5">
        <v>0</v>
      </c>
      <c r="O71" s="33">
        <v>0</v>
      </c>
      <c r="P71" s="16">
        <v>0</v>
      </c>
      <c r="Q71" s="16">
        <f t="shared" si="3"/>
        <v>0</v>
      </c>
    </row>
    <row r="72" spans="1:17" x14ac:dyDescent="0.3">
      <c r="A72" s="12">
        <f t="shared" ref="A72:A160" si="4">ROW()-7</f>
        <v>65</v>
      </c>
      <c r="B72" s="21" t="s">
        <v>105</v>
      </c>
      <c r="C72" s="18" t="s">
        <v>38</v>
      </c>
      <c r="D72" s="20"/>
      <c r="E72" s="15" t="s">
        <v>32</v>
      </c>
      <c r="F72" s="32" t="s">
        <v>168</v>
      </c>
      <c r="G72" s="26" t="s">
        <v>118</v>
      </c>
      <c r="H72" s="5">
        <v>0</v>
      </c>
      <c r="I72" s="5">
        <v>0</v>
      </c>
      <c r="J72" s="5">
        <v>0</v>
      </c>
      <c r="K72" s="16">
        <v>0</v>
      </c>
      <c r="L72" s="16">
        <v>0</v>
      </c>
      <c r="M72" s="16">
        <f t="shared" si="2"/>
        <v>0</v>
      </c>
      <c r="N72" s="5">
        <v>0</v>
      </c>
      <c r="O72" s="33">
        <v>0</v>
      </c>
      <c r="P72" s="16">
        <v>0</v>
      </c>
      <c r="Q72" s="16">
        <f t="shared" si="3"/>
        <v>0</v>
      </c>
    </row>
    <row r="73" spans="1:17" x14ac:dyDescent="0.3">
      <c r="A73" s="12">
        <f t="shared" si="4"/>
        <v>66</v>
      </c>
      <c r="B73" s="21" t="s">
        <v>105</v>
      </c>
      <c r="C73" s="18" t="s">
        <v>38</v>
      </c>
      <c r="D73" s="20"/>
      <c r="E73" s="15" t="s">
        <v>32</v>
      </c>
      <c r="F73" s="32" t="s">
        <v>88</v>
      </c>
      <c r="G73" s="26" t="s">
        <v>122</v>
      </c>
      <c r="H73" s="5">
        <v>3</v>
      </c>
      <c r="I73" s="5">
        <v>0</v>
      </c>
      <c r="J73" s="5">
        <v>0</v>
      </c>
      <c r="K73" s="16">
        <v>0</v>
      </c>
      <c r="L73" s="16">
        <v>0</v>
      </c>
      <c r="M73" s="16">
        <f t="shared" ref="M73:M136" si="5">K73-L73</f>
        <v>0</v>
      </c>
      <c r="N73" s="5">
        <v>4</v>
      </c>
      <c r="O73" s="33">
        <v>4834.6000000000004</v>
      </c>
      <c r="P73" s="16">
        <v>4834.6000000000004</v>
      </c>
      <c r="Q73" s="16">
        <f t="shared" ref="Q73:Q136" si="6">O73-P73</f>
        <v>0</v>
      </c>
    </row>
    <row r="74" spans="1:17" x14ac:dyDescent="0.3">
      <c r="A74" s="12">
        <f t="shared" si="4"/>
        <v>67</v>
      </c>
      <c r="B74" s="21" t="s">
        <v>64</v>
      </c>
      <c r="C74" s="18" t="s">
        <v>38</v>
      </c>
      <c r="D74" s="20"/>
      <c r="E74" s="15" t="s">
        <v>30</v>
      </c>
      <c r="F74" s="32" t="s">
        <v>88</v>
      </c>
      <c r="G74" s="26" t="s">
        <v>118</v>
      </c>
      <c r="H74" s="5">
        <v>0</v>
      </c>
      <c r="I74" s="5">
        <v>0</v>
      </c>
      <c r="J74" s="5">
        <v>0</v>
      </c>
      <c r="K74" s="16">
        <v>0</v>
      </c>
      <c r="L74" s="16">
        <v>0</v>
      </c>
      <c r="M74" s="16">
        <f t="shared" si="5"/>
        <v>0</v>
      </c>
      <c r="N74" s="5">
        <v>0</v>
      </c>
      <c r="O74" s="33">
        <v>0</v>
      </c>
      <c r="P74" s="16">
        <v>0</v>
      </c>
      <c r="Q74" s="16">
        <f t="shared" si="6"/>
        <v>0</v>
      </c>
    </row>
    <row r="75" spans="1:17" x14ac:dyDescent="0.3">
      <c r="A75" s="12">
        <f t="shared" si="4"/>
        <v>68</v>
      </c>
      <c r="B75" s="21" t="s">
        <v>64</v>
      </c>
      <c r="C75" s="18" t="s">
        <v>38</v>
      </c>
      <c r="D75" s="20"/>
      <c r="E75" s="15" t="s">
        <v>30</v>
      </c>
      <c r="F75" s="32" t="s">
        <v>88</v>
      </c>
      <c r="G75" s="26" t="s">
        <v>122</v>
      </c>
      <c r="H75" s="5">
        <v>0</v>
      </c>
      <c r="I75" s="5">
        <v>0</v>
      </c>
      <c r="J75" s="5">
        <v>0</v>
      </c>
      <c r="K75" s="16">
        <v>0</v>
      </c>
      <c r="L75" s="16">
        <v>0</v>
      </c>
      <c r="M75" s="16">
        <f t="shared" si="5"/>
        <v>0</v>
      </c>
      <c r="N75" s="5">
        <v>0</v>
      </c>
      <c r="O75" s="33">
        <v>0</v>
      </c>
      <c r="P75" s="16">
        <v>0</v>
      </c>
      <c r="Q75" s="16">
        <f t="shared" si="6"/>
        <v>0</v>
      </c>
    </row>
    <row r="76" spans="1:17" x14ac:dyDescent="0.3">
      <c r="A76" s="12">
        <f t="shared" si="4"/>
        <v>69</v>
      </c>
      <c r="B76" s="21" t="s">
        <v>52</v>
      </c>
      <c r="C76" s="18" t="s">
        <v>38</v>
      </c>
      <c r="D76" s="20"/>
      <c r="E76" s="15" t="s">
        <v>30</v>
      </c>
      <c r="F76" s="32" t="s">
        <v>169</v>
      </c>
      <c r="G76" s="26" t="s">
        <v>118</v>
      </c>
      <c r="H76" s="5">
        <v>0</v>
      </c>
      <c r="I76" s="5">
        <v>0</v>
      </c>
      <c r="J76" s="5">
        <v>0</v>
      </c>
      <c r="K76" s="16">
        <v>0</v>
      </c>
      <c r="L76" s="16">
        <v>0</v>
      </c>
      <c r="M76" s="16">
        <f t="shared" si="5"/>
        <v>0</v>
      </c>
      <c r="N76" s="5">
        <v>0</v>
      </c>
      <c r="O76" s="33">
        <v>0</v>
      </c>
      <c r="P76" s="16">
        <v>0</v>
      </c>
      <c r="Q76" s="16">
        <f t="shared" si="6"/>
        <v>0</v>
      </c>
    </row>
    <row r="77" spans="1:17" x14ac:dyDescent="0.3">
      <c r="A77" s="12">
        <f t="shared" si="4"/>
        <v>70</v>
      </c>
      <c r="B77" s="21" t="s">
        <v>128</v>
      </c>
      <c r="C77" s="18" t="s">
        <v>38</v>
      </c>
      <c r="D77" s="20"/>
      <c r="E77" s="15" t="s">
        <v>30</v>
      </c>
      <c r="F77" s="32" t="s">
        <v>170</v>
      </c>
      <c r="G77" s="26" t="s">
        <v>118</v>
      </c>
      <c r="H77" s="5">
        <v>2</v>
      </c>
      <c r="I77" s="5">
        <v>0</v>
      </c>
      <c r="J77" s="5">
        <v>0</v>
      </c>
      <c r="K77" s="16">
        <v>0</v>
      </c>
      <c r="L77" s="16">
        <v>0</v>
      </c>
      <c r="M77" s="16">
        <f t="shared" si="5"/>
        <v>0</v>
      </c>
      <c r="N77" s="5">
        <v>4</v>
      </c>
      <c r="O77" s="33">
        <v>4788.3500000000004</v>
      </c>
      <c r="P77" s="16">
        <v>4788.3500000000004</v>
      </c>
      <c r="Q77" s="16">
        <f t="shared" si="6"/>
        <v>0</v>
      </c>
    </row>
    <row r="78" spans="1:17" x14ac:dyDescent="0.3">
      <c r="A78" s="12">
        <f t="shared" si="4"/>
        <v>71</v>
      </c>
      <c r="B78" s="21" t="s">
        <v>128</v>
      </c>
      <c r="C78" s="18" t="s">
        <v>38</v>
      </c>
      <c r="D78" s="20"/>
      <c r="E78" s="15" t="s">
        <v>30</v>
      </c>
      <c r="F78" s="32" t="s">
        <v>88</v>
      </c>
      <c r="G78" s="26" t="s">
        <v>119</v>
      </c>
      <c r="H78" s="5">
        <v>0</v>
      </c>
      <c r="I78" s="5">
        <v>0</v>
      </c>
      <c r="J78" s="5">
        <v>0</v>
      </c>
      <c r="K78" s="16">
        <v>0</v>
      </c>
      <c r="L78" s="16">
        <v>0</v>
      </c>
      <c r="M78" s="16">
        <f t="shared" si="5"/>
        <v>0</v>
      </c>
      <c r="N78" s="5">
        <v>0</v>
      </c>
      <c r="O78" s="33">
        <v>0</v>
      </c>
      <c r="P78" s="16">
        <v>0</v>
      </c>
      <c r="Q78" s="16">
        <f t="shared" si="6"/>
        <v>0</v>
      </c>
    </row>
    <row r="79" spans="1:17" x14ac:dyDescent="0.3">
      <c r="A79" s="12">
        <f t="shared" si="4"/>
        <v>72</v>
      </c>
      <c r="B79" s="22" t="s">
        <v>43</v>
      </c>
      <c r="C79" s="18" t="s">
        <v>38</v>
      </c>
      <c r="D79" s="20"/>
      <c r="E79" s="15" t="s">
        <v>34</v>
      </c>
      <c r="F79" s="32" t="s">
        <v>171</v>
      </c>
      <c r="G79" s="26" t="s">
        <v>118</v>
      </c>
      <c r="H79" s="5">
        <v>0</v>
      </c>
      <c r="I79" s="5">
        <v>0</v>
      </c>
      <c r="J79" s="5">
        <v>0</v>
      </c>
      <c r="K79" s="16">
        <v>0</v>
      </c>
      <c r="L79" s="16">
        <v>0</v>
      </c>
      <c r="M79" s="16">
        <f t="shared" si="5"/>
        <v>0</v>
      </c>
      <c r="N79" s="5">
        <v>0</v>
      </c>
      <c r="O79" s="33">
        <v>0</v>
      </c>
      <c r="P79" s="16">
        <v>0</v>
      </c>
      <c r="Q79" s="16">
        <f t="shared" si="6"/>
        <v>0</v>
      </c>
    </row>
    <row r="80" spans="1:17" x14ac:dyDescent="0.3">
      <c r="A80" s="12">
        <f t="shared" si="4"/>
        <v>73</v>
      </c>
      <c r="B80" s="22" t="s">
        <v>43</v>
      </c>
      <c r="C80" s="18" t="s">
        <v>38</v>
      </c>
      <c r="D80" s="20"/>
      <c r="E80" s="15" t="s">
        <v>34</v>
      </c>
      <c r="F80" s="32" t="s">
        <v>88</v>
      </c>
      <c r="G80" s="26" t="s">
        <v>121</v>
      </c>
      <c r="H80" s="5">
        <v>1</v>
      </c>
      <c r="I80" s="5">
        <v>0</v>
      </c>
      <c r="J80" s="5">
        <v>0</v>
      </c>
      <c r="K80" s="16">
        <v>0</v>
      </c>
      <c r="L80" s="16">
        <v>0</v>
      </c>
      <c r="M80" s="16">
        <f t="shared" si="5"/>
        <v>0</v>
      </c>
      <c r="N80" s="5">
        <v>0</v>
      </c>
      <c r="O80" s="33">
        <v>0</v>
      </c>
      <c r="P80" s="16">
        <v>0</v>
      </c>
      <c r="Q80" s="16">
        <f t="shared" si="6"/>
        <v>0</v>
      </c>
    </row>
    <row r="81" spans="1:17" x14ac:dyDescent="0.3">
      <c r="A81" s="12">
        <f t="shared" si="4"/>
        <v>74</v>
      </c>
      <c r="B81" s="22" t="s">
        <v>51</v>
      </c>
      <c r="C81" s="18" t="s">
        <v>38</v>
      </c>
      <c r="D81" s="20"/>
      <c r="E81" s="15" t="s">
        <v>30</v>
      </c>
      <c r="F81" s="32" t="s">
        <v>88</v>
      </c>
      <c r="G81" s="26" t="s">
        <v>118</v>
      </c>
      <c r="H81" s="5">
        <v>0</v>
      </c>
      <c r="I81" s="5">
        <v>0</v>
      </c>
      <c r="J81" s="5">
        <v>0</v>
      </c>
      <c r="K81" s="16">
        <v>0</v>
      </c>
      <c r="L81" s="16">
        <v>0</v>
      </c>
      <c r="M81" s="16">
        <f t="shared" si="5"/>
        <v>0</v>
      </c>
      <c r="N81" s="5">
        <v>0</v>
      </c>
      <c r="O81" s="33">
        <v>0</v>
      </c>
      <c r="P81" s="16">
        <v>0</v>
      </c>
      <c r="Q81" s="16">
        <f t="shared" si="6"/>
        <v>0</v>
      </c>
    </row>
    <row r="82" spans="1:17" x14ac:dyDescent="0.3">
      <c r="A82" s="12">
        <f t="shared" si="4"/>
        <v>75</v>
      </c>
      <c r="B82" s="22" t="s">
        <v>61</v>
      </c>
      <c r="C82" s="18" t="s">
        <v>38</v>
      </c>
      <c r="D82" s="20"/>
      <c r="E82" s="15" t="s">
        <v>30</v>
      </c>
      <c r="F82" s="32" t="s">
        <v>172</v>
      </c>
      <c r="G82" s="26" t="s">
        <v>118</v>
      </c>
      <c r="H82" s="5">
        <v>0</v>
      </c>
      <c r="I82" s="5">
        <v>0</v>
      </c>
      <c r="J82" s="5">
        <v>0</v>
      </c>
      <c r="K82" s="16">
        <v>0</v>
      </c>
      <c r="L82" s="16">
        <v>0</v>
      </c>
      <c r="M82" s="16">
        <f t="shared" si="5"/>
        <v>0</v>
      </c>
      <c r="N82" s="5">
        <v>0</v>
      </c>
      <c r="O82" s="33">
        <v>0</v>
      </c>
      <c r="P82" s="16">
        <v>0</v>
      </c>
      <c r="Q82" s="16">
        <f t="shared" si="6"/>
        <v>0</v>
      </c>
    </row>
    <row r="83" spans="1:17" x14ac:dyDescent="0.3">
      <c r="A83" s="12">
        <f t="shared" si="4"/>
        <v>76</v>
      </c>
      <c r="B83" s="22" t="s">
        <v>15</v>
      </c>
      <c r="C83" s="18" t="s">
        <v>38</v>
      </c>
      <c r="D83" s="20"/>
      <c r="E83" s="15" t="s">
        <v>30</v>
      </c>
      <c r="F83" s="32" t="s">
        <v>88</v>
      </c>
      <c r="G83" s="26" t="s">
        <v>118</v>
      </c>
      <c r="H83" s="5">
        <v>0</v>
      </c>
      <c r="I83" s="5">
        <v>0</v>
      </c>
      <c r="J83" s="5">
        <v>0</v>
      </c>
      <c r="K83" s="16">
        <v>0</v>
      </c>
      <c r="L83" s="16">
        <v>0</v>
      </c>
      <c r="M83" s="16">
        <f t="shared" si="5"/>
        <v>0</v>
      </c>
      <c r="N83" s="5">
        <v>0</v>
      </c>
      <c r="O83" s="33">
        <v>0</v>
      </c>
      <c r="P83" s="16">
        <v>0</v>
      </c>
      <c r="Q83" s="16">
        <f t="shared" si="6"/>
        <v>0</v>
      </c>
    </row>
    <row r="84" spans="1:17" x14ac:dyDescent="0.3">
      <c r="A84" s="12">
        <f t="shared" si="4"/>
        <v>77</v>
      </c>
      <c r="B84" s="21" t="s">
        <v>92</v>
      </c>
      <c r="C84" s="18" t="s">
        <v>38</v>
      </c>
      <c r="D84" s="20"/>
      <c r="E84" s="15" t="s">
        <v>30</v>
      </c>
      <c r="F84" s="32" t="s">
        <v>173</v>
      </c>
      <c r="G84" s="26" t="s">
        <v>118</v>
      </c>
      <c r="H84" s="5">
        <v>0</v>
      </c>
      <c r="I84" s="5">
        <v>0</v>
      </c>
      <c r="J84" s="5">
        <v>0</v>
      </c>
      <c r="K84" s="16">
        <v>0</v>
      </c>
      <c r="L84" s="16">
        <v>0</v>
      </c>
      <c r="M84" s="16">
        <f t="shared" si="5"/>
        <v>0</v>
      </c>
      <c r="N84" s="5">
        <v>0</v>
      </c>
      <c r="O84" s="33">
        <v>0</v>
      </c>
      <c r="P84" s="16">
        <v>0</v>
      </c>
      <c r="Q84" s="16">
        <f t="shared" si="6"/>
        <v>0</v>
      </c>
    </row>
    <row r="85" spans="1:17" x14ac:dyDescent="0.3">
      <c r="A85" s="12">
        <f t="shared" si="4"/>
        <v>78</v>
      </c>
      <c r="B85" s="21" t="s">
        <v>92</v>
      </c>
      <c r="C85" s="18" t="s">
        <v>38</v>
      </c>
      <c r="D85" s="20"/>
      <c r="E85" s="15" t="s">
        <v>30</v>
      </c>
      <c r="F85" s="32" t="s">
        <v>88</v>
      </c>
      <c r="G85" s="26" t="s">
        <v>121</v>
      </c>
      <c r="H85" s="5">
        <v>0</v>
      </c>
      <c r="I85" s="5">
        <v>0</v>
      </c>
      <c r="J85" s="5">
        <v>0</v>
      </c>
      <c r="K85" s="16">
        <v>0</v>
      </c>
      <c r="L85" s="16">
        <v>0</v>
      </c>
      <c r="M85" s="16">
        <f t="shared" si="5"/>
        <v>0</v>
      </c>
      <c r="N85" s="5">
        <v>0</v>
      </c>
      <c r="O85" s="33">
        <v>0</v>
      </c>
      <c r="P85" s="16">
        <v>0</v>
      </c>
      <c r="Q85" s="16">
        <f t="shared" si="6"/>
        <v>0</v>
      </c>
    </row>
    <row r="86" spans="1:17" x14ac:dyDescent="0.3">
      <c r="A86" s="12">
        <f t="shared" si="4"/>
        <v>79</v>
      </c>
      <c r="B86" s="21" t="s">
        <v>65</v>
      </c>
      <c r="C86" s="18" t="s">
        <v>38</v>
      </c>
      <c r="D86" s="20"/>
      <c r="E86" s="15" t="s">
        <v>30</v>
      </c>
      <c r="F86" s="32" t="s">
        <v>174</v>
      </c>
      <c r="G86" s="26" t="s">
        <v>118</v>
      </c>
      <c r="H86" s="5">
        <v>1</v>
      </c>
      <c r="I86" s="5">
        <v>0</v>
      </c>
      <c r="J86" s="5">
        <v>0</v>
      </c>
      <c r="K86" s="16">
        <v>0</v>
      </c>
      <c r="L86" s="16">
        <v>0</v>
      </c>
      <c r="M86" s="16">
        <f t="shared" si="5"/>
        <v>0</v>
      </c>
      <c r="N86" s="5">
        <v>6</v>
      </c>
      <c r="O86" s="33">
        <v>7893.01</v>
      </c>
      <c r="P86" s="16">
        <v>7893.01</v>
      </c>
      <c r="Q86" s="16">
        <f t="shared" si="6"/>
        <v>0</v>
      </c>
    </row>
    <row r="87" spans="1:17" x14ac:dyDescent="0.3">
      <c r="A87" s="12">
        <f t="shared" si="4"/>
        <v>80</v>
      </c>
      <c r="B87" s="21" t="s">
        <v>65</v>
      </c>
      <c r="C87" s="18" t="s">
        <v>38</v>
      </c>
      <c r="D87" s="20"/>
      <c r="E87" s="15" t="s">
        <v>30</v>
      </c>
      <c r="F87" s="32" t="s">
        <v>88</v>
      </c>
      <c r="G87" s="26" t="s">
        <v>119</v>
      </c>
      <c r="H87" s="5">
        <v>0</v>
      </c>
      <c r="I87" s="5">
        <v>0</v>
      </c>
      <c r="J87" s="5">
        <v>0</v>
      </c>
      <c r="K87" s="16">
        <v>0</v>
      </c>
      <c r="L87" s="16">
        <v>0</v>
      </c>
      <c r="M87" s="16">
        <f t="shared" si="5"/>
        <v>0</v>
      </c>
      <c r="N87" s="5">
        <v>0</v>
      </c>
      <c r="O87" s="33">
        <v>0</v>
      </c>
      <c r="P87" s="16">
        <v>0</v>
      </c>
      <c r="Q87" s="16">
        <f t="shared" si="6"/>
        <v>0</v>
      </c>
    </row>
    <row r="88" spans="1:17" x14ac:dyDescent="0.3">
      <c r="A88" s="12">
        <f t="shared" si="4"/>
        <v>81</v>
      </c>
      <c r="B88" s="17" t="s">
        <v>98</v>
      </c>
      <c r="C88" s="18" t="s">
        <v>38</v>
      </c>
      <c r="D88" s="20"/>
      <c r="E88" s="15" t="s">
        <v>30</v>
      </c>
      <c r="F88" s="32" t="s">
        <v>88</v>
      </c>
      <c r="G88" s="26" t="s">
        <v>118</v>
      </c>
      <c r="H88" s="5">
        <v>0</v>
      </c>
      <c r="I88" s="5">
        <v>0</v>
      </c>
      <c r="J88" s="5">
        <v>0</v>
      </c>
      <c r="K88" s="16">
        <v>0</v>
      </c>
      <c r="L88" s="16">
        <v>0</v>
      </c>
      <c r="M88" s="16">
        <f t="shared" si="5"/>
        <v>0</v>
      </c>
      <c r="N88" s="5">
        <v>0</v>
      </c>
      <c r="O88" s="33">
        <v>0</v>
      </c>
      <c r="P88" s="16">
        <v>0</v>
      </c>
      <c r="Q88" s="16">
        <f t="shared" si="6"/>
        <v>0</v>
      </c>
    </row>
    <row r="89" spans="1:17" x14ac:dyDescent="0.3">
      <c r="A89" s="12">
        <f>ROW()-7</f>
        <v>82</v>
      </c>
      <c r="B89" s="13" t="s">
        <v>101</v>
      </c>
      <c r="C89" s="14" t="s">
        <v>38</v>
      </c>
      <c r="D89" s="13"/>
      <c r="E89" s="15" t="s">
        <v>29</v>
      </c>
      <c r="F89" s="32" t="s">
        <v>175</v>
      </c>
      <c r="G89" s="26" t="s">
        <v>118</v>
      </c>
      <c r="H89" s="5">
        <v>0</v>
      </c>
      <c r="I89" s="5">
        <v>0</v>
      </c>
      <c r="J89" s="5">
        <v>0</v>
      </c>
      <c r="K89" s="16">
        <v>0</v>
      </c>
      <c r="L89" s="16">
        <v>0</v>
      </c>
      <c r="M89" s="16">
        <f t="shared" si="5"/>
        <v>0</v>
      </c>
      <c r="N89" s="5">
        <v>2</v>
      </c>
      <c r="O89" s="33">
        <v>829.5</v>
      </c>
      <c r="P89" s="16">
        <v>829.5</v>
      </c>
      <c r="Q89" s="16">
        <f t="shared" si="6"/>
        <v>0</v>
      </c>
    </row>
    <row r="90" spans="1:17" x14ac:dyDescent="0.3">
      <c r="A90" s="12">
        <f>ROW()-7</f>
        <v>83</v>
      </c>
      <c r="B90" s="13" t="s">
        <v>101</v>
      </c>
      <c r="C90" s="14" t="s">
        <v>38</v>
      </c>
      <c r="D90" s="13"/>
      <c r="E90" s="15" t="s">
        <v>29</v>
      </c>
      <c r="F90" s="32" t="s">
        <v>88</v>
      </c>
      <c r="G90" s="26" t="s">
        <v>119</v>
      </c>
      <c r="H90" s="5">
        <v>0</v>
      </c>
      <c r="I90" s="5">
        <v>0</v>
      </c>
      <c r="J90" s="5">
        <v>0</v>
      </c>
      <c r="K90" s="16">
        <v>0</v>
      </c>
      <c r="L90" s="16">
        <v>0</v>
      </c>
      <c r="M90" s="16">
        <f t="shared" si="5"/>
        <v>0</v>
      </c>
      <c r="N90" s="5">
        <v>0</v>
      </c>
      <c r="O90" s="33">
        <v>0</v>
      </c>
      <c r="P90" s="16">
        <v>0</v>
      </c>
      <c r="Q90" s="16">
        <f t="shared" si="6"/>
        <v>0</v>
      </c>
    </row>
    <row r="91" spans="1:17" x14ac:dyDescent="0.3">
      <c r="A91" s="12">
        <f t="shared" si="4"/>
        <v>84</v>
      </c>
      <c r="B91" s="22" t="s">
        <v>44</v>
      </c>
      <c r="C91" s="18" t="s">
        <v>38</v>
      </c>
      <c r="D91" s="20"/>
      <c r="E91" s="15" t="s">
        <v>30</v>
      </c>
      <c r="F91" s="32" t="s">
        <v>203</v>
      </c>
      <c r="G91" s="26" t="s">
        <v>118</v>
      </c>
      <c r="H91" s="5">
        <v>0</v>
      </c>
      <c r="I91" s="5">
        <v>0</v>
      </c>
      <c r="J91" s="5">
        <v>0</v>
      </c>
      <c r="K91" s="16">
        <v>0</v>
      </c>
      <c r="L91" s="16">
        <v>0</v>
      </c>
      <c r="M91" s="16">
        <f t="shared" si="5"/>
        <v>0</v>
      </c>
      <c r="N91" s="5">
        <v>0</v>
      </c>
      <c r="O91" s="33">
        <v>0</v>
      </c>
      <c r="P91" s="16">
        <v>0</v>
      </c>
      <c r="Q91" s="16">
        <f t="shared" si="6"/>
        <v>0</v>
      </c>
    </row>
    <row r="92" spans="1:17" x14ac:dyDescent="0.3">
      <c r="A92" s="12">
        <f t="shared" si="4"/>
        <v>85</v>
      </c>
      <c r="B92" s="22" t="s">
        <v>44</v>
      </c>
      <c r="C92" s="18" t="s">
        <v>38</v>
      </c>
      <c r="D92" s="20"/>
      <c r="E92" s="15" t="s">
        <v>30</v>
      </c>
      <c r="F92" s="32" t="s">
        <v>88</v>
      </c>
      <c r="G92" s="26" t="s">
        <v>119</v>
      </c>
      <c r="H92" s="5">
        <v>3</v>
      </c>
      <c r="I92" s="5">
        <v>0</v>
      </c>
      <c r="J92" s="5">
        <v>0</v>
      </c>
      <c r="K92" s="16">
        <v>0</v>
      </c>
      <c r="L92" s="16">
        <v>0</v>
      </c>
      <c r="M92" s="16">
        <f t="shared" si="5"/>
        <v>0</v>
      </c>
      <c r="N92" s="5">
        <v>0</v>
      </c>
      <c r="O92" s="33">
        <v>0</v>
      </c>
      <c r="P92" s="16">
        <v>0</v>
      </c>
      <c r="Q92" s="16">
        <f t="shared" si="6"/>
        <v>0</v>
      </c>
    </row>
    <row r="93" spans="1:17" x14ac:dyDescent="0.3">
      <c r="A93" s="12">
        <f t="shared" si="4"/>
        <v>86</v>
      </c>
      <c r="B93" s="22" t="s">
        <v>44</v>
      </c>
      <c r="C93" s="18" t="s">
        <v>38</v>
      </c>
      <c r="D93" s="20"/>
      <c r="E93" s="15" t="s">
        <v>30</v>
      </c>
      <c r="F93" s="32" t="s">
        <v>88</v>
      </c>
      <c r="G93" s="26" t="s">
        <v>121</v>
      </c>
      <c r="H93" s="5">
        <v>0</v>
      </c>
      <c r="I93" s="5">
        <v>0</v>
      </c>
      <c r="J93" s="5">
        <v>0</v>
      </c>
      <c r="K93" s="16">
        <v>0</v>
      </c>
      <c r="L93" s="16">
        <v>0</v>
      </c>
      <c r="M93" s="16">
        <f t="shared" si="5"/>
        <v>0</v>
      </c>
      <c r="N93" s="5">
        <v>0</v>
      </c>
      <c r="O93" s="33">
        <v>0</v>
      </c>
      <c r="P93" s="16">
        <v>0</v>
      </c>
      <c r="Q93" s="16">
        <f t="shared" si="6"/>
        <v>0</v>
      </c>
    </row>
    <row r="94" spans="1:17" x14ac:dyDescent="0.3">
      <c r="A94" s="12">
        <f t="shared" si="4"/>
        <v>87</v>
      </c>
      <c r="B94" s="22" t="s">
        <v>36</v>
      </c>
      <c r="C94" s="18" t="s">
        <v>38</v>
      </c>
      <c r="D94" s="20"/>
      <c r="E94" s="15" t="s">
        <v>30</v>
      </c>
      <c r="F94" s="32" t="s">
        <v>88</v>
      </c>
      <c r="G94" s="26" t="s">
        <v>118</v>
      </c>
      <c r="H94" s="5">
        <v>0</v>
      </c>
      <c r="I94" s="5">
        <v>0</v>
      </c>
      <c r="J94" s="5">
        <v>0</v>
      </c>
      <c r="K94" s="16">
        <v>0</v>
      </c>
      <c r="L94" s="16">
        <v>0</v>
      </c>
      <c r="M94" s="16">
        <f t="shared" si="5"/>
        <v>0</v>
      </c>
      <c r="N94" s="5">
        <v>4</v>
      </c>
      <c r="O94" s="33">
        <v>9136.32</v>
      </c>
      <c r="P94" s="16">
        <v>9136.32</v>
      </c>
      <c r="Q94" s="16">
        <f t="shared" si="6"/>
        <v>0</v>
      </c>
    </row>
    <row r="95" spans="1:17" x14ac:dyDescent="0.3">
      <c r="A95" s="12">
        <f t="shared" si="4"/>
        <v>88</v>
      </c>
      <c r="B95" s="22" t="s">
        <v>108</v>
      </c>
      <c r="C95" s="18" t="s">
        <v>38</v>
      </c>
      <c r="D95" s="20"/>
      <c r="E95" s="15" t="s">
        <v>30</v>
      </c>
      <c r="F95" s="32" t="s">
        <v>176</v>
      </c>
      <c r="G95" s="26" t="s">
        <v>118</v>
      </c>
      <c r="H95" s="5">
        <v>0</v>
      </c>
      <c r="I95" s="5">
        <v>0</v>
      </c>
      <c r="J95" s="5">
        <v>0</v>
      </c>
      <c r="K95" s="16">
        <v>0</v>
      </c>
      <c r="L95" s="16">
        <v>0</v>
      </c>
      <c r="M95" s="16">
        <f t="shared" si="5"/>
        <v>0</v>
      </c>
      <c r="N95" s="5">
        <v>0</v>
      </c>
      <c r="O95" s="33">
        <v>0</v>
      </c>
      <c r="P95" s="16">
        <v>0</v>
      </c>
      <c r="Q95" s="16">
        <f t="shared" si="6"/>
        <v>0</v>
      </c>
    </row>
    <row r="96" spans="1:17" x14ac:dyDescent="0.3">
      <c r="A96" s="12">
        <f t="shared" si="4"/>
        <v>89</v>
      </c>
      <c r="B96" s="22" t="s">
        <v>108</v>
      </c>
      <c r="C96" s="18" t="s">
        <v>38</v>
      </c>
      <c r="D96" s="20"/>
      <c r="E96" s="15" t="s">
        <v>30</v>
      </c>
      <c r="F96" s="32" t="s">
        <v>88</v>
      </c>
      <c r="G96" s="26" t="s">
        <v>119</v>
      </c>
      <c r="H96" s="5">
        <v>1</v>
      </c>
      <c r="I96" s="5">
        <v>0</v>
      </c>
      <c r="J96" s="5">
        <v>0</v>
      </c>
      <c r="K96" s="16">
        <v>0</v>
      </c>
      <c r="L96" s="16">
        <v>0</v>
      </c>
      <c r="M96" s="16">
        <f t="shared" si="5"/>
        <v>0</v>
      </c>
      <c r="N96" s="5">
        <v>0</v>
      </c>
      <c r="O96" s="33">
        <v>0</v>
      </c>
      <c r="P96" s="16">
        <v>0</v>
      </c>
      <c r="Q96" s="16">
        <f t="shared" si="6"/>
        <v>0</v>
      </c>
    </row>
    <row r="97" spans="1:17" x14ac:dyDescent="0.3">
      <c r="A97" s="12">
        <f t="shared" si="4"/>
        <v>90</v>
      </c>
      <c r="B97" s="17" t="s">
        <v>130</v>
      </c>
      <c r="C97" s="18" t="s">
        <v>38</v>
      </c>
      <c r="D97" s="20"/>
      <c r="E97" s="15" t="s">
        <v>30</v>
      </c>
      <c r="F97" s="32" t="s">
        <v>177</v>
      </c>
      <c r="G97" s="26" t="s">
        <v>118</v>
      </c>
      <c r="H97" s="5">
        <v>0</v>
      </c>
      <c r="I97" s="5">
        <v>0</v>
      </c>
      <c r="J97" s="5">
        <v>0</v>
      </c>
      <c r="K97" s="16">
        <v>0</v>
      </c>
      <c r="L97" s="16">
        <v>0</v>
      </c>
      <c r="M97" s="16">
        <f t="shared" si="5"/>
        <v>0</v>
      </c>
      <c r="N97" s="5">
        <v>2</v>
      </c>
      <c r="O97" s="33">
        <v>3364.25</v>
      </c>
      <c r="P97" s="16">
        <v>3364.25</v>
      </c>
      <c r="Q97" s="16">
        <f t="shared" si="6"/>
        <v>0</v>
      </c>
    </row>
    <row r="98" spans="1:17" x14ac:dyDescent="0.3">
      <c r="A98" s="12">
        <f t="shared" si="4"/>
        <v>91</v>
      </c>
      <c r="B98" s="17" t="s">
        <v>130</v>
      </c>
      <c r="C98" s="18" t="s">
        <v>38</v>
      </c>
      <c r="D98" s="20"/>
      <c r="E98" s="15" t="s">
        <v>30</v>
      </c>
      <c r="F98" s="32" t="s">
        <v>88</v>
      </c>
      <c r="G98" s="26" t="s">
        <v>119</v>
      </c>
      <c r="H98" s="5">
        <v>1</v>
      </c>
      <c r="I98" s="5">
        <v>0</v>
      </c>
      <c r="J98" s="5">
        <v>0</v>
      </c>
      <c r="K98" s="16">
        <v>0</v>
      </c>
      <c r="L98" s="16">
        <v>0</v>
      </c>
      <c r="M98" s="16">
        <f t="shared" si="5"/>
        <v>0</v>
      </c>
      <c r="N98" s="5">
        <v>0</v>
      </c>
      <c r="O98" s="33">
        <v>0</v>
      </c>
      <c r="P98" s="16">
        <v>0</v>
      </c>
      <c r="Q98" s="16">
        <f t="shared" si="6"/>
        <v>0</v>
      </c>
    </row>
    <row r="99" spans="1:17" x14ac:dyDescent="0.3">
      <c r="A99" s="12">
        <f t="shared" si="4"/>
        <v>92</v>
      </c>
      <c r="B99" s="17" t="s">
        <v>99</v>
      </c>
      <c r="C99" s="18" t="s">
        <v>38</v>
      </c>
      <c r="D99" s="20"/>
      <c r="E99" s="15" t="s">
        <v>30</v>
      </c>
      <c r="F99" s="32" t="s">
        <v>178</v>
      </c>
      <c r="G99" s="26" t="s">
        <v>118</v>
      </c>
      <c r="H99" s="5">
        <v>0</v>
      </c>
      <c r="I99" s="5">
        <v>0</v>
      </c>
      <c r="J99" s="5">
        <v>0</v>
      </c>
      <c r="K99" s="16">
        <v>0</v>
      </c>
      <c r="L99" s="16">
        <v>0</v>
      </c>
      <c r="M99" s="16">
        <f t="shared" si="5"/>
        <v>0</v>
      </c>
      <c r="N99" s="5">
        <v>0</v>
      </c>
      <c r="O99" s="33">
        <v>0</v>
      </c>
      <c r="P99" s="16">
        <v>0</v>
      </c>
      <c r="Q99" s="16">
        <f t="shared" si="6"/>
        <v>0</v>
      </c>
    </row>
    <row r="100" spans="1:17" x14ac:dyDescent="0.3">
      <c r="A100" s="12">
        <f t="shared" si="4"/>
        <v>93</v>
      </c>
      <c r="B100" s="17" t="s">
        <v>124</v>
      </c>
      <c r="C100" s="18" t="s">
        <v>38</v>
      </c>
      <c r="D100" s="20"/>
      <c r="E100" s="15" t="s">
        <v>30</v>
      </c>
      <c r="F100" s="32" t="s">
        <v>88</v>
      </c>
      <c r="G100" s="26" t="s">
        <v>119</v>
      </c>
      <c r="H100" s="5">
        <v>0</v>
      </c>
      <c r="I100" s="5">
        <v>0</v>
      </c>
      <c r="J100" s="5">
        <v>0</v>
      </c>
      <c r="K100" s="16">
        <v>0</v>
      </c>
      <c r="L100" s="16">
        <v>0</v>
      </c>
      <c r="M100" s="16">
        <f t="shared" si="5"/>
        <v>0</v>
      </c>
      <c r="N100" s="5">
        <v>0</v>
      </c>
      <c r="O100" s="33">
        <v>0</v>
      </c>
      <c r="P100" s="16">
        <v>0</v>
      </c>
      <c r="Q100" s="16">
        <f t="shared" si="6"/>
        <v>0</v>
      </c>
    </row>
    <row r="101" spans="1:17" x14ac:dyDescent="0.3">
      <c r="A101" s="12">
        <f t="shared" si="4"/>
        <v>94</v>
      </c>
      <c r="B101" s="17" t="s">
        <v>100</v>
      </c>
      <c r="C101" s="18" t="s">
        <v>38</v>
      </c>
      <c r="D101" s="20"/>
      <c r="E101" s="15" t="s">
        <v>30</v>
      </c>
      <c r="F101" s="32" t="s">
        <v>88</v>
      </c>
      <c r="G101" s="26" t="s">
        <v>118</v>
      </c>
      <c r="H101" s="5">
        <v>0</v>
      </c>
      <c r="I101" s="5">
        <v>0</v>
      </c>
      <c r="J101" s="5">
        <v>0</v>
      </c>
      <c r="K101" s="16">
        <v>0</v>
      </c>
      <c r="L101" s="16">
        <v>0</v>
      </c>
      <c r="M101" s="16">
        <f t="shared" si="5"/>
        <v>0</v>
      </c>
      <c r="N101" s="5">
        <v>0</v>
      </c>
      <c r="O101" s="33">
        <v>0</v>
      </c>
      <c r="P101" s="16">
        <v>0</v>
      </c>
      <c r="Q101" s="16">
        <f t="shared" si="6"/>
        <v>0</v>
      </c>
    </row>
    <row r="102" spans="1:17" x14ac:dyDescent="0.3">
      <c r="A102" s="12">
        <f t="shared" si="4"/>
        <v>95</v>
      </c>
      <c r="B102" s="17" t="s">
        <v>100</v>
      </c>
      <c r="C102" s="18" t="s">
        <v>38</v>
      </c>
      <c r="D102" s="20"/>
      <c r="E102" s="15" t="s">
        <v>30</v>
      </c>
      <c r="F102" s="32" t="s">
        <v>88</v>
      </c>
      <c r="G102" s="26" t="s">
        <v>119</v>
      </c>
      <c r="H102" s="5">
        <v>0</v>
      </c>
      <c r="I102" s="5">
        <v>0</v>
      </c>
      <c r="J102" s="5">
        <v>0</v>
      </c>
      <c r="K102" s="16">
        <v>0</v>
      </c>
      <c r="L102" s="16">
        <v>0</v>
      </c>
      <c r="M102" s="16">
        <f t="shared" si="5"/>
        <v>0</v>
      </c>
      <c r="N102" s="5">
        <v>0</v>
      </c>
      <c r="O102" s="33">
        <v>0</v>
      </c>
      <c r="P102" s="16">
        <v>0</v>
      </c>
      <c r="Q102" s="16">
        <f t="shared" si="6"/>
        <v>0</v>
      </c>
    </row>
    <row r="103" spans="1:17" x14ac:dyDescent="0.3">
      <c r="A103" s="12">
        <f t="shared" si="4"/>
        <v>96</v>
      </c>
      <c r="B103" s="22" t="s">
        <v>45</v>
      </c>
      <c r="C103" s="18" t="s">
        <v>38</v>
      </c>
      <c r="D103" s="20"/>
      <c r="E103" s="15" t="s">
        <v>30</v>
      </c>
      <c r="F103" s="32" t="s">
        <v>88</v>
      </c>
      <c r="G103" s="26" t="s">
        <v>118</v>
      </c>
      <c r="H103" s="5">
        <v>0</v>
      </c>
      <c r="I103" s="5">
        <v>0</v>
      </c>
      <c r="J103" s="5">
        <v>0</v>
      </c>
      <c r="K103" s="16">
        <v>0</v>
      </c>
      <c r="L103" s="16">
        <v>0</v>
      </c>
      <c r="M103" s="16">
        <f t="shared" si="5"/>
        <v>0</v>
      </c>
      <c r="N103" s="5">
        <v>0</v>
      </c>
      <c r="O103" s="33">
        <v>0</v>
      </c>
      <c r="P103" s="16">
        <v>0</v>
      </c>
      <c r="Q103" s="16">
        <f t="shared" si="6"/>
        <v>0</v>
      </c>
    </row>
    <row r="104" spans="1:17" x14ac:dyDescent="0.3">
      <c r="A104" s="12">
        <f t="shared" si="4"/>
        <v>97</v>
      </c>
      <c r="B104" s="21" t="s">
        <v>16</v>
      </c>
      <c r="C104" s="18" t="s">
        <v>38</v>
      </c>
      <c r="D104" s="20"/>
      <c r="E104" s="15" t="s">
        <v>30</v>
      </c>
      <c r="F104" s="32" t="s">
        <v>88</v>
      </c>
      <c r="G104" s="26" t="s">
        <v>118</v>
      </c>
      <c r="H104" s="5">
        <v>0</v>
      </c>
      <c r="I104" s="5">
        <v>0</v>
      </c>
      <c r="J104" s="5">
        <v>0</v>
      </c>
      <c r="K104" s="16">
        <v>0</v>
      </c>
      <c r="L104" s="16">
        <v>0</v>
      </c>
      <c r="M104" s="16">
        <f t="shared" si="5"/>
        <v>0</v>
      </c>
      <c r="N104" s="5">
        <v>0</v>
      </c>
      <c r="O104" s="33">
        <v>0</v>
      </c>
      <c r="P104" s="16">
        <v>0</v>
      </c>
      <c r="Q104" s="16">
        <f t="shared" si="6"/>
        <v>0</v>
      </c>
    </row>
    <row r="105" spans="1:17" x14ac:dyDescent="0.3">
      <c r="A105" s="12">
        <f t="shared" si="4"/>
        <v>98</v>
      </c>
      <c r="B105" s="21" t="s">
        <v>55</v>
      </c>
      <c r="C105" s="18" t="s">
        <v>38</v>
      </c>
      <c r="D105" s="20"/>
      <c r="E105" s="15" t="s">
        <v>30</v>
      </c>
      <c r="F105" s="32" t="s">
        <v>204</v>
      </c>
      <c r="G105" s="26" t="s">
        <v>118</v>
      </c>
      <c r="H105" s="5">
        <v>0</v>
      </c>
      <c r="I105" s="5">
        <v>0</v>
      </c>
      <c r="J105" s="5">
        <v>0</v>
      </c>
      <c r="K105" s="16">
        <v>0</v>
      </c>
      <c r="L105" s="16">
        <v>0</v>
      </c>
      <c r="M105" s="16">
        <f t="shared" si="5"/>
        <v>0</v>
      </c>
      <c r="N105" s="5">
        <v>4</v>
      </c>
      <c r="O105" s="33">
        <v>1990.7400000000002</v>
      </c>
      <c r="P105" s="16">
        <v>1990.7400000000002</v>
      </c>
      <c r="Q105" s="16">
        <f t="shared" si="6"/>
        <v>0</v>
      </c>
    </row>
    <row r="106" spans="1:17" x14ac:dyDescent="0.3">
      <c r="A106" s="12">
        <f t="shared" si="4"/>
        <v>99</v>
      </c>
      <c r="B106" s="21" t="s">
        <v>55</v>
      </c>
      <c r="C106" s="18" t="s">
        <v>38</v>
      </c>
      <c r="D106" s="20"/>
      <c r="E106" s="15" t="s">
        <v>30</v>
      </c>
      <c r="F106" s="32" t="s">
        <v>88</v>
      </c>
      <c r="G106" s="26" t="s">
        <v>119</v>
      </c>
      <c r="H106" s="5">
        <v>1</v>
      </c>
      <c r="I106" s="5">
        <v>0</v>
      </c>
      <c r="J106" s="5">
        <v>0</v>
      </c>
      <c r="K106" s="16">
        <v>0</v>
      </c>
      <c r="L106" s="16">
        <v>0</v>
      </c>
      <c r="M106" s="16">
        <f t="shared" si="5"/>
        <v>0</v>
      </c>
      <c r="N106" s="5">
        <v>0</v>
      </c>
      <c r="O106" s="33">
        <v>0</v>
      </c>
      <c r="P106" s="16">
        <v>0</v>
      </c>
      <c r="Q106" s="16">
        <f t="shared" si="6"/>
        <v>0</v>
      </c>
    </row>
    <row r="107" spans="1:17" x14ac:dyDescent="0.3">
      <c r="A107" s="12">
        <f t="shared" si="4"/>
        <v>100</v>
      </c>
      <c r="B107" s="22" t="s">
        <v>110</v>
      </c>
      <c r="C107" s="18" t="s">
        <v>38</v>
      </c>
      <c r="D107" s="19"/>
      <c r="E107" s="15" t="s">
        <v>30</v>
      </c>
      <c r="F107" s="32" t="s">
        <v>179</v>
      </c>
      <c r="G107" s="26" t="s">
        <v>118</v>
      </c>
      <c r="H107" s="5">
        <v>3</v>
      </c>
      <c r="I107" s="5">
        <v>0</v>
      </c>
      <c r="J107" s="5">
        <v>0</v>
      </c>
      <c r="K107" s="16">
        <v>0</v>
      </c>
      <c r="L107" s="16">
        <v>0</v>
      </c>
      <c r="M107" s="16">
        <f t="shared" si="5"/>
        <v>0</v>
      </c>
      <c r="N107" s="5">
        <v>0</v>
      </c>
      <c r="O107" s="33">
        <v>0</v>
      </c>
      <c r="P107" s="16">
        <v>0</v>
      </c>
      <c r="Q107" s="16">
        <f t="shared" si="6"/>
        <v>0</v>
      </c>
    </row>
    <row r="108" spans="1:17" x14ac:dyDescent="0.3">
      <c r="A108" s="12">
        <f t="shared" si="4"/>
        <v>101</v>
      </c>
      <c r="B108" s="22" t="s">
        <v>110</v>
      </c>
      <c r="C108" s="18" t="s">
        <v>38</v>
      </c>
      <c r="D108" s="19"/>
      <c r="E108" s="15" t="s">
        <v>30</v>
      </c>
      <c r="F108" s="32" t="s">
        <v>88</v>
      </c>
      <c r="G108" s="26" t="s">
        <v>119</v>
      </c>
      <c r="H108" s="5">
        <v>1</v>
      </c>
      <c r="I108" s="5">
        <v>0</v>
      </c>
      <c r="J108" s="5">
        <v>0</v>
      </c>
      <c r="K108" s="16">
        <v>0</v>
      </c>
      <c r="L108" s="16">
        <v>0</v>
      </c>
      <c r="M108" s="16">
        <f t="shared" si="5"/>
        <v>0</v>
      </c>
      <c r="N108" s="5">
        <v>0</v>
      </c>
      <c r="O108" s="33">
        <v>0</v>
      </c>
      <c r="P108" s="16">
        <v>0</v>
      </c>
      <c r="Q108" s="16">
        <f t="shared" si="6"/>
        <v>0</v>
      </c>
    </row>
    <row r="109" spans="1:17" x14ac:dyDescent="0.3">
      <c r="A109" s="12">
        <f t="shared" si="4"/>
        <v>102</v>
      </c>
      <c r="B109" s="22" t="s">
        <v>17</v>
      </c>
      <c r="C109" s="18" t="s">
        <v>38</v>
      </c>
      <c r="D109" s="20"/>
      <c r="E109" s="15" t="s">
        <v>34</v>
      </c>
      <c r="F109" s="32" t="s">
        <v>180</v>
      </c>
      <c r="G109" s="26" t="s">
        <v>118</v>
      </c>
      <c r="H109" s="5">
        <v>0</v>
      </c>
      <c r="I109" s="5">
        <v>0</v>
      </c>
      <c r="J109" s="5">
        <v>0</v>
      </c>
      <c r="K109" s="16">
        <v>0</v>
      </c>
      <c r="L109" s="16">
        <v>0</v>
      </c>
      <c r="M109" s="16">
        <f t="shared" si="5"/>
        <v>0</v>
      </c>
      <c r="N109" s="5">
        <v>0</v>
      </c>
      <c r="O109" s="33">
        <v>0</v>
      </c>
      <c r="P109" s="16">
        <v>0</v>
      </c>
      <c r="Q109" s="16">
        <f t="shared" si="6"/>
        <v>0</v>
      </c>
    </row>
    <row r="110" spans="1:17" x14ac:dyDescent="0.3">
      <c r="A110" s="12">
        <f t="shared" si="4"/>
        <v>103</v>
      </c>
      <c r="B110" s="22" t="s">
        <v>17</v>
      </c>
      <c r="C110" s="18" t="s">
        <v>38</v>
      </c>
      <c r="D110" s="20"/>
      <c r="E110" s="15" t="s">
        <v>34</v>
      </c>
      <c r="F110" s="32" t="s">
        <v>88</v>
      </c>
      <c r="G110" s="26" t="s">
        <v>121</v>
      </c>
      <c r="H110" s="5">
        <v>0</v>
      </c>
      <c r="I110" s="5">
        <v>0</v>
      </c>
      <c r="J110" s="5">
        <v>0</v>
      </c>
      <c r="K110" s="16">
        <v>0</v>
      </c>
      <c r="L110" s="16">
        <v>0</v>
      </c>
      <c r="M110" s="16">
        <f t="shared" si="5"/>
        <v>0</v>
      </c>
      <c r="N110" s="5">
        <v>0</v>
      </c>
      <c r="O110" s="33">
        <v>0</v>
      </c>
      <c r="P110" s="16">
        <v>0</v>
      </c>
      <c r="Q110" s="16">
        <f t="shared" si="6"/>
        <v>0</v>
      </c>
    </row>
    <row r="111" spans="1:17" x14ac:dyDescent="0.3">
      <c r="A111" s="12">
        <f t="shared" si="4"/>
        <v>104</v>
      </c>
      <c r="B111" s="17" t="s">
        <v>106</v>
      </c>
      <c r="C111" s="18" t="s">
        <v>38</v>
      </c>
      <c r="D111" s="20"/>
      <c r="E111" s="15" t="s">
        <v>30</v>
      </c>
      <c r="F111" s="32" t="s">
        <v>88</v>
      </c>
      <c r="G111" s="26" t="s">
        <v>118</v>
      </c>
      <c r="H111" s="5">
        <v>0</v>
      </c>
      <c r="I111" s="5">
        <v>0</v>
      </c>
      <c r="J111" s="5">
        <v>0</v>
      </c>
      <c r="K111" s="16">
        <v>0</v>
      </c>
      <c r="L111" s="16">
        <v>0</v>
      </c>
      <c r="M111" s="16">
        <f t="shared" si="5"/>
        <v>0</v>
      </c>
      <c r="N111" s="5">
        <v>0</v>
      </c>
      <c r="O111" s="33">
        <v>0</v>
      </c>
      <c r="P111" s="16">
        <v>0</v>
      </c>
      <c r="Q111" s="16">
        <f t="shared" si="6"/>
        <v>0</v>
      </c>
    </row>
    <row r="112" spans="1:17" x14ac:dyDescent="0.3">
      <c r="A112" s="12">
        <f t="shared" si="4"/>
        <v>105</v>
      </c>
      <c r="B112" s="17" t="s">
        <v>106</v>
      </c>
      <c r="C112" s="18" t="s">
        <v>38</v>
      </c>
      <c r="D112" s="20"/>
      <c r="E112" s="15" t="s">
        <v>30</v>
      </c>
      <c r="F112" s="32" t="s">
        <v>88</v>
      </c>
      <c r="G112" s="26" t="s">
        <v>119</v>
      </c>
      <c r="H112" s="5">
        <v>0</v>
      </c>
      <c r="I112" s="5">
        <v>0</v>
      </c>
      <c r="J112" s="5">
        <v>0</v>
      </c>
      <c r="K112" s="16">
        <v>0</v>
      </c>
      <c r="L112" s="16">
        <v>0</v>
      </c>
      <c r="M112" s="16">
        <f t="shared" si="5"/>
        <v>0</v>
      </c>
      <c r="N112" s="5">
        <v>0</v>
      </c>
      <c r="O112" s="33">
        <v>0</v>
      </c>
      <c r="P112" s="16">
        <v>0</v>
      </c>
      <c r="Q112" s="16">
        <f t="shared" si="6"/>
        <v>0</v>
      </c>
    </row>
    <row r="113" spans="1:17" x14ac:dyDescent="0.3">
      <c r="A113" s="12">
        <f t="shared" si="4"/>
        <v>106</v>
      </c>
      <c r="B113" s="17" t="s">
        <v>37</v>
      </c>
      <c r="C113" s="18" t="s">
        <v>38</v>
      </c>
      <c r="D113" s="20"/>
      <c r="E113" s="15" t="s">
        <v>30</v>
      </c>
      <c r="F113" s="32" t="s">
        <v>88</v>
      </c>
      <c r="G113" s="26" t="s">
        <v>118</v>
      </c>
      <c r="H113" s="5">
        <v>0</v>
      </c>
      <c r="I113" s="5">
        <v>0</v>
      </c>
      <c r="J113" s="5">
        <v>0</v>
      </c>
      <c r="K113" s="16">
        <v>0</v>
      </c>
      <c r="L113" s="16">
        <v>0</v>
      </c>
      <c r="M113" s="16">
        <f t="shared" si="5"/>
        <v>0</v>
      </c>
      <c r="N113" s="5">
        <v>0</v>
      </c>
      <c r="O113" s="33">
        <v>0</v>
      </c>
      <c r="P113" s="16">
        <v>0</v>
      </c>
      <c r="Q113" s="16">
        <f t="shared" si="6"/>
        <v>0</v>
      </c>
    </row>
    <row r="114" spans="1:17" x14ac:dyDescent="0.3">
      <c r="A114" s="12">
        <f t="shared" si="4"/>
        <v>107</v>
      </c>
      <c r="B114" s="21" t="s">
        <v>18</v>
      </c>
      <c r="C114" s="18" t="s">
        <v>38</v>
      </c>
      <c r="D114" s="20"/>
      <c r="E114" s="15" t="s">
        <v>30</v>
      </c>
      <c r="F114" s="32" t="s">
        <v>181</v>
      </c>
      <c r="G114" s="26" t="s">
        <v>118</v>
      </c>
      <c r="H114" s="5">
        <v>1</v>
      </c>
      <c r="I114" s="5">
        <v>0</v>
      </c>
      <c r="J114" s="5">
        <v>0</v>
      </c>
      <c r="K114" s="16">
        <v>0</v>
      </c>
      <c r="L114" s="16">
        <v>0</v>
      </c>
      <c r="M114" s="16">
        <f t="shared" si="5"/>
        <v>0</v>
      </c>
      <c r="N114" s="5">
        <v>2</v>
      </c>
      <c r="O114" s="33">
        <v>1423.01</v>
      </c>
      <c r="P114" s="16">
        <v>1423.01</v>
      </c>
      <c r="Q114" s="16">
        <f t="shared" si="6"/>
        <v>0</v>
      </c>
    </row>
    <row r="115" spans="1:17" x14ac:dyDescent="0.3">
      <c r="A115" s="12">
        <f t="shared" si="4"/>
        <v>108</v>
      </c>
      <c r="B115" s="21" t="s">
        <v>18</v>
      </c>
      <c r="C115" s="18" t="s">
        <v>38</v>
      </c>
      <c r="D115" s="20"/>
      <c r="E115" s="15" t="s">
        <v>30</v>
      </c>
      <c r="F115" s="32" t="s">
        <v>88</v>
      </c>
      <c r="G115" s="26" t="s">
        <v>119</v>
      </c>
      <c r="H115" s="5">
        <v>0</v>
      </c>
      <c r="I115" s="5">
        <v>0</v>
      </c>
      <c r="J115" s="5">
        <v>0</v>
      </c>
      <c r="K115" s="16">
        <v>0</v>
      </c>
      <c r="L115" s="16">
        <v>0</v>
      </c>
      <c r="M115" s="16">
        <f t="shared" si="5"/>
        <v>0</v>
      </c>
      <c r="N115" s="5">
        <v>0</v>
      </c>
      <c r="O115" s="33">
        <v>0</v>
      </c>
      <c r="P115" s="16">
        <v>0</v>
      </c>
      <c r="Q115" s="16">
        <f t="shared" si="6"/>
        <v>0</v>
      </c>
    </row>
    <row r="116" spans="1:17" x14ac:dyDescent="0.3">
      <c r="A116" s="12">
        <f t="shared" si="4"/>
        <v>109</v>
      </c>
      <c r="B116" s="22" t="s">
        <v>19</v>
      </c>
      <c r="C116" s="18" t="s">
        <v>38</v>
      </c>
      <c r="D116" s="20"/>
      <c r="E116" s="15" t="s">
        <v>35</v>
      </c>
      <c r="F116" s="32" t="s">
        <v>88</v>
      </c>
      <c r="G116" s="26" t="s">
        <v>118</v>
      </c>
      <c r="H116" s="5">
        <v>0</v>
      </c>
      <c r="I116" s="5">
        <v>0</v>
      </c>
      <c r="J116" s="5">
        <v>0</v>
      </c>
      <c r="K116" s="16">
        <v>0</v>
      </c>
      <c r="L116" s="16">
        <v>0</v>
      </c>
      <c r="M116" s="16">
        <f t="shared" si="5"/>
        <v>0</v>
      </c>
      <c r="N116" s="5">
        <v>0</v>
      </c>
      <c r="O116" s="33">
        <v>0</v>
      </c>
      <c r="P116" s="16">
        <v>0</v>
      </c>
      <c r="Q116" s="16">
        <f t="shared" si="6"/>
        <v>0</v>
      </c>
    </row>
    <row r="117" spans="1:17" x14ac:dyDescent="0.3">
      <c r="A117" s="12">
        <f t="shared" si="4"/>
        <v>110</v>
      </c>
      <c r="B117" s="22" t="s">
        <v>111</v>
      </c>
      <c r="C117" s="18" t="s">
        <v>38</v>
      </c>
      <c r="D117" s="19"/>
      <c r="E117" s="15" t="s">
        <v>30</v>
      </c>
      <c r="F117" s="32" t="s">
        <v>182</v>
      </c>
      <c r="G117" s="26" t="s">
        <v>118</v>
      </c>
      <c r="H117" s="5">
        <v>2</v>
      </c>
      <c r="I117" s="5">
        <v>2</v>
      </c>
      <c r="J117" s="5">
        <v>2</v>
      </c>
      <c r="K117" s="16">
        <v>3879.25</v>
      </c>
      <c r="L117" s="16">
        <v>3879.25</v>
      </c>
      <c r="M117" s="16">
        <f t="shared" si="5"/>
        <v>0</v>
      </c>
      <c r="N117" s="5">
        <v>8</v>
      </c>
      <c r="O117" s="33">
        <v>6136.0599999999995</v>
      </c>
      <c r="P117" s="16">
        <v>6136.0599999999995</v>
      </c>
      <c r="Q117" s="16">
        <f t="shared" si="6"/>
        <v>0</v>
      </c>
    </row>
    <row r="118" spans="1:17" x14ac:dyDescent="0.3">
      <c r="A118" s="12">
        <f t="shared" si="4"/>
        <v>111</v>
      </c>
      <c r="B118" s="22" t="s">
        <v>111</v>
      </c>
      <c r="C118" s="18" t="s">
        <v>38</v>
      </c>
      <c r="D118" s="19"/>
      <c r="E118" s="15" t="s">
        <v>30</v>
      </c>
      <c r="F118" s="32" t="s">
        <v>88</v>
      </c>
      <c r="G118" s="26" t="s">
        <v>119</v>
      </c>
      <c r="H118" s="5">
        <v>0</v>
      </c>
      <c r="I118" s="5">
        <v>0</v>
      </c>
      <c r="J118" s="5">
        <v>0</v>
      </c>
      <c r="K118" s="16">
        <v>0</v>
      </c>
      <c r="L118" s="16">
        <v>0</v>
      </c>
      <c r="M118" s="16">
        <f t="shared" si="5"/>
        <v>0</v>
      </c>
      <c r="N118" s="5">
        <v>0</v>
      </c>
      <c r="O118" s="33">
        <v>0</v>
      </c>
      <c r="P118" s="16">
        <v>0</v>
      </c>
      <c r="Q118" s="16">
        <f t="shared" si="6"/>
        <v>0</v>
      </c>
    </row>
    <row r="119" spans="1:17" x14ac:dyDescent="0.3">
      <c r="A119" s="12">
        <f t="shared" si="4"/>
        <v>112</v>
      </c>
      <c r="B119" s="22" t="s">
        <v>20</v>
      </c>
      <c r="C119" s="18" t="s">
        <v>38</v>
      </c>
      <c r="D119" s="20"/>
      <c r="E119" s="15" t="s">
        <v>30</v>
      </c>
      <c r="F119" s="32" t="s">
        <v>88</v>
      </c>
      <c r="G119" s="26" t="s">
        <v>118</v>
      </c>
      <c r="H119" s="5">
        <v>0</v>
      </c>
      <c r="I119" s="5">
        <v>0</v>
      </c>
      <c r="J119" s="5">
        <v>0</v>
      </c>
      <c r="K119" s="16">
        <v>0</v>
      </c>
      <c r="L119" s="16">
        <v>0</v>
      </c>
      <c r="M119" s="16">
        <f t="shared" si="5"/>
        <v>0</v>
      </c>
      <c r="N119" s="5">
        <v>0</v>
      </c>
      <c r="O119" s="33">
        <v>0</v>
      </c>
      <c r="P119" s="16">
        <v>0</v>
      </c>
      <c r="Q119" s="16">
        <f t="shared" si="6"/>
        <v>0</v>
      </c>
    </row>
    <row r="120" spans="1:17" x14ac:dyDescent="0.3">
      <c r="A120" s="12">
        <f t="shared" si="4"/>
        <v>113</v>
      </c>
      <c r="B120" s="22" t="s">
        <v>20</v>
      </c>
      <c r="C120" s="18" t="s">
        <v>38</v>
      </c>
      <c r="D120" s="20"/>
      <c r="E120" s="15" t="s">
        <v>30</v>
      </c>
      <c r="F120" s="32" t="s">
        <v>88</v>
      </c>
      <c r="G120" s="26" t="s">
        <v>119</v>
      </c>
      <c r="H120" s="5">
        <v>0</v>
      </c>
      <c r="I120" s="5">
        <v>0</v>
      </c>
      <c r="J120" s="5">
        <v>0</v>
      </c>
      <c r="K120" s="16">
        <v>0</v>
      </c>
      <c r="L120" s="16">
        <v>0</v>
      </c>
      <c r="M120" s="16">
        <f t="shared" si="5"/>
        <v>0</v>
      </c>
      <c r="N120" s="5">
        <v>0</v>
      </c>
      <c r="O120" s="33">
        <v>0</v>
      </c>
      <c r="P120" s="16">
        <v>0</v>
      </c>
      <c r="Q120" s="16">
        <f t="shared" si="6"/>
        <v>0</v>
      </c>
    </row>
    <row r="121" spans="1:17" x14ac:dyDescent="0.3">
      <c r="A121" s="12">
        <f t="shared" si="4"/>
        <v>114</v>
      </c>
      <c r="B121" s="21" t="s">
        <v>21</v>
      </c>
      <c r="C121" s="18" t="s">
        <v>38</v>
      </c>
      <c r="D121" s="20"/>
      <c r="E121" s="15" t="s">
        <v>30</v>
      </c>
      <c r="F121" s="32" t="s">
        <v>88</v>
      </c>
      <c r="G121" s="26" t="s">
        <v>118</v>
      </c>
      <c r="H121" s="5">
        <v>0</v>
      </c>
      <c r="I121" s="5">
        <v>0</v>
      </c>
      <c r="J121" s="5">
        <v>0</v>
      </c>
      <c r="K121" s="16">
        <v>0</v>
      </c>
      <c r="L121" s="16">
        <v>0</v>
      </c>
      <c r="M121" s="16">
        <f t="shared" si="5"/>
        <v>0</v>
      </c>
      <c r="N121" s="5">
        <v>0</v>
      </c>
      <c r="O121" s="33">
        <v>0</v>
      </c>
      <c r="P121" s="16">
        <v>0</v>
      </c>
      <c r="Q121" s="16">
        <f t="shared" si="6"/>
        <v>0</v>
      </c>
    </row>
    <row r="122" spans="1:17" x14ac:dyDescent="0.3">
      <c r="A122" s="12">
        <f t="shared" si="4"/>
        <v>115</v>
      </c>
      <c r="B122" s="21" t="s">
        <v>21</v>
      </c>
      <c r="C122" s="18" t="s">
        <v>38</v>
      </c>
      <c r="D122" s="20"/>
      <c r="E122" s="15" t="s">
        <v>30</v>
      </c>
      <c r="F122" s="32" t="s">
        <v>88</v>
      </c>
      <c r="G122" s="26" t="s">
        <v>119</v>
      </c>
      <c r="H122" s="5">
        <v>0</v>
      </c>
      <c r="I122" s="5">
        <v>0</v>
      </c>
      <c r="J122" s="5">
        <v>0</v>
      </c>
      <c r="K122" s="16">
        <v>0</v>
      </c>
      <c r="L122" s="16">
        <v>0</v>
      </c>
      <c r="M122" s="16">
        <f t="shared" si="5"/>
        <v>0</v>
      </c>
      <c r="N122" s="5">
        <v>0</v>
      </c>
      <c r="O122" s="33">
        <v>0</v>
      </c>
      <c r="P122" s="16">
        <v>0</v>
      </c>
      <c r="Q122" s="16">
        <f t="shared" si="6"/>
        <v>0</v>
      </c>
    </row>
    <row r="123" spans="1:17" x14ac:dyDescent="0.3">
      <c r="A123" s="12">
        <f t="shared" si="4"/>
        <v>116</v>
      </c>
      <c r="B123" s="22" t="s">
        <v>56</v>
      </c>
      <c r="C123" s="18" t="s">
        <v>38</v>
      </c>
      <c r="D123" s="20"/>
      <c r="E123" s="15" t="s">
        <v>30</v>
      </c>
      <c r="F123" s="32" t="s">
        <v>183</v>
      </c>
      <c r="G123" s="26" t="s">
        <v>118</v>
      </c>
      <c r="H123" s="5">
        <v>0</v>
      </c>
      <c r="I123" s="5">
        <v>0</v>
      </c>
      <c r="J123" s="5">
        <v>0</v>
      </c>
      <c r="K123" s="16">
        <v>0</v>
      </c>
      <c r="L123" s="16">
        <v>0</v>
      </c>
      <c r="M123" s="16">
        <f t="shared" si="5"/>
        <v>0</v>
      </c>
      <c r="N123" s="5">
        <v>0</v>
      </c>
      <c r="O123" s="33">
        <v>0</v>
      </c>
      <c r="P123" s="16">
        <v>0</v>
      </c>
      <c r="Q123" s="16">
        <f t="shared" si="6"/>
        <v>0</v>
      </c>
    </row>
    <row r="124" spans="1:17" x14ac:dyDescent="0.3">
      <c r="A124" s="12">
        <f t="shared" si="4"/>
        <v>117</v>
      </c>
      <c r="B124" s="22" t="s">
        <v>56</v>
      </c>
      <c r="C124" s="18" t="s">
        <v>38</v>
      </c>
      <c r="D124" s="20"/>
      <c r="E124" s="15" t="s">
        <v>30</v>
      </c>
      <c r="F124" s="32" t="s">
        <v>88</v>
      </c>
      <c r="G124" s="26" t="s">
        <v>119</v>
      </c>
      <c r="H124" s="5">
        <v>0</v>
      </c>
      <c r="I124" s="5">
        <v>0</v>
      </c>
      <c r="J124" s="5">
        <v>0</v>
      </c>
      <c r="K124" s="16">
        <v>0</v>
      </c>
      <c r="L124" s="16">
        <v>0</v>
      </c>
      <c r="M124" s="16">
        <f t="shared" si="5"/>
        <v>0</v>
      </c>
      <c r="N124" s="5">
        <v>0</v>
      </c>
      <c r="O124" s="33">
        <v>0</v>
      </c>
      <c r="P124" s="16">
        <v>0</v>
      </c>
      <c r="Q124" s="16">
        <f t="shared" si="6"/>
        <v>0</v>
      </c>
    </row>
    <row r="125" spans="1:17" x14ac:dyDescent="0.3">
      <c r="A125" s="12">
        <f t="shared" si="4"/>
        <v>118</v>
      </c>
      <c r="B125" s="21" t="s">
        <v>22</v>
      </c>
      <c r="C125" s="18" t="s">
        <v>38</v>
      </c>
      <c r="D125" s="20"/>
      <c r="E125" s="15" t="s">
        <v>32</v>
      </c>
      <c r="F125" s="32" t="s">
        <v>184</v>
      </c>
      <c r="G125" s="26" t="s">
        <v>118</v>
      </c>
      <c r="H125" s="5">
        <v>0</v>
      </c>
      <c r="I125" s="5">
        <v>0</v>
      </c>
      <c r="J125" s="5">
        <v>0</v>
      </c>
      <c r="K125" s="16">
        <v>0</v>
      </c>
      <c r="L125" s="16">
        <v>0</v>
      </c>
      <c r="M125" s="16">
        <f t="shared" si="5"/>
        <v>0</v>
      </c>
      <c r="N125" s="5">
        <v>0</v>
      </c>
      <c r="O125" s="33">
        <v>0</v>
      </c>
      <c r="P125" s="16">
        <v>0</v>
      </c>
      <c r="Q125" s="16">
        <f t="shared" si="6"/>
        <v>0</v>
      </c>
    </row>
    <row r="126" spans="1:17" x14ac:dyDescent="0.3">
      <c r="A126" s="12">
        <f t="shared" si="4"/>
        <v>119</v>
      </c>
      <c r="B126" s="21" t="s">
        <v>22</v>
      </c>
      <c r="C126" s="18" t="s">
        <v>38</v>
      </c>
      <c r="D126" s="20"/>
      <c r="E126" s="15" t="s">
        <v>32</v>
      </c>
      <c r="F126" s="32" t="s">
        <v>88</v>
      </c>
      <c r="G126" s="26" t="s">
        <v>122</v>
      </c>
      <c r="H126" s="5">
        <v>1</v>
      </c>
      <c r="I126" s="5">
        <v>0</v>
      </c>
      <c r="J126" s="5">
        <v>0</v>
      </c>
      <c r="K126" s="16">
        <v>0</v>
      </c>
      <c r="L126" s="16">
        <v>0</v>
      </c>
      <c r="M126" s="16">
        <f t="shared" si="5"/>
        <v>0</v>
      </c>
      <c r="N126" s="5">
        <v>6</v>
      </c>
      <c r="O126" s="33">
        <v>12696.25</v>
      </c>
      <c r="P126" s="16">
        <v>12696.25</v>
      </c>
      <c r="Q126" s="16">
        <f t="shared" si="6"/>
        <v>0</v>
      </c>
    </row>
    <row r="127" spans="1:17" x14ac:dyDescent="0.3">
      <c r="A127" s="12">
        <f t="shared" si="4"/>
        <v>120</v>
      </c>
      <c r="B127" s="21" t="s">
        <v>93</v>
      </c>
      <c r="C127" s="18" t="s">
        <v>38</v>
      </c>
      <c r="D127" s="20"/>
      <c r="E127" s="15" t="s">
        <v>30</v>
      </c>
      <c r="F127" s="32" t="s">
        <v>185</v>
      </c>
      <c r="G127" s="26" t="s">
        <v>118</v>
      </c>
      <c r="H127" s="5">
        <v>0</v>
      </c>
      <c r="I127" s="5">
        <v>0</v>
      </c>
      <c r="J127" s="5">
        <v>0</v>
      </c>
      <c r="K127" s="16">
        <v>0</v>
      </c>
      <c r="L127" s="16">
        <v>0</v>
      </c>
      <c r="M127" s="16">
        <f t="shared" si="5"/>
        <v>0</v>
      </c>
      <c r="N127" s="5">
        <v>0</v>
      </c>
      <c r="O127" s="33">
        <v>0</v>
      </c>
      <c r="P127" s="16">
        <v>0</v>
      </c>
      <c r="Q127" s="16">
        <f t="shared" si="6"/>
        <v>0</v>
      </c>
    </row>
    <row r="128" spans="1:17" x14ac:dyDescent="0.3">
      <c r="A128" s="12">
        <f t="shared" si="4"/>
        <v>121</v>
      </c>
      <c r="B128" s="21" t="s">
        <v>93</v>
      </c>
      <c r="C128" s="18" t="s">
        <v>38</v>
      </c>
      <c r="D128" s="20"/>
      <c r="E128" s="15" t="s">
        <v>30</v>
      </c>
      <c r="F128" s="32" t="s">
        <v>88</v>
      </c>
      <c r="G128" s="26" t="s">
        <v>122</v>
      </c>
      <c r="H128" s="5">
        <v>0</v>
      </c>
      <c r="I128" s="5">
        <v>0</v>
      </c>
      <c r="J128" s="5">
        <v>0</v>
      </c>
      <c r="K128" s="16">
        <v>0</v>
      </c>
      <c r="L128" s="16">
        <v>0</v>
      </c>
      <c r="M128" s="16">
        <f t="shared" si="5"/>
        <v>0</v>
      </c>
      <c r="N128" s="5">
        <v>0</v>
      </c>
      <c r="O128" s="33">
        <v>0</v>
      </c>
      <c r="P128" s="16">
        <v>0</v>
      </c>
      <c r="Q128" s="16">
        <f t="shared" si="6"/>
        <v>0</v>
      </c>
    </row>
    <row r="129" spans="1:17" x14ac:dyDescent="0.3">
      <c r="A129" s="12">
        <f t="shared" si="4"/>
        <v>122</v>
      </c>
      <c r="B129" s="22" t="s">
        <v>46</v>
      </c>
      <c r="C129" s="18" t="s">
        <v>38</v>
      </c>
      <c r="D129" s="20"/>
      <c r="E129" s="15" t="s">
        <v>28</v>
      </c>
      <c r="F129" s="32" t="s">
        <v>88</v>
      </c>
      <c r="G129" s="26" t="s">
        <v>121</v>
      </c>
      <c r="H129" s="5">
        <v>0</v>
      </c>
      <c r="I129" s="5">
        <v>0</v>
      </c>
      <c r="J129" s="5">
        <v>0</v>
      </c>
      <c r="K129" s="16">
        <v>0</v>
      </c>
      <c r="L129" s="16">
        <v>0</v>
      </c>
      <c r="M129" s="16">
        <f t="shared" si="5"/>
        <v>0</v>
      </c>
      <c r="N129" s="5">
        <v>0</v>
      </c>
      <c r="O129" s="33">
        <v>0</v>
      </c>
      <c r="P129" s="16">
        <v>0</v>
      </c>
      <c r="Q129" s="16">
        <f t="shared" si="6"/>
        <v>0</v>
      </c>
    </row>
    <row r="130" spans="1:17" x14ac:dyDescent="0.3">
      <c r="A130" s="12">
        <f>ROW()-7</f>
        <v>123</v>
      </c>
      <c r="B130" s="13" t="s">
        <v>102</v>
      </c>
      <c r="C130" s="14" t="s">
        <v>38</v>
      </c>
      <c r="D130" s="13"/>
      <c r="E130" s="15" t="s">
        <v>29</v>
      </c>
      <c r="F130" s="32" t="s">
        <v>186</v>
      </c>
      <c r="G130" s="26" t="s">
        <v>118</v>
      </c>
      <c r="H130" s="5">
        <v>0</v>
      </c>
      <c r="I130" s="5">
        <v>0</v>
      </c>
      <c r="J130" s="5">
        <v>0</v>
      </c>
      <c r="K130" s="16">
        <v>0</v>
      </c>
      <c r="L130" s="16">
        <v>0</v>
      </c>
      <c r="M130" s="16">
        <f t="shared" si="5"/>
        <v>0</v>
      </c>
      <c r="N130" s="5">
        <v>0</v>
      </c>
      <c r="O130" s="33">
        <v>0</v>
      </c>
      <c r="P130" s="16">
        <v>0</v>
      </c>
      <c r="Q130" s="16">
        <f t="shared" si="6"/>
        <v>0</v>
      </c>
    </row>
    <row r="131" spans="1:17" x14ac:dyDescent="0.3">
      <c r="A131" s="12">
        <f t="shared" si="4"/>
        <v>124</v>
      </c>
      <c r="B131" s="22" t="s">
        <v>47</v>
      </c>
      <c r="C131" s="18" t="s">
        <v>38</v>
      </c>
      <c r="D131" s="20"/>
      <c r="E131" s="15" t="s">
        <v>30</v>
      </c>
      <c r="F131" s="32" t="s">
        <v>187</v>
      </c>
      <c r="G131" s="26" t="s">
        <v>118</v>
      </c>
      <c r="H131" s="5">
        <v>0</v>
      </c>
      <c r="I131" s="5">
        <v>0</v>
      </c>
      <c r="J131" s="5">
        <v>0</v>
      </c>
      <c r="K131" s="16">
        <v>0</v>
      </c>
      <c r="L131" s="16">
        <v>0</v>
      </c>
      <c r="M131" s="16">
        <f t="shared" si="5"/>
        <v>0</v>
      </c>
      <c r="N131" s="5">
        <v>4</v>
      </c>
      <c r="O131" s="33">
        <v>3287.95</v>
      </c>
      <c r="P131" s="16">
        <v>3287.95</v>
      </c>
      <c r="Q131" s="16">
        <f t="shared" si="6"/>
        <v>0</v>
      </c>
    </row>
    <row r="132" spans="1:17" x14ac:dyDescent="0.3">
      <c r="A132" s="12">
        <f t="shared" si="4"/>
        <v>125</v>
      </c>
      <c r="B132" s="22" t="s">
        <v>47</v>
      </c>
      <c r="C132" s="18" t="s">
        <v>38</v>
      </c>
      <c r="D132" s="20"/>
      <c r="E132" s="15" t="s">
        <v>30</v>
      </c>
      <c r="F132" s="32" t="s">
        <v>88</v>
      </c>
      <c r="G132" s="26" t="s">
        <v>119</v>
      </c>
      <c r="H132" s="5">
        <v>0</v>
      </c>
      <c r="I132" s="5">
        <v>0</v>
      </c>
      <c r="J132" s="5">
        <v>0</v>
      </c>
      <c r="K132" s="16">
        <v>0</v>
      </c>
      <c r="L132" s="16">
        <v>0</v>
      </c>
      <c r="M132" s="16">
        <f t="shared" si="5"/>
        <v>0</v>
      </c>
      <c r="N132" s="5">
        <v>2</v>
      </c>
      <c r="O132" s="33">
        <v>17537.12</v>
      </c>
      <c r="P132" s="16">
        <v>17537.12</v>
      </c>
      <c r="Q132" s="16">
        <f t="shared" si="6"/>
        <v>0</v>
      </c>
    </row>
    <row r="133" spans="1:17" x14ac:dyDescent="0.3">
      <c r="A133" s="12">
        <f t="shared" si="4"/>
        <v>126</v>
      </c>
      <c r="B133" s="22" t="s">
        <v>48</v>
      </c>
      <c r="C133" s="18" t="s">
        <v>38</v>
      </c>
      <c r="D133" s="20"/>
      <c r="E133" s="15" t="s">
        <v>30</v>
      </c>
      <c r="F133" s="32" t="s">
        <v>88</v>
      </c>
      <c r="G133" s="26" t="s">
        <v>118</v>
      </c>
      <c r="H133" s="5">
        <v>0</v>
      </c>
      <c r="I133" s="5">
        <v>0</v>
      </c>
      <c r="J133" s="5">
        <v>0</v>
      </c>
      <c r="K133" s="16">
        <v>0</v>
      </c>
      <c r="L133" s="16">
        <v>0</v>
      </c>
      <c r="M133" s="16">
        <f t="shared" si="5"/>
        <v>0</v>
      </c>
      <c r="N133" s="5">
        <v>0</v>
      </c>
      <c r="O133" s="33">
        <v>0</v>
      </c>
      <c r="P133" s="16">
        <v>0</v>
      </c>
      <c r="Q133" s="16">
        <f t="shared" si="6"/>
        <v>0</v>
      </c>
    </row>
    <row r="134" spans="1:17" x14ac:dyDescent="0.3">
      <c r="A134" s="12">
        <f t="shared" si="4"/>
        <v>127</v>
      </c>
      <c r="B134" s="22" t="s">
        <v>57</v>
      </c>
      <c r="C134" s="18" t="s">
        <v>38</v>
      </c>
      <c r="D134" s="20"/>
      <c r="E134" s="15" t="s">
        <v>31</v>
      </c>
      <c r="F134" s="32" t="s">
        <v>88</v>
      </c>
      <c r="G134" s="26" t="s">
        <v>118</v>
      </c>
      <c r="H134" s="5">
        <v>2</v>
      </c>
      <c r="I134" s="5">
        <v>0</v>
      </c>
      <c r="J134" s="5">
        <v>0</v>
      </c>
      <c r="K134" s="16">
        <v>0</v>
      </c>
      <c r="L134" s="16">
        <v>0</v>
      </c>
      <c r="M134" s="16">
        <f t="shared" si="5"/>
        <v>0</v>
      </c>
      <c r="N134" s="5">
        <v>4</v>
      </c>
      <c r="O134" s="33">
        <v>5196.6900000000005</v>
      </c>
      <c r="P134" s="16">
        <v>5196.6900000000005</v>
      </c>
      <c r="Q134" s="16">
        <f t="shared" si="6"/>
        <v>0</v>
      </c>
    </row>
    <row r="135" spans="1:17" x14ac:dyDescent="0.3">
      <c r="A135" s="12">
        <f t="shared" si="4"/>
        <v>128</v>
      </c>
      <c r="B135" s="22" t="s">
        <v>57</v>
      </c>
      <c r="C135" s="18" t="s">
        <v>38</v>
      </c>
      <c r="D135" s="20"/>
      <c r="E135" s="15" t="s">
        <v>31</v>
      </c>
      <c r="F135" s="32" t="s">
        <v>188</v>
      </c>
      <c r="G135" s="26" t="s">
        <v>119</v>
      </c>
      <c r="H135" s="5">
        <v>0</v>
      </c>
      <c r="I135" s="5">
        <v>0</v>
      </c>
      <c r="J135" s="5">
        <v>0</v>
      </c>
      <c r="K135" s="16">
        <v>0</v>
      </c>
      <c r="L135" s="16">
        <v>0</v>
      </c>
      <c r="M135" s="16">
        <f t="shared" si="5"/>
        <v>0</v>
      </c>
      <c r="N135" s="5">
        <v>0</v>
      </c>
      <c r="O135" s="33">
        <v>0</v>
      </c>
      <c r="P135" s="16">
        <v>0</v>
      </c>
      <c r="Q135" s="16">
        <f t="shared" si="6"/>
        <v>0</v>
      </c>
    </row>
    <row r="136" spans="1:17" x14ac:dyDescent="0.3">
      <c r="A136" s="12">
        <f t="shared" si="4"/>
        <v>129</v>
      </c>
      <c r="B136" s="22" t="s">
        <v>132</v>
      </c>
      <c r="C136" s="18" t="s">
        <v>38</v>
      </c>
      <c r="D136" s="20"/>
      <c r="E136" s="15" t="s">
        <v>31</v>
      </c>
      <c r="F136" s="32" t="s">
        <v>189</v>
      </c>
      <c r="G136" s="26" t="s">
        <v>118</v>
      </c>
      <c r="H136" s="5">
        <v>1</v>
      </c>
      <c r="I136" s="5">
        <v>0</v>
      </c>
      <c r="J136" s="5">
        <v>0</v>
      </c>
      <c r="K136" s="16">
        <v>0</v>
      </c>
      <c r="L136" s="16">
        <v>0</v>
      </c>
      <c r="M136" s="16">
        <f t="shared" si="5"/>
        <v>0</v>
      </c>
      <c r="N136" s="5">
        <v>0</v>
      </c>
      <c r="O136" s="33">
        <v>0</v>
      </c>
      <c r="P136" s="16">
        <v>0</v>
      </c>
      <c r="Q136" s="16">
        <f t="shared" si="6"/>
        <v>0</v>
      </c>
    </row>
    <row r="137" spans="1:17" x14ac:dyDescent="0.3">
      <c r="A137" s="12">
        <f t="shared" si="4"/>
        <v>130</v>
      </c>
      <c r="B137" s="22" t="s">
        <v>132</v>
      </c>
      <c r="C137" s="18" t="s">
        <v>38</v>
      </c>
      <c r="D137" s="20"/>
      <c r="E137" s="15" t="s">
        <v>31</v>
      </c>
      <c r="F137" s="32" t="s">
        <v>88</v>
      </c>
      <c r="G137" s="26" t="s">
        <v>119</v>
      </c>
      <c r="H137" s="5">
        <v>0</v>
      </c>
      <c r="I137" s="5">
        <v>0</v>
      </c>
      <c r="J137" s="5">
        <v>0</v>
      </c>
      <c r="K137" s="16">
        <v>0</v>
      </c>
      <c r="L137" s="16">
        <v>0</v>
      </c>
      <c r="M137" s="16">
        <f t="shared" ref="M137:M160" si="7">K137-L137</f>
        <v>0</v>
      </c>
      <c r="N137" s="5">
        <v>0</v>
      </c>
      <c r="O137" s="33">
        <v>0</v>
      </c>
      <c r="P137" s="16">
        <v>0</v>
      </c>
      <c r="Q137" s="16">
        <f t="shared" ref="Q137:Q160" si="8">O137-P137</f>
        <v>0</v>
      </c>
    </row>
    <row r="138" spans="1:17" x14ac:dyDescent="0.3">
      <c r="A138" s="12">
        <f t="shared" si="4"/>
        <v>131</v>
      </c>
      <c r="B138" s="22" t="s">
        <v>23</v>
      </c>
      <c r="C138" s="18" t="s">
        <v>38</v>
      </c>
      <c r="D138" s="20"/>
      <c r="E138" s="15" t="s">
        <v>30</v>
      </c>
      <c r="F138" s="32" t="s">
        <v>88</v>
      </c>
      <c r="G138" s="26" t="s">
        <v>118</v>
      </c>
      <c r="H138" s="5">
        <v>0</v>
      </c>
      <c r="I138" s="5">
        <v>0</v>
      </c>
      <c r="J138" s="5">
        <v>0</v>
      </c>
      <c r="K138" s="16">
        <v>0</v>
      </c>
      <c r="L138" s="16">
        <v>0</v>
      </c>
      <c r="M138" s="16">
        <f t="shared" si="7"/>
        <v>0</v>
      </c>
      <c r="N138" s="5">
        <v>0</v>
      </c>
      <c r="O138" s="33">
        <v>0</v>
      </c>
      <c r="P138" s="16">
        <v>0</v>
      </c>
      <c r="Q138" s="16">
        <f t="shared" si="8"/>
        <v>0</v>
      </c>
    </row>
    <row r="139" spans="1:17" x14ac:dyDescent="0.3">
      <c r="A139" s="12">
        <f t="shared" si="4"/>
        <v>132</v>
      </c>
      <c r="B139" s="22" t="s">
        <v>24</v>
      </c>
      <c r="C139" s="18" t="s">
        <v>38</v>
      </c>
      <c r="D139" s="20"/>
      <c r="E139" s="15" t="s">
        <v>30</v>
      </c>
      <c r="F139" s="32" t="s">
        <v>88</v>
      </c>
      <c r="G139" s="26" t="s">
        <v>118</v>
      </c>
      <c r="H139" s="5">
        <v>0</v>
      </c>
      <c r="I139" s="5">
        <v>0</v>
      </c>
      <c r="J139" s="5">
        <v>0</v>
      </c>
      <c r="K139" s="16">
        <v>0</v>
      </c>
      <c r="L139" s="16">
        <v>0</v>
      </c>
      <c r="M139" s="16">
        <f t="shared" si="7"/>
        <v>0</v>
      </c>
      <c r="N139" s="5">
        <v>0</v>
      </c>
      <c r="O139" s="33">
        <v>0</v>
      </c>
      <c r="P139" s="16">
        <v>0</v>
      </c>
      <c r="Q139" s="16">
        <f t="shared" si="8"/>
        <v>0</v>
      </c>
    </row>
    <row r="140" spans="1:17" x14ac:dyDescent="0.3">
      <c r="A140" s="12">
        <f t="shared" si="4"/>
        <v>133</v>
      </c>
      <c r="B140" s="22" t="s">
        <v>59</v>
      </c>
      <c r="C140" s="18" t="s">
        <v>49</v>
      </c>
      <c r="D140" s="20" t="s">
        <v>50</v>
      </c>
      <c r="E140" s="15" t="s">
        <v>30</v>
      </c>
      <c r="F140" s="32" t="s">
        <v>88</v>
      </c>
      <c r="G140" s="26" t="s">
        <v>118</v>
      </c>
      <c r="H140" s="5">
        <v>0</v>
      </c>
      <c r="I140" s="5">
        <v>0</v>
      </c>
      <c r="J140" s="5">
        <v>0</v>
      </c>
      <c r="K140" s="16">
        <v>0</v>
      </c>
      <c r="L140" s="16">
        <v>0</v>
      </c>
      <c r="M140" s="16">
        <f t="shared" si="7"/>
        <v>0</v>
      </c>
      <c r="N140" s="5">
        <v>0</v>
      </c>
      <c r="O140" s="33">
        <v>0</v>
      </c>
      <c r="P140" s="16">
        <v>0</v>
      </c>
      <c r="Q140" s="16">
        <f t="shared" si="8"/>
        <v>0</v>
      </c>
    </row>
    <row r="141" spans="1:17" x14ac:dyDescent="0.3">
      <c r="A141" s="12">
        <f t="shared" si="4"/>
        <v>134</v>
      </c>
      <c r="B141" s="22" t="s">
        <v>59</v>
      </c>
      <c r="C141" s="18" t="s">
        <v>49</v>
      </c>
      <c r="D141" s="20" t="s">
        <v>50</v>
      </c>
      <c r="E141" s="15" t="s">
        <v>30</v>
      </c>
      <c r="F141" s="32" t="s">
        <v>88</v>
      </c>
      <c r="G141" s="26" t="s">
        <v>119</v>
      </c>
      <c r="H141" s="5">
        <v>0</v>
      </c>
      <c r="I141" s="5">
        <v>0</v>
      </c>
      <c r="J141" s="5">
        <v>0</v>
      </c>
      <c r="K141" s="16">
        <v>0</v>
      </c>
      <c r="L141" s="16">
        <v>0</v>
      </c>
      <c r="M141" s="16">
        <f t="shared" si="7"/>
        <v>0</v>
      </c>
      <c r="N141" s="5">
        <v>0</v>
      </c>
      <c r="O141" s="33">
        <v>0</v>
      </c>
      <c r="P141" s="16">
        <v>0</v>
      </c>
      <c r="Q141" s="16">
        <f t="shared" si="8"/>
        <v>0</v>
      </c>
    </row>
    <row r="142" spans="1:17" x14ac:dyDescent="0.3">
      <c r="A142" s="12">
        <f t="shared" si="4"/>
        <v>135</v>
      </c>
      <c r="B142" s="22" t="s">
        <v>113</v>
      </c>
      <c r="C142" s="18" t="s">
        <v>38</v>
      </c>
      <c r="D142" s="19"/>
      <c r="E142" s="15" t="s">
        <v>30</v>
      </c>
      <c r="F142" s="32" t="s">
        <v>190</v>
      </c>
      <c r="G142" s="26" t="s">
        <v>118</v>
      </c>
      <c r="H142" s="5">
        <v>2</v>
      </c>
      <c r="I142" s="5">
        <v>0</v>
      </c>
      <c r="J142" s="5">
        <v>0</v>
      </c>
      <c r="K142" s="16">
        <v>0</v>
      </c>
      <c r="L142" s="16">
        <v>0</v>
      </c>
      <c r="M142" s="16">
        <f t="shared" si="7"/>
        <v>0</v>
      </c>
      <c r="N142" s="5">
        <v>2</v>
      </c>
      <c r="O142" s="33">
        <v>2454.61</v>
      </c>
      <c r="P142" s="16">
        <v>2454.61</v>
      </c>
      <c r="Q142" s="16">
        <f t="shared" si="8"/>
        <v>0</v>
      </c>
    </row>
    <row r="143" spans="1:17" x14ac:dyDescent="0.3">
      <c r="A143" s="12">
        <f t="shared" si="4"/>
        <v>136</v>
      </c>
      <c r="B143" s="21" t="s">
        <v>66</v>
      </c>
      <c r="C143" s="18" t="s">
        <v>38</v>
      </c>
      <c r="D143" s="20"/>
      <c r="E143" s="15" t="s">
        <v>30</v>
      </c>
      <c r="F143" s="32" t="s">
        <v>191</v>
      </c>
      <c r="G143" s="26" t="s">
        <v>118</v>
      </c>
      <c r="H143" s="5">
        <v>0</v>
      </c>
      <c r="I143" s="5">
        <v>0</v>
      </c>
      <c r="J143" s="5">
        <v>0</v>
      </c>
      <c r="K143" s="16">
        <v>0</v>
      </c>
      <c r="L143" s="16">
        <v>0</v>
      </c>
      <c r="M143" s="16">
        <f t="shared" si="7"/>
        <v>0</v>
      </c>
      <c r="N143" s="5">
        <v>0</v>
      </c>
      <c r="O143" s="33">
        <v>0</v>
      </c>
      <c r="P143" s="16">
        <v>0</v>
      </c>
      <c r="Q143" s="16">
        <f t="shared" si="8"/>
        <v>0</v>
      </c>
    </row>
    <row r="144" spans="1:17" x14ac:dyDescent="0.3">
      <c r="A144" s="12">
        <f t="shared" si="4"/>
        <v>137</v>
      </c>
      <c r="B144" s="23" t="s">
        <v>25</v>
      </c>
      <c r="C144" s="18" t="s">
        <v>38</v>
      </c>
      <c r="D144" s="20"/>
      <c r="E144" s="15" t="s">
        <v>30</v>
      </c>
      <c r="F144" s="32" t="s">
        <v>192</v>
      </c>
      <c r="G144" s="26" t="s">
        <v>118</v>
      </c>
      <c r="H144" s="5">
        <v>0</v>
      </c>
      <c r="I144" s="5">
        <v>0</v>
      </c>
      <c r="J144" s="5">
        <v>0</v>
      </c>
      <c r="K144" s="16">
        <v>0</v>
      </c>
      <c r="L144" s="16">
        <v>0</v>
      </c>
      <c r="M144" s="16">
        <f t="shared" si="7"/>
        <v>0</v>
      </c>
      <c r="N144" s="5">
        <v>0</v>
      </c>
      <c r="O144" s="33">
        <v>0</v>
      </c>
      <c r="P144" s="16">
        <v>0</v>
      </c>
      <c r="Q144" s="16">
        <f t="shared" si="8"/>
        <v>0</v>
      </c>
    </row>
    <row r="145" spans="1:17" x14ac:dyDescent="0.3">
      <c r="A145" s="12">
        <f t="shared" si="4"/>
        <v>138</v>
      </c>
      <c r="B145" s="23" t="s">
        <v>25</v>
      </c>
      <c r="C145" s="18" t="s">
        <v>38</v>
      </c>
      <c r="D145" s="20"/>
      <c r="E145" s="15" t="s">
        <v>30</v>
      </c>
      <c r="F145" s="32" t="s">
        <v>88</v>
      </c>
      <c r="G145" s="26" t="s">
        <v>119</v>
      </c>
      <c r="H145" s="5">
        <v>0</v>
      </c>
      <c r="I145" s="5">
        <v>0</v>
      </c>
      <c r="J145" s="5">
        <v>0</v>
      </c>
      <c r="K145" s="16">
        <v>0</v>
      </c>
      <c r="L145" s="16">
        <v>0</v>
      </c>
      <c r="M145" s="16">
        <f t="shared" si="7"/>
        <v>0</v>
      </c>
      <c r="N145" s="5">
        <v>0</v>
      </c>
      <c r="O145" s="33">
        <v>0</v>
      </c>
      <c r="P145" s="16">
        <v>0</v>
      </c>
      <c r="Q145" s="16">
        <f t="shared" si="8"/>
        <v>0</v>
      </c>
    </row>
    <row r="146" spans="1:17" x14ac:dyDescent="0.3">
      <c r="A146" s="12">
        <f t="shared" si="4"/>
        <v>139</v>
      </c>
      <c r="B146" s="23" t="s">
        <v>129</v>
      </c>
      <c r="C146" s="18" t="s">
        <v>38</v>
      </c>
      <c r="D146" s="20"/>
      <c r="E146" s="15" t="s">
        <v>30</v>
      </c>
      <c r="F146" s="32" t="s">
        <v>193</v>
      </c>
      <c r="G146" s="26" t="s">
        <v>118</v>
      </c>
      <c r="H146" s="5">
        <v>1</v>
      </c>
      <c r="I146" s="5">
        <v>0</v>
      </c>
      <c r="J146" s="5">
        <v>0</v>
      </c>
      <c r="K146" s="16">
        <v>0</v>
      </c>
      <c r="L146" s="16">
        <v>0</v>
      </c>
      <c r="M146" s="16">
        <f t="shared" si="7"/>
        <v>0</v>
      </c>
      <c r="N146" s="5">
        <v>0</v>
      </c>
      <c r="O146" s="33">
        <v>0</v>
      </c>
      <c r="P146" s="16">
        <v>0</v>
      </c>
      <c r="Q146" s="16">
        <f t="shared" si="8"/>
        <v>0</v>
      </c>
    </row>
    <row r="147" spans="1:17" x14ac:dyDescent="0.3">
      <c r="A147" s="12">
        <f t="shared" si="4"/>
        <v>140</v>
      </c>
      <c r="B147" s="23" t="s">
        <v>129</v>
      </c>
      <c r="C147" s="18" t="s">
        <v>38</v>
      </c>
      <c r="D147" s="20"/>
      <c r="E147" s="15" t="s">
        <v>30</v>
      </c>
      <c r="F147" s="32" t="s">
        <v>88</v>
      </c>
      <c r="G147" s="26" t="s">
        <v>119</v>
      </c>
      <c r="H147" s="5">
        <v>1</v>
      </c>
      <c r="I147" s="5">
        <v>0</v>
      </c>
      <c r="J147" s="5">
        <v>0</v>
      </c>
      <c r="K147" s="16">
        <v>0</v>
      </c>
      <c r="L147" s="16">
        <v>0</v>
      </c>
      <c r="M147" s="16">
        <f t="shared" si="7"/>
        <v>0</v>
      </c>
      <c r="N147" s="5">
        <v>0</v>
      </c>
      <c r="O147" s="33">
        <v>0</v>
      </c>
      <c r="P147" s="16">
        <v>0</v>
      </c>
      <c r="Q147" s="16">
        <f t="shared" si="8"/>
        <v>0</v>
      </c>
    </row>
    <row r="148" spans="1:17" x14ac:dyDescent="0.3">
      <c r="A148" s="12">
        <f t="shared" si="4"/>
        <v>141</v>
      </c>
      <c r="B148" s="22" t="s">
        <v>114</v>
      </c>
      <c r="C148" s="18" t="s">
        <v>38</v>
      </c>
      <c r="D148" s="19"/>
      <c r="E148" s="15" t="s">
        <v>30</v>
      </c>
      <c r="F148" s="32" t="s">
        <v>194</v>
      </c>
      <c r="G148" s="26" t="s">
        <v>118</v>
      </c>
      <c r="H148" s="5">
        <v>0</v>
      </c>
      <c r="I148" s="5">
        <v>0</v>
      </c>
      <c r="J148" s="5">
        <v>0</v>
      </c>
      <c r="K148" s="16">
        <v>0</v>
      </c>
      <c r="L148" s="16">
        <v>0</v>
      </c>
      <c r="M148" s="16">
        <f t="shared" si="7"/>
        <v>0</v>
      </c>
      <c r="N148" s="5">
        <v>0</v>
      </c>
      <c r="O148" s="33">
        <v>0</v>
      </c>
      <c r="P148" s="16">
        <v>0</v>
      </c>
      <c r="Q148" s="16">
        <f t="shared" si="8"/>
        <v>0</v>
      </c>
    </row>
    <row r="149" spans="1:17" x14ac:dyDescent="0.3">
      <c r="A149" s="12">
        <f t="shared" si="4"/>
        <v>142</v>
      </c>
      <c r="B149" s="22" t="s">
        <v>114</v>
      </c>
      <c r="C149" s="18" t="s">
        <v>38</v>
      </c>
      <c r="D149" s="19"/>
      <c r="E149" s="15" t="s">
        <v>30</v>
      </c>
      <c r="F149" s="32" t="s">
        <v>88</v>
      </c>
      <c r="G149" s="26" t="s">
        <v>119</v>
      </c>
      <c r="H149" s="5">
        <v>0</v>
      </c>
      <c r="I149" s="5">
        <v>0</v>
      </c>
      <c r="J149" s="5">
        <v>0</v>
      </c>
      <c r="K149" s="16">
        <v>0</v>
      </c>
      <c r="L149" s="16">
        <v>0</v>
      </c>
      <c r="M149" s="16">
        <f t="shared" si="7"/>
        <v>0</v>
      </c>
      <c r="N149" s="5">
        <v>0</v>
      </c>
      <c r="O149" s="33">
        <v>0</v>
      </c>
      <c r="P149" s="16">
        <v>0</v>
      </c>
      <c r="Q149" s="16">
        <f t="shared" si="8"/>
        <v>0</v>
      </c>
    </row>
    <row r="150" spans="1:17" x14ac:dyDescent="0.3">
      <c r="A150" s="12">
        <f t="shared" si="4"/>
        <v>143</v>
      </c>
      <c r="B150" s="22" t="s">
        <v>60</v>
      </c>
      <c r="C150" s="18" t="s">
        <v>38</v>
      </c>
      <c r="D150" s="20" t="s">
        <v>123</v>
      </c>
      <c r="E150" s="15" t="s">
        <v>30</v>
      </c>
      <c r="F150" s="32" t="s">
        <v>195</v>
      </c>
      <c r="G150" s="26" t="s">
        <v>118</v>
      </c>
      <c r="H150" s="5">
        <v>0</v>
      </c>
      <c r="I150" s="5">
        <v>0</v>
      </c>
      <c r="J150" s="5">
        <v>0</v>
      </c>
      <c r="K150" s="16">
        <v>0</v>
      </c>
      <c r="L150" s="16">
        <v>0</v>
      </c>
      <c r="M150" s="16">
        <f t="shared" si="7"/>
        <v>0</v>
      </c>
      <c r="N150" s="5">
        <v>0</v>
      </c>
      <c r="O150" s="33">
        <v>0</v>
      </c>
      <c r="P150" s="16">
        <v>0</v>
      </c>
      <c r="Q150" s="16">
        <f t="shared" si="8"/>
        <v>0</v>
      </c>
    </row>
    <row r="151" spans="1:17" x14ac:dyDescent="0.3">
      <c r="A151" s="12">
        <f t="shared" si="4"/>
        <v>144</v>
      </c>
      <c r="B151" s="22" t="s">
        <v>87</v>
      </c>
      <c r="C151" s="18" t="s">
        <v>38</v>
      </c>
      <c r="D151" s="20"/>
      <c r="E151" s="15" t="s">
        <v>29</v>
      </c>
      <c r="F151" s="32" t="s">
        <v>196</v>
      </c>
      <c r="G151" s="26" t="s">
        <v>118</v>
      </c>
      <c r="H151" s="5">
        <v>0</v>
      </c>
      <c r="I151" s="5">
        <v>0</v>
      </c>
      <c r="J151" s="5">
        <v>0</v>
      </c>
      <c r="K151" s="16">
        <v>0</v>
      </c>
      <c r="L151" s="16">
        <v>0</v>
      </c>
      <c r="M151" s="16">
        <f t="shared" si="7"/>
        <v>0</v>
      </c>
      <c r="N151" s="5">
        <v>0</v>
      </c>
      <c r="O151" s="33">
        <v>0</v>
      </c>
      <c r="P151" s="16">
        <v>0</v>
      </c>
      <c r="Q151" s="16">
        <f t="shared" si="8"/>
        <v>0</v>
      </c>
    </row>
    <row r="152" spans="1:17" x14ac:dyDescent="0.3">
      <c r="A152" s="12">
        <f t="shared" si="4"/>
        <v>145</v>
      </c>
      <c r="B152" s="22" t="s">
        <v>87</v>
      </c>
      <c r="C152" s="18" t="s">
        <v>38</v>
      </c>
      <c r="D152" s="20"/>
      <c r="E152" s="15" t="s">
        <v>29</v>
      </c>
      <c r="F152" s="32" t="s">
        <v>88</v>
      </c>
      <c r="G152" s="26" t="s">
        <v>121</v>
      </c>
      <c r="H152" s="5">
        <v>0</v>
      </c>
      <c r="I152" s="5">
        <v>0</v>
      </c>
      <c r="J152" s="5">
        <v>0</v>
      </c>
      <c r="K152" s="16">
        <v>0</v>
      </c>
      <c r="L152" s="16">
        <v>0</v>
      </c>
      <c r="M152" s="16">
        <f t="shared" si="7"/>
        <v>0</v>
      </c>
      <c r="N152" s="5">
        <v>0</v>
      </c>
      <c r="O152" s="33">
        <v>0</v>
      </c>
      <c r="P152" s="16">
        <v>0</v>
      </c>
      <c r="Q152" s="16">
        <f t="shared" si="8"/>
        <v>0</v>
      </c>
    </row>
    <row r="153" spans="1:17" x14ac:dyDescent="0.3">
      <c r="A153" s="12">
        <f t="shared" si="4"/>
        <v>146</v>
      </c>
      <c r="B153" s="22" t="s">
        <v>87</v>
      </c>
      <c r="C153" s="18" t="s">
        <v>38</v>
      </c>
      <c r="D153" s="20"/>
      <c r="E153" s="15" t="s">
        <v>29</v>
      </c>
      <c r="F153" s="32" t="s">
        <v>88</v>
      </c>
      <c r="G153" s="26" t="s">
        <v>119</v>
      </c>
      <c r="H153" s="5">
        <v>0</v>
      </c>
      <c r="I153" s="5">
        <v>0</v>
      </c>
      <c r="J153" s="5">
        <v>0</v>
      </c>
      <c r="K153" s="16">
        <v>0</v>
      </c>
      <c r="L153" s="16">
        <v>0</v>
      </c>
      <c r="M153" s="16">
        <f t="shared" si="7"/>
        <v>0</v>
      </c>
      <c r="N153" s="5">
        <v>0</v>
      </c>
      <c r="O153" s="33">
        <v>0</v>
      </c>
      <c r="P153" s="16">
        <v>0</v>
      </c>
      <c r="Q153" s="16">
        <f t="shared" si="8"/>
        <v>0</v>
      </c>
    </row>
    <row r="154" spans="1:17" x14ac:dyDescent="0.3">
      <c r="A154" s="12">
        <f t="shared" si="4"/>
        <v>147</v>
      </c>
      <c r="B154" s="22" t="s">
        <v>115</v>
      </c>
      <c r="C154" s="18" t="s">
        <v>38</v>
      </c>
      <c r="D154" s="20"/>
      <c r="E154" s="15" t="s">
        <v>29</v>
      </c>
      <c r="F154" s="32" t="s">
        <v>197</v>
      </c>
      <c r="G154" s="26" t="s">
        <v>118</v>
      </c>
      <c r="H154" s="5">
        <v>0</v>
      </c>
      <c r="I154" s="5">
        <v>0</v>
      </c>
      <c r="J154" s="5">
        <v>0</v>
      </c>
      <c r="K154" s="16">
        <v>0</v>
      </c>
      <c r="L154" s="16">
        <v>0</v>
      </c>
      <c r="M154" s="16">
        <f t="shared" si="7"/>
        <v>0</v>
      </c>
      <c r="N154" s="5">
        <v>0</v>
      </c>
      <c r="O154" s="33">
        <v>0</v>
      </c>
      <c r="P154" s="16">
        <v>0</v>
      </c>
      <c r="Q154" s="16">
        <f t="shared" si="8"/>
        <v>0</v>
      </c>
    </row>
    <row r="155" spans="1:17" x14ac:dyDescent="0.3">
      <c r="A155" s="12">
        <f t="shared" si="4"/>
        <v>148</v>
      </c>
      <c r="B155" s="22" t="s">
        <v>115</v>
      </c>
      <c r="C155" s="18" t="s">
        <v>38</v>
      </c>
      <c r="D155" s="20"/>
      <c r="E155" s="15" t="s">
        <v>29</v>
      </c>
      <c r="F155" s="32" t="s">
        <v>88</v>
      </c>
      <c r="G155" s="26" t="s">
        <v>119</v>
      </c>
      <c r="H155" s="5">
        <v>0</v>
      </c>
      <c r="I155" s="5">
        <v>0</v>
      </c>
      <c r="J155" s="5">
        <v>0</v>
      </c>
      <c r="K155" s="16">
        <v>0</v>
      </c>
      <c r="L155" s="16">
        <v>0</v>
      </c>
      <c r="M155" s="16">
        <f t="shared" si="7"/>
        <v>0</v>
      </c>
      <c r="N155" s="5">
        <v>0</v>
      </c>
      <c r="O155" s="33">
        <v>0</v>
      </c>
      <c r="P155" s="16">
        <v>0</v>
      </c>
      <c r="Q155" s="16">
        <f t="shared" si="8"/>
        <v>0</v>
      </c>
    </row>
    <row r="156" spans="1:17" x14ac:dyDescent="0.3">
      <c r="A156" s="12">
        <f t="shared" si="4"/>
        <v>149</v>
      </c>
      <c r="B156" s="22" t="s">
        <v>58</v>
      </c>
      <c r="C156" s="18" t="s">
        <v>38</v>
      </c>
      <c r="D156" s="20"/>
      <c r="E156" s="15" t="s">
        <v>29</v>
      </c>
      <c r="F156" s="32" t="s">
        <v>198</v>
      </c>
      <c r="G156" s="26" t="s">
        <v>118</v>
      </c>
      <c r="H156" s="5">
        <v>0</v>
      </c>
      <c r="I156" s="5">
        <v>0</v>
      </c>
      <c r="J156" s="5">
        <v>0</v>
      </c>
      <c r="K156" s="16">
        <v>0</v>
      </c>
      <c r="L156" s="16">
        <v>0</v>
      </c>
      <c r="M156" s="16">
        <f t="shared" si="7"/>
        <v>0</v>
      </c>
      <c r="N156" s="5">
        <v>0</v>
      </c>
      <c r="O156" s="33">
        <v>0</v>
      </c>
      <c r="P156" s="16">
        <v>0</v>
      </c>
      <c r="Q156" s="16">
        <f t="shared" si="8"/>
        <v>0</v>
      </c>
    </row>
    <row r="157" spans="1:17" x14ac:dyDescent="0.3">
      <c r="A157" s="12">
        <f t="shared" si="4"/>
        <v>150</v>
      </c>
      <c r="B157" s="22" t="s">
        <v>58</v>
      </c>
      <c r="C157" s="18" t="s">
        <v>38</v>
      </c>
      <c r="D157" s="20"/>
      <c r="E157" s="15" t="s">
        <v>29</v>
      </c>
      <c r="F157" s="32" t="s">
        <v>88</v>
      </c>
      <c r="G157" s="26" t="s">
        <v>119</v>
      </c>
      <c r="H157" s="5">
        <v>0</v>
      </c>
      <c r="I157" s="5">
        <v>0</v>
      </c>
      <c r="J157" s="5">
        <v>0</v>
      </c>
      <c r="K157" s="16">
        <v>0</v>
      </c>
      <c r="L157" s="16">
        <v>0</v>
      </c>
      <c r="M157" s="16">
        <f t="shared" si="7"/>
        <v>0</v>
      </c>
      <c r="N157" s="5">
        <v>0</v>
      </c>
      <c r="O157" s="33">
        <v>0</v>
      </c>
      <c r="P157" s="16">
        <v>0</v>
      </c>
      <c r="Q157" s="16">
        <f t="shared" si="8"/>
        <v>0</v>
      </c>
    </row>
    <row r="158" spans="1:17" x14ac:dyDescent="0.3">
      <c r="A158" s="12">
        <f t="shared" si="4"/>
        <v>151</v>
      </c>
      <c r="B158" s="22" t="s">
        <v>39</v>
      </c>
      <c r="C158" s="18" t="s">
        <v>38</v>
      </c>
      <c r="D158" s="20"/>
      <c r="E158" s="15" t="s">
        <v>30</v>
      </c>
      <c r="F158" s="32" t="s">
        <v>88</v>
      </c>
      <c r="G158" s="26" t="s">
        <v>118</v>
      </c>
      <c r="H158" s="5">
        <v>0</v>
      </c>
      <c r="I158" s="5">
        <v>0</v>
      </c>
      <c r="J158" s="5">
        <v>0</v>
      </c>
      <c r="K158" s="16">
        <v>0</v>
      </c>
      <c r="L158" s="16">
        <v>0</v>
      </c>
      <c r="M158" s="16">
        <f t="shared" si="7"/>
        <v>0</v>
      </c>
      <c r="N158" s="5">
        <v>0</v>
      </c>
      <c r="O158" s="33">
        <v>0</v>
      </c>
      <c r="P158" s="16">
        <v>0</v>
      </c>
      <c r="Q158" s="16">
        <f t="shared" si="8"/>
        <v>0</v>
      </c>
    </row>
    <row r="159" spans="1:17" x14ac:dyDescent="0.3">
      <c r="A159" s="12">
        <f t="shared" si="4"/>
        <v>152</v>
      </c>
      <c r="B159" s="22" t="s">
        <v>78</v>
      </c>
      <c r="C159" s="18" t="s">
        <v>38</v>
      </c>
      <c r="D159" s="20"/>
      <c r="E159" s="15" t="s">
        <v>29</v>
      </c>
      <c r="F159" s="32" t="s">
        <v>88</v>
      </c>
      <c r="G159" s="26" t="s">
        <v>118</v>
      </c>
      <c r="H159" s="5">
        <v>0</v>
      </c>
      <c r="I159" s="5">
        <v>0</v>
      </c>
      <c r="J159" s="5">
        <v>0</v>
      </c>
      <c r="K159" s="16">
        <v>0</v>
      </c>
      <c r="L159" s="16">
        <v>0</v>
      </c>
      <c r="M159" s="16">
        <f t="shared" si="7"/>
        <v>0</v>
      </c>
      <c r="N159" s="5">
        <v>0</v>
      </c>
      <c r="O159" s="33">
        <v>0</v>
      </c>
      <c r="P159" s="16">
        <v>0</v>
      </c>
      <c r="Q159" s="16">
        <f t="shared" si="8"/>
        <v>0</v>
      </c>
    </row>
    <row r="160" spans="1:17" x14ac:dyDescent="0.3">
      <c r="A160" s="12">
        <f t="shared" si="4"/>
        <v>153</v>
      </c>
      <c r="B160" s="24" t="s">
        <v>26</v>
      </c>
      <c r="C160" s="18" t="s">
        <v>38</v>
      </c>
      <c r="D160" s="20"/>
      <c r="E160" s="15" t="s">
        <v>35</v>
      </c>
      <c r="F160" s="32" t="s">
        <v>199</v>
      </c>
      <c r="G160" s="26" t="s">
        <v>118</v>
      </c>
      <c r="H160" s="5">
        <v>4</v>
      </c>
      <c r="I160" s="5">
        <v>0</v>
      </c>
      <c r="J160" s="5">
        <v>0</v>
      </c>
      <c r="K160" s="16">
        <v>0</v>
      </c>
      <c r="L160" s="16">
        <v>0</v>
      </c>
      <c r="M160" s="16">
        <f t="shared" si="7"/>
        <v>0</v>
      </c>
      <c r="N160" s="5">
        <v>0</v>
      </c>
      <c r="O160" s="33">
        <v>0</v>
      </c>
      <c r="P160" s="16">
        <v>0</v>
      </c>
      <c r="Q160" s="16">
        <f t="shared" si="8"/>
        <v>0</v>
      </c>
    </row>
    <row r="161" spans="1:17" x14ac:dyDescent="0.3">
      <c r="A161" s="34" t="s">
        <v>1</v>
      </c>
      <c r="B161" s="35"/>
      <c r="C161" s="35"/>
      <c r="D161" s="35"/>
      <c r="E161" s="35"/>
      <c r="F161" s="35"/>
      <c r="G161" s="36"/>
      <c r="H161" s="6">
        <f t="shared" ref="H161:Q161" si="9">SUM(H8:H160)</f>
        <v>47</v>
      </c>
      <c r="I161" s="6">
        <f t="shared" si="9"/>
        <v>3</v>
      </c>
      <c r="J161" s="6">
        <f t="shared" si="9"/>
        <v>3</v>
      </c>
      <c r="K161" s="6">
        <f t="shared" si="9"/>
        <v>4793.62</v>
      </c>
      <c r="L161" s="6">
        <f t="shared" si="9"/>
        <v>4793.62</v>
      </c>
      <c r="M161" s="6">
        <f t="shared" si="9"/>
        <v>0</v>
      </c>
      <c r="N161" s="6">
        <f t="shared" si="9"/>
        <v>110</v>
      </c>
      <c r="O161" s="6">
        <f t="shared" si="9"/>
        <v>151873.9</v>
      </c>
      <c r="P161" s="6">
        <f t="shared" si="9"/>
        <v>151873.9</v>
      </c>
      <c r="Q161" s="6">
        <f t="shared" si="9"/>
        <v>0</v>
      </c>
    </row>
  </sheetData>
  <sheetProtection password="D783" sheet="1" objects="1" scenarios="1"/>
  <mergeCells count="8">
    <mergeCell ref="A161:G161"/>
    <mergeCell ref="A1:Q1"/>
    <mergeCell ref="A2:Q2"/>
    <mergeCell ref="A3:Q3"/>
    <mergeCell ref="A5:A6"/>
    <mergeCell ref="B5:G5"/>
    <mergeCell ref="H5:M5"/>
    <mergeCell ref="N5:Q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1"/>
  <sheetViews>
    <sheetView workbookViewId="0">
      <selection activeCell="F6" sqref="F6"/>
    </sheetView>
  </sheetViews>
  <sheetFormatPr defaultRowHeight="14.4" x14ac:dyDescent="0.3"/>
  <cols>
    <col min="1" max="1" width="4.33203125" customWidth="1"/>
    <col min="2" max="2" width="33.44140625" customWidth="1"/>
    <col min="3" max="3" width="12.5546875" customWidth="1"/>
    <col min="4" max="4" width="13.44140625" customWidth="1"/>
    <col min="5" max="6" width="15.6640625" customWidth="1"/>
    <col min="7" max="7" width="19" customWidth="1"/>
    <col min="8" max="8" width="18.44140625" customWidth="1"/>
    <col min="9" max="9" width="11.88671875" customWidth="1"/>
    <col min="10" max="10" width="11" customWidth="1"/>
    <col min="11" max="11" width="14.5546875" customWidth="1"/>
    <col min="12" max="12" width="13.44140625" customWidth="1"/>
    <col min="13" max="13" width="15.33203125" customWidth="1"/>
    <col min="14" max="14" width="12.88671875" customWidth="1"/>
    <col min="15" max="15" width="14.44140625" customWidth="1"/>
    <col min="16" max="17" width="13.44140625" customWidth="1"/>
  </cols>
  <sheetData>
    <row r="1" spans="1:17" x14ac:dyDescent="0.3">
      <c r="A1" s="37" t="s">
        <v>232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x14ac:dyDescent="0.3">
      <c r="A2" s="38" t="s">
        <v>255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3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x14ac:dyDescent="0.3">
      <c r="A4" s="7"/>
      <c r="B4" s="8"/>
      <c r="C4" s="8"/>
      <c r="D4" s="8"/>
      <c r="E4" s="8"/>
      <c r="F4" s="29"/>
      <c r="G4" s="8"/>
      <c r="H4" s="1"/>
      <c r="I4" s="1"/>
      <c r="J4" s="1"/>
      <c r="K4" s="8"/>
      <c r="L4" s="8"/>
      <c r="M4" s="8"/>
      <c r="N4" s="1"/>
      <c r="O4" s="8"/>
      <c r="P4" s="8"/>
      <c r="Q4" s="8"/>
    </row>
    <row r="5" spans="1:17" x14ac:dyDescent="0.3">
      <c r="A5" s="40" t="s">
        <v>0</v>
      </c>
      <c r="B5" s="42" t="s">
        <v>80</v>
      </c>
      <c r="C5" s="42"/>
      <c r="D5" s="42"/>
      <c r="E5" s="42"/>
      <c r="F5" s="42"/>
      <c r="G5" s="42"/>
      <c r="H5" s="43" t="s">
        <v>134</v>
      </c>
      <c r="I5" s="44"/>
      <c r="J5" s="44"/>
      <c r="K5" s="44"/>
      <c r="L5" s="44"/>
      <c r="M5" s="44"/>
      <c r="N5" s="43" t="s">
        <v>135</v>
      </c>
      <c r="O5" s="44"/>
      <c r="P5" s="44"/>
      <c r="Q5" s="45"/>
    </row>
    <row r="6" spans="1:17" ht="124.2" x14ac:dyDescent="0.3">
      <c r="A6" s="41"/>
      <c r="B6" s="9" t="s">
        <v>68</v>
      </c>
      <c r="C6" s="9" t="s">
        <v>69</v>
      </c>
      <c r="D6" s="9" t="s">
        <v>70</v>
      </c>
      <c r="E6" s="9" t="s">
        <v>71</v>
      </c>
      <c r="F6" s="30" t="s">
        <v>81</v>
      </c>
      <c r="G6" s="25" t="s">
        <v>82</v>
      </c>
      <c r="H6" s="2" t="s">
        <v>72</v>
      </c>
      <c r="I6" s="3" t="s">
        <v>73</v>
      </c>
      <c r="J6" s="3" t="s">
        <v>74</v>
      </c>
      <c r="K6" s="10" t="s">
        <v>75</v>
      </c>
      <c r="L6" s="10" t="s">
        <v>76</v>
      </c>
      <c r="M6" s="10" t="s">
        <v>77</v>
      </c>
      <c r="N6" s="27" t="s">
        <v>83</v>
      </c>
      <c r="O6" s="27" t="s">
        <v>84</v>
      </c>
      <c r="P6" s="27" t="s">
        <v>85</v>
      </c>
      <c r="Q6" s="28" t="s">
        <v>86</v>
      </c>
    </row>
    <row r="7" spans="1:17" x14ac:dyDescent="0.3">
      <c r="A7" s="11">
        <v>1</v>
      </c>
      <c r="B7" s="4">
        <v>2</v>
      </c>
      <c r="C7" s="4">
        <v>3</v>
      </c>
      <c r="D7" s="4">
        <v>4</v>
      </c>
      <c r="E7" s="4">
        <v>5</v>
      </c>
      <c r="F7" s="31">
        <v>6</v>
      </c>
      <c r="G7" s="4">
        <v>7</v>
      </c>
      <c r="H7" s="4">
        <f>G7+1</f>
        <v>8</v>
      </c>
      <c r="I7" s="4">
        <f t="shared" ref="I7:Q7" si="0">H7+1</f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  <c r="O7" s="4">
        <f t="shared" si="0"/>
        <v>15</v>
      </c>
      <c r="P7" s="4">
        <f t="shared" si="0"/>
        <v>16</v>
      </c>
      <c r="Q7" s="4">
        <f t="shared" si="0"/>
        <v>17</v>
      </c>
    </row>
    <row r="8" spans="1:17" x14ac:dyDescent="0.3">
      <c r="A8" s="12">
        <f t="shared" ref="A8:A71" si="1">ROW()-7</f>
        <v>1</v>
      </c>
      <c r="B8" s="13" t="s">
        <v>125</v>
      </c>
      <c r="C8" s="14" t="s">
        <v>38</v>
      </c>
      <c r="D8" s="13"/>
      <c r="E8" s="15" t="s">
        <v>29</v>
      </c>
      <c r="F8" s="32" t="s">
        <v>88</v>
      </c>
      <c r="G8" s="26" t="s">
        <v>118</v>
      </c>
      <c r="H8" s="5">
        <v>5</v>
      </c>
      <c r="I8" s="5">
        <v>4</v>
      </c>
      <c r="J8" s="5">
        <v>5</v>
      </c>
      <c r="K8" s="16">
        <v>24211.980000000003</v>
      </c>
      <c r="L8" s="16">
        <v>24211.980000000003</v>
      </c>
      <c r="M8" s="16">
        <f>K8-L8</f>
        <v>0</v>
      </c>
      <c r="N8" s="5">
        <v>0</v>
      </c>
      <c r="O8" s="33">
        <v>0</v>
      </c>
      <c r="P8" s="16">
        <v>0</v>
      </c>
      <c r="Q8" s="16">
        <f>O8-P8</f>
        <v>0</v>
      </c>
    </row>
    <row r="9" spans="1:17" x14ac:dyDescent="0.3">
      <c r="A9" s="12">
        <f t="shared" si="1"/>
        <v>2</v>
      </c>
      <c r="B9" s="13" t="s">
        <v>125</v>
      </c>
      <c r="C9" s="14" t="s">
        <v>38</v>
      </c>
      <c r="D9" s="13"/>
      <c r="E9" s="15" t="s">
        <v>29</v>
      </c>
      <c r="F9" s="32" t="s">
        <v>211</v>
      </c>
      <c r="G9" s="26" t="s">
        <v>119</v>
      </c>
      <c r="H9" s="5">
        <v>8</v>
      </c>
      <c r="I9" s="5">
        <v>4</v>
      </c>
      <c r="J9" s="5">
        <v>4</v>
      </c>
      <c r="K9" s="16">
        <v>8780.1299999999992</v>
      </c>
      <c r="L9" s="16">
        <v>8780.1299999999992</v>
      </c>
      <c r="M9" s="16">
        <f t="shared" ref="M9:M79" si="2">K9-L9</f>
        <v>0</v>
      </c>
      <c r="N9" s="5">
        <v>6</v>
      </c>
      <c r="O9" s="33">
        <v>8903.1500000000015</v>
      </c>
      <c r="P9" s="16">
        <v>8903.1500000000015</v>
      </c>
      <c r="Q9" s="16">
        <f t="shared" ref="Q9:Q79" si="3">O9-P9</f>
        <v>0</v>
      </c>
    </row>
    <row r="10" spans="1:17" x14ac:dyDescent="0.3">
      <c r="A10" s="12">
        <f t="shared" si="1"/>
        <v>3</v>
      </c>
      <c r="B10" s="13" t="s">
        <v>103</v>
      </c>
      <c r="C10" s="14" t="s">
        <v>38</v>
      </c>
      <c r="D10" s="13"/>
      <c r="E10" s="15" t="s">
        <v>29</v>
      </c>
      <c r="F10" s="32" t="s">
        <v>141</v>
      </c>
      <c r="G10" s="26" t="s">
        <v>118</v>
      </c>
      <c r="H10" s="5">
        <v>16</v>
      </c>
      <c r="I10" s="5">
        <v>10</v>
      </c>
      <c r="J10" s="5">
        <v>10</v>
      </c>
      <c r="K10" s="16">
        <v>23103.03</v>
      </c>
      <c r="L10" s="16">
        <v>23103.03</v>
      </c>
      <c r="M10" s="16">
        <f t="shared" si="2"/>
        <v>0</v>
      </c>
      <c r="N10" s="5">
        <v>14</v>
      </c>
      <c r="O10" s="33">
        <v>18330.229999999996</v>
      </c>
      <c r="P10" s="16">
        <v>18330.229999999996</v>
      </c>
      <c r="Q10" s="16">
        <f t="shared" si="3"/>
        <v>0</v>
      </c>
    </row>
    <row r="11" spans="1:17" x14ac:dyDescent="0.3">
      <c r="A11" s="12">
        <f t="shared" si="1"/>
        <v>4</v>
      </c>
      <c r="B11" s="13" t="s">
        <v>103</v>
      </c>
      <c r="C11" s="14" t="s">
        <v>38</v>
      </c>
      <c r="D11" s="13"/>
      <c r="E11" s="15" t="s">
        <v>29</v>
      </c>
      <c r="F11" s="32" t="s">
        <v>202</v>
      </c>
      <c r="G11" s="26" t="s">
        <v>119</v>
      </c>
      <c r="H11" s="5">
        <v>9</v>
      </c>
      <c r="I11" s="5">
        <v>0</v>
      </c>
      <c r="J11" s="5">
        <v>0</v>
      </c>
      <c r="K11" s="16">
        <v>0</v>
      </c>
      <c r="L11" s="16">
        <v>0</v>
      </c>
      <c r="M11" s="16">
        <f t="shared" si="2"/>
        <v>0</v>
      </c>
      <c r="N11" s="5">
        <v>2</v>
      </c>
      <c r="O11" s="33">
        <v>2102</v>
      </c>
      <c r="P11" s="16">
        <v>2102</v>
      </c>
      <c r="Q11" s="16">
        <f t="shared" si="3"/>
        <v>0</v>
      </c>
    </row>
    <row r="12" spans="1:17" x14ac:dyDescent="0.3">
      <c r="A12" s="12">
        <f t="shared" si="1"/>
        <v>5</v>
      </c>
      <c r="B12" s="13" t="s">
        <v>253</v>
      </c>
      <c r="C12" s="14" t="s">
        <v>38</v>
      </c>
      <c r="D12" s="13"/>
      <c r="E12" s="15" t="s">
        <v>28</v>
      </c>
      <c r="F12" s="32" t="s">
        <v>88</v>
      </c>
      <c r="G12" s="26" t="s">
        <v>121</v>
      </c>
      <c r="H12" s="5">
        <v>2</v>
      </c>
      <c r="I12" s="5">
        <v>0</v>
      </c>
      <c r="J12" s="5">
        <v>0</v>
      </c>
      <c r="K12" s="16">
        <v>0</v>
      </c>
      <c r="L12" s="16">
        <v>0</v>
      </c>
      <c r="M12" s="16">
        <f t="shared" si="2"/>
        <v>0</v>
      </c>
      <c r="N12" s="5">
        <v>0</v>
      </c>
      <c r="O12" s="33">
        <v>0</v>
      </c>
      <c r="P12" s="16">
        <v>0</v>
      </c>
      <c r="Q12" s="16">
        <f t="shared" si="3"/>
        <v>0</v>
      </c>
    </row>
    <row r="13" spans="1:17" x14ac:dyDescent="0.3">
      <c r="A13" s="12">
        <f t="shared" si="1"/>
        <v>6</v>
      </c>
      <c r="B13" s="13" t="s">
        <v>94</v>
      </c>
      <c r="C13" s="14" t="s">
        <v>38</v>
      </c>
      <c r="D13" s="13"/>
      <c r="E13" s="15" t="s">
        <v>29</v>
      </c>
      <c r="F13" s="32" t="s">
        <v>142</v>
      </c>
      <c r="G13" s="26" t="s">
        <v>118</v>
      </c>
      <c r="H13" s="5">
        <v>1</v>
      </c>
      <c r="I13" s="5">
        <v>1</v>
      </c>
      <c r="J13" s="5">
        <v>1</v>
      </c>
      <c r="K13" s="16">
        <v>315.3</v>
      </c>
      <c r="L13" s="16">
        <v>315.3</v>
      </c>
      <c r="M13" s="16">
        <f t="shared" si="2"/>
        <v>0</v>
      </c>
      <c r="N13" s="5">
        <v>0</v>
      </c>
      <c r="O13" s="33">
        <v>0</v>
      </c>
      <c r="P13" s="16">
        <v>0</v>
      </c>
      <c r="Q13" s="16">
        <f t="shared" si="3"/>
        <v>0</v>
      </c>
    </row>
    <row r="14" spans="1:17" x14ac:dyDescent="0.3">
      <c r="A14" s="12">
        <f t="shared" si="1"/>
        <v>7</v>
      </c>
      <c r="B14" s="13" t="s">
        <v>94</v>
      </c>
      <c r="C14" s="14" t="s">
        <v>38</v>
      </c>
      <c r="D14" s="13"/>
      <c r="E14" s="15" t="s">
        <v>29</v>
      </c>
      <c r="F14" s="32" t="s">
        <v>88</v>
      </c>
      <c r="G14" s="26" t="s">
        <v>119</v>
      </c>
      <c r="H14" s="5">
        <v>4</v>
      </c>
      <c r="I14" s="5">
        <v>3</v>
      </c>
      <c r="J14" s="5">
        <v>3</v>
      </c>
      <c r="K14" s="16">
        <v>4414.2000000000007</v>
      </c>
      <c r="L14" s="16">
        <v>1471.4</v>
      </c>
      <c r="M14" s="16">
        <f t="shared" si="2"/>
        <v>2942.8000000000006</v>
      </c>
      <c r="N14" s="5">
        <v>10</v>
      </c>
      <c r="O14" s="33">
        <v>5675.4</v>
      </c>
      <c r="P14" s="16">
        <v>5675.4</v>
      </c>
      <c r="Q14" s="16">
        <f t="shared" si="3"/>
        <v>0</v>
      </c>
    </row>
    <row r="15" spans="1:17" x14ac:dyDescent="0.3">
      <c r="A15" s="12">
        <f t="shared" si="1"/>
        <v>8</v>
      </c>
      <c r="B15" s="13" t="s">
        <v>126</v>
      </c>
      <c r="C15" s="14" t="s">
        <v>38</v>
      </c>
      <c r="D15" s="13"/>
      <c r="E15" s="15" t="s">
        <v>29</v>
      </c>
      <c r="F15" s="32" t="s">
        <v>143</v>
      </c>
      <c r="G15" s="26" t="s">
        <v>118</v>
      </c>
      <c r="H15" s="5">
        <v>8</v>
      </c>
      <c r="I15" s="5">
        <v>5</v>
      </c>
      <c r="J15" s="5">
        <v>6</v>
      </c>
      <c r="K15" s="16">
        <v>5019.58</v>
      </c>
      <c r="L15" s="16">
        <v>5019.58</v>
      </c>
      <c r="M15" s="16">
        <f t="shared" si="2"/>
        <v>0</v>
      </c>
      <c r="N15" s="5">
        <v>16</v>
      </c>
      <c r="O15" s="33">
        <v>26653.679999999997</v>
      </c>
      <c r="P15" s="16">
        <v>26653.679999999997</v>
      </c>
      <c r="Q15" s="16">
        <f t="shared" si="3"/>
        <v>0</v>
      </c>
    </row>
    <row r="16" spans="1:17" x14ac:dyDescent="0.3">
      <c r="A16" s="12">
        <f t="shared" si="1"/>
        <v>9</v>
      </c>
      <c r="B16" s="13" t="s">
        <v>126</v>
      </c>
      <c r="C16" s="14" t="s">
        <v>38</v>
      </c>
      <c r="D16" s="13"/>
      <c r="E16" s="15" t="s">
        <v>29</v>
      </c>
      <c r="F16" s="32" t="s">
        <v>212</v>
      </c>
      <c r="G16" s="26" t="s">
        <v>119</v>
      </c>
      <c r="H16" s="5">
        <v>14</v>
      </c>
      <c r="I16" s="5">
        <v>3</v>
      </c>
      <c r="J16" s="5">
        <v>3</v>
      </c>
      <c r="K16" s="16">
        <v>4140.9399999999996</v>
      </c>
      <c r="L16" s="16">
        <v>4140.9399999999996</v>
      </c>
      <c r="M16" s="16">
        <f t="shared" si="2"/>
        <v>0</v>
      </c>
      <c r="N16" s="5">
        <v>20</v>
      </c>
      <c r="O16" s="33">
        <v>22701.599999999999</v>
      </c>
      <c r="P16" s="16">
        <v>22701.599999999999</v>
      </c>
      <c r="Q16" s="16">
        <f t="shared" si="3"/>
        <v>0</v>
      </c>
    </row>
    <row r="17" spans="1:17" x14ac:dyDescent="0.3">
      <c r="A17" s="12">
        <f t="shared" si="1"/>
        <v>10</v>
      </c>
      <c r="B17" s="17" t="s">
        <v>2</v>
      </c>
      <c r="C17" s="18" t="s">
        <v>38</v>
      </c>
      <c r="D17" s="19"/>
      <c r="E17" s="15" t="s">
        <v>27</v>
      </c>
      <c r="F17" s="32" t="s">
        <v>144</v>
      </c>
      <c r="G17" s="26" t="s">
        <v>118</v>
      </c>
      <c r="H17" s="5">
        <v>5</v>
      </c>
      <c r="I17" s="5">
        <v>1</v>
      </c>
      <c r="J17" s="5">
        <v>1</v>
      </c>
      <c r="K17" s="16">
        <v>7344.66</v>
      </c>
      <c r="L17" s="16">
        <v>7344.66</v>
      </c>
      <c r="M17" s="16">
        <f t="shared" si="2"/>
        <v>0</v>
      </c>
      <c r="N17" s="5">
        <v>10</v>
      </c>
      <c r="O17" s="33">
        <v>10986.189999999999</v>
      </c>
      <c r="P17" s="16">
        <v>10986.189999999999</v>
      </c>
      <c r="Q17" s="16">
        <f t="shared" si="3"/>
        <v>0</v>
      </c>
    </row>
    <row r="18" spans="1:17" x14ac:dyDescent="0.3">
      <c r="A18" s="12">
        <f t="shared" si="1"/>
        <v>11</v>
      </c>
      <c r="B18" s="17" t="s">
        <v>2</v>
      </c>
      <c r="C18" s="18" t="s">
        <v>38</v>
      </c>
      <c r="D18" s="19"/>
      <c r="E18" s="15" t="s">
        <v>27</v>
      </c>
      <c r="F18" s="32" t="s">
        <v>213</v>
      </c>
      <c r="G18" s="26" t="s">
        <v>119</v>
      </c>
      <c r="H18" s="5">
        <v>12</v>
      </c>
      <c r="I18" s="5">
        <v>1</v>
      </c>
      <c r="J18" s="5">
        <v>1</v>
      </c>
      <c r="K18" s="16">
        <v>2687.34</v>
      </c>
      <c r="L18" s="16">
        <v>2687.34</v>
      </c>
      <c r="M18" s="16">
        <f t="shared" si="2"/>
        <v>0</v>
      </c>
      <c r="N18" s="5">
        <v>8</v>
      </c>
      <c r="O18" s="33">
        <v>14382.6</v>
      </c>
      <c r="P18" s="16">
        <v>14382.6</v>
      </c>
      <c r="Q18" s="16">
        <f t="shared" si="3"/>
        <v>0</v>
      </c>
    </row>
    <row r="19" spans="1:17" x14ac:dyDescent="0.3">
      <c r="A19" s="12">
        <f t="shared" si="1"/>
        <v>12</v>
      </c>
      <c r="B19" s="17" t="s">
        <v>3</v>
      </c>
      <c r="C19" s="18" t="s">
        <v>38</v>
      </c>
      <c r="D19" s="19"/>
      <c r="E19" s="15" t="s">
        <v>28</v>
      </c>
      <c r="F19" s="32" t="s">
        <v>145</v>
      </c>
      <c r="G19" s="26" t="s">
        <v>118</v>
      </c>
      <c r="H19" s="5">
        <v>16</v>
      </c>
      <c r="I19" s="5">
        <v>5</v>
      </c>
      <c r="J19" s="5">
        <v>7</v>
      </c>
      <c r="K19" s="16">
        <v>11139.1</v>
      </c>
      <c r="L19" s="16">
        <v>11139.1</v>
      </c>
      <c r="M19" s="16">
        <f t="shared" si="2"/>
        <v>0</v>
      </c>
      <c r="N19" s="5">
        <v>0</v>
      </c>
      <c r="O19" s="33">
        <v>0</v>
      </c>
      <c r="P19" s="16">
        <v>0</v>
      </c>
      <c r="Q19" s="16">
        <f t="shared" si="3"/>
        <v>0</v>
      </c>
    </row>
    <row r="20" spans="1:17" x14ac:dyDescent="0.3">
      <c r="A20" s="12">
        <f t="shared" si="1"/>
        <v>13</v>
      </c>
      <c r="B20" s="17" t="s">
        <v>3</v>
      </c>
      <c r="C20" s="18" t="s">
        <v>38</v>
      </c>
      <c r="D20" s="19"/>
      <c r="E20" s="15" t="s">
        <v>28</v>
      </c>
      <c r="F20" s="32" t="s">
        <v>142</v>
      </c>
      <c r="G20" s="26" t="s">
        <v>121</v>
      </c>
      <c r="H20" s="5">
        <v>4</v>
      </c>
      <c r="I20" s="5">
        <v>2</v>
      </c>
      <c r="J20" s="5">
        <v>2</v>
      </c>
      <c r="K20" s="16">
        <v>4182.9799999999996</v>
      </c>
      <c r="L20" s="16">
        <v>4182.9799999999996</v>
      </c>
      <c r="M20" s="16">
        <f t="shared" si="2"/>
        <v>0</v>
      </c>
      <c r="N20" s="5">
        <v>0</v>
      </c>
      <c r="O20" s="33">
        <v>0</v>
      </c>
      <c r="P20" s="16">
        <v>0</v>
      </c>
      <c r="Q20" s="16">
        <f t="shared" si="3"/>
        <v>0</v>
      </c>
    </row>
    <row r="21" spans="1:17" x14ac:dyDescent="0.3">
      <c r="A21" s="12">
        <f t="shared" si="1"/>
        <v>14</v>
      </c>
      <c r="B21" s="21" t="s">
        <v>89</v>
      </c>
      <c r="C21" s="18" t="s">
        <v>38</v>
      </c>
      <c r="D21" s="20"/>
      <c r="E21" s="15" t="s">
        <v>30</v>
      </c>
      <c r="F21" s="32" t="s">
        <v>146</v>
      </c>
      <c r="G21" s="26" t="s">
        <v>118</v>
      </c>
      <c r="H21" s="5">
        <v>12</v>
      </c>
      <c r="I21" s="5">
        <v>11</v>
      </c>
      <c r="J21" s="5">
        <v>13</v>
      </c>
      <c r="K21" s="16">
        <v>35480.080000000002</v>
      </c>
      <c r="L21" s="16">
        <v>35480.080000000002</v>
      </c>
      <c r="M21" s="16">
        <f t="shared" si="2"/>
        <v>0</v>
      </c>
      <c r="N21" s="5">
        <v>14</v>
      </c>
      <c r="O21" s="33">
        <v>20411.840000000004</v>
      </c>
      <c r="P21" s="16">
        <v>20411.840000000004</v>
      </c>
      <c r="Q21" s="16">
        <f t="shared" si="3"/>
        <v>0</v>
      </c>
    </row>
    <row r="22" spans="1:17" x14ac:dyDescent="0.3">
      <c r="A22" s="12">
        <f t="shared" si="1"/>
        <v>15</v>
      </c>
      <c r="B22" s="21" t="s">
        <v>89</v>
      </c>
      <c r="C22" s="18" t="s">
        <v>38</v>
      </c>
      <c r="D22" s="20"/>
      <c r="E22" s="15" t="s">
        <v>30</v>
      </c>
      <c r="F22" s="32" t="s">
        <v>214</v>
      </c>
      <c r="G22" s="26" t="s">
        <v>119</v>
      </c>
      <c r="H22" s="5">
        <v>9</v>
      </c>
      <c r="I22" s="5">
        <v>3</v>
      </c>
      <c r="J22" s="5">
        <v>3</v>
      </c>
      <c r="K22" s="16">
        <v>4624.4000000000005</v>
      </c>
      <c r="L22" s="16">
        <v>4624.4000000000005</v>
      </c>
      <c r="M22" s="16">
        <f t="shared" si="2"/>
        <v>0</v>
      </c>
      <c r="N22" s="5">
        <v>4</v>
      </c>
      <c r="O22" s="33">
        <v>10720.2</v>
      </c>
      <c r="P22" s="16">
        <v>10720.2</v>
      </c>
      <c r="Q22" s="16">
        <f t="shared" si="3"/>
        <v>0</v>
      </c>
    </row>
    <row r="23" spans="1:17" x14ac:dyDescent="0.3">
      <c r="A23" s="12">
        <f t="shared" si="1"/>
        <v>16</v>
      </c>
      <c r="B23" s="17" t="s">
        <v>4</v>
      </c>
      <c r="C23" s="18" t="s">
        <v>38</v>
      </c>
      <c r="D23" s="19"/>
      <c r="E23" s="15" t="s">
        <v>29</v>
      </c>
      <c r="F23" s="32" t="s">
        <v>88</v>
      </c>
      <c r="G23" s="26" t="s">
        <v>118</v>
      </c>
      <c r="H23" s="5">
        <v>3</v>
      </c>
      <c r="I23" s="5">
        <v>2</v>
      </c>
      <c r="J23" s="5">
        <v>2</v>
      </c>
      <c r="K23" s="16">
        <v>2925.98</v>
      </c>
      <c r="L23" s="16">
        <v>2925.98</v>
      </c>
      <c r="M23" s="16">
        <f t="shared" si="2"/>
        <v>0</v>
      </c>
      <c r="N23" s="5">
        <v>6</v>
      </c>
      <c r="O23" s="33">
        <v>5349.32</v>
      </c>
      <c r="P23" s="16">
        <v>5349.32</v>
      </c>
      <c r="Q23" s="16">
        <f t="shared" si="3"/>
        <v>0</v>
      </c>
    </row>
    <row r="24" spans="1:17" x14ac:dyDescent="0.3">
      <c r="A24" s="12">
        <f t="shared" si="1"/>
        <v>17</v>
      </c>
      <c r="B24" s="17" t="s">
        <v>5</v>
      </c>
      <c r="C24" s="18" t="s">
        <v>38</v>
      </c>
      <c r="D24" s="19"/>
      <c r="E24" s="15" t="s">
        <v>30</v>
      </c>
      <c r="F24" s="32" t="s">
        <v>88</v>
      </c>
      <c r="G24" s="26" t="s">
        <v>118</v>
      </c>
      <c r="H24" s="5">
        <v>6</v>
      </c>
      <c r="I24" s="5">
        <v>4</v>
      </c>
      <c r="J24" s="5">
        <v>4</v>
      </c>
      <c r="K24" s="16">
        <v>3034.33</v>
      </c>
      <c r="L24" s="16">
        <v>3034.33</v>
      </c>
      <c r="M24" s="16">
        <f t="shared" si="2"/>
        <v>0</v>
      </c>
      <c r="N24" s="5">
        <v>8</v>
      </c>
      <c r="O24" s="33">
        <v>6480.2</v>
      </c>
      <c r="P24" s="16">
        <v>6480.2</v>
      </c>
      <c r="Q24" s="16">
        <f t="shared" si="3"/>
        <v>0</v>
      </c>
    </row>
    <row r="25" spans="1:17" x14ac:dyDescent="0.3">
      <c r="A25" s="12">
        <f t="shared" si="1"/>
        <v>18</v>
      </c>
      <c r="B25" s="17" t="s">
        <v>5</v>
      </c>
      <c r="C25" s="18" t="s">
        <v>38</v>
      </c>
      <c r="D25" s="19"/>
      <c r="E25" s="15" t="s">
        <v>30</v>
      </c>
      <c r="F25" s="32" t="s">
        <v>159</v>
      </c>
      <c r="G25" s="26" t="s">
        <v>119</v>
      </c>
      <c r="H25" s="5">
        <v>7</v>
      </c>
      <c r="I25" s="5">
        <v>3</v>
      </c>
      <c r="J25" s="5">
        <v>3</v>
      </c>
      <c r="K25" s="16">
        <v>4624.3999999999996</v>
      </c>
      <c r="L25" s="16">
        <v>4624.3999999999996</v>
      </c>
      <c r="M25" s="16">
        <f t="shared" si="2"/>
        <v>0</v>
      </c>
      <c r="N25" s="5">
        <v>6</v>
      </c>
      <c r="O25" s="33">
        <v>9158.6</v>
      </c>
      <c r="P25" s="16">
        <v>9158.6</v>
      </c>
      <c r="Q25" s="16">
        <f t="shared" si="3"/>
        <v>0</v>
      </c>
    </row>
    <row r="26" spans="1:17" x14ac:dyDescent="0.3">
      <c r="A26" s="12">
        <f t="shared" si="1"/>
        <v>19</v>
      </c>
      <c r="B26" s="21" t="s">
        <v>6</v>
      </c>
      <c r="C26" s="18" t="s">
        <v>38</v>
      </c>
      <c r="D26" s="19"/>
      <c r="E26" s="15" t="s">
        <v>31</v>
      </c>
      <c r="F26" s="32" t="s">
        <v>88</v>
      </c>
      <c r="G26" s="26" t="s">
        <v>118</v>
      </c>
      <c r="H26" s="5">
        <v>0</v>
      </c>
      <c r="I26" s="5">
        <v>0</v>
      </c>
      <c r="J26" s="5">
        <v>0</v>
      </c>
      <c r="K26" s="16">
        <v>0</v>
      </c>
      <c r="L26" s="16">
        <v>0</v>
      </c>
      <c r="M26" s="16">
        <f t="shared" si="2"/>
        <v>0</v>
      </c>
      <c r="N26" s="5">
        <v>0</v>
      </c>
      <c r="O26" s="33">
        <v>0</v>
      </c>
      <c r="P26" s="16">
        <v>0</v>
      </c>
      <c r="Q26" s="16">
        <f t="shared" si="3"/>
        <v>0</v>
      </c>
    </row>
    <row r="27" spans="1:17" x14ac:dyDescent="0.3">
      <c r="A27" s="12">
        <f t="shared" si="1"/>
        <v>20</v>
      </c>
      <c r="B27" s="21" t="s">
        <v>6</v>
      </c>
      <c r="C27" s="18" t="s">
        <v>38</v>
      </c>
      <c r="D27" s="19"/>
      <c r="E27" s="15" t="s">
        <v>31</v>
      </c>
      <c r="F27" s="32" t="s">
        <v>215</v>
      </c>
      <c r="G27" s="26" t="s">
        <v>119</v>
      </c>
      <c r="H27" s="5">
        <v>4</v>
      </c>
      <c r="I27" s="5">
        <v>0</v>
      </c>
      <c r="J27" s="5">
        <v>0</v>
      </c>
      <c r="K27" s="16">
        <v>0</v>
      </c>
      <c r="L27" s="16">
        <v>0</v>
      </c>
      <c r="M27" s="16">
        <f t="shared" si="2"/>
        <v>0</v>
      </c>
      <c r="N27" s="5">
        <v>10</v>
      </c>
      <c r="O27" s="33">
        <v>15765.000000000002</v>
      </c>
      <c r="P27" s="16">
        <v>15765.000000000002</v>
      </c>
      <c r="Q27" s="16">
        <f t="shared" si="3"/>
        <v>0</v>
      </c>
    </row>
    <row r="28" spans="1:17" x14ac:dyDescent="0.3">
      <c r="A28" s="12">
        <f t="shared" si="1"/>
        <v>21</v>
      </c>
      <c r="B28" s="21" t="s">
        <v>133</v>
      </c>
      <c r="C28" s="18" t="s">
        <v>38</v>
      </c>
      <c r="D28" s="19"/>
      <c r="E28" s="15" t="s">
        <v>31</v>
      </c>
      <c r="F28" s="32" t="s">
        <v>216</v>
      </c>
      <c r="G28" s="26" t="s">
        <v>119</v>
      </c>
      <c r="H28" s="5">
        <v>9</v>
      </c>
      <c r="I28" s="5">
        <v>5</v>
      </c>
      <c r="J28" s="5">
        <v>5</v>
      </c>
      <c r="K28" s="16">
        <v>6936.6</v>
      </c>
      <c r="L28" s="16">
        <v>6936.6</v>
      </c>
      <c r="M28" s="16">
        <f t="shared" si="2"/>
        <v>0</v>
      </c>
      <c r="N28" s="5">
        <v>2</v>
      </c>
      <c r="O28" s="33">
        <v>7357</v>
      </c>
      <c r="P28" s="16">
        <v>7357</v>
      </c>
      <c r="Q28" s="16">
        <f t="shared" si="3"/>
        <v>0</v>
      </c>
    </row>
    <row r="29" spans="1:17" x14ac:dyDescent="0.3">
      <c r="A29" s="12">
        <f t="shared" si="1"/>
        <v>22</v>
      </c>
      <c r="B29" s="22" t="s">
        <v>116</v>
      </c>
      <c r="C29" s="18" t="s">
        <v>38</v>
      </c>
      <c r="D29" s="19"/>
      <c r="E29" s="15" t="s">
        <v>30</v>
      </c>
      <c r="F29" s="32" t="s">
        <v>147</v>
      </c>
      <c r="G29" s="26" t="s">
        <v>118</v>
      </c>
      <c r="H29" s="5">
        <v>8</v>
      </c>
      <c r="I29" s="5">
        <v>4</v>
      </c>
      <c r="J29" s="5">
        <v>7</v>
      </c>
      <c r="K29" s="16">
        <v>13074.279999999999</v>
      </c>
      <c r="L29" s="16">
        <v>13074.279999999999</v>
      </c>
      <c r="M29" s="16">
        <f t="shared" si="2"/>
        <v>0</v>
      </c>
      <c r="N29" s="5">
        <v>8</v>
      </c>
      <c r="O29" s="33">
        <v>11240.89</v>
      </c>
      <c r="P29" s="16">
        <v>11240.89</v>
      </c>
      <c r="Q29" s="16">
        <f t="shared" si="3"/>
        <v>0</v>
      </c>
    </row>
    <row r="30" spans="1:17" x14ac:dyDescent="0.3">
      <c r="A30" s="12">
        <f t="shared" si="1"/>
        <v>23</v>
      </c>
      <c r="B30" s="22" t="s">
        <v>235</v>
      </c>
      <c r="C30" s="18" t="s">
        <v>38</v>
      </c>
      <c r="D30" s="19"/>
      <c r="E30" s="15" t="s">
        <v>28</v>
      </c>
      <c r="F30" s="32" t="s">
        <v>88</v>
      </c>
      <c r="G30" s="26" t="s">
        <v>121</v>
      </c>
      <c r="H30" s="5">
        <v>1</v>
      </c>
      <c r="I30" s="5">
        <v>0</v>
      </c>
      <c r="J30" s="5">
        <v>0</v>
      </c>
      <c r="K30" s="16">
        <v>0</v>
      </c>
      <c r="L30" s="16">
        <v>0</v>
      </c>
      <c r="M30" s="16">
        <f t="shared" si="2"/>
        <v>0</v>
      </c>
      <c r="N30" s="5">
        <v>0</v>
      </c>
      <c r="O30" s="33">
        <v>0</v>
      </c>
      <c r="P30" s="16">
        <v>0</v>
      </c>
      <c r="Q30" s="16">
        <f t="shared" si="3"/>
        <v>0</v>
      </c>
    </row>
    <row r="31" spans="1:17" x14ac:dyDescent="0.3">
      <c r="A31" s="12">
        <f t="shared" si="1"/>
        <v>24</v>
      </c>
      <c r="B31" s="22" t="s">
        <v>7</v>
      </c>
      <c r="C31" s="18" t="s">
        <v>38</v>
      </c>
      <c r="D31" s="19"/>
      <c r="E31" s="15" t="s">
        <v>30</v>
      </c>
      <c r="F31" s="32" t="s">
        <v>148</v>
      </c>
      <c r="G31" s="26" t="s">
        <v>118</v>
      </c>
      <c r="H31" s="5">
        <v>4</v>
      </c>
      <c r="I31" s="5">
        <v>2</v>
      </c>
      <c r="J31" s="5">
        <v>3</v>
      </c>
      <c r="K31" s="16">
        <v>6545.62</v>
      </c>
      <c r="L31" s="16">
        <v>6545.62</v>
      </c>
      <c r="M31" s="16">
        <f t="shared" si="2"/>
        <v>0</v>
      </c>
      <c r="N31" s="5">
        <v>8</v>
      </c>
      <c r="O31" s="33">
        <v>6916.05</v>
      </c>
      <c r="P31" s="16">
        <v>6916.05</v>
      </c>
      <c r="Q31" s="16">
        <f t="shared" si="3"/>
        <v>0</v>
      </c>
    </row>
    <row r="32" spans="1:17" x14ac:dyDescent="0.3">
      <c r="A32" s="12">
        <f t="shared" si="1"/>
        <v>25</v>
      </c>
      <c r="B32" s="22" t="s">
        <v>95</v>
      </c>
      <c r="C32" s="18" t="s">
        <v>38</v>
      </c>
      <c r="D32" s="19"/>
      <c r="E32" s="15" t="s">
        <v>30</v>
      </c>
      <c r="F32" s="32" t="s">
        <v>149</v>
      </c>
      <c r="G32" s="26" t="s">
        <v>118</v>
      </c>
      <c r="H32" s="5">
        <v>7</v>
      </c>
      <c r="I32" s="5">
        <v>3</v>
      </c>
      <c r="J32" s="5">
        <v>3</v>
      </c>
      <c r="K32" s="16">
        <v>12524.99</v>
      </c>
      <c r="L32" s="16">
        <v>12524.99</v>
      </c>
      <c r="M32" s="16">
        <f t="shared" si="2"/>
        <v>0</v>
      </c>
      <c r="N32" s="5">
        <v>10</v>
      </c>
      <c r="O32" s="33">
        <v>10739.130000000001</v>
      </c>
      <c r="P32" s="16">
        <v>10739.130000000001</v>
      </c>
      <c r="Q32" s="16">
        <f t="shared" si="3"/>
        <v>0</v>
      </c>
    </row>
    <row r="33" spans="1:17" x14ac:dyDescent="0.3">
      <c r="A33" s="12">
        <f t="shared" si="1"/>
        <v>26</v>
      </c>
      <c r="B33" s="22" t="s">
        <v>95</v>
      </c>
      <c r="C33" s="18" t="s">
        <v>38</v>
      </c>
      <c r="D33" s="19"/>
      <c r="E33" s="15" t="s">
        <v>30</v>
      </c>
      <c r="F33" s="32" t="s">
        <v>145</v>
      </c>
      <c r="G33" s="26" t="s">
        <v>119</v>
      </c>
      <c r="H33" s="5">
        <v>8</v>
      </c>
      <c r="I33" s="5">
        <v>1</v>
      </c>
      <c r="J33" s="5">
        <v>1</v>
      </c>
      <c r="K33" s="16">
        <v>630.6</v>
      </c>
      <c r="L33" s="16">
        <v>630.6</v>
      </c>
      <c r="M33" s="16">
        <f t="shared" si="2"/>
        <v>0</v>
      </c>
      <c r="N33" s="5">
        <v>8</v>
      </c>
      <c r="O33" s="33">
        <v>11624.390000000001</v>
      </c>
      <c r="P33" s="16">
        <v>11624.390000000001</v>
      </c>
      <c r="Q33" s="16">
        <f t="shared" si="3"/>
        <v>0</v>
      </c>
    </row>
    <row r="34" spans="1:17" x14ac:dyDescent="0.3">
      <c r="A34" s="12">
        <f t="shared" si="1"/>
        <v>27</v>
      </c>
      <c r="B34" s="22" t="s">
        <v>136</v>
      </c>
      <c r="C34" s="18" t="s">
        <v>38</v>
      </c>
      <c r="D34" s="19"/>
      <c r="E34" s="15" t="s">
        <v>30</v>
      </c>
      <c r="F34" s="32" t="s">
        <v>150</v>
      </c>
      <c r="G34" s="26" t="s">
        <v>118</v>
      </c>
      <c r="H34" s="5">
        <v>2</v>
      </c>
      <c r="I34" s="5">
        <v>2</v>
      </c>
      <c r="J34" s="5">
        <v>2</v>
      </c>
      <c r="K34" s="16">
        <v>2305.0500000000002</v>
      </c>
      <c r="L34" s="16">
        <v>2305.0500000000002</v>
      </c>
      <c r="M34" s="16">
        <f t="shared" si="2"/>
        <v>0</v>
      </c>
      <c r="N34" s="5">
        <v>4</v>
      </c>
      <c r="O34" s="33">
        <v>5202.45</v>
      </c>
      <c r="P34" s="16">
        <v>5202.45</v>
      </c>
      <c r="Q34" s="16">
        <f t="shared" si="3"/>
        <v>0</v>
      </c>
    </row>
    <row r="35" spans="1:17" x14ac:dyDescent="0.3">
      <c r="A35" s="12">
        <f t="shared" si="1"/>
        <v>28</v>
      </c>
      <c r="B35" s="22" t="s">
        <v>127</v>
      </c>
      <c r="C35" s="18" t="s">
        <v>38</v>
      </c>
      <c r="D35" s="19"/>
      <c r="E35" s="15" t="s">
        <v>30</v>
      </c>
      <c r="F35" s="32" t="s">
        <v>88</v>
      </c>
      <c r="G35" s="26" t="s">
        <v>118</v>
      </c>
      <c r="H35" s="5">
        <v>0</v>
      </c>
      <c r="I35" s="5">
        <v>0</v>
      </c>
      <c r="J35" s="5">
        <v>0</v>
      </c>
      <c r="K35" s="16">
        <v>0</v>
      </c>
      <c r="L35" s="16">
        <v>0</v>
      </c>
      <c r="M35" s="16">
        <f t="shared" si="2"/>
        <v>0</v>
      </c>
      <c r="N35" s="5">
        <v>0</v>
      </c>
      <c r="O35" s="33">
        <v>0</v>
      </c>
      <c r="P35" s="16">
        <v>0</v>
      </c>
      <c r="Q35" s="16">
        <f t="shared" si="3"/>
        <v>0</v>
      </c>
    </row>
    <row r="36" spans="1:17" x14ac:dyDescent="0.3">
      <c r="A36" s="12">
        <f t="shared" si="1"/>
        <v>29</v>
      </c>
      <c r="B36" s="22" t="s">
        <v>117</v>
      </c>
      <c r="C36" s="18" t="s">
        <v>38</v>
      </c>
      <c r="D36" s="19"/>
      <c r="E36" s="15" t="s">
        <v>30</v>
      </c>
      <c r="F36" s="32" t="s">
        <v>151</v>
      </c>
      <c r="G36" s="26" t="s">
        <v>118</v>
      </c>
      <c r="H36" s="5">
        <v>2</v>
      </c>
      <c r="I36" s="5">
        <v>0</v>
      </c>
      <c r="J36" s="5">
        <v>0</v>
      </c>
      <c r="K36" s="16">
        <v>0</v>
      </c>
      <c r="L36" s="16">
        <v>0</v>
      </c>
      <c r="M36" s="16">
        <f t="shared" si="2"/>
        <v>0</v>
      </c>
      <c r="N36" s="5">
        <v>2</v>
      </c>
      <c r="O36" s="33">
        <v>5513.04</v>
      </c>
      <c r="P36" s="16">
        <v>5513.04</v>
      </c>
      <c r="Q36" s="16">
        <f t="shared" si="3"/>
        <v>0</v>
      </c>
    </row>
    <row r="37" spans="1:17" x14ac:dyDescent="0.3">
      <c r="A37" s="12">
        <f t="shared" si="1"/>
        <v>30</v>
      </c>
      <c r="B37" s="22" t="s">
        <v>256</v>
      </c>
      <c r="C37" s="18" t="s">
        <v>38</v>
      </c>
      <c r="D37" s="19"/>
      <c r="E37" s="15" t="s">
        <v>30</v>
      </c>
      <c r="F37" s="32" t="s">
        <v>88</v>
      </c>
      <c r="G37" s="26" t="s">
        <v>118</v>
      </c>
      <c r="H37" s="5">
        <v>0</v>
      </c>
      <c r="I37" s="5">
        <v>0</v>
      </c>
      <c r="J37" s="5">
        <v>0</v>
      </c>
      <c r="K37" s="16">
        <v>0</v>
      </c>
      <c r="L37" s="16">
        <v>0</v>
      </c>
      <c r="M37" s="16">
        <f t="shared" si="2"/>
        <v>0</v>
      </c>
      <c r="N37" s="5">
        <v>0</v>
      </c>
      <c r="O37" s="33">
        <v>0</v>
      </c>
      <c r="P37" s="16">
        <v>0</v>
      </c>
      <c r="Q37" s="16">
        <f t="shared" si="3"/>
        <v>0</v>
      </c>
    </row>
    <row r="38" spans="1:17" x14ac:dyDescent="0.3">
      <c r="A38" s="12">
        <f t="shared" si="1"/>
        <v>31</v>
      </c>
      <c r="B38" s="22" t="s">
        <v>256</v>
      </c>
      <c r="C38" s="18" t="s">
        <v>38</v>
      </c>
      <c r="D38" s="19"/>
      <c r="E38" s="15" t="s">
        <v>30</v>
      </c>
      <c r="F38" s="32" t="s">
        <v>88</v>
      </c>
      <c r="G38" s="26" t="s">
        <v>119</v>
      </c>
      <c r="H38" s="5">
        <v>1</v>
      </c>
      <c r="I38" s="5">
        <v>0</v>
      </c>
      <c r="J38" s="5">
        <v>0</v>
      </c>
      <c r="K38" s="16">
        <v>0</v>
      </c>
      <c r="L38" s="16">
        <v>0</v>
      </c>
      <c r="M38" s="16">
        <f t="shared" si="2"/>
        <v>0</v>
      </c>
      <c r="N38" s="5">
        <v>0</v>
      </c>
      <c r="O38" s="33">
        <v>0</v>
      </c>
      <c r="P38" s="16">
        <v>0</v>
      </c>
      <c r="Q38" s="16">
        <f t="shared" si="3"/>
        <v>0</v>
      </c>
    </row>
    <row r="39" spans="1:17" x14ac:dyDescent="0.3">
      <c r="A39" s="12">
        <f t="shared" si="1"/>
        <v>32</v>
      </c>
      <c r="B39" s="21" t="s">
        <v>62</v>
      </c>
      <c r="C39" s="18" t="s">
        <v>38</v>
      </c>
      <c r="D39" s="20"/>
      <c r="E39" s="15" t="s">
        <v>30</v>
      </c>
      <c r="F39" s="32" t="s">
        <v>152</v>
      </c>
      <c r="G39" s="26" t="s">
        <v>118</v>
      </c>
      <c r="H39" s="5">
        <v>18</v>
      </c>
      <c r="I39" s="5">
        <v>11</v>
      </c>
      <c r="J39" s="5">
        <v>12</v>
      </c>
      <c r="K39" s="16">
        <v>15737.25</v>
      </c>
      <c r="L39" s="16">
        <v>15737.25</v>
      </c>
      <c r="M39" s="16">
        <f t="shared" si="2"/>
        <v>0</v>
      </c>
      <c r="N39" s="5">
        <v>20</v>
      </c>
      <c r="O39" s="33">
        <v>35187.32</v>
      </c>
      <c r="P39" s="16">
        <v>35187.32</v>
      </c>
      <c r="Q39" s="16">
        <f t="shared" si="3"/>
        <v>0</v>
      </c>
    </row>
    <row r="40" spans="1:17" x14ac:dyDescent="0.3">
      <c r="A40" s="12">
        <f t="shared" si="1"/>
        <v>33</v>
      </c>
      <c r="B40" s="21" t="s">
        <v>62</v>
      </c>
      <c r="C40" s="18" t="s">
        <v>38</v>
      </c>
      <c r="D40" s="20"/>
      <c r="E40" s="15" t="s">
        <v>30</v>
      </c>
      <c r="F40" s="32" t="s">
        <v>88</v>
      </c>
      <c r="G40" s="26" t="s">
        <v>119</v>
      </c>
      <c r="H40" s="5">
        <v>1</v>
      </c>
      <c r="I40" s="5">
        <v>1</v>
      </c>
      <c r="J40" s="5">
        <v>1</v>
      </c>
      <c r="K40" s="16">
        <v>1891.8</v>
      </c>
      <c r="L40" s="16">
        <v>1891.8</v>
      </c>
      <c r="M40" s="16">
        <f t="shared" si="2"/>
        <v>0</v>
      </c>
      <c r="N40" s="5">
        <v>4</v>
      </c>
      <c r="O40" s="33">
        <v>1528.1100000000001</v>
      </c>
      <c r="P40" s="16">
        <v>1528.1100000000001</v>
      </c>
      <c r="Q40" s="16">
        <f t="shared" si="3"/>
        <v>0</v>
      </c>
    </row>
    <row r="41" spans="1:17" x14ac:dyDescent="0.3">
      <c r="A41" s="12">
        <f t="shared" si="1"/>
        <v>34</v>
      </c>
      <c r="B41" s="17" t="s">
        <v>104</v>
      </c>
      <c r="C41" s="18" t="s">
        <v>38</v>
      </c>
      <c r="D41" s="19"/>
      <c r="E41" s="15" t="s">
        <v>30</v>
      </c>
      <c r="F41" s="32" t="s">
        <v>153</v>
      </c>
      <c r="G41" s="26" t="s">
        <v>118</v>
      </c>
      <c r="H41" s="5">
        <v>27</v>
      </c>
      <c r="I41" s="5">
        <v>19</v>
      </c>
      <c r="J41" s="5">
        <v>23</v>
      </c>
      <c r="K41" s="16">
        <v>46703.060000000012</v>
      </c>
      <c r="L41" s="16">
        <v>46703.060000000012</v>
      </c>
      <c r="M41" s="16">
        <f t="shared" si="2"/>
        <v>0</v>
      </c>
      <c r="N41" s="5">
        <v>4</v>
      </c>
      <c r="O41" s="33">
        <v>3890.01</v>
      </c>
      <c r="P41" s="16">
        <v>3890.01</v>
      </c>
      <c r="Q41" s="16">
        <f t="shared" si="3"/>
        <v>0</v>
      </c>
    </row>
    <row r="42" spans="1:17" x14ac:dyDescent="0.3">
      <c r="A42" s="12">
        <f t="shared" si="1"/>
        <v>35</v>
      </c>
      <c r="B42" s="17" t="s">
        <v>104</v>
      </c>
      <c r="C42" s="18" t="s">
        <v>38</v>
      </c>
      <c r="D42" s="19"/>
      <c r="E42" s="15" t="s">
        <v>30</v>
      </c>
      <c r="F42" s="32" t="s">
        <v>143</v>
      </c>
      <c r="G42" s="26" t="s">
        <v>119</v>
      </c>
      <c r="H42" s="5">
        <v>6</v>
      </c>
      <c r="I42" s="5">
        <v>2</v>
      </c>
      <c r="J42" s="5">
        <v>2</v>
      </c>
      <c r="K42" s="16">
        <v>3363.2</v>
      </c>
      <c r="L42" s="16">
        <v>3363.2</v>
      </c>
      <c r="M42" s="16">
        <f t="shared" si="2"/>
        <v>0</v>
      </c>
      <c r="N42" s="5">
        <v>14</v>
      </c>
      <c r="O42" s="33">
        <v>23449.159999999996</v>
      </c>
      <c r="P42" s="16">
        <v>23449.159999999996</v>
      </c>
      <c r="Q42" s="16">
        <f t="shared" si="3"/>
        <v>0</v>
      </c>
    </row>
    <row r="43" spans="1:17" x14ac:dyDescent="0.3">
      <c r="A43" s="12">
        <f t="shared" si="1"/>
        <v>36</v>
      </c>
      <c r="B43" s="17" t="s">
        <v>8</v>
      </c>
      <c r="C43" s="18" t="s">
        <v>38</v>
      </c>
      <c r="D43" s="19"/>
      <c r="E43" s="15" t="s">
        <v>30</v>
      </c>
      <c r="F43" s="32" t="s">
        <v>88</v>
      </c>
      <c r="G43" s="26" t="s">
        <v>118</v>
      </c>
      <c r="H43" s="5">
        <v>0</v>
      </c>
      <c r="I43" s="5">
        <v>0</v>
      </c>
      <c r="J43" s="5">
        <v>0</v>
      </c>
      <c r="K43" s="16">
        <v>0</v>
      </c>
      <c r="L43" s="16">
        <v>0</v>
      </c>
      <c r="M43" s="16">
        <f t="shared" si="2"/>
        <v>0</v>
      </c>
      <c r="N43" s="5">
        <v>0</v>
      </c>
      <c r="O43" s="33">
        <v>0</v>
      </c>
      <c r="P43" s="16">
        <v>0</v>
      </c>
      <c r="Q43" s="16">
        <f t="shared" si="3"/>
        <v>0</v>
      </c>
    </row>
    <row r="44" spans="1:17" x14ac:dyDescent="0.3">
      <c r="A44" s="12">
        <f t="shared" si="1"/>
        <v>37</v>
      </c>
      <c r="B44" s="17" t="s">
        <v>8</v>
      </c>
      <c r="C44" s="18" t="s">
        <v>38</v>
      </c>
      <c r="D44" s="19"/>
      <c r="E44" s="15" t="s">
        <v>30</v>
      </c>
      <c r="F44" s="32" t="s">
        <v>88</v>
      </c>
      <c r="G44" s="26" t="s">
        <v>119</v>
      </c>
      <c r="H44" s="5">
        <v>2</v>
      </c>
      <c r="I44" s="5">
        <v>0</v>
      </c>
      <c r="J44" s="5">
        <v>0</v>
      </c>
      <c r="K44" s="16">
        <v>0</v>
      </c>
      <c r="L44" s="16">
        <v>0</v>
      </c>
      <c r="M44" s="16">
        <f t="shared" si="2"/>
        <v>0</v>
      </c>
      <c r="N44" s="5">
        <v>0</v>
      </c>
      <c r="O44" s="33">
        <v>0</v>
      </c>
      <c r="P44" s="16">
        <v>0</v>
      </c>
      <c r="Q44" s="16">
        <f t="shared" si="3"/>
        <v>0</v>
      </c>
    </row>
    <row r="45" spans="1:17" x14ac:dyDescent="0.3">
      <c r="A45" s="12">
        <f t="shared" si="1"/>
        <v>38</v>
      </c>
      <c r="B45" s="17" t="s">
        <v>120</v>
      </c>
      <c r="C45" s="18" t="s">
        <v>38</v>
      </c>
      <c r="D45" s="19"/>
      <c r="E45" s="15" t="s">
        <v>30</v>
      </c>
      <c r="F45" s="32" t="s">
        <v>88</v>
      </c>
      <c r="G45" s="26" t="s">
        <v>119</v>
      </c>
      <c r="H45" s="5">
        <v>1</v>
      </c>
      <c r="I45" s="5">
        <v>0</v>
      </c>
      <c r="J45" s="5">
        <v>0</v>
      </c>
      <c r="K45" s="16">
        <v>0</v>
      </c>
      <c r="L45" s="16">
        <v>0</v>
      </c>
      <c r="M45" s="16">
        <f t="shared" si="2"/>
        <v>0</v>
      </c>
      <c r="N45" s="5">
        <v>10</v>
      </c>
      <c r="O45" s="33">
        <v>5885.6</v>
      </c>
      <c r="P45" s="16">
        <v>5885.6</v>
      </c>
      <c r="Q45" s="16">
        <f t="shared" si="3"/>
        <v>0</v>
      </c>
    </row>
    <row r="46" spans="1:17" x14ac:dyDescent="0.3">
      <c r="A46" s="12">
        <f t="shared" si="1"/>
        <v>39</v>
      </c>
      <c r="B46" s="22" t="s">
        <v>40</v>
      </c>
      <c r="C46" s="18" t="s">
        <v>38</v>
      </c>
      <c r="D46" s="19"/>
      <c r="E46" s="15" t="s">
        <v>30</v>
      </c>
      <c r="F46" s="32" t="s">
        <v>88</v>
      </c>
      <c r="G46" s="26" t="s">
        <v>118</v>
      </c>
      <c r="H46" s="5">
        <v>0</v>
      </c>
      <c r="I46" s="5">
        <v>0</v>
      </c>
      <c r="J46" s="5">
        <v>0</v>
      </c>
      <c r="K46" s="16">
        <v>0</v>
      </c>
      <c r="L46" s="16">
        <v>0</v>
      </c>
      <c r="M46" s="16">
        <f t="shared" si="2"/>
        <v>0</v>
      </c>
      <c r="N46" s="5">
        <v>0</v>
      </c>
      <c r="O46" s="33">
        <v>0</v>
      </c>
      <c r="P46" s="16">
        <v>0</v>
      </c>
      <c r="Q46" s="16">
        <f t="shared" si="3"/>
        <v>0</v>
      </c>
    </row>
    <row r="47" spans="1:17" x14ac:dyDescent="0.3">
      <c r="A47" s="12">
        <f t="shared" si="1"/>
        <v>40</v>
      </c>
      <c r="B47" s="22" t="s">
        <v>107</v>
      </c>
      <c r="C47" s="18" t="s">
        <v>38</v>
      </c>
      <c r="D47" s="20"/>
      <c r="E47" s="15" t="s">
        <v>30</v>
      </c>
      <c r="F47" s="32" t="s">
        <v>202</v>
      </c>
      <c r="G47" s="26" t="s">
        <v>118</v>
      </c>
      <c r="H47" s="5">
        <v>7</v>
      </c>
      <c r="I47" s="5">
        <v>2</v>
      </c>
      <c r="J47" s="5">
        <v>2</v>
      </c>
      <c r="K47" s="16">
        <v>630.6</v>
      </c>
      <c r="L47" s="16">
        <v>630.6</v>
      </c>
      <c r="M47" s="16">
        <f t="shared" si="2"/>
        <v>0</v>
      </c>
      <c r="N47" s="5">
        <v>8</v>
      </c>
      <c r="O47" s="33">
        <v>15019.619999999999</v>
      </c>
      <c r="P47" s="16">
        <v>15019.619999999999</v>
      </c>
      <c r="Q47" s="16">
        <f t="shared" si="3"/>
        <v>0</v>
      </c>
    </row>
    <row r="48" spans="1:17" x14ac:dyDescent="0.3">
      <c r="A48" s="12">
        <f t="shared" si="1"/>
        <v>41</v>
      </c>
      <c r="B48" s="22" t="s">
        <v>9</v>
      </c>
      <c r="C48" s="18" t="s">
        <v>38</v>
      </c>
      <c r="D48" s="19"/>
      <c r="E48" s="15" t="s">
        <v>30</v>
      </c>
      <c r="F48" s="32" t="s">
        <v>154</v>
      </c>
      <c r="G48" s="26" t="s">
        <v>118</v>
      </c>
      <c r="H48" s="5">
        <v>7</v>
      </c>
      <c r="I48" s="5">
        <v>5</v>
      </c>
      <c r="J48" s="5">
        <v>9</v>
      </c>
      <c r="K48" s="16">
        <v>15293.94</v>
      </c>
      <c r="L48" s="16">
        <v>15293.94</v>
      </c>
      <c r="M48" s="16">
        <f t="shared" si="2"/>
        <v>0</v>
      </c>
      <c r="N48" s="5">
        <v>8</v>
      </c>
      <c r="O48" s="33">
        <v>6450.11</v>
      </c>
      <c r="P48" s="16">
        <v>6450.11</v>
      </c>
      <c r="Q48" s="16">
        <f t="shared" si="3"/>
        <v>0</v>
      </c>
    </row>
    <row r="49" spans="1:17" x14ac:dyDescent="0.3">
      <c r="A49" s="12">
        <f t="shared" si="1"/>
        <v>42</v>
      </c>
      <c r="B49" s="21" t="s">
        <v>90</v>
      </c>
      <c r="C49" s="18" t="s">
        <v>38</v>
      </c>
      <c r="D49" s="20"/>
      <c r="E49" s="15" t="s">
        <v>30</v>
      </c>
      <c r="F49" s="32" t="s">
        <v>155</v>
      </c>
      <c r="G49" s="26" t="s">
        <v>118</v>
      </c>
      <c r="H49" s="5">
        <v>2</v>
      </c>
      <c r="I49" s="5">
        <v>2</v>
      </c>
      <c r="J49" s="5">
        <v>2</v>
      </c>
      <c r="K49" s="16">
        <v>1775.1399999999999</v>
      </c>
      <c r="L49" s="16">
        <v>1775.1399999999999</v>
      </c>
      <c r="M49" s="16">
        <f t="shared" si="2"/>
        <v>0</v>
      </c>
      <c r="N49" s="5">
        <v>6</v>
      </c>
      <c r="O49" s="33">
        <v>6927.93</v>
      </c>
      <c r="P49" s="16">
        <v>6927.93</v>
      </c>
      <c r="Q49" s="16">
        <f t="shared" si="3"/>
        <v>0</v>
      </c>
    </row>
    <row r="50" spans="1:17" x14ac:dyDescent="0.3">
      <c r="A50" s="12">
        <f t="shared" si="1"/>
        <v>43</v>
      </c>
      <c r="B50" s="22" t="s">
        <v>54</v>
      </c>
      <c r="C50" s="18" t="s">
        <v>38</v>
      </c>
      <c r="D50" s="19"/>
      <c r="E50" s="15" t="s">
        <v>30</v>
      </c>
      <c r="F50" s="32" t="s">
        <v>156</v>
      </c>
      <c r="G50" s="26" t="s">
        <v>118</v>
      </c>
      <c r="H50" s="5">
        <v>0</v>
      </c>
      <c r="I50" s="5">
        <v>0</v>
      </c>
      <c r="J50" s="5">
        <v>0</v>
      </c>
      <c r="K50" s="16">
        <v>0</v>
      </c>
      <c r="L50" s="16">
        <v>0</v>
      </c>
      <c r="M50" s="16">
        <f t="shared" si="2"/>
        <v>0</v>
      </c>
      <c r="N50" s="5">
        <v>0</v>
      </c>
      <c r="O50" s="33">
        <v>0</v>
      </c>
      <c r="P50" s="16">
        <v>0</v>
      </c>
      <c r="Q50" s="16">
        <f t="shared" si="3"/>
        <v>0</v>
      </c>
    </row>
    <row r="51" spans="1:17" x14ac:dyDescent="0.3">
      <c r="A51" s="12">
        <f t="shared" si="1"/>
        <v>44</v>
      </c>
      <c r="B51" s="21" t="s">
        <v>10</v>
      </c>
      <c r="C51" s="18" t="s">
        <v>38</v>
      </c>
      <c r="D51" s="19"/>
      <c r="E51" s="15" t="s">
        <v>30</v>
      </c>
      <c r="F51" s="32" t="s">
        <v>157</v>
      </c>
      <c r="G51" s="26" t="s">
        <v>118</v>
      </c>
      <c r="H51" s="5">
        <v>7</v>
      </c>
      <c r="I51" s="5">
        <v>4</v>
      </c>
      <c r="J51" s="5">
        <v>6</v>
      </c>
      <c r="K51" s="16">
        <v>9132.369999999999</v>
      </c>
      <c r="L51" s="16">
        <v>9132.369999999999</v>
      </c>
      <c r="M51" s="16">
        <f t="shared" si="2"/>
        <v>0</v>
      </c>
      <c r="N51" s="5">
        <v>2</v>
      </c>
      <c r="O51" s="33">
        <v>8118.6</v>
      </c>
      <c r="P51" s="16">
        <v>8118.6</v>
      </c>
      <c r="Q51" s="16">
        <f t="shared" si="3"/>
        <v>0</v>
      </c>
    </row>
    <row r="52" spans="1:17" x14ac:dyDescent="0.3">
      <c r="A52" s="12">
        <f t="shared" si="1"/>
        <v>45</v>
      </c>
      <c r="B52" s="21" t="s">
        <v>11</v>
      </c>
      <c r="C52" s="18" t="s">
        <v>38</v>
      </c>
      <c r="D52" s="19"/>
      <c r="E52" s="15" t="s">
        <v>30</v>
      </c>
      <c r="F52" s="32" t="s">
        <v>88</v>
      </c>
      <c r="G52" s="26" t="s">
        <v>118</v>
      </c>
      <c r="H52" s="5">
        <v>0</v>
      </c>
      <c r="I52" s="5">
        <v>0</v>
      </c>
      <c r="J52" s="5">
        <v>0</v>
      </c>
      <c r="K52" s="16">
        <v>0</v>
      </c>
      <c r="L52" s="16">
        <v>0</v>
      </c>
      <c r="M52" s="16">
        <f t="shared" si="2"/>
        <v>0</v>
      </c>
      <c r="N52" s="5">
        <v>0</v>
      </c>
      <c r="O52" s="33">
        <v>0</v>
      </c>
      <c r="P52" s="16">
        <v>0</v>
      </c>
      <c r="Q52" s="16">
        <f t="shared" si="3"/>
        <v>0</v>
      </c>
    </row>
    <row r="53" spans="1:17" x14ac:dyDescent="0.3">
      <c r="A53" s="12">
        <f t="shared" si="1"/>
        <v>46</v>
      </c>
      <c r="B53" s="22" t="s">
        <v>53</v>
      </c>
      <c r="C53" s="18" t="s">
        <v>38</v>
      </c>
      <c r="D53" s="19"/>
      <c r="E53" s="15" t="s">
        <v>30</v>
      </c>
      <c r="F53" s="32" t="s">
        <v>88</v>
      </c>
      <c r="G53" s="26" t="s">
        <v>118</v>
      </c>
      <c r="H53" s="5">
        <v>0</v>
      </c>
      <c r="I53" s="5">
        <v>0</v>
      </c>
      <c r="J53" s="5">
        <v>0</v>
      </c>
      <c r="K53" s="16">
        <v>0</v>
      </c>
      <c r="L53" s="16">
        <v>0</v>
      </c>
      <c r="M53" s="16">
        <f t="shared" si="2"/>
        <v>0</v>
      </c>
      <c r="N53" s="5">
        <v>0</v>
      </c>
      <c r="O53" s="33">
        <v>0</v>
      </c>
      <c r="P53" s="16">
        <v>0</v>
      </c>
      <c r="Q53" s="16">
        <f t="shared" si="3"/>
        <v>0</v>
      </c>
    </row>
    <row r="54" spans="1:17" x14ac:dyDescent="0.3">
      <c r="A54" s="12">
        <f t="shared" si="1"/>
        <v>47</v>
      </c>
      <c r="B54" s="22" t="s">
        <v>109</v>
      </c>
      <c r="C54" s="18" t="s">
        <v>38</v>
      </c>
      <c r="D54" s="19"/>
      <c r="E54" s="15" t="s">
        <v>30</v>
      </c>
      <c r="F54" s="32" t="s">
        <v>88</v>
      </c>
      <c r="G54" s="26" t="s">
        <v>118</v>
      </c>
      <c r="H54" s="5">
        <v>0</v>
      </c>
      <c r="I54" s="5">
        <v>0</v>
      </c>
      <c r="J54" s="5">
        <v>0</v>
      </c>
      <c r="K54" s="16">
        <v>0</v>
      </c>
      <c r="L54" s="16">
        <v>0</v>
      </c>
      <c r="M54" s="16">
        <f t="shared" si="2"/>
        <v>0</v>
      </c>
      <c r="N54" s="5">
        <v>4</v>
      </c>
      <c r="O54" s="33">
        <v>4198.33</v>
      </c>
      <c r="P54" s="16">
        <v>4198.33</v>
      </c>
      <c r="Q54" s="16">
        <f t="shared" si="3"/>
        <v>0</v>
      </c>
    </row>
    <row r="55" spans="1:17" x14ac:dyDescent="0.3">
      <c r="A55" s="12">
        <f t="shared" si="1"/>
        <v>48</v>
      </c>
      <c r="B55" s="22" t="s">
        <v>109</v>
      </c>
      <c r="C55" s="18" t="s">
        <v>38</v>
      </c>
      <c r="D55" s="19"/>
      <c r="E55" s="15" t="s">
        <v>30</v>
      </c>
      <c r="F55" s="32" t="s">
        <v>88</v>
      </c>
      <c r="G55" s="26" t="s">
        <v>121</v>
      </c>
      <c r="H55" s="5">
        <v>0</v>
      </c>
      <c r="I55" s="5">
        <v>0</v>
      </c>
      <c r="J55" s="5">
        <v>0</v>
      </c>
      <c r="K55" s="16">
        <v>0</v>
      </c>
      <c r="L55" s="16">
        <v>0</v>
      </c>
      <c r="M55" s="16">
        <f t="shared" si="2"/>
        <v>0</v>
      </c>
      <c r="N55" s="5">
        <v>4</v>
      </c>
      <c r="O55" s="33">
        <v>0</v>
      </c>
      <c r="P55" s="16">
        <v>0</v>
      </c>
      <c r="Q55" s="16">
        <f t="shared" si="3"/>
        <v>0</v>
      </c>
    </row>
    <row r="56" spans="1:17" x14ac:dyDescent="0.3">
      <c r="A56" s="12">
        <f t="shared" si="1"/>
        <v>49</v>
      </c>
      <c r="B56" s="22" t="s">
        <v>109</v>
      </c>
      <c r="C56" s="18" t="s">
        <v>38</v>
      </c>
      <c r="D56" s="19"/>
      <c r="E56" s="15" t="s">
        <v>30</v>
      </c>
      <c r="F56" s="32" t="s">
        <v>88</v>
      </c>
      <c r="G56" s="26" t="s">
        <v>119</v>
      </c>
      <c r="H56" s="5">
        <v>0</v>
      </c>
      <c r="I56" s="5">
        <v>0</v>
      </c>
      <c r="J56" s="5">
        <v>0</v>
      </c>
      <c r="K56" s="16">
        <v>0</v>
      </c>
      <c r="L56" s="16">
        <v>0</v>
      </c>
      <c r="M56" s="16">
        <f t="shared" si="2"/>
        <v>0</v>
      </c>
      <c r="N56" s="5">
        <v>0</v>
      </c>
      <c r="O56" s="33">
        <v>0</v>
      </c>
      <c r="P56" s="16">
        <v>0</v>
      </c>
      <c r="Q56" s="16">
        <f t="shared" si="3"/>
        <v>0</v>
      </c>
    </row>
    <row r="57" spans="1:17" x14ac:dyDescent="0.3">
      <c r="A57" s="12">
        <f t="shared" si="1"/>
        <v>50</v>
      </c>
      <c r="B57" s="21" t="s">
        <v>63</v>
      </c>
      <c r="C57" s="18" t="s">
        <v>38</v>
      </c>
      <c r="D57" s="20"/>
      <c r="E57" s="15" t="s">
        <v>30</v>
      </c>
      <c r="F57" s="32" t="s">
        <v>88</v>
      </c>
      <c r="G57" s="26" t="s">
        <v>118</v>
      </c>
      <c r="H57" s="5">
        <v>0</v>
      </c>
      <c r="I57" s="5">
        <v>0</v>
      </c>
      <c r="J57" s="5">
        <v>0</v>
      </c>
      <c r="K57" s="16">
        <v>0</v>
      </c>
      <c r="L57" s="16">
        <v>0</v>
      </c>
      <c r="M57" s="16">
        <f t="shared" si="2"/>
        <v>0</v>
      </c>
      <c r="N57" s="5">
        <v>0</v>
      </c>
      <c r="O57" s="33">
        <v>0</v>
      </c>
      <c r="P57" s="16">
        <v>0</v>
      </c>
      <c r="Q57" s="16">
        <f t="shared" si="3"/>
        <v>0</v>
      </c>
    </row>
    <row r="58" spans="1:17" x14ac:dyDescent="0.3">
      <c r="A58" s="12">
        <f t="shared" si="1"/>
        <v>51</v>
      </c>
      <c r="B58" s="21" t="s">
        <v>63</v>
      </c>
      <c r="C58" s="18" t="s">
        <v>38</v>
      </c>
      <c r="D58" s="20"/>
      <c r="E58" s="15" t="s">
        <v>30</v>
      </c>
      <c r="F58" s="32" t="s">
        <v>88</v>
      </c>
      <c r="G58" s="26" t="s">
        <v>119</v>
      </c>
      <c r="H58" s="5">
        <v>0</v>
      </c>
      <c r="I58" s="5">
        <v>0</v>
      </c>
      <c r="J58" s="5">
        <v>0</v>
      </c>
      <c r="K58" s="16">
        <v>0</v>
      </c>
      <c r="L58" s="16">
        <v>0</v>
      </c>
      <c r="M58" s="16">
        <f t="shared" si="2"/>
        <v>0</v>
      </c>
      <c r="N58" s="5">
        <v>0</v>
      </c>
      <c r="O58" s="33">
        <v>0</v>
      </c>
      <c r="P58" s="16">
        <v>0</v>
      </c>
      <c r="Q58" s="16">
        <f t="shared" si="3"/>
        <v>0</v>
      </c>
    </row>
    <row r="59" spans="1:17" x14ac:dyDescent="0.3">
      <c r="A59" s="12">
        <f t="shared" si="1"/>
        <v>52</v>
      </c>
      <c r="B59" s="21" t="s">
        <v>12</v>
      </c>
      <c r="C59" s="18" t="s">
        <v>38</v>
      </c>
      <c r="D59" s="19"/>
      <c r="E59" s="15" t="s">
        <v>32</v>
      </c>
      <c r="F59" s="32" t="s">
        <v>158</v>
      </c>
      <c r="G59" s="26" t="s">
        <v>118</v>
      </c>
      <c r="H59" s="5">
        <v>6</v>
      </c>
      <c r="I59" s="5">
        <v>4</v>
      </c>
      <c r="J59" s="5">
        <v>4</v>
      </c>
      <c r="K59" s="16">
        <v>5858.1100000000006</v>
      </c>
      <c r="L59" s="16">
        <v>5858.1100000000006</v>
      </c>
      <c r="M59" s="16">
        <f t="shared" si="2"/>
        <v>0</v>
      </c>
      <c r="N59" s="5">
        <v>4</v>
      </c>
      <c r="O59" s="33">
        <v>6202.4800000000005</v>
      </c>
      <c r="P59" s="16">
        <v>6202.4800000000005</v>
      </c>
      <c r="Q59" s="16">
        <f t="shared" si="3"/>
        <v>0</v>
      </c>
    </row>
    <row r="60" spans="1:17" x14ac:dyDescent="0.3">
      <c r="A60" s="12">
        <f t="shared" si="1"/>
        <v>53</v>
      </c>
      <c r="B60" s="21" t="s">
        <v>12</v>
      </c>
      <c r="C60" s="18" t="s">
        <v>38</v>
      </c>
      <c r="D60" s="19"/>
      <c r="E60" s="15" t="s">
        <v>32</v>
      </c>
      <c r="F60" s="32" t="s">
        <v>145</v>
      </c>
      <c r="G60" s="26" t="s">
        <v>122</v>
      </c>
      <c r="H60" s="5">
        <v>4</v>
      </c>
      <c r="I60" s="5">
        <v>2</v>
      </c>
      <c r="J60" s="5">
        <v>2</v>
      </c>
      <c r="K60" s="16">
        <v>6172.42</v>
      </c>
      <c r="L60" s="16">
        <v>2102</v>
      </c>
      <c r="M60" s="16">
        <f t="shared" si="2"/>
        <v>4070.42</v>
      </c>
      <c r="N60" s="5">
        <v>16</v>
      </c>
      <c r="O60" s="33">
        <v>11617.400000000001</v>
      </c>
      <c r="P60" s="16">
        <v>7882.5000000000009</v>
      </c>
      <c r="Q60" s="16">
        <f t="shared" si="3"/>
        <v>3734.9000000000005</v>
      </c>
    </row>
    <row r="61" spans="1:17" x14ac:dyDescent="0.3">
      <c r="A61" s="12">
        <f t="shared" si="1"/>
        <v>54</v>
      </c>
      <c r="B61" s="21" t="s">
        <v>96</v>
      </c>
      <c r="C61" s="18" t="s">
        <v>38</v>
      </c>
      <c r="D61" s="20"/>
      <c r="E61" s="15" t="s">
        <v>32</v>
      </c>
      <c r="F61" s="32" t="s">
        <v>159</v>
      </c>
      <c r="G61" s="26" t="s">
        <v>118</v>
      </c>
      <c r="H61" s="5">
        <v>6</v>
      </c>
      <c r="I61" s="5">
        <v>4</v>
      </c>
      <c r="J61" s="5">
        <v>4</v>
      </c>
      <c r="K61" s="16">
        <v>6609.6500000000005</v>
      </c>
      <c r="L61" s="16">
        <v>6609.6500000000005</v>
      </c>
      <c r="M61" s="16">
        <f t="shared" si="2"/>
        <v>0</v>
      </c>
      <c r="N61" s="5">
        <v>0</v>
      </c>
      <c r="O61" s="33">
        <v>0</v>
      </c>
      <c r="P61" s="16">
        <v>0</v>
      </c>
      <c r="Q61" s="16">
        <f t="shared" si="3"/>
        <v>0</v>
      </c>
    </row>
    <row r="62" spans="1:17" x14ac:dyDescent="0.3">
      <c r="A62" s="12">
        <f t="shared" si="1"/>
        <v>55</v>
      </c>
      <c r="B62" s="21" t="s">
        <v>96</v>
      </c>
      <c r="C62" s="18" t="s">
        <v>38</v>
      </c>
      <c r="D62" s="20"/>
      <c r="E62" s="15" t="s">
        <v>32</v>
      </c>
      <c r="F62" s="32" t="s">
        <v>144</v>
      </c>
      <c r="G62" s="26" t="s">
        <v>122</v>
      </c>
      <c r="H62" s="5">
        <v>12</v>
      </c>
      <c r="I62" s="5">
        <v>9</v>
      </c>
      <c r="J62" s="5">
        <v>9</v>
      </c>
      <c r="K62" s="16">
        <v>15525.1</v>
      </c>
      <c r="L62" s="16">
        <v>8828.4</v>
      </c>
      <c r="M62" s="16">
        <f t="shared" si="2"/>
        <v>6696.7000000000007</v>
      </c>
      <c r="N62" s="5">
        <v>16</v>
      </c>
      <c r="O62" s="33">
        <v>19201.349999999999</v>
      </c>
      <c r="P62" s="16">
        <v>17509.66</v>
      </c>
      <c r="Q62" s="16">
        <f t="shared" si="3"/>
        <v>1691.6899999999987</v>
      </c>
    </row>
    <row r="63" spans="1:17" x14ac:dyDescent="0.3">
      <c r="A63" s="12">
        <f t="shared" si="1"/>
        <v>56</v>
      </c>
      <c r="B63" s="21" t="s">
        <v>97</v>
      </c>
      <c r="C63" s="18" t="s">
        <v>38</v>
      </c>
      <c r="D63" s="20"/>
      <c r="E63" s="15" t="s">
        <v>32</v>
      </c>
      <c r="F63" s="32" t="s">
        <v>88</v>
      </c>
      <c r="G63" s="26" t="s">
        <v>118</v>
      </c>
      <c r="H63" s="5">
        <v>0</v>
      </c>
      <c r="I63" s="5">
        <v>0</v>
      </c>
      <c r="J63" s="5">
        <v>0</v>
      </c>
      <c r="K63" s="16">
        <v>0</v>
      </c>
      <c r="L63" s="16">
        <v>0</v>
      </c>
      <c r="M63" s="16">
        <f t="shared" si="2"/>
        <v>0</v>
      </c>
      <c r="N63" s="5">
        <v>0</v>
      </c>
      <c r="O63" s="33">
        <v>0</v>
      </c>
      <c r="P63" s="16">
        <v>0</v>
      </c>
      <c r="Q63" s="16">
        <f t="shared" si="3"/>
        <v>0</v>
      </c>
    </row>
    <row r="64" spans="1:17" x14ac:dyDescent="0.3">
      <c r="A64" s="12">
        <f t="shared" si="1"/>
        <v>57</v>
      </c>
      <c r="B64" s="22" t="s">
        <v>41</v>
      </c>
      <c r="C64" s="18" t="s">
        <v>38</v>
      </c>
      <c r="D64" s="19"/>
      <c r="E64" s="15" t="s">
        <v>33</v>
      </c>
      <c r="F64" s="32" t="s">
        <v>160</v>
      </c>
      <c r="G64" s="26" t="s">
        <v>118</v>
      </c>
      <c r="H64" s="5">
        <v>3</v>
      </c>
      <c r="I64" s="5">
        <v>1</v>
      </c>
      <c r="J64" s="5">
        <v>1</v>
      </c>
      <c r="K64" s="16">
        <v>1144.54</v>
      </c>
      <c r="L64" s="16">
        <v>1144.54</v>
      </c>
      <c r="M64" s="16">
        <f t="shared" si="2"/>
        <v>0</v>
      </c>
      <c r="N64" s="5">
        <v>8</v>
      </c>
      <c r="O64" s="33">
        <v>9826.49</v>
      </c>
      <c r="P64" s="16">
        <v>9826.49</v>
      </c>
      <c r="Q64" s="16">
        <f t="shared" si="3"/>
        <v>0</v>
      </c>
    </row>
    <row r="65" spans="1:17" x14ac:dyDescent="0.3">
      <c r="A65" s="12">
        <f t="shared" si="1"/>
        <v>58</v>
      </c>
      <c r="B65" s="22" t="s">
        <v>41</v>
      </c>
      <c r="C65" s="18" t="s">
        <v>38</v>
      </c>
      <c r="D65" s="19"/>
      <c r="E65" s="15" t="s">
        <v>33</v>
      </c>
      <c r="F65" s="32" t="s">
        <v>141</v>
      </c>
      <c r="G65" s="26" t="s">
        <v>122</v>
      </c>
      <c r="H65" s="5">
        <v>8</v>
      </c>
      <c r="I65" s="5">
        <v>2</v>
      </c>
      <c r="J65" s="5">
        <v>2</v>
      </c>
      <c r="K65" s="16">
        <v>4299</v>
      </c>
      <c r="L65" s="16">
        <v>2102</v>
      </c>
      <c r="M65" s="16">
        <f t="shared" si="2"/>
        <v>2197</v>
      </c>
      <c r="N65" s="5">
        <v>36</v>
      </c>
      <c r="O65" s="33">
        <v>64696.480000000003</v>
      </c>
      <c r="P65" s="16">
        <v>64696.480000000003</v>
      </c>
      <c r="Q65" s="16">
        <f t="shared" si="3"/>
        <v>0</v>
      </c>
    </row>
    <row r="66" spans="1:17" x14ac:dyDescent="0.3">
      <c r="A66" s="12">
        <f t="shared" si="1"/>
        <v>59</v>
      </c>
      <c r="B66" s="22" t="s">
        <v>112</v>
      </c>
      <c r="C66" s="18" t="s">
        <v>38</v>
      </c>
      <c r="D66" s="19"/>
      <c r="E66" s="15" t="s">
        <v>30</v>
      </c>
      <c r="F66" s="32" t="s">
        <v>161</v>
      </c>
      <c r="G66" s="26" t="s">
        <v>118</v>
      </c>
      <c r="H66" s="5">
        <v>10</v>
      </c>
      <c r="I66" s="5">
        <v>8</v>
      </c>
      <c r="J66" s="5">
        <v>9</v>
      </c>
      <c r="K66" s="16">
        <v>14836.3</v>
      </c>
      <c r="L66" s="16">
        <v>14836.3</v>
      </c>
      <c r="M66" s="16">
        <f t="shared" si="2"/>
        <v>0</v>
      </c>
      <c r="N66" s="5">
        <v>8</v>
      </c>
      <c r="O66" s="33">
        <v>17763.870000000003</v>
      </c>
      <c r="P66" s="16">
        <v>17763.870000000003</v>
      </c>
      <c r="Q66" s="16">
        <f t="shared" si="3"/>
        <v>0</v>
      </c>
    </row>
    <row r="67" spans="1:17" x14ac:dyDescent="0.3">
      <c r="A67" s="12">
        <f t="shared" si="1"/>
        <v>60</v>
      </c>
      <c r="B67" s="22" t="s">
        <v>112</v>
      </c>
      <c r="C67" s="18" t="s">
        <v>38</v>
      </c>
      <c r="D67" s="19"/>
      <c r="E67" s="15" t="s">
        <v>30</v>
      </c>
      <c r="F67" s="32" t="s">
        <v>161</v>
      </c>
      <c r="G67" s="26" t="s">
        <v>119</v>
      </c>
      <c r="H67" s="5">
        <v>5</v>
      </c>
      <c r="I67" s="5">
        <v>2</v>
      </c>
      <c r="J67" s="5">
        <v>2</v>
      </c>
      <c r="K67" s="16">
        <v>2102</v>
      </c>
      <c r="L67" s="16">
        <v>2102</v>
      </c>
      <c r="M67" s="16">
        <f t="shared" si="2"/>
        <v>0</v>
      </c>
      <c r="N67" s="5">
        <v>2</v>
      </c>
      <c r="O67" s="33">
        <v>4624.3999999999996</v>
      </c>
      <c r="P67" s="16">
        <v>4624.3999999999996</v>
      </c>
      <c r="Q67" s="16">
        <f t="shared" si="3"/>
        <v>0</v>
      </c>
    </row>
    <row r="68" spans="1:17" x14ac:dyDescent="0.3">
      <c r="A68" s="12">
        <f t="shared" si="1"/>
        <v>61</v>
      </c>
      <c r="B68" s="22" t="s">
        <v>42</v>
      </c>
      <c r="C68" s="18" t="s">
        <v>38</v>
      </c>
      <c r="D68" s="19"/>
      <c r="E68" s="15" t="s">
        <v>30</v>
      </c>
      <c r="F68" s="32" t="s">
        <v>162</v>
      </c>
      <c r="G68" s="26" t="s">
        <v>118</v>
      </c>
      <c r="H68" s="5">
        <v>4</v>
      </c>
      <c r="I68" s="5">
        <v>3</v>
      </c>
      <c r="J68" s="5">
        <v>5</v>
      </c>
      <c r="K68" s="16">
        <v>13817.609999999999</v>
      </c>
      <c r="L68" s="16">
        <v>13817.609999999999</v>
      </c>
      <c r="M68" s="16">
        <f t="shared" si="2"/>
        <v>0</v>
      </c>
      <c r="N68" s="5">
        <v>16</v>
      </c>
      <c r="O68" s="33">
        <v>17681.969999999998</v>
      </c>
      <c r="P68" s="16">
        <v>17681.969999999998</v>
      </c>
      <c r="Q68" s="16">
        <f t="shared" si="3"/>
        <v>0</v>
      </c>
    </row>
    <row r="69" spans="1:17" x14ac:dyDescent="0.3">
      <c r="A69" s="12">
        <f t="shared" si="1"/>
        <v>62</v>
      </c>
      <c r="B69" s="22" t="s">
        <v>131</v>
      </c>
      <c r="C69" s="18" t="s">
        <v>38</v>
      </c>
      <c r="D69" s="19"/>
      <c r="E69" s="15" t="s">
        <v>30</v>
      </c>
      <c r="F69" s="32" t="s">
        <v>163</v>
      </c>
      <c r="G69" s="26" t="s">
        <v>118</v>
      </c>
      <c r="H69" s="5">
        <v>2</v>
      </c>
      <c r="I69" s="5">
        <v>2</v>
      </c>
      <c r="J69" s="5">
        <v>3</v>
      </c>
      <c r="K69" s="16">
        <v>13399.68</v>
      </c>
      <c r="L69" s="16">
        <v>13399.68</v>
      </c>
      <c r="M69" s="16">
        <f t="shared" si="2"/>
        <v>0</v>
      </c>
      <c r="N69" s="5">
        <v>6</v>
      </c>
      <c r="O69" s="33">
        <v>5887.7</v>
      </c>
      <c r="P69" s="16">
        <v>5887.7</v>
      </c>
      <c r="Q69" s="16">
        <f t="shared" si="3"/>
        <v>0</v>
      </c>
    </row>
    <row r="70" spans="1:17" x14ac:dyDescent="0.3">
      <c r="A70" s="12">
        <f t="shared" si="1"/>
        <v>63</v>
      </c>
      <c r="B70" s="22" t="s">
        <v>131</v>
      </c>
      <c r="C70" s="18" t="s">
        <v>38</v>
      </c>
      <c r="D70" s="19"/>
      <c r="E70" s="15" t="s">
        <v>30</v>
      </c>
      <c r="F70" s="32" t="s">
        <v>151</v>
      </c>
      <c r="G70" s="26" t="s">
        <v>119</v>
      </c>
      <c r="H70" s="5">
        <v>1</v>
      </c>
      <c r="I70" s="5">
        <v>0</v>
      </c>
      <c r="J70" s="5">
        <v>0</v>
      </c>
      <c r="K70" s="16">
        <v>0</v>
      </c>
      <c r="L70" s="16">
        <v>0</v>
      </c>
      <c r="M70" s="16">
        <f t="shared" si="2"/>
        <v>0</v>
      </c>
      <c r="N70" s="5">
        <v>2</v>
      </c>
      <c r="O70" s="33">
        <v>7777.4</v>
      </c>
      <c r="P70" s="16">
        <v>7777.4</v>
      </c>
      <c r="Q70" s="16">
        <f t="shared" si="3"/>
        <v>0</v>
      </c>
    </row>
    <row r="71" spans="1:17" x14ac:dyDescent="0.3">
      <c r="A71" s="12">
        <f t="shared" si="1"/>
        <v>64</v>
      </c>
      <c r="B71" s="22" t="s">
        <v>13</v>
      </c>
      <c r="C71" s="18" t="s">
        <v>38</v>
      </c>
      <c r="D71" s="20"/>
      <c r="E71" s="15" t="s">
        <v>30</v>
      </c>
      <c r="F71" s="32" t="s">
        <v>164</v>
      </c>
      <c r="G71" s="26" t="s">
        <v>118</v>
      </c>
      <c r="H71" s="5">
        <v>0</v>
      </c>
      <c r="I71" s="5">
        <v>0</v>
      </c>
      <c r="J71" s="5">
        <v>0</v>
      </c>
      <c r="K71" s="16">
        <v>0</v>
      </c>
      <c r="L71" s="16">
        <v>0</v>
      </c>
      <c r="M71" s="16">
        <f t="shared" si="2"/>
        <v>0</v>
      </c>
      <c r="N71" s="5">
        <v>8</v>
      </c>
      <c r="O71" s="33">
        <v>7990.97</v>
      </c>
      <c r="P71" s="16">
        <v>7990.97</v>
      </c>
      <c r="Q71" s="16">
        <f t="shared" si="3"/>
        <v>0</v>
      </c>
    </row>
    <row r="72" spans="1:17" x14ac:dyDescent="0.3">
      <c r="A72" s="12">
        <f t="shared" ref="A72:A170" si="4">ROW()-7</f>
        <v>65</v>
      </c>
      <c r="B72" s="22" t="s">
        <v>13</v>
      </c>
      <c r="C72" s="18" t="s">
        <v>38</v>
      </c>
      <c r="D72" s="20"/>
      <c r="E72" s="15" t="s">
        <v>30</v>
      </c>
      <c r="F72" s="32" t="s">
        <v>88</v>
      </c>
      <c r="G72" s="26" t="s">
        <v>119</v>
      </c>
      <c r="H72" s="5">
        <v>2</v>
      </c>
      <c r="I72" s="5">
        <v>1</v>
      </c>
      <c r="J72" s="5">
        <v>1</v>
      </c>
      <c r="K72" s="16">
        <v>2522.4</v>
      </c>
      <c r="L72" s="16">
        <v>2522.4</v>
      </c>
      <c r="M72" s="16">
        <f t="shared" si="2"/>
        <v>0</v>
      </c>
      <c r="N72" s="5">
        <v>4</v>
      </c>
      <c r="O72" s="33">
        <v>14341.6</v>
      </c>
      <c r="P72" s="16">
        <v>14341.6</v>
      </c>
      <c r="Q72" s="16">
        <f t="shared" si="3"/>
        <v>0</v>
      </c>
    </row>
    <row r="73" spans="1:17" x14ac:dyDescent="0.3">
      <c r="A73" s="12">
        <f t="shared" si="4"/>
        <v>66</v>
      </c>
      <c r="B73" s="22" t="s">
        <v>257</v>
      </c>
      <c r="C73" s="18" t="s">
        <v>38</v>
      </c>
      <c r="D73" s="20"/>
      <c r="E73" s="15" t="s">
        <v>30</v>
      </c>
      <c r="F73" s="32" t="s">
        <v>88</v>
      </c>
      <c r="G73" s="26" t="s">
        <v>119</v>
      </c>
      <c r="H73" s="5">
        <v>2</v>
      </c>
      <c r="I73" s="5">
        <v>0</v>
      </c>
      <c r="J73" s="5">
        <v>0</v>
      </c>
      <c r="K73" s="16">
        <v>0</v>
      </c>
      <c r="L73" s="16">
        <v>0</v>
      </c>
      <c r="M73" s="16">
        <f t="shared" si="2"/>
        <v>0</v>
      </c>
      <c r="N73" s="5">
        <v>0</v>
      </c>
      <c r="O73" s="33">
        <v>0</v>
      </c>
      <c r="P73" s="16">
        <v>0</v>
      </c>
      <c r="Q73" s="16">
        <f t="shared" si="3"/>
        <v>0</v>
      </c>
    </row>
    <row r="74" spans="1:17" x14ac:dyDescent="0.3">
      <c r="A74" s="12">
        <f t="shared" si="4"/>
        <v>67</v>
      </c>
      <c r="B74" s="21" t="s">
        <v>14</v>
      </c>
      <c r="C74" s="18" t="s">
        <v>38</v>
      </c>
      <c r="D74" s="20"/>
      <c r="E74" s="15" t="s">
        <v>30</v>
      </c>
      <c r="F74" s="32" t="s">
        <v>165</v>
      </c>
      <c r="G74" s="26" t="s">
        <v>118</v>
      </c>
      <c r="H74" s="5">
        <v>3</v>
      </c>
      <c r="I74" s="5">
        <v>2</v>
      </c>
      <c r="J74" s="5">
        <v>2</v>
      </c>
      <c r="K74" s="16">
        <v>1773.06</v>
      </c>
      <c r="L74" s="16">
        <v>1773.06</v>
      </c>
      <c r="M74" s="16">
        <f t="shared" si="2"/>
        <v>0</v>
      </c>
      <c r="N74" s="5">
        <v>6</v>
      </c>
      <c r="O74" s="33">
        <v>16504.46</v>
      </c>
      <c r="P74" s="16">
        <v>16504.46</v>
      </c>
      <c r="Q74" s="16">
        <f t="shared" si="3"/>
        <v>0</v>
      </c>
    </row>
    <row r="75" spans="1:17" x14ac:dyDescent="0.3">
      <c r="A75" s="12">
        <f t="shared" si="4"/>
        <v>68</v>
      </c>
      <c r="B75" s="21" t="s">
        <v>79</v>
      </c>
      <c r="C75" s="18" t="s">
        <v>38</v>
      </c>
      <c r="D75" s="20"/>
      <c r="E75" s="15" t="s">
        <v>30</v>
      </c>
      <c r="F75" s="32" t="s">
        <v>166</v>
      </c>
      <c r="G75" s="26" t="s">
        <v>118</v>
      </c>
      <c r="H75" s="5">
        <v>7</v>
      </c>
      <c r="I75" s="5">
        <v>5</v>
      </c>
      <c r="J75" s="5">
        <v>7</v>
      </c>
      <c r="K75" s="16">
        <v>30680.489999999998</v>
      </c>
      <c r="L75" s="16">
        <v>30680.489999999998</v>
      </c>
      <c r="M75" s="16">
        <f t="shared" si="2"/>
        <v>0</v>
      </c>
      <c r="N75" s="5">
        <v>6</v>
      </c>
      <c r="O75" s="33">
        <v>11304.259999999998</v>
      </c>
      <c r="P75" s="16">
        <v>11304.259999999998</v>
      </c>
      <c r="Q75" s="16">
        <f t="shared" si="3"/>
        <v>0</v>
      </c>
    </row>
    <row r="76" spans="1:17" x14ac:dyDescent="0.3">
      <c r="A76" s="12">
        <f t="shared" si="4"/>
        <v>69</v>
      </c>
      <c r="B76" s="21" t="s">
        <v>79</v>
      </c>
      <c r="C76" s="18" t="s">
        <v>38</v>
      </c>
      <c r="D76" s="20"/>
      <c r="E76" s="15" t="s">
        <v>30</v>
      </c>
      <c r="F76" s="32" t="s">
        <v>165</v>
      </c>
      <c r="G76" s="26" t="s">
        <v>119</v>
      </c>
      <c r="H76" s="5">
        <v>6</v>
      </c>
      <c r="I76" s="5">
        <v>0</v>
      </c>
      <c r="J76" s="5">
        <v>0</v>
      </c>
      <c r="K76" s="16">
        <v>0</v>
      </c>
      <c r="L76" s="16">
        <v>0</v>
      </c>
      <c r="M76" s="16">
        <f t="shared" si="2"/>
        <v>0</v>
      </c>
      <c r="N76" s="5">
        <v>4</v>
      </c>
      <c r="O76" s="33">
        <v>11140.6</v>
      </c>
      <c r="P76" s="16">
        <v>11140.6</v>
      </c>
      <c r="Q76" s="16">
        <f t="shared" si="3"/>
        <v>0</v>
      </c>
    </row>
    <row r="77" spans="1:17" x14ac:dyDescent="0.3">
      <c r="A77" s="12">
        <f t="shared" si="4"/>
        <v>70</v>
      </c>
      <c r="B77" s="21" t="s">
        <v>91</v>
      </c>
      <c r="C77" s="18" t="s">
        <v>38</v>
      </c>
      <c r="D77" s="20"/>
      <c r="E77" s="15" t="s">
        <v>30</v>
      </c>
      <c r="F77" s="32" t="s">
        <v>167</v>
      </c>
      <c r="G77" s="26" t="s">
        <v>118</v>
      </c>
      <c r="H77" s="5">
        <v>9</v>
      </c>
      <c r="I77" s="5">
        <v>8</v>
      </c>
      <c r="J77" s="5">
        <v>13</v>
      </c>
      <c r="K77" s="16">
        <v>21763.309999999994</v>
      </c>
      <c r="L77" s="16">
        <v>21763.309999999994</v>
      </c>
      <c r="M77" s="16">
        <f t="shared" si="2"/>
        <v>0</v>
      </c>
      <c r="N77" s="5">
        <v>8</v>
      </c>
      <c r="O77" s="33">
        <v>11448.82</v>
      </c>
      <c r="P77" s="16">
        <v>11448.82</v>
      </c>
      <c r="Q77" s="16">
        <f t="shared" si="3"/>
        <v>0</v>
      </c>
    </row>
    <row r="78" spans="1:17" x14ac:dyDescent="0.3">
      <c r="A78" s="12">
        <f t="shared" si="4"/>
        <v>71</v>
      </c>
      <c r="B78" s="21" t="s">
        <v>91</v>
      </c>
      <c r="C78" s="18" t="s">
        <v>38</v>
      </c>
      <c r="D78" s="20"/>
      <c r="E78" s="15" t="s">
        <v>30</v>
      </c>
      <c r="F78" s="32" t="s">
        <v>88</v>
      </c>
      <c r="G78" s="26" t="s">
        <v>119</v>
      </c>
      <c r="H78" s="5">
        <v>8</v>
      </c>
      <c r="I78" s="5">
        <v>2</v>
      </c>
      <c r="J78" s="5">
        <v>2</v>
      </c>
      <c r="K78" s="16">
        <v>6240.96</v>
      </c>
      <c r="L78" s="16">
        <v>6240.96</v>
      </c>
      <c r="M78" s="16">
        <f t="shared" si="2"/>
        <v>0</v>
      </c>
      <c r="N78" s="5">
        <v>2</v>
      </c>
      <c r="O78" s="33">
        <v>5465.2</v>
      </c>
      <c r="P78" s="16">
        <v>5465.2</v>
      </c>
      <c r="Q78" s="16">
        <f t="shared" si="3"/>
        <v>0</v>
      </c>
    </row>
    <row r="79" spans="1:17" x14ac:dyDescent="0.3">
      <c r="A79" s="12">
        <f t="shared" si="4"/>
        <v>72</v>
      </c>
      <c r="B79" s="21" t="s">
        <v>105</v>
      </c>
      <c r="C79" s="18" t="s">
        <v>38</v>
      </c>
      <c r="D79" s="20"/>
      <c r="E79" s="15" t="s">
        <v>32</v>
      </c>
      <c r="F79" s="32" t="s">
        <v>168</v>
      </c>
      <c r="G79" s="26" t="s">
        <v>118</v>
      </c>
      <c r="H79" s="5">
        <v>2</v>
      </c>
      <c r="I79" s="5">
        <v>0</v>
      </c>
      <c r="J79" s="5">
        <v>0</v>
      </c>
      <c r="K79" s="16">
        <v>0</v>
      </c>
      <c r="L79" s="16">
        <v>0</v>
      </c>
      <c r="M79" s="16">
        <f t="shared" si="2"/>
        <v>0</v>
      </c>
      <c r="N79" s="5">
        <v>0</v>
      </c>
      <c r="O79" s="33">
        <v>0</v>
      </c>
      <c r="P79" s="16">
        <v>0</v>
      </c>
      <c r="Q79" s="16">
        <f t="shared" si="3"/>
        <v>0</v>
      </c>
    </row>
    <row r="80" spans="1:17" x14ac:dyDescent="0.3">
      <c r="A80" s="12">
        <f t="shared" si="4"/>
        <v>73</v>
      </c>
      <c r="B80" s="21" t="s">
        <v>105</v>
      </c>
      <c r="C80" s="18" t="s">
        <v>38</v>
      </c>
      <c r="D80" s="20"/>
      <c r="E80" s="15" t="s">
        <v>32</v>
      </c>
      <c r="F80" s="32" t="s">
        <v>142</v>
      </c>
      <c r="G80" s="26" t="s">
        <v>122</v>
      </c>
      <c r="H80" s="5">
        <v>9</v>
      </c>
      <c r="I80" s="5">
        <v>9</v>
      </c>
      <c r="J80" s="5">
        <v>10</v>
      </c>
      <c r="K80" s="16">
        <v>22107.8</v>
      </c>
      <c r="L80" s="16">
        <v>16395.599999999999</v>
      </c>
      <c r="M80" s="16">
        <f t="shared" ref="M80:M146" si="5">K80-L80</f>
        <v>5712.2000000000007</v>
      </c>
      <c r="N80" s="5">
        <v>22</v>
      </c>
      <c r="O80" s="33">
        <v>25749.499999999996</v>
      </c>
      <c r="P80" s="16">
        <v>25749.499999999996</v>
      </c>
      <c r="Q80" s="16">
        <f t="shared" ref="Q80:Q146" si="6">O80-P80</f>
        <v>0</v>
      </c>
    </row>
    <row r="81" spans="1:17" x14ac:dyDescent="0.3">
      <c r="A81" s="12">
        <f t="shared" si="4"/>
        <v>74</v>
      </c>
      <c r="B81" s="21" t="s">
        <v>64</v>
      </c>
      <c r="C81" s="18" t="s">
        <v>38</v>
      </c>
      <c r="D81" s="20"/>
      <c r="E81" s="15" t="s">
        <v>30</v>
      </c>
      <c r="F81" s="32" t="s">
        <v>88</v>
      </c>
      <c r="G81" s="26" t="s">
        <v>118</v>
      </c>
      <c r="H81" s="5">
        <v>0</v>
      </c>
      <c r="I81" s="5">
        <v>0</v>
      </c>
      <c r="J81" s="5">
        <v>0</v>
      </c>
      <c r="K81" s="16">
        <v>0</v>
      </c>
      <c r="L81" s="16">
        <v>0</v>
      </c>
      <c r="M81" s="16">
        <f t="shared" si="5"/>
        <v>0</v>
      </c>
      <c r="N81" s="5">
        <v>0</v>
      </c>
      <c r="O81" s="33">
        <v>0</v>
      </c>
      <c r="P81" s="16">
        <v>0</v>
      </c>
      <c r="Q81" s="16">
        <f t="shared" si="6"/>
        <v>0</v>
      </c>
    </row>
    <row r="82" spans="1:17" x14ac:dyDescent="0.3">
      <c r="A82" s="12">
        <f t="shared" si="4"/>
        <v>75</v>
      </c>
      <c r="B82" s="21" t="s">
        <v>64</v>
      </c>
      <c r="C82" s="18" t="s">
        <v>38</v>
      </c>
      <c r="D82" s="20"/>
      <c r="E82" s="15" t="s">
        <v>30</v>
      </c>
      <c r="F82" s="32" t="s">
        <v>88</v>
      </c>
      <c r="G82" s="26" t="s">
        <v>122</v>
      </c>
      <c r="H82" s="5">
        <v>0</v>
      </c>
      <c r="I82" s="5">
        <v>0</v>
      </c>
      <c r="J82" s="5">
        <v>0</v>
      </c>
      <c r="K82" s="16">
        <v>0</v>
      </c>
      <c r="L82" s="16">
        <v>0</v>
      </c>
      <c r="M82" s="16">
        <f t="shared" si="5"/>
        <v>0</v>
      </c>
      <c r="N82" s="5">
        <v>0</v>
      </c>
      <c r="O82" s="33">
        <v>0</v>
      </c>
      <c r="P82" s="16">
        <v>0</v>
      </c>
      <c r="Q82" s="16">
        <f t="shared" si="6"/>
        <v>0</v>
      </c>
    </row>
    <row r="83" spans="1:17" x14ac:dyDescent="0.3">
      <c r="A83" s="12">
        <f t="shared" si="4"/>
        <v>76</v>
      </c>
      <c r="B83" s="21" t="s">
        <v>52</v>
      </c>
      <c r="C83" s="18" t="s">
        <v>38</v>
      </c>
      <c r="D83" s="20"/>
      <c r="E83" s="15" t="s">
        <v>30</v>
      </c>
      <c r="F83" s="32" t="s">
        <v>169</v>
      </c>
      <c r="G83" s="26" t="s">
        <v>118</v>
      </c>
      <c r="H83" s="5">
        <v>1</v>
      </c>
      <c r="I83" s="5">
        <v>1</v>
      </c>
      <c r="J83" s="5">
        <v>1</v>
      </c>
      <c r="K83" s="16">
        <v>672.64</v>
      </c>
      <c r="L83" s="16">
        <v>672.64</v>
      </c>
      <c r="M83" s="16">
        <f t="shared" si="5"/>
        <v>0</v>
      </c>
      <c r="N83" s="5">
        <v>8</v>
      </c>
      <c r="O83" s="33">
        <v>56964.109999999993</v>
      </c>
      <c r="P83" s="16">
        <v>56964.109999999993</v>
      </c>
      <c r="Q83" s="16">
        <f t="shared" si="6"/>
        <v>0</v>
      </c>
    </row>
    <row r="84" spans="1:17" x14ac:dyDescent="0.3">
      <c r="A84" s="12">
        <f t="shared" si="4"/>
        <v>77</v>
      </c>
      <c r="B84" s="21" t="s">
        <v>128</v>
      </c>
      <c r="C84" s="18" t="s">
        <v>38</v>
      </c>
      <c r="D84" s="20"/>
      <c r="E84" s="15" t="s">
        <v>30</v>
      </c>
      <c r="F84" s="32" t="s">
        <v>170</v>
      </c>
      <c r="G84" s="26" t="s">
        <v>118</v>
      </c>
      <c r="H84" s="5">
        <v>18</v>
      </c>
      <c r="I84" s="5">
        <v>12</v>
      </c>
      <c r="J84" s="5">
        <v>13</v>
      </c>
      <c r="K84" s="16">
        <v>16642.41</v>
      </c>
      <c r="L84" s="16">
        <v>16642.41</v>
      </c>
      <c r="M84" s="16">
        <f t="shared" si="5"/>
        <v>0</v>
      </c>
      <c r="N84" s="5">
        <v>4</v>
      </c>
      <c r="O84" s="33">
        <v>4788.3500000000004</v>
      </c>
      <c r="P84" s="16">
        <v>4788.3500000000004</v>
      </c>
      <c r="Q84" s="16">
        <f t="shared" si="6"/>
        <v>0</v>
      </c>
    </row>
    <row r="85" spans="1:17" x14ac:dyDescent="0.3">
      <c r="A85" s="12">
        <f t="shared" si="4"/>
        <v>78</v>
      </c>
      <c r="B85" s="21" t="s">
        <v>128</v>
      </c>
      <c r="C85" s="18" t="s">
        <v>38</v>
      </c>
      <c r="D85" s="20"/>
      <c r="E85" s="15" t="s">
        <v>30</v>
      </c>
      <c r="F85" s="32" t="s">
        <v>146</v>
      </c>
      <c r="G85" s="26" t="s">
        <v>119</v>
      </c>
      <c r="H85" s="5">
        <v>4</v>
      </c>
      <c r="I85" s="5">
        <v>2</v>
      </c>
      <c r="J85" s="5">
        <v>2</v>
      </c>
      <c r="K85" s="16">
        <v>4119.92</v>
      </c>
      <c r="L85" s="16">
        <v>2732.6</v>
      </c>
      <c r="M85" s="16">
        <f t="shared" si="5"/>
        <v>1387.3200000000002</v>
      </c>
      <c r="N85" s="5">
        <v>4</v>
      </c>
      <c r="O85" s="33">
        <v>2732.6000000000004</v>
      </c>
      <c r="P85" s="16">
        <v>1261.2</v>
      </c>
      <c r="Q85" s="16">
        <f t="shared" si="6"/>
        <v>1471.4000000000003</v>
      </c>
    </row>
    <row r="86" spans="1:17" x14ac:dyDescent="0.3">
      <c r="A86" s="12">
        <f t="shared" si="4"/>
        <v>79</v>
      </c>
      <c r="B86" s="22" t="s">
        <v>43</v>
      </c>
      <c r="C86" s="18" t="s">
        <v>38</v>
      </c>
      <c r="D86" s="20"/>
      <c r="E86" s="15" t="s">
        <v>34</v>
      </c>
      <c r="F86" s="32" t="s">
        <v>171</v>
      </c>
      <c r="G86" s="26" t="s">
        <v>118</v>
      </c>
      <c r="H86" s="5">
        <v>4</v>
      </c>
      <c r="I86" s="5">
        <v>2</v>
      </c>
      <c r="J86" s="5">
        <v>3</v>
      </c>
      <c r="K86" s="16">
        <v>1781.45</v>
      </c>
      <c r="L86" s="16">
        <v>1781.45</v>
      </c>
      <c r="M86" s="16">
        <f t="shared" si="5"/>
        <v>0</v>
      </c>
      <c r="N86" s="5">
        <v>4</v>
      </c>
      <c r="O86" s="33">
        <v>8561.6</v>
      </c>
      <c r="P86" s="16">
        <v>8561.6</v>
      </c>
      <c r="Q86" s="16">
        <f t="shared" si="6"/>
        <v>0</v>
      </c>
    </row>
    <row r="87" spans="1:17" x14ac:dyDescent="0.3">
      <c r="A87" s="12">
        <f t="shared" si="4"/>
        <v>80</v>
      </c>
      <c r="B87" s="22" t="s">
        <v>43</v>
      </c>
      <c r="C87" s="18" t="s">
        <v>38</v>
      </c>
      <c r="D87" s="20"/>
      <c r="E87" s="15" t="s">
        <v>34</v>
      </c>
      <c r="F87" s="32" t="s">
        <v>88</v>
      </c>
      <c r="G87" s="26" t="s">
        <v>121</v>
      </c>
      <c r="H87" s="5">
        <v>5</v>
      </c>
      <c r="I87" s="5">
        <v>0</v>
      </c>
      <c r="J87" s="5">
        <v>0</v>
      </c>
      <c r="K87" s="16">
        <v>0</v>
      </c>
      <c r="L87" s="16">
        <v>0</v>
      </c>
      <c r="M87" s="16">
        <f t="shared" si="5"/>
        <v>0</v>
      </c>
      <c r="N87" s="5">
        <v>0</v>
      </c>
      <c r="O87" s="33">
        <v>0</v>
      </c>
      <c r="P87" s="16">
        <v>0</v>
      </c>
      <c r="Q87" s="16">
        <f t="shared" si="6"/>
        <v>0</v>
      </c>
    </row>
    <row r="88" spans="1:17" x14ac:dyDescent="0.3">
      <c r="A88" s="12">
        <f t="shared" si="4"/>
        <v>81</v>
      </c>
      <c r="B88" s="22" t="s">
        <v>51</v>
      </c>
      <c r="C88" s="18" t="s">
        <v>38</v>
      </c>
      <c r="D88" s="20"/>
      <c r="E88" s="15" t="s">
        <v>30</v>
      </c>
      <c r="F88" s="32" t="s">
        <v>88</v>
      </c>
      <c r="G88" s="26" t="s">
        <v>118</v>
      </c>
      <c r="H88" s="5">
        <v>0</v>
      </c>
      <c r="I88" s="5">
        <v>0</v>
      </c>
      <c r="J88" s="5">
        <v>0</v>
      </c>
      <c r="K88" s="16">
        <v>0</v>
      </c>
      <c r="L88" s="16">
        <v>0</v>
      </c>
      <c r="M88" s="16">
        <f t="shared" si="5"/>
        <v>0</v>
      </c>
      <c r="N88" s="5">
        <v>0</v>
      </c>
      <c r="O88" s="33">
        <v>0</v>
      </c>
      <c r="P88" s="16">
        <v>0</v>
      </c>
      <c r="Q88" s="16">
        <f t="shared" si="6"/>
        <v>0</v>
      </c>
    </row>
    <row r="89" spans="1:17" x14ac:dyDescent="0.3">
      <c r="A89" s="12">
        <f t="shared" si="4"/>
        <v>82</v>
      </c>
      <c r="B89" s="22" t="s">
        <v>61</v>
      </c>
      <c r="C89" s="18" t="s">
        <v>38</v>
      </c>
      <c r="D89" s="20"/>
      <c r="E89" s="15" t="s">
        <v>30</v>
      </c>
      <c r="F89" s="32" t="s">
        <v>172</v>
      </c>
      <c r="G89" s="26" t="s">
        <v>118</v>
      </c>
      <c r="H89" s="5">
        <v>1</v>
      </c>
      <c r="I89" s="5">
        <v>0</v>
      </c>
      <c r="J89" s="5">
        <v>0</v>
      </c>
      <c r="K89" s="16">
        <v>0</v>
      </c>
      <c r="L89" s="16">
        <v>0</v>
      </c>
      <c r="M89" s="16">
        <f t="shared" si="5"/>
        <v>0</v>
      </c>
      <c r="N89" s="5">
        <v>0</v>
      </c>
      <c r="O89" s="33">
        <v>0</v>
      </c>
      <c r="P89" s="16">
        <v>0</v>
      </c>
      <c r="Q89" s="16">
        <f t="shared" si="6"/>
        <v>0</v>
      </c>
    </row>
    <row r="90" spans="1:17" x14ac:dyDescent="0.3">
      <c r="A90" s="12">
        <f t="shared" si="4"/>
        <v>83</v>
      </c>
      <c r="B90" s="22" t="s">
        <v>15</v>
      </c>
      <c r="C90" s="18" t="s">
        <v>38</v>
      </c>
      <c r="D90" s="20"/>
      <c r="E90" s="15" t="s">
        <v>30</v>
      </c>
      <c r="F90" s="32" t="s">
        <v>88</v>
      </c>
      <c r="G90" s="26" t="s">
        <v>118</v>
      </c>
      <c r="H90" s="5">
        <v>0</v>
      </c>
      <c r="I90" s="5">
        <v>0</v>
      </c>
      <c r="J90" s="5">
        <v>0</v>
      </c>
      <c r="K90" s="16">
        <v>0</v>
      </c>
      <c r="L90" s="16">
        <v>0</v>
      </c>
      <c r="M90" s="16">
        <f t="shared" si="5"/>
        <v>0</v>
      </c>
      <c r="N90" s="5">
        <v>0</v>
      </c>
      <c r="O90" s="33">
        <v>0</v>
      </c>
      <c r="P90" s="16">
        <v>0</v>
      </c>
      <c r="Q90" s="16">
        <f t="shared" si="6"/>
        <v>0</v>
      </c>
    </row>
    <row r="91" spans="1:17" x14ac:dyDescent="0.3">
      <c r="A91" s="12">
        <f t="shared" si="4"/>
        <v>84</v>
      </c>
      <c r="B91" s="21" t="s">
        <v>92</v>
      </c>
      <c r="C91" s="18" t="s">
        <v>38</v>
      </c>
      <c r="D91" s="20"/>
      <c r="E91" s="15" t="s">
        <v>30</v>
      </c>
      <c r="F91" s="32" t="s">
        <v>173</v>
      </c>
      <c r="G91" s="26" t="s">
        <v>118</v>
      </c>
      <c r="H91" s="5">
        <v>0</v>
      </c>
      <c r="I91" s="5">
        <v>0</v>
      </c>
      <c r="J91" s="5">
        <v>0</v>
      </c>
      <c r="K91" s="16">
        <v>0</v>
      </c>
      <c r="L91" s="16">
        <v>0</v>
      </c>
      <c r="M91" s="16">
        <f t="shared" si="5"/>
        <v>0</v>
      </c>
      <c r="N91" s="5">
        <v>18</v>
      </c>
      <c r="O91" s="33">
        <v>18395.559999999998</v>
      </c>
      <c r="P91" s="16">
        <v>18395.559999999998</v>
      </c>
      <c r="Q91" s="16">
        <f t="shared" si="6"/>
        <v>0</v>
      </c>
    </row>
    <row r="92" spans="1:17" x14ac:dyDescent="0.3">
      <c r="A92" s="12">
        <f t="shared" si="4"/>
        <v>85</v>
      </c>
      <c r="B92" s="21" t="s">
        <v>92</v>
      </c>
      <c r="C92" s="18" t="s">
        <v>38</v>
      </c>
      <c r="D92" s="20"/>
      <c r="E92" s="15" t="s">
        <v>30</v>
      </c>
      <c r="F92" s="32" t="s">
        <v>88</v>
      </c>
      <c r="G92" s="26" t="s">
        <v>121</v>
      </c>
      <c r="H92" s="5">
        <v>0</v>
      </c>
      <c r="I92" s="5">
        <v>0</v>
      </c>
      <c r="J92" s="5">
        <v>0</v>
      </c>
      <c r="K92" s="16">
        <v>0</v>
      </c>
      <c r="L92" s="16">
        <v>0</v>
      </c>
      <c r="M92" s="16">
        <f t="shared" si="5"/>
        <v>0</v>
      </c>
      <c r="N92" s="5">
        <v>12</v>
      </c>
      <c r="O92" s="33">
        <v>0</v>
      </c>
      <c r="P92" s="16">
        <v>0</v>
      </c>
      <c r="Q92" s="16">
        <f t="shared" si="6"/>
        <v>0</v>
      </c>
    </row>
    <row r="93" spans="1:17" x14ac:dyDescent="0.3">
      <c r="A93" s="12">
        <f t="shared" si="4"/>
        <v>86</v>
      </c>
      <c r="B93" s="21" t="s">
        <v>65</v>
      </c>
      <c r="C93" s="18" t="s">
        <v>38</v>
      </c>
      <c r="D93" s="20"/>
      <c r="E93" s="15" t="s">
        <v>30</v>
      </c>
      <c r="F93" s="32" t="s">
        <v>174</v>
      </c>
      <c r="G93" s="26" t="s">
        <v>118</v>
      </c>
      <c r="H93" s="5">
        <v>12</v>
      </c>
      <c r="I93" s="5">
        <v>10</v>
      </c>
      <c r="J93" s="5">
        <v>12</v>
      </c>
      <c r="K93" s="16">
        <v>18532.650000000001</v>
      </c>
      <c r="L93" s="16">
        <v>18532.650000000001</v>
      </c>
      <c r="M93" s="16">
        <f t="shared" si="5"/>
        <v>0</v>
      </c>
      <c r="N93" s="5">
        <v>12</v>
      </c>
      <c r="O93" s="33">
        <v>16198.06</v>
      </c>
      <c r="P93" s="16">
        <v>16198.06</v>
      </c>
      <c r="Q93" s="16">
        <f t="shared" si="6"/>
        <v>0</v>
      </c>
    </row>
    <row r="94" spans="1:17" x14ac:dyDescent="0.3">
      <c r="A94" s="12">
        <f t="shared" si="4"/>
        <v>87</v>
      </c>
      <c r="B94" s="21" t="s">
        <v>65</v>
      </c>
      <c r="C94" s="18" t="s">
        <v>38</v>
      </c>
      <c r="D94" s="20"/>
      <c r="E94" s="15" t="s">
        <v>30</v>
      </c>
      <c r="F94" s="32" t="s">
        <v>217</v>
      </c>
      <c r="G94" s="26" t="s">
        <v>119</v>
      </c>
      <c r="H94" s="5">
        <v>6</v>
      </c>
      <c r="I94" s="5">
        <v>2</v>
      </c>
      <c r="J94" s="5">
        <v>2</v>
      </c>
      <c r="K94" s="16">
        <v>2648.52</v>
      </c>
      <c r="L94" s="16">
        <v>1261.2</v>
      </c>
      <c r="M94" s="16">
        <f t="shared" si="5"/>
        <v>1387.32</v>
      </c>
      <c r="N94" s="5">
        <v>0</v>
      </c>
      <c r="O94" s="33">
        <v>0</v>
      </c>
      <c r="P94" s="16">
        <v>0</v>
      </c>
      <c r="Q94" s="16">
        <f t="shared" si="6"/>
        <v>0</v>
      </c>
    </row>
    <row r="95" spans="1:17" x14ac:dyDescent="0.3">
      <c r="A95" s="12">
        <f t="shared" si="4"/>
        <v>88</v>
      </c>
      <c r="B95" s="17" t="s">
        <v>98</v>
      </c>
      <c r="C95" s="18" t="s">
        <v>38</v>
      </c>
      <c r="D95" s="20"/>
      <c r="E95" s="15" t="s">
        <v>30</v>
      </c>
      <c r="F95" s="32" t="s">
        <v>88</v>
      </c>
      <c r="G95" s="26" t="s">
        <v>118</v>
      </c>
      <c r="H95" s="5">
        <v>0</v>
      </c>
      <c r="I95" s="5">
        <v>0</v>
      </c>
      <c r="J95" s="5">
        <v>0</v>
      </c>
      <c r="K95" s="16">
        <v>0</v>
      </c>
      <c r="L95" s="16">
        <v>0</v>
      </c>
      <c r="M95" s="16">
        <f t="shared" si="5"/>
        <v>0</v>
      </c>
      <c r="N95" s="5">
        <v>0</v>
      </c>
      <c r="O95" s="33">
        <v>0</v>
      </c>
      <c r="P95" s="16">
        <v>0</v>
      </c>
      <c r="Q95" s="16">
        <f t="shared" si="6"/>
        <v>0</v>
      </c>
    </row>
    <row r="96" spans="1:17" x14ac:dyDescent="0.3">
      <c r="A96" s="12">
        <f>ROW()-7</f>
        <v>89</v>
      </c>
      <c r="B96" s="13" t="s">
        <v>101</v>
      </c>
      <c r="C96" s="14" t="s">
        <v>38</v>
      </c>
      <c r="D96" s="13"/>
      <c r="E96" s="15" t="s">
        <v>29</v>
      </c>
      <c r="F96" s="32" t="s">
        <v>175</v>
      </c>
      <c r="G96" s="26" t="s">
        <v>118</v>
      </c>
      <c r="H96" s="5">
        <v>8</v>
      </c>
      <c r="I96" s="5">
        <v>4</v>
      </c>
      <c r="J96" s="5">
        <v>5</v>
      </c>
      <c r="K96" s="16">
        <v>18940.14</v>
      </c>
      <c r="L96" s="16">
        <v>18940.14</v>
      </c>
      <c r="M96" s="16">
        <f t="shared" si="5"/>
        <v>0</v>
      </c>
      <c r="N96" s="5">
        <v>12</v>
      </c>
      <c r="O96" s="33">
        <v>32696.059999999998</v>
      </c>
      <c r="P96" s="16">
        <v>32696.059999999998</v>
      </c>
      <c r="Q96" s="16">
        <f t="shared" si="6"/>
        <v>0</v>
      </c>
    </row>
    <row r="97" spans="1:17" x14ac:dyDescent="0.3">
      <c r="A97" s="12">
        <f>ROW()-7</f>
        <v>90</v>
      </c>
      <c r="B97" s="13" t="s">
        <v>101</v>
      </c>
      <c r="C97" s="14" t="s">
        <v>38</v>
      </c>
      <c r="D97" s="13"/>
      <c r="E97" s="15" t="s">
        <v>29</v>
      </c>
      <c r="F97" s="32" t="s">
        <v>150</v>
      </c>
      <c r="G97" s="26" t="s">
        <v>119</v>
      </c>
      <c r="H97" s="5">
        <v>4</v>
      </c>
      <c r="I97" s="5">
        <v>1</v>
      </c>
      <c r="J97" s="5">
        <v>1</v>
      </c>
      <c r="K97" s="16">
        <v>630.6</v>
      </c>
      <c r="L97" s="16">
        <v>630.6</v>
      </c>
      <c r="M97" s="16">
        <f t="shared" si="5"/>
        <v>0</v>
      </c>
      <c r="N97" s="5">
        <v>6</v>
      </c>
      <c r="O97" s="33">
        <v>6936.6</v>
      </c>
      <c r="P97" s="16">
        <v>6936.6</v>
      </c>
      <c r="Q97" s="16">
        <f t="shared" si="6"/>
        <v>0</v>
      </c>
    </row>
    <row r="98" spans="1:17" x14ac:dyDescent="0.3">
      <c r="A98" s="12">
        <f t="shared" si="4"/>
        <v>91</v>
      </c>
      <c r="B98" s="22" t="s">
        <v>44</v>
      </c>
      <c r="C98" s="18" t="s">
        <v>38</v>
      </c>
      <c r="D98" s="20"/>
      <c r="E98" s="15" t="s">
        <v>30</v>
      </c>
      <c r="F98" s="32" t="s">
        <v>203</v>
      </c>
      <c r="G98" s="26" t="s">
        <v>118</v>
      </c>
      <c r="H98" s="5">
        <v>9</v>
      </c>
      <c r="I98" s="5">
        <v>5</v>
      </c>
      <c r="J98" s="5">
        <v>5</v>
      </c>
      <c r="K98" s="16">
        <v>12158.56</v>
      </c>
      <c r="L98" s="16">
        <v>12158.56</v>
      </c>
      <c r="M98" s="16">
        <f t="shared" si="5"/>
        <v>0</v>
      </c>
      <c r="N98" s="5">
        <v>8</v>
      </c>
      <c r="O98" s="33">
        <v>10755.52</v>
      </c>
      <c r="P98" s="16">
        <v>10755.52</v>
      </c>
      <c r="Q98" s="16">
        <f t="shared" si="6"/>
        <v>0</v>
      </c>
    </row>
    <row r="99" spans="1:17" x14ac:dyDescent="0.3">
      <c r="A99" s="12">
        <f t="shared" si="4"/>
        <v>92</v>
      </c>
      <c r="B99" s="22" t="s">
        <v>44</v>
      </c>
      <c r="C99" s="18" t="s">
        <v>38</v>
      </c>
      <c r="D99" s="20"/>
      <c r="E99" s="15" t="s">
        <v>30</v>
      </c>
      <c r="F99" s="32" t="s">
        <v>154</v>
      </c>
      <c r="G99" s="26" t="s">
        <v>119</v>
      </c>
      <c r="H99" s="5">
        <v>7</v>
      </c>
      <c r="I99" s="5">
        <v>5</v>
      </c>
      <c r="J99" s="5">
        <v>6</v>
      </c>
      <c r="K99" s="16">
        <v>20068.400000000001</v>
      </c>
      <c r="L99" s="16">
        <v>18597</v>
      </c>
      <c r="M99" s="16">
        <f t="shared" si="5"/>
        <v>1471.4000000000015</v>
      </c>
      <c r="N99" s="5">
        <v>10</v>
      </c>
      <c r="O99" s="33">
        <v>33774.25</v>
      </c>
      <c r="P99" s="16">
        <v>10299.800000000001</v>
      </c>
      <c r="Q99" s="16">
        <f t="shared" si="6"/>
        <v>23474.449999999997</v>
      </c>
    </row>
    <row r="100" spans="1:17" x14ac:dyDescent="0.3">
      <c r="A100" s="12">
        <f t="shared" si="4"/>
        <v>93</v>
      </c>
      <c r="B100" s="22" t="s">
        <v>44</v>
      </c>
      <c r="C100" s="18" t="s">
        <v>38</v>
      </c>
      <c r="D100" s="20"/>
      <c r="E100" s="15" t="s">
        <v>30</v>
      </c>
      <c r="F100" s="32" t="s">
        <v>88</v>
      </c>
      <c r="G100" s="26" t="s">
        <v>121</v>
      </c>
      <c r="H100" s="5">
        <v>0</v>
      </c>
      <c r="I100" s="5">
        <v>0</v>
      </c>
      <c r="J100" s="5">
        <v>0</v>
      </c>
      <c r="K100" s="16">
        <v>0</v>
      </c>
      <c r="L100" s="16">
        <v>0</v>
      </c>
      <c r="M100" s="16">
        <f t="shared" si="5"/>
        <v>0</v>
      </c>
      <c r="N100" s="5">
        <v>0</v>
      </c>
      <c r="O100" s="33">
        <v>0</v>
      </c>
      <c r="P100" s="16">
        <v>0</v>
      </c>
      <c r="Q100" s="16">
        <f t="shared" si="6"/>
        <v>0</v>
      </c>
    </row>
    <row r="101" spans="1:17" x14ac:dyDescent="0.3">
      <c r="A101" s="12">
        <f t="shared" si="4"/>
        <v>94</v>
      </c>
      <c r="B101" s="22" t="s">
        <v>36</v>
      </c>
      <c r="C101" s="18" t="s">
        <v>38</v>
      </c>
      <c r="D101" s="20"/>
      <c r="E101" s="15" t="s">
        <v>30</v>
      </c>
      <c r="F101" s="32" t="s">
        <v>225</v>
      </c>
      <c r="G101" s="26" t="s">
        <v>118</v>
      </c>
      <c r="H101" s="5">
        <v>7</v>
      </c>
      <c r="I101" s="5">
        <v>4</v>
      </c>
      <c r="J101" s="5">
        <v>7</v>
      </c>
      <c r="K101" s="16">
        <v>14364.460000000001</v>
      </c>
      <c r="L101" s="16">
        <v>14364.460000000001</v>
      </c>
      <c r="M101" s="16">
        <f t="shared" si="5"/>
        <v>0</v>
      </c>
      <c r="N101" s="5">
        <v>12</v>
      </c>
      <c r="O101" s="33">
        <v>21986.37</v>
      </c>
      <c r="P101" s="16">
        <v>21986.37</v>
      </c>
      <c r="Q101" s="16">
        <f t="shared" si="6"/>
        <v>0</v>
      </c>
    </row>
    <row r="102" spans="1:17" x14ac:dyDescent="0.3">
      <c r="A102" s="12">
        <f t="shared" si="4"/>
        <v>95</v>
      </c>
      <c r="B102" s="22" t="s">
        <v>108</v>
      </c>
      <c r="C102" s="18" t="s">
        <v>38</v>
      </c>
      <c r="D102" s="20"/>
      <c r="E102" s="15" t="s">
        <v>30</v>
      </c>
      <c r="F102" s="32" t="s">
        <v>176</v>
      </c>
      <c r="G102" s="26" t="s">
        <v>118</v>
      </c>
      <c r="H102" s="5">
        <v>0</v>
      </c>
      <c r="I102" s="5">
        <v>0</v>
      </c>
      <c r="J102" s="5">
        <v>0</v>
      </c>
      <c r="K102" s="16">
        <v>0</v>
      </c>
      <c r="L102" s="16">
        <v>0</v>
      </c>
      <c r="M102" s="16">
        <f t="shared" si="5"/>
        <v>0</v>
      </c>
      <c r="N102" s="5">
        <v>4</v>
      </c>
      <c r="O102" s="33">
        <v>1471.4</v>
      </c>
      <c r="P102" s="16">
        <v>1471.4</v>
      </c>
      <c r="Q102" s="16">
        <f t="shared" si="6"/>
        <v>0</v>
      </c>
    </row>
    <row r="103" spans="1:17" x14ac:dyDescent="0.3">
      <c r="A103" s="12">
        <f t="shared" si="4"/>
        <v>96</v>
      </c>
      <c r="B103" s="22" t="s">
        <v>108</v>
      </c>
      <c r="C103" s="18" t="s">
        <v>38</v>
      </c>
      <c r="D103" s="20"/>
      <c r="E103" s="15" t="s">
        <v>30</v>
      </c>
      <c r="F103" s="32" t="s">
        <v>218</v>
      </c>
      <c r="G103" s="26" t="s">
        <v>119</v>
      </c>
      <c r="H103" s="5">
        <v>2</v>
      </c>
      <c r="I103" s="5">
        <v>1</v>
      </c>
      <c r="J103" s="5">
        <v>1</v>
      </c>
      <c r="K103" s="16">
        <v>1471.4</v>
      </c>
      <c r="L103" s="16">
        <v>1471.4</v>
      </c>
      <c r="M103" s="16">
        <f t="shared" si="5"/>
        <v>0</v>
      </c>
      <c r="N103" s="5">
        <v>4</v>
      </c>
      <c r="O103" s="33">
        <v>1261.2</v>
      </c>
      <c r="P103" s="16">
        <v>1261.2</v>
      </c>
      <c r="Q103" s="16">
        <f t="shared" si="6"/>
        <v>0</v>
      </c>
    </row>
    <row r="104" spans="1:17" x14ac:dyDescent="0.3">
      <c r="A104" s="12">
        <f t="shared" si="4"/>
        <v>97</v>
      </c>
      <c r="B104" s="17" t="s">
        <v>130</v>
      </c>
      <c r="C104" s="18" t="s">
        <v>38</v>
      </c>
      <c r="D104" s="20"/>
      <c r="E104" s="15" t="s">
        <v>30</v>
      </c>
      <c r="F104" s="32" t="s">
        <v>177</v>
      </c>
      <c r="G104" s="26" t="s">
        <v>118</v>
      </c>
      <c r="H104" s="5">
        <v>6</v>
      </c>
      <c r="I104" s="5">
        <v>5</v>
      </c>
      <c r="J104" s="5">
        <v>9</v>
      </c>
      <c r="K104" s="16">
        <v>25314.980000000003</v>
      </c>
      <c r="L104" s="16">
        <v>25314.980000000003</v>
      </c>
      <c r="M104" s="16">
        <f t="shared" si="5"/>
        <v>0</v>
      </c>
      <c r="N104" s="5">
        <v>10</v>
      </c>
      <c r="O104" s="33">
        <v>13046.449999999999</v>
      </c>
      <c r="P104" s="16">
        <v>13046.449999999999</v>
      </c>
      <c r="Q104" s="16">
        <f t="shared" si="6"/>
        <v>0</v>
      </c>
    </row>
    <row r="105" spans="1:17" x14ac:dyDescent="0.3">
      <c r="A105" s="12">
        <f t="shared" si="4"/>
        <v>98</v>
      </c>
      <c r="B105" s="17" t="s">
        <v>130</v>
      </c>
      <c r="C105" s="18" t="s">
        <v>38</v>
      </c>
      <c r="D105" s="20"/>
      <c r="E105" s="15" t="s">
        <v>30</v>
      </c>
      <c r="F105" s="32" t="s">
        <v>152</v>
      </c>
      <c r="G105" s="26" t="s">
        <v>119</v>
      </c>
      <c r="H105" s="5">
        <v>6</v>
      </c>
      <c r="I105" s="5">
        <v>2</v>
      </c>
      <c r="J105" s="5">
        <v>2</v>
      </c>
      <c r="K105" s="16">
        <v>3783.6</v>
      </c>
      <c r="L105" s="16">
        <v>3783.6</v>
      </c>
      <c r="M105" s="16">
        <f t="shared" si="5"/>
        <v>0</v>
      </c>
      <c r="N105" s="5">
        <v>10</v>
      </c>
      <c r="O105" s="33">
        <v>15134.400000000001</v>
      </c>
      <c r="P105" s="16">
        <v>15134.400000000001</v>
      </c>
      <c r="Q105" s="16">
        <f t="shared" si="6"/>
        <v>0</v>
      </c>
    </row>
    <row r="106" spans="1:17" x14ac:dyDescent="0.3">
      <c r="A106" s="12">
        <f t="shared" si="4"/>
        <v>99</v>
      </c>
      <c r="B106" s="17" t="s">
        <v>99</v>
      </c>
      <c r="C106" s="18" t="s">
        <v>38</v>
      </c>
      <c r="D106" s="20"/>
      <c r="E106" s="15" t="s">
        <v>30</v>
      </c>
      <c r="F106" s="32" t="s">
        <v>178</v>
      </c>
      <c r="G106" s="26" t="s">
        <v>118</v>
      </c>
      <c r="H106" s="5">
        <v>3</v>
      </c>
      <c r="I106" s="5">
        <v>2</v>
      </c>
      <c r="J106" s="5">
        <v>2</v>
      </c>
      <c r="K106" s="16">
        <v>2450.9300000000003</v>
      </c>
      <c r="L106" s="16">
        <v>2450.9300000000003</v>
      </c>
      <c r="M106" s="16">
        <f t="shared" si="5"/>
        <v>0</v>
      </c>
      <c r="N106" s="5">
        <v>8</v>
      </c>
      <c r="O106" s="33">
        <v>12113.74</v>
      </c>
      <c r="P106" s="16">
        <v>12113.74</v>
      </c>
      <c r="Q106" s="16">
        <f t="shared" si="6"/>
        <v>0</v>
      </c>
    </row>
    <row r="107" spans="1:17" x14ac:dyDescent="0.3">
      <c r="A107" s="12">
        <f t="shared" si="4"/>
        <v>100</v>
      </c>
      <c r="B107" s="17" t="s">
        <v>124</v>
      </c>
      <c r="C107" s="18" t="s">
        <v>38</v>
      </c>
      <c r="D107" s="20"/>
      <c r="E107" s="15" t="s">
        <v>30</v>
      </c>
      <c r="F107" s="32" t="s">
        <v>219</v>
      </c>
      <c r="G107" s="26" t="s">
        <v>119</v>
      </c>
      <c r="H107" s="5">
        <v>2</v>
      </c>
      <c r="I107" s="5">
        <v>0</v>
      </c>
      <c r="J107" s="5">
        <v>0</v>
      </c>
      <c r="K107" s="16">
        <v>0</v>
      </c>
      <c r="L107" s="16">
        <v>0</v>
      </c>
      <c r="M107" s="16">
        <f t="shared" si="5"/>
        <v>0</v>
      </c>
      <c r="N107" s="5">
        <v>8</v>
      </c>
      <c r="O107" s="33">
        <v>16547.919999999998</v>
      </c>
      <c r="P107" s="16">
        <v>16547.919999999998</v>
      </c>
      <c r="Q107" s="16">
        <f t="shared" si="6"/>
        <v>0</v>
      </c>
    </row>
    <row r="108" spans="1:17" x14ac:dyDescent="0.3">
      <c r="A108" s="12">
        <f t="shared" si="4"/>
        <v>101</v>
      </c>
      <c r="B108" s="17" t="s">
        <v>100</v>
      </c>
      <c r="C108" s="18" t="s">
        <v>38</v>
      </c>
      <c r="D108" s="20"/>
      <c r="E108" s="15" t="s">
        <v>30</v>
      </c>
      <c r="F108" s="32" t="s">
        <v>88</v>
      </c>
      <c r="G108" s="26" t="s">
        <v>118</v>
      </c>
      <c r="H108" s="5">
        <v>1</v>
      </c>
      <c r="I108" s="5">
        <v>0</v>
      </c>
      <c r="J108" s="5">
        <v>0</v>
      </c>
      <c r="K108" s="16">
        <v>0</v>
      </c>
      <c r="L108" s="16">
        <v>0</v>
      </c>
      <c r="M108" s="16">
        <f t="shared" si="5"/>
        <v>0</v>
      </c>
      <c r="N108" s="5">
        <v>0</v>
      </c>
      <c r="O108" s="33">
        <v>0</v>
      </c>
      <c r="P108" s="16">
        <v>0</v>
      </c>
      <c r="Q108" s="16">
        <f t="shared" si="6"/>
        <v>0</v>
      </c>
    </row>
    <row r="109" spans="1:17" x14ac:dyDescent="0.3">
      <c r="A109" s="12">
        <f t="shared" si="4"/>
        <v>102</v>
      </c>
      <c r="B109" s="17" t="s">
        <v>100</v>
      </c>
      <c r="C109" s="18" t="s">
        <v>38</v>
      </c>
      <c r="D109" s="20"/>
      <c r="E109" s="15" t="s">
        <v>30</v>
      </c>
      <c r="F109" s="32" t="s">
        <v>163</v>
      </c>
      <c r="G109" s="26" t="s">
        <v>119</v>
      </c>
      <c r="H109" s="5">
        <v>0</v>
      </c>
      <c r="I109" s="5">
        <v>0</v>
      </c>
      <c r="J109" s="5">
        <v>0</v>
      </c>
      <c r="K109" s="16">
        <v>0</v>
      </c>
      <c r="L109" s="16">
        <v>0</v>
      </c>
      <c r="M109" s="16">
        <f t="shared" si="5"/>
        <v>0</v>
      </c>
      <c r="N109" s="5">
        <v>0</v>
      </c>
      <c r="O109" s="33">
        <v>0</v>
      </c>
      <c r="P109" s="16">
        <v>0</v>
      </c>
      <c r="Q109" s="16">
        <f t="shared" si="6"/>
        <v>0</v>
      </c>
    </row>
    <row r="110" spans="1:17" x14ac:dyDescent="0.3">
      <c r="A110" s="12">
        <f t="shared" si="4"/>
        <v>103</v>
      </c>
      <c r="B110" s="22" t="s">
        <v>45</v>
      </c>
      <c r="C110" s="18" t="s">
        <v>38</v>
      </c>
      <c r="D110" s="20"/>
      <c r="E110" s="15" t="s">
        <v>30</v>
      </c>
      <c r="F110" s="32" t="s">
        <v>207</v>
      </c>
      <c r="G110" s="26" t="s">
        <v>118</v>
      </c>
      <c r="H110" s="5">
        <v>1</v>
      </c>
      <c r="I110" s="5">
        <v>1</v>
      </c>
      <c r="J110" s="5">
        <v>1</v>
      </c>
      <c r="K110" s="16">
        <v>1040.49</v>
      </c>
      <c r="L110" s="16">
        <v>1040.49</v>
      </c>
      <c r="M110" s="16">
        <f t="shared" si="5"/>
        <v>0</v>
      </c>
      <c r="N110" s="5">
        <v>2</v>
      </c>
      <c r="O110" s="33">
        <v>840.8</v>
      </c>
      <c r="P110" s="16">
        <v>840.8</v>
      </c>
      <c r="Q110" s="16">
        <f t="shared" si="6"/>
        <v>0</v>
      </c>
    </row>
    <row r="111" spans="1:17" x14ac:dyDescent="0.3">
      <c r="A111" s="12">
        <f t="shared" si="4"/>
        <v>104</v>
      </c>
      <c r="B111" s="21" t="s">
        <v>16</v>
      </c>
      <c r="C111" s="18" t="s">
        <v>38</v>
      </c>
      <c r="D111" s="20"/>
      <c r="E111" s="15" t="s">
        <v>30</v>
      </c>
      <c r="F111" s="32" t="s">
        <v>88</v>
      </c>
      <c r="G111" s="26" t="s">
        <v>118</v>
      </c>
      <c r="H111" s="5">
        <v>0</v>
      </c>
      <c r="I111" s="5">
        <v>0</v>
      </c>
      <c r="J111" s="5">
        <v>0</v>
      </c>
      <c r="K111" s="16">
        <v>0</v>
      </c>
      <c r="L111" s="16">
        <v>0</v>
      </c>
      <c r="M111" s="16">
        <f t="shared" si="5"/>
        <v>0</v>
      </c>
      <c r="N111" s="5">
        <v>0</v>
      </c>
      <c r="O111" s="33">
        <v>0</v>
      </c>
      <c r="P111" s="16">
        <v>0</v>
      </c>
      <c r="Q111" s="16">
        <f t="shared" si="6"/>
        <v>0</v>
      </c>
    </row>
    <row r="112" spans="1:17" x14ac:dyDescent="0.3">
      <c r="A112" s="12">
        <f t="shared" si="4"/>
        <v>105</v>
      </c>
      <c r="B112" s="21" t="s">
        <v>55</v>
      </c>
      <c r="C112" s="18" t="s">
        <v>38</v>
      </c>
      <c r="D112" s="20"/>
      <c r="E112" s="15" t="s">
        <v>30</v>
      </c>
      <c r="F112" s="32" t="s">
        <v>204</v>
      </c>
      <c r="G112" s="26" t="s">
        <v>118</v>
      </c>
      <c r="H112" s="5">
        <v>13</v>
      </c>
      <c r="I112" s="5">
        <v>7</v>
      </c>
      <c r="J112" s="5">
        <v>7</v>
      </c>
      <c r="K112" s="16">
        <v>13864.07</v>
      </c>
      <c r="L112" s="16">
        <v>13864.07</v>
      </c>
      <c r="M112" s="16">
        <f t="shared" si="5"/>
        <v>0</v>
      </c>
      <c r="N112" s="5">
        <v>18</v>
      </c>
      <c r="O112" s="33">
        <v>31460.45</v>
      </c>
      <c r="P112" s="16">
        <v>31460.45</v>
      </c>
      <c r="Q112" s="16">
        <f t="shared" si="6"/>
        <v>0</v>
      </c>
    </row>
    <row r="113" spans="1:17" x14ac:dyDescent="0.3">
      <c r="A113" s="12">
        <f t="shared" si="4"/>
        <v>106</v>
      </c>
      <c r="B113" s="21" t="s">
        <v>55</v>
      </c>
      <c r="C113" s="18" t="s">
        <v>38</v>
      </c>
      <c r="D113" s="20"/>
      <c r="E113" s="15" t="s">
        <v>30</v>
      </c>
      <c r="F113" s="32" t="s">
        <v>142</v>
      </c>
      <c r="G113" s="26" t="s">
        <v>119</v>
      </c>
      <c r="H113" s="5">
        <v>6</v>
      </c>
      <c r="I113" s="5">
        <v>1</v>
      </c>
      <c r="J113" s="5">
        <v>1</v>
      </c>
      <c r="K113" s="16">
        <v>2834.88</v>
      </c>
      <c r="L113" s="16">
        <v>2834.88</v>
      </c>
      <c r="M113" s="16">
        <f t="shared" si="5"/>
        <v>0</v>
      </c>
      <c r="N113" s="5">
        <v>6</v>
      </c>
      <c r="O113" s="33">
        <v>14527.410000000002</v>
      </c>
      <c r="P113" s="16">
        <v>14527.410000000002</v>
      </c>
      <c r="Q113" s="16">
        <f t="shared" si="6"/>
        <v>0</v>
      </c>
    </row>
    <row r="114" spans="1:17" x14ac:dyDescent="0.3">
      <c r="A114" s="12">
        <f t="shared" si="4"/>
        <v>107</v>
      </c>
      <c r="B114" s="21" t="s">
        <v>55</v>
      </c>
      <c r="C114" s="18" t="s">
        <v>38</v>
      </c>
      <c r="D114" s="20"/>
      <c r="E114" s="15" t="s">
        <v>30</v>
      </c>
      <c r="F114" s="32" t="s">
        <v>220</v>
      </c>
      <c r="G114" s="26" t="s">
        <v>121</v>
      </c>
      <c r="H114" s="5">
        <v>6</v>
      </c>
      <c r="I114" s="5">
        <v>1</v>
      </c>
      <c r="J114" s="5">
        <v>1</v>
      </c>
      <c r="K114" s="16">
        <v>2102</v>
      </c>
      <c r="L114" s="16">
        <v>2102</v>
      </c>
      <c r="M114" s="16">
        <f t="shared" si="5"/>
        <v>0</v>
      </c>
      <c r="N114" s="5">
        <v>4</v>
      </c>
      <c r="O114" s="33">
        <v>4676.08</v>
      </c>
      <c r="P114" s="16">
        <v>4676.08</v>
      </c>
      <c r="Q114" s="16">
        <f t="shared" si="6"/>
        <v>0</v>
      </c>
    </row>
    <row r="115" spans="1:17" x14ac:dyDescent="0.3">
      <c r="A115" s="12">
        <f t="shared" si="4"/>
        <v>108</v>
      </c>
      <c r="B115" s="22" t="s">
        <v>110</v>
      </c>
      <c r="C115" s="18" t="s">
        <v>38</v>
      </c>
      <c r="D115" s="19"/>
      <c r="E115" s="15" t="s">
        <v>30</v>
      </c>
      <c r="F115" s="32" t="s">
        <v>179</v>
      </c>
      <c r="G115" s="26" t="s">
        <v>118</v>
      </c>
      <c r="H115" s="5">
        <v>12</v>
      </c>
      <c r="I115" s="5">
        <v>5</v>
      </c>
      <c r="J115" s="5">
        <v>7</v>
      </c>
      <c r="K115" s="16">
        <v>8636.19</v>
      </c>
      <c r="L115" s="16">
        <v>8636.19</v>
      </c>
      <c r="M115" s="16">
        <f t="shared" si="5"/>
        <v>0</v>
      </c>
      <c r="N115" s="5">
        <v>6</v>
      </c>
      <c r="O115" s="33">
        <v>17259.099999999999</v>
      </c>
      <c r="P115" s="16">
        <v>17259.099999999999</v>
      </c>
      <c r="Q115" s="16">
        <f t="shared" si="6"/>
        <v>0</v>
      </c>
    </row>
    <row r="116" spans="1:17" x14ac:dyDescent="0.3">
      <c r="A116" s="12">
        <f t="shared" si="4"/>
        <v>109</v>
      </c>
      <c r="B116" s="22" t="s">
        <v>110</v>
      </c>
      <c r="C116" s="18" t="s">
        <v>38</v>
      </c>
      <c r="D116" s="19"/>
      <c r="E116" s="15" t="s">
        <v>30</v>
      </c>
      <c r="F116" s="32" t="s">
        <v>141</v>
      </c>
      <c r="G116" s="26" t="s">
        <v>119</v>
      </c>
      <c r="H116" s="5">
        <v>2</v>
      </c>
      <c r="I116" s="5">
        <v>0</v>
      </c>
      <c r="J116" s="5">
        <v>0</v>
      </c>
      <c r="K116" s="16">
        <v>0</v>
      </c>
      <c r="L116" s="16">
        <v>0</v>
      </c>
      <c r="M116" s="16">
        <f t="shared" si="5"/>
        <v>0</v>
      </c>
      <c r="N116" s="5">
        <v>0</v>
      </c>
      <c r="O116" s="33">
        <v>0</v>
      </c>
      <c r="P116" s="16">
        <v>0</v>
      </c>
      <c r="Q116" s="16">
        <f t="shared" si="6"/>
        <v>0</v>
      </c>
    </row>
    <row r="117" spans="1:17" x14ac:dyDescent="0.3">
      <c r="A117" s="12">
        <f t="shared" si="4"/>
        <v>110</v>
      </c>
      <c r="B117" s="22" t="s">
        <v>17</v>
      </c>
      <c r="C117" s="18" t="s">
        <v>38</v>
      </c>
      <c r="D117" s="20"/>
      <c r="E117" s="15" t="s">
        <v>34</v>
      </c>
      <c r="F117" s="32" t="s">
        <v>180</v>
      </c>
      <c r="G117" s="26" t="s">
        <v>118</v>
      </c>
      <c r="H117" s="5">
        <v>7</v>
      </c>
      <c r="I117" s="5">
        <v>5</v>
      </c>
      <c r="J117" s="5">
        <v>6</v>
      </c>
      <c r="K117" s="16">
        <v>7389.0299999999988</v>
      </c>
      <c r="L117" s="16">
        <v>7389.0299999999988</v>
      </c>
      <c r="M117" s="16">
        <f t="shared" si="5"/>
        <v>0</v>
      </c>
      <c r="N117" s="5">
        <v>4</v>
      </c>
      <c r="O117" s="33">
        <v>10855.28</v>
      </c>
      <c r="P117" s="16">
        <v>10855.28</v>
      </c>
      <c r="Q117" s="16">
        <f t="shared" si="6"/>
        <v>0</v>
      </c>
    </row>
    <row r="118" spans="1:17" x14ac:dyDescent="0.3">
      <c r="A118" s="12">
        <f t="shared" si="4"/>
        <v>111</v>
      </c>
      <c r="B118" s="22" t="s">
        <v>17</v>
      </c>
      <c r="C118" s="18" t="s">
        <v>38</v>
      </c>
      <c r="D118" s="20"/>
      <c r="E118" s="15" t="s">
        <v>34</v>
      </c>
      <c r="F118" s="32" t="s">
        <v>88</v>
      </c>
      <c r="G118" s="26" t="s">
        <v>121</v>
      </c>
      <c r="H118" s="5">
        <v>0</v>
      </c>
      <c r="I118" s="5">
        <v>0</v>
      </c>
      <c r="J118" s="5">
        <v>0</v>
      </c>
      <c r="K118" s="16">
        <v>0</v>
      </c>
      <c r="L118" s="16">
        <v>0</v>
      </c>
      <c r="M118" s="16">
        <f t="shared" si="5"/>
        <v>0</v>
      </c>
      <c r="N118" s="5">
        <v>0</v>
      </c>
      <c r="O118" s="33">
        <v>0</v>
      </c>
      <c r="P118" s="16">
        <v>0</v>
      </c>
      <c r="Q118" s="16">
        <f t="shared" si="6"/>
        <v>0</v>
      </c>
    </row>
    <row r="119" spans="1:17" x14ac:dyDescent="0.3">
      <c r="A119" s="12">
        <f t="shared" si="4"/>
        <v>112</v>
      </c>
      <c r="B119" s="17" t="s">
        <v>106</v>
      </c>
      <c r="C119" s="18" t="s">
        <v>38</v>
      </c>
      <c r="D119" s="20"/>
      <c r="E119" s="15" t="s">
        <v>30</v>
      </c>
      <c r="F119" s="32" t="s">
        <v>88</v>
      </c>
      <c r="G119" s="26" t="s">
        <v>118</v>
      </c>
      <c r="H119" s="5">
        <v>1</v>
      </c>
      <c r="I119" s="5">
        <v>0</v>
      </c>
      <c r="J119" s="5">
        <v>0</v>
      </c>
      <c r="K119" s="16">
        <v>0</v>
      </c>
      <c r="L119" s="16">
        <v>0</v>
      </c>
      <c r="M119" s="16">
        <f t="shared" si="5"/>
        <v>0</v>
      </c>
      <c r="N119" s="5">
        <v>4</v>
      </c>
      <c r="O119" s="33">
        <v>7517.42</v>
      </c>
      <c r="P119" s="16">
        <v>7517.42</v>
      </c>
      <c r="Q119" s="16">
        <f t="shared" si="6"/>
        <v>0</v>
      </c>
    </row>
    <row r="120" spans="1:17" x14ac:dyDescent="0.3">
      <c r="A120" s="12">
        <f t="shared" si="4"/>
        <v>113</v>
      </c>
      <c r="B120" s="17" t="s">
        <v>106</v>
      </c>
      <c r="C120" s="18" t="s">
        <v>38</v>
      </c>
      <c r="D120" s="20"/>
      <c r="E120" s="15" t="s">
        <v>30</v>
      </c>
      <c r="F120" s="32" t="s">
        <v>155</v>
      </c>
      <c r="G120" s="26" t="s">
        <v>119</v>
      </c>
      <c r="H120" s="5">
        <v>5</v>
      </c>
      <c r="I120" s="5">
        <v>2</v>
      </c>
      <c r="J120" s="5">
        <v>2</v>
      </c>
      <c r="K120" s="16">
        <v>1891.8000000000002</v>
      </c>
      <c r="L120" s="16">
        <v>1891.8000000000002</v>
      </c>
      <c r="M120" s="16">
        <f t="shared" si="5"/>
        <v>0</v>
      </c>
      <c r="N120" s="5">
        <v>2</v>
      </c>
      <c r="O120" s="33">
        <v>3363.2</v>
      </c>
      <c r="P120" s="16">
        <v>3363.2</v>
      </c>
      <c r="Q120" s="16">
        <f t="shared" si="6"/>
        <v>0</v>
      </c>
    </row>
    <row r="121" spans="1:17" x14ac:dyDescent="0.3">
      <c r="A121" s="12">
        <f t="shared" si="4"/>
        <v>114</v>
      </c>
      <c r="B121" s="17" t="s">
        <v>37</v>
      </c>
      <c r="C121" s="18" t="s">
        <v>38</v>
      </c>
      <c r="D121" s="20"/>
      <c r="E121" s="15" t="s">
        <v>30</v>
      </c>
      <c r="F121" s="32" t="s">
        <v>88</v>
      </c>
      <c r="G121" s="26" t="s">
        <v>118</v>
      </c>
      <c r="H121" s="5">
        <v>0</v>
      </c>
      <c r="I121" s="5">
        <v>0</v>
      </c>
      <c r="J121" s="5">
        <v>0</v>
      </c>
      <c r="K121" s="16">
        <v>0</v>
      </c>
      <c r="L121" s="16">
        <v>0</v>
      </c>
      <c r="M121" s="16">
        <f t="shared" si="5"/>
        <v>0</v>
      </c>
      <c r="N121" s="5">
        <v>0</v>
      </c>
      <c r="O121" s="33">
        <v>0</v>
      </c>
      <c r="P121" s="16">
        <v>0</v>
      </c>
      <c r="Q121" s="16">
        <f t="shared" si="6"/>
        <v>0</v>
      </c>
    </row>
    <row r="122" spans="1:17" x14ac:dyDescent="0.3">
      <c r="A122" s="12">
        <f t="shared" si="4"/>
        <v>115</v>
      </c>
      <c r="B122" s="21" t="s">
        <v>18</v>
      </c>
      <c r="C122" s="18" t="s">
        <v>38</v>
      </c>
      <c r="D122" s="20"/>
      <c r="E122" s="15" t="s">
        <v>30</v>
      </c>
      <c r="F122" s="32" t="s">
        <v>181</v>
      </c>
      <c r="G122" s="26" t="s">
        <v>118</v>
      </c>
      <c r="H122" s="5">
        <v>13</v>
      </c>
      <c r="I122" s="5">
        <v>7</v>
      </c>
      <c r="J122" s="5">
        <v>11</v>
      </c>
      <c r="K122" s="16">
        <v>24881.809999999998</v>
      </c>
      <c r="L122" s="16">
        <v>24881.809999999998</v>
      </c>
      <c r="M122" s="16">
        <f t="shared" si="5"/>
        <v>0</v>
      </c>
      <c r="N122" s="5">
        <v>12</v>
      </c>
      <c r="O122" s="33">
        <v>17085.850000000002</v>
      </c>
      <c r="P122" s="16">
        <v>17085.850000000002</v>
      </c>
      <c r="Q122" s="16">
        <f t="shared" si="6"/>
        <v>0</v>
      </c>
    </row>
    <row r="123" spans="1:17" x14ac:dyDescent="0.3">
      <c r="A123" s="12">
        <f t="shared" si="4"/>
        <v>116</v>
      </c>
      <c r="B123" s="21" t="s">
        <v>18</v>
      </c>
      <c r="C123" s="18" t="s">
        <v>38</v>
      </c>
      <c r="D123" s="20"/>
      <c r="E123" s="15" t="s">
        <v>30</v>
      </c>
      <c r="F123" s="32" t="s">
        <v>148</v>
      </c>
      <c r="G123" s="26" t="s">
        <v>119</v>
      </c>
      <c r="H123" s="5">
        <v>3</v>
      </c>
      <c r="I123" s="5">
        <v>1</v>
      </c>
      <c r="J123" s="5">
        <v>2</v>
      </c>
      <c r="K123" s="16">
        <v>2858.7200000000003</v>
      </c>
      <c r="L123" s="16">
        <v>2858.7200000000003</v>
      </c>
      <c r="M123" s="16">
        <f t="shared" si="5"/>
        <v>0</v>
      </c>
      <c r="N123" s="5">
        <v>4</v>
      </c>
      <c r="O123" s="33">
        <v>11561</v>
      </c>
      <c r="P123" s="16">
        <v>11561</v>
      </c>
      <c r="Q123" s="16">
        <f t="shared" si="6"/>
        <v>0</v>
      </c>
    </row>
    <row r="124" spans="1:17" x14ac:dyDescent="0.3">
      <c r="A124" s="12">
        <f t="shared" si="4"/>
        <v>117</v>
      </c>
      <c r="B124" s="22" t="s">
        <v>19</v>
      </c>
      <c r="C124" s="18" t="s">
        <v>38</v>
      </c>
      <c r="D124" s="20"/>
      <c r="E124" s="15" t="s">
        <v>35</v>
      </c>
      <c r="F124" s="32" t="s">
        <v>88</v>
      </c>
      <c r="G124" s="26" t="s">
        <v>118</v>
      </c>
      <c r="H124" s="5">
        <v>0</v>
      </c>
      <c r="I124" s="5">
        <v>0</v>
      </c>
      <c r="J124" s="5">
        <v>0</v>
      </c>
      <c r="K124" s="16">
        <v>0</v>
      </c>
      <c r="L124" s="16">
        <v>0</v>
      </c>
      <c r="M124" s="16">
        <f t="shared" si="5"/>
        <v>0</v>
      </c>
      <c r="N124" s="5">
        <v>0</v>
      </c>
      <c r="O124" s="33">
        <v>0</v>
      </c>
      <c r="P124" s="16">
        <v>0</v>
      </c>
      <c r="Q124" s="16">
        <f t="shared" si="6"/>
        <v>0</v>
      </c>
    </row>
    <row r="125" spans="1:17" x14ac:dyDescent="0.3">
      <c r="A125" s="12">
        <f t="shared" si="4"/>
        <v>118</v>
      </c>
      <c r="B125" s="22" t="s">
        <v>111</v>
      </c>
      <c r="C125" s="18" t="s">
        <v>38</v>
      </c>
      <c r="D125" s="19"/>
      <c r="E125" s="15" t="s">
        <v>30</v>
      </c>
      <c r="F125" s="32" t="s">
        <v>182</v>
      </c>
      <c r="G125" s="26" t="s">
        <v>118</v>
      </c>
      <c r="H125" s="5">
        <v>10</v>
      </c>
      <c r="I125" s="5">
        <v>8</v>
      </c>
      <c r="J125" s="5">
        <v>12</v>
      </c>
      <c r="K125" s="16">
        <v>22951.14</v>
      </c>
      <c r="L125" s="16">
        <v>22951.14</v>
      </c>
      <c r="M125" s="16">
        <f t="shared" si="5"/>
        <v>0</v>
      </c>
      <c r="N125" s="5">
        <v>14</v>
      </c>
      <c r="O125" s="33">
        <v>18911.96</v>
      </c>
      <c r="P125" s="16">
        <v>18911.96</v>
      </c>
      <c r="Q125" s="16">
        <f t="shared" si="6"/>
        <v>0</v>
      </c>
    </row>
    <row r="126" spans="1:17" x14ac:dyDescent="0.3">
      <c r="A126" s="12">
        <f t="shared" si="4"/>
        <v>119</v>
      </c>
      <c r="B126" s="22" t="s">
        <v>111</v>
      </c>
      <c r="C126" s="18" t="s">
        <v>38</v>
      </c>
      <c r="D126" s="19"/>
      <c r="E126" s="15" t="s">
        <v>30</v>
      </c>
      <c r="F126" s="32" t="s">
        <v>158</v>
      </c>
      <c r="G126" s="26" t="s">
        <v>119</v>
      </c>
      <c r="H126" s="5">
        <v>7</v>
      </c>
      <c r="I126" s="5">
        <v>4</v>
      </c>
      <c r="J126" s="5">
        <v>4</v>
      </c>
      <c r="K126" s="16">
        <v>11266.720000000001</v>
      </c>
      <c r="L126" s="16">
        <v>5381.12</v>
      </c>
      <c r="M126" s="16">
        <f t="shared" si="5"/>
        <v>5885.6000000000013</v>
      </c>
      <c r="N126" s="5">
        <v>10</v>
      </c>
      <c r="O126" s="33">
        <v>32261.760000000002</v>
      </c>
      <c r="P126" s="16">
        <v>15613.92</v>
      </c>
      <c r="Q126" s="16">
        <f t="shared" si="6"/>
        <v>16647.840000000004</v>
      </c>
    </row>
    <row r="127" spans="1:17" x14ac:dyDescent="0.3">
      <c r="A127" s="12">
        <f t="shared" si="4"/>
        <v>120</v>
      </c>
      <c r="B127" s="22" t="s">
        <v>20</v>
      </c>
      <c r="C127" s="18" t="s">
        <v>38</v>
      </c>
      <c r="D127" s="20"/>
      <c r="E127" s="15" t="s">
        <v>30</v>
      </c>
      <c r="F127" s="32" t="s">
        <v>88</v>
      </c>
      <c r="G127" s="26" t="s">
        <v>118</v>
      </c>
      <c r="H127" s="5">
        <v>0</v>
      </c>
      <c r="I127" s="5">
        <v>0</v>
      </c>
      <c r="J127" s="5">
        <v>0</v>
      </c>
      <c r="K127" s="16">
        <v>0</v>
      </c>
      <c r="L127" s="16">
        <v>0</v>
      </c>
      <c r="M127" s="16">
        <f t="shared" si="5"/>
        <v>0</v>
      </c>
      <c r="N127" s="5">
        <v>0</v>
      </c>
      <c r="O127" s="33">
        <v>0</v>
      </c>
      <c r="P127" s="16">
        <v>0</v>
      </c>
      <c r="Q127" s="16">
        <f t="shared" si="6"/>
        <v>0</v>
      </c>
    </row>
    <row r="128" spans="1:17" x14ac:dyDescent="0.3">
      <c r="A128" s="12">
        <f t="shared" si="4"/>
        <v>121</v>
      </c>
      <c r="B128" s="22" t="s">
        <v>20</v>
      </c>
      <c r="C128" s="18" t="s">
        <v>38</v>
      </c>
      <c r="D128" s="20"/>
      <c r="E128" s="15" t="s">
        <v>30</v>
      </c>
      <c r="F128" s="32" t="s">
        <v>162</v>
      </c>
      <c r="G128" s="26" t="s">
        <v>119</v>
      </c>
      <c r="H128" s="5">
        <v>7</v>
      </c>
      <c r="I128" s="5">
        <v>0</v>
      </c>
      <c r="J128" s="5">
        <v>0</v>
      </c>
      <c r="K128" s="16">
        <v>0</v>
      </c>
      <c r="L128" s="16">
        <v>0</v>
      </c>
      <c r="M128" s="16">
        <f t="shared" si="5"/>
        <v>0</v>
      </c>
      <c r="N128" s="5">
        <v>14</v>
      </c>
      <c r="O128" s="33">
        <v>38250.170000000006</v>
      </c>
      <c r="P128" s="16">
        <v>34420.380000000005</v>
      </c>
      <c r="Q128" s="16">
        <f t="shared" si="6"/>
        <v>3829.7900000000009</v>
      </c>
    </row>
    <row r="129" spans="1:17" x14ac:dyDescent="0.3">
      <c r="A129" s="12">
        <f t="shared" si="4"/>
        <v>122</v>
      </c>
      <c r="B129" s="21" t="s">
        <v>21</v>
      </c>
      <c r="C129" s="18" t="s">
        <v>38</v>
      </c>
      <c r="D129" s="20"/>
      <c r="E129" s="15" t="s">
        <v>30</v>
      </c>
      <c r="F129" s="32" t="s">
        <v>88</v>
      </c>
      <c r="G129" s="26" t="s">
        <v>118</v>
      </c>
      <c r="H129" s="5">
        <v>0</v>
      </c>
      <c r="I129" s="5">
        <v>0</v>
      </c>
      <c r="J129" s="5">
        <v>0</v>
      </c>
      <c r="K129" s="16">
        <v>0</v>
      </c>
      <c r="L129" s="16">
        <v>0</v>
      </c>
      <c r="M129" s="16">
        <f t="shared" si="5"/>
        <v>0</v>
      </c>
      <c r="N129" s="5">
        <v>0</v>
      </c>
      <c r="O129" s="33">
        <v>0</v>
      </c>
      <c r="P129" s="16">
        <v>0</v>
      </c>
      <c r="Q129" s="16">
        <f t="shared" si="6"/>
        <v>0</v>
      </c>
    </row>
    <row r="130" spans="1:17" x14ac:dyDescent="0.3">
      <c r="A130" s="12">
        <f t="shared" si="4"/>
        <v>123</v>
      </c>
      <c r="B130" s="21" t="s">
        <v>21</v>
      </c>
      <c r="C130" s="18" t="s">
        <v>38</v>
      </c>
      <c r="D130" s="20"/>
      <c r="E130" s="15" t="s">
        <v>30</v>
      </c>
      <c r="F130" s="32" t="s">
        <v>88</v>
      </c>
      <c r="G130" s="26" t="s">
        <v>119</v>
      </c>
      <c r="H130" s="5">
        <v>1</v>
      </c>
      <c r="I130" s="5">
        <v>0</v>
      </c>
      <c r="J130" s="5">
        <v>0</v>
      </c>
      <c r="K130" s="16">
        <v>0</v>
      </c>
      <c r="L130" s="16">
        <v>0</v>
      </c>
      <c r="M130" s="16">
        <f t="shared" si="5"/>
        <v>0</v>
      </c>
      <c r="N130" s="5">
        <v>6</v>
      </c>
      <c r="O130" s="33">
        <v>5044.8</v>
      </c>
      <c r="P130" s="16">
        <v>5044.8</v>
      </c>
      <c r="Q130" s="16">
        <f t="shared" si="6"/>
        <v>0</v>
      </c>
    </row>
    <row r="131" spans="1:17" x14ac:dyDescent="0.3">
      <c r="A131" s="12">
        <f t="shared" si="4"/>
        <v>124</v>
      </c>
      <c r="B131" s="22" t="s">
        <v>56</v>
      </c>
      <c r="C131" s="18" t="s">
        <v>38</v>
      </c>
      <c r="D131" s="20"/>
      <c r="E131" s="15" t="s">
        <v>30</v>
      </c>
      <c r="F131" s="32" t="s">
        <v>183</v>
      </c>
      <c r="G131" s="26" t="s">
        <v>118</v>
      </c>
      <c r="H131" s="5">
        <v>2</v>
      </c>
      <c r="I131" s="5">
        <v>0</v>
      </c>
      <c r="J131" s="5">
        <v>0</v>
      </c>
      <c r="K131" s="16">
        <v>0</v>
      </c>
      <c r="L131" s="16">
        <v>0</v>
      </c>
      <c r="M131" s="16">
        <f t="shared" si="5"/>
        <v>0</v>
      </c>
      <c r="N131" s="5">
        <v>0</v>
      </c>
      <c r="O131" s="33">
        <v>0</v>
      </c>
      <c r="P131" s="16">
        <v>0</v>
      </c>
      <c r="Q131" s="16">
        <f t="shared" si="6"/>
        <v>0</v>
      </c>
    </row>
    <row r="132" spans="1:17" x14ac:dyDescent="0.3">
      <c r="A132" s="12">
        <f t="shared" si="4"/>
        <v>125</v>
      </c>
      <c r="B132" s="22" t="s">
        <v>56</v>
      </c>
      <c r="C132" s="18" t="s">
        <v>38</v>
      </c>
      <c r="D132" s="20"/>
      <c r="E132" s="15" t="s">
        <v>30</v>
      </c>
      <c r="F132" s="32" t="s">
        <v>149</v>
      </c>
      <c r="G132" s="26" t="s">
        <v>119</v>
      </c>
      <c r="H132" s="5">
        <v>1</v>
      </c>
      <c r="I132" s="5">
        <v>0</v>
      </c>
      <c r="J132" s="5">
        <v>0</v>
      </c>
      <c r="K132" s="16">
        <v>0</v>
      </c>
      <c r="L132" s="16">
        <v>0</v>
      </c>
      <c r="M132" s="16">
        <f t="shared" si="5"/>
        <v>0</v>
      </c>
      <c r="N132" s="5">
        <v>4</v>
      </c>
      <c r="O132" s="33">
        <v>10299.799999999999</v>
      </c>
      <c r="P132" s="16">
        <v>10299.799999999999</v>
      </c>
      <c r="Q132" s="16">
        <f t="shared" si="6"/>
        <v>0</v>
      </c>
    </row>
    <row r="133" spans="1:17" x14ac:dyDescent="0.3">
      <c r="A133" s="12">
        <f t="shared" si="4"/>
        <v>126</v>
      </c>
      <c r="B133" s="21" t="s">
        <v>22</v>
      </c>
      <c r="C133" s="18" t="s">
        <v>38</v>
      </c>
      <c r="D133" s="20"/>
      <c r="E133" s="15" t="s">
        <v>32</v>
      </c>
      <c r="F133" s="32" t="s">
        <v>184</v>
      </c>
      <c r="G133" s="26" t="s">
        <v>118</v>
      </c>
      <c r="H133" s="5">
        <v>5</v>
      </c>
      <c r="I133" s="5">
        <v>3</v>
      </c>
      <c r="J133" s="5">
        <v>3</v>
      </c>
      <c r="K133" s="16">
        <v>7441.08</v>
      </c>
      <c r="L133" s="16">
        <v>7441.08</v>
      </c>
      <c r="M133" s="16">
        <f t="shared" si="5"/>
        <v>0</v>
      </c>
      <c r="N133" s="5">
        <v>4</v>
      </c>
      <c r="O133" s="33">
        <v>3540.43</v>
      </c>
      <c r="P133" s="16">
        <v>3540.43</v>
      </c>
      <c r="Q133" s="16">
        <f t="shared" si="6"/>
        <v>0</v>
      </c>
    </row>
    <row r="134" spans="1:17" x14ac:dyDescent="0.3">
      <c r="A134" s="12">
        <f t="shared" si="4"/>
        <v>127</v>
      </c>
      <c r="B134" s="21" t="s">
        <v>22</v>
      </c>
      <c r="C134" s="18" t="s">
        <v>38</v>
      </c>
      <c r="D134" s="20"/>
      <c r="E134" s="15" t="s">
        <v>32</v>
      </c>
      <c r="F134" s="32" t="s">
        <v>220</v>
      </c>
      <c r="G134" s="26" t="s">
        <v>122</v>
      </c>
      <c r="H134" s="5">
        <v>12</v>
      </c>
      <c r="I134" s="5">
        <v>5</v>
      </c>
      <c r="J134" s="5">
        <v>5</v>
      </c>
      <c r="K134" s="16">
        <v>8566.06</v>
      </c>
      <c r="L134" s="16">
        <v>6369.0599999999995</v>
      </c>
      <c r="M134" s="16">
        <f t="shared" si="5"/>
        <v>2197</v>
      </c>
      <c r="N134" s="5">
        <v>28</v>
      </c>
      <c r="O134" s="33">
        <v>33280.29</v>
      </c>
      <c r="P134" s="16">
        <v>31962.090000000004</v>
      </c>
      <c r="Q134" s="16">
        <f t="shared" si="6"/>
        <v>1318.1999999999971</v>
      </c>
    </row>
    <row r="135" spans="1:17" x14ac:dyDescent="0.3">
      <c r="A135" s="12">
        <f t="shared" si="4"/>
        <v>128</v>
      </c>
      <c r="B135" s="21" t="s">
        <v>93</v>
      </c>
      <c r="C135" s="18" t="s">
        <v>38</v>
      </c>
      <c r="D135" s="20"/>
      <c r="E135" s="15" t="s">
        <v>30</v>
      </c>
      <c r="F135" s="32" t="s">
        <v>185</v>
      </c>
      <c r="G135" s="26" t="s">
        <v>118</v>
      </c>
      <c r="H135" s="5">
        <v>3</v>
      </c>
      <c r="I135" s="5">
        <v>0</v>
      </c>
      <c r="J135" s="5">
        <v>0</v>
      </c>
      <c r="K135" s="16">
        <v>0</v>
      </c>
      <c r="L135" s="16">
        <v>0</v>
      </c>
      <c r="M135" s="16">
        <f t="shared" si="5"/>
        <v>0</v>
      </c>
      <c r="N135" s="5">
        <v>0</v>
      </c>
      <c r="O135" s="33">
        <v>0</v>
      </c>
      <c r="P135" s="16">
        <v>0</v>
      </c>
      <c r="Q135" s="16">
        <f t="shared" si="6"/>
        <v>0</v>
      </c>
    </row>
    <row r="136" spans="1:17" x14ac:dyDescent="0.3">
      <c r="A136" s="12">
        <f t="shared" si="4"/>
        <v>129</v>
      </c>
      <c r="B136" s="21" t="s">
        <v>93</v>
      </c>
      <c r="C136" s="18" t="s">
        <v>38</v>
      </c>
      <c r="D136" s="20"/>
      <c r="E136" s="15" t="s">
        <v>30</v>
      </c>
      <c r="F136" s="32" t="s">
        <v>143</v>
      </c>
      <c r="G136" s="26" t="s">
        <v>122</v>
      </c>
      <c r="H136" s="5">
        <v>7</v>
      </c>
      <c r="I136" s="5">
        <v>2</v>
      </c>
      <c r="J136" s="5">
        <v>2</v>
      </c>
      <c r="K136" s="16">
        <v>4624.3999999999996</v>
      </c>
      <c r="L136" s="16">
        <v>4624.3999999999996</v>
      </c>
      <c r="M136" s="16">
        <f t="shared" si="5"/>
        <v>0</v>
      </c>
      <c r="N136" s="5">
        <v>18</v>
      </c>
      <c r="O136" s="33">
        <v>33421.800000000003</v>
      </c>
      <c r="P136" s="16">
        <v>33421.800000000003</v>
      </c>
      <c r="Q136" s="16">
        <f t="shared" si="6"/>
        <v>0</v>
      </c>
    </row>
    <row r="137" spans="1:17" x14ac:dyDescent="0.3">
      <c r="A137" s="12">
        <f t="shared" si="4"/>
        <v>130</v>
      </c>
      <c r="B137" s="22" t="s">
        <v>46</v>
      </c>
      <c r="C137" s="18" t="s">
        <v>38</v>
      </c>
      <c r="D137" s="20"/>
      <c r="E137" s="15" t="s">
        <v>28</v>
      </c>
      <c r="F137" s="32" t="s">
        <v>88</v>
      </c>
      <c r="G137" s="26" t="s">
        <v>121</v>
      </c>
      <c r="H137" s="5">
        <v>2</v>
      </c>
      <c r="I137" s="5">
        <v>0</v>
      </c>
      <c r="J137" s="5">
        <v>0</v>
      </c>
      <c r="K137" s="16">
        <v>0</v>
      </c>
      <c r="L137" s="16">
        <v>0</v>
      </c>
      <c r="M137" s="16">
        <f t="shared" si="5"/>
        <v>0</v>
      </c>
      <c r="N137" s="5">
        <v>6</v>
      </c>
      <c r="O137" s="33">
        <v>0</v>
      </c>
      <c r="P137" s="16">
        <v>0</v>
      </c>
      <c r="Q137" s="16">
        <f t="shared" si="6"/>
        <v>0</v>
      </c>
    </row>
    <row r="138" spans="1:17" x14ac:dyDescent="0.3">
      <c r="A138" s="12">
        <f>ROW()-7</f>
        <v>131</v>
      </c>
      <c r="B138" s="13" t="s">
        <v>102</v>
      </c>
      <c r="C138" s="14" t="s">
        <v>38</v>
      </c>
      <c r="D138" s="13"/>
      <c r="E138" s="15" t="s">
        <v>29</v>
      </c>
      <c r="F138" s="32" t="s">
        <v>186</v>
      </c>
      <c r="G138" s="26" t="s">
        <v>118</v>
      </c>
      <c r="H138" s="5">
        <v>2</v>
      </c>
      <c r="I138" s="5">
        <v>2</v>
      </c>
      <c r="J138" s="5">
        <v>2</v>
      </c>
      <c r="K138" s="16">
        <v>4161.96</v>
      </c>
      <c r="L138" s="16">
        <v>4161.96</v>
      </c>
      <c r="M138" s="16">
        <f t="shared" si="5"/>
        <v>0</v>
      </c>
      <c r="N138" s="5">
        <v>2</v>
      </c>
      <c r="O138" s="33">
        <v>774.59</v>
      </c>
      <c r="P138" s="16">
        <v>774.59</v>
      </c>
      <c r="Q138" s="16">
        <f t="shared" si="6"/>
        <v>0</v>
      </c>
    </row>
    <row r="139" spans="1:17" x14ac:dyDescent="0.3">
      <c r="A139" s="12">
        <f>ROW()-7</f>
        <v>132</v>
      </c>
      <c r="B139" s="13" t="s">
        <v>254</v>
      </c>
      <c r="C139" s="14" t="s">
        <v>38</v>
      </c>
      <c r="D139" s="13"/>
      <c r="E139" s="15" t="s">
        <v>32</v>
      </c>
      <c r="F139" s="32" t="s">
        <v>88</v>
      </c>
      <c r="G139" s="26" t="s">
        <v>122</v>
      </c>
      <c r="H139" s="5">
        <v>1</v>
      </c>
      <c r="I139" s="5">
        <v>0</v>
      </c>
      <c r="J139" s="5">
        <v>0</v>
      </c>
      <c r="K139" s="16">
        <v>0</v>
      </c>
      <c r="L139" s="16">
        <v>0</v>
      </c>
      <c r="M139" s="16">
        <f t="shared" si="5"/>
        <v>0</v>
      </c>
      <c r="N139" s="5">
        <v>0</v>
      </c>
      <c r="O139" s="33">
        <v>0</v>
      </c>
      <c r="P139" s="16">
        <v>0</v>
      </c>
      <c r="Q139" s="16">
        <f t="shared" si="6"/>
        <v>0</v>
      </c>
    </row>
    <row r="140" spans="1:17" x14ac:dyDescent="0.3">
      <c r="A140" s="12">
        <f t="shared" si="4"/>
        <v>133</v>
      </c>
      <c r="B140" s="22" t="s">
        <v>47</v>
      </c>
      <c r="C140" s="18" t="s">
        <v>38</v>
      </c>
      <c r="D140" s="20"/>
      <c r="E140" s="15" t="s">
        <v>30</v>
      </c>
      <c r="F140" s="32" t="s">
        <v>187</v>
      </c>
      <c r="G140" s="26" t="s">
        <v>118</v>
      </c>
      <c r="H140" s="5">
        <v>4</v>
      </c>
      <c r="I140" s="5">
        <v>1</v>
      </c>
      <c r="J140" s="5">
        <v>2</v>
      </c>
      <c r="K140" s="16">
        <v>2566.08</v>
      </c>
      <c r="L140" s="16">
        <v>2566.08</v>
      </c>
      <c r="M140" s="16">
        <f t="shared" si="5"/>
        <v>0</v>
      </c>
      <c r="N140" s="5">
        <v>8</v>
      </c>
      <c r="O140" s="33">
        <v>8221.43</v>
      </c>
      <c r="P140" s="16">
        <v>8221.43</v>
      </c>
      <c r="Q140" s="16">
        <f t="shared" si="6"/>
        <v>0</v>
      </c>
    </row>
    <row r="141" spans="1:17" x14ac:dyDescent="0.3">
      <c r="A141" s="12">
        <f t="shared" si="4"/>
        <v>134</v>
      </c>
      <c r="B141" s="22" t="s">
        <v>47</v>
      </c>
      <c r="C141" s="18" t="s">
        <v>38</v>
      </c>
      <c r="D141" s="20"/>
      <c r="E141" s="15" t="s">
        <v>30</v>
      </c>
      <c r="F141" s="32" t="s">
        <v>144</v>
      </c>
      <c r="G141" s="26" t="s">
        <v>119</v>
      </c>
      <c r="H141" s="5">
        <v>4</v>
      </c>
      <c r="I141" s="5">
        <v>1</v>
      </c>
      <c r="J141" s="5">
        <v>1</v>
      </c>
      <c r="K141" s="16">
        <v>1576.5</v>
      </c>
      <c r="L141" s="16">
        <v>0</v>
      </c>
      <c r="M141" s="16">
        <f t="shared" si="5"/>
        <v>1576.5</v>
      </c>
      <c r="N141" s="5">
        <v>8</v>
      </c>
      <c r="O141" s="33">
        <v>23107.420000000002</v>
      </c>
      <c r="P141" s="16">
        <v>23107.420000000002</v>
      </c>
      <c r="Q141" s="16">
        <f t="shared" si="6"/>
        <v>0</v>
      </c>
    </row>
    <row r="142" spans="1:17" x14ac:dyDescent="0.3">
      <c r="A142" s="12">
        <f t="shared" si="4"/>
        <v>135</v>
      </c>
      <c r="B142" s="22" t="s">
        <v>48</v>
      </c>
      <c r="C142" s="18" t="s">
        <v>38</v>
      </c>
      <c r="D142" s="20"/>
      <c r="E142" s="15" t="s">
        <v>30</v>
      </c>
      <c r="F142" s="32" t="s">
        <v>88</v>
      </c>
      <c r="G142" s="26" t="s">
        <v>118</v>
      </c>
      <c r="H142" s="5">
        <v>0</v>
      </c>
      <c r="I142" s="5">
        <v>0</v>
      </c>
      <c r="J142" s="5">
        <v>0</v>
      </c>
      <c r="K142" s="16">
        <v>0</v>
      </c>
      <c r="L142" s="16">
        <v>0</v>
      </c>
      <c r="M142" s="16">
        <f t="shared" si="5"/>
        <v>0</v>
      </c>
      <c r="N142" s="5">
        <v>0</v>
      </c>
      <c r="O142" s="33">
        <v>0</v>
      </c>
      <c r="P142" s="16">
        <v>0</v>
      </c>
      <c r="Q142" s="16">
        <f t="shared" si="6"/>
        <v>0</v>
      </c>
    </row>
    <row r="143" spans="1:17" x14ac:dyDescent="0.3">
      <c r="A143" s="12">
        <f t="shared" si="4"/>
        <v>136</v>
      </c>
      <c r="B143" s="22" t="s">
        <v>258</v>
      </c>
      <c r="C143" s="18" t="s">
        <v>38</v>
      </c>
      <c r="D143" s="20"/>
      <c r="E143" s="15" t="s">
        <v>30</v>
      </c>
      <c r="F143" s="32" t="s">
        <v>88</v>
      </c>
      <c r="G143" s="26" t="s">
        <v>119</v>
      </c>
      <c r="H143" s="5">
        <v>1</v>
      </c>
      <c r="I143" s="5">
        <v>0</v>
      </c>
      <c r="J143" s="5">
        <v>0</v>
      </c>
      <c r="K143" s="16">
        <v>0</v>
      </c>
      <c r="L143" s="16">
        <v>0</v>
      </c>
      <c r="M143" s="16">
        <f t="shared" si="5"/>
        <v>0</v>
      </c>
      <c r="N143" s="5">
        <v>0</v>
      </c>
      <c r="O143" s="33">
        <v>0</v>
      </c>
      <c r="P143" s="16">
        <v>0</v>
      </c>
      <c r="Q143" s="16">
        <f t="shared" si="6"/>
        <v>0</v>
      </c>
    </row>
    <row r="144" spans="1:17" x14ac:dyDescent="0.3">
      <c r="A144" s="12">
        <f t="shared" si="4"/>
        <v>137</v>
      </c>
      <c r="B144" s="22" t="s">
        <v>57</v>
      </c>
      <c r="C144" s="18" t="s">
        <v>38</v>
      </c>
      <c r="D144" s="20"/>
      <c r="E144" s="15" t="s">
        <v>31</v>
      </c>
      <c r="F144" s="32" t="s">
        <v>188</v>
      </c>
      <c r="G144" s="26" t="s">
        <v>118</v>
      </c>
      <c r="H144" s="5">
        <v>8</v>
      </c>
      <c r="I144" s="5">
        <v>6</v>
      </c>
      <c r="J144" s="5">
        <v>7</v>
      </c>
      <c r="K144" s="16">
        <v>10167.750000000002</v>
      </c>
      <c r="L144" s="16">
        <v>10167.750000000002</v>
      </c>
      <c r="M144" s="16">
        <f t="shared" si="5"/>
        <v>0</v>
      </c>
      <c r="N144" s="5">
        <v>8</v>
      </c>
      <c r="O144" s="33">
        <v>20552.169999999998</v>
      </c>
      <c r="P144" s="16">
        <v>20552.169999999998</v>
      </c>
      <c r="Q144" s="16">
        <f t="shared" si="6"/>
        <v>0</v>
      </c>
    </row>
    <row r="145" spans="1:17" x14ac:dyDescent="0.3">
      <c r="A145" s="12">
        <f t="shared" si="4"/>
        <v>138</v>
      </c>
      <c r="B145" s="22" t="s">
        <v>57</v>
      </c>
      <c r="C145" s="18" t="s">
        <v>38</v>
      </c>
      <c r="D145" s="20"/>
      <c r="E145" s="15" t="s">
        <v>31</v>
      </c>
      <c r="F145" s="32" t="s">
        <v>153</v>
      </c>
      <c r="G145" s="26" t="s">
        <v>119</v>
      </c>
      <c r="H145" s="5">
        <v>2</v>
      </c>
      <c r="I145" s="5">
        <v>0</v>
      </c>
      <c r="J145" s="5">
        <v>0</v>
      </c>
      <c r="K145" s="16">
        <v>0</v>
      </c>
      <c r="L145" s="16">
        <v>0</v>
      </c>
      <c r="M145" s="16">
        <f t="shared" si="5"/>
        <v>0</v>
      </c>
      <c r="N145" s="5">
        <v>10</v>
      </c>
      <c r="O145" s="33">
        <v>19624.510000000002</v>
      </c>
      <c r="P145" s="16">
        <v>19624.510000000002</v>
      </c>
      <c r="Q145" s="16">
        <f t="shared" si="6"/>
        <v>0</v>
      </c>
    </row>
    <row r="146" spans="1:17" x14ac:dyDescent="0.3">
      <c r="A146" s="12">
        <f t="shared" si="4"/>
        <v>139</v>
      </c>
      <c r="B146" s="22" t="s">
        <v>132</v>
      </c>
      <c r="C146" s="18" t="s">
        <v>38</v>
      </c>
      <c r="D146" s="20"/>
      <c r="E146" s="15" t="s">
        <v>31</v>
      </c>
      <c r="F146" s="32" t="s">
        <v>189</v>
      </c>
      <c r="G146" s="26" t="s">
        <v>118</v>
      </c>
      <c r="H146" s="5">
        <v>2</v>
      </c>
      <c r="I146" s="5">
        <v>1</v>
      </c>
      <c r="J146" s="5">
        <v>1</v>
      </c>
      <c r="K146" s="16">
        <v>2522.4</v>
      </c>
      <c r="L146" s="16">
        <v>2522.4</v>
      </c>
      <c r="M146" s="16">
        <f t="shared" si="5"/>
        <v>0</v>
      </c>
      <c r="N146" s="5">
        <v>8</v>
      </c>
      <c r="O146" s="33">
        <v>34501.370000000003</v>
      </c>
      <c r="P146" s="16">
        <v>34501.370000000003</v>
      </c>
      <c r="Q146" s="16">
        <f t="shared" si="6"/>
        <v>0</v>
      </c>
    </row>
    <row r="147" spans="1:17" x14ac:dyDescent="0.3">
      <c r="A147" s="12">
        <f t="shared" si="4"/>
        <v>140</v>
      </c>
      <c r="B147" s="22" t="s">
        <v>132</v>
      </c>
      <c r="C147" s="18" t="s">
        <v>38</v>
      </c>
      <c r="D147" s="20"/>
      <c r="E147" s="15" t="s">
        <v>31</v>
      </c>
      <c r="F147" s="32" t="s">
        <v>88</v>
      </c>
      <c r="G147" s="26" t="s">
        <v>119</v>
      </c>
      <c r="H147" s="5">
        <v>0</v>
      </c>
      <c r="I147" s="5">
        <v>0</v>
      </c>
      <c r="J147" s="5">
        <v>0</v>
      </c>
      <c r="K147" s="16">
        <v>0</v>
      </c>
      <c r="L147" s="16">
        <v>0</v>
      </c>
      <c r="M147" s="16">
        <f t="shared" ref="M147:M170" si="7">K147-L147</f>
        <v>0</v>
      </c>
      <c r="N147" s="5">
        <v>0</v>
      </c>
      <c r="O147" s="33">
        <v>0</v>
      </c>
      <c r="P147" s="16">
        <v>0</v>
      </c>
      <c r="Q147" s="16">
        <f t="shared" ref="Q147:Q170" si="8">O147-P147</f>
        <v>0</v>
      </c>
    </row>
    <row r="148" spans="1:17" x14ac:dyDescent="0.3">
      <c r="A148" s="12">
        <f t="shared" si="4"/>
        <v>141</v>
      </c>
      <c r="B148" s="22" t="s">
        <v>23</v>
      </c>
      <c r="C148" s="18" t="s">
        <v>38</v>
      </c>
      <c r="D148" s="20"/>
      <c r="E148" s="15" t="s">
        <v>30</v>
      </c>
      <c r="F148" s="32" t="s">
        <v>88</v>
      </c>
      <c r="G148" s="26" t="s">
        <v>118</v>
      </c>
      <c r="H148" s="5">
        <v>0</v>
      </c>
      <c r="I148" s="5">
        <v>0</v>
      </c>
      <c r="J148" s="5">
        <v>0</v>
      </c>
      <c r="K148" s="16">
        <v>0</v>
      </c>
      <c r="L148" s="16">
        <v>0</v>
      </c>
      <c r="M148" s="16">
        <f t="shared" si="7"/>
        <v>0</v>
      </c>
      <c r="N148" s="5">
        <v>0</v>
      </c>
      <c r="O148" s="33">
        <v>0</v>
      </c>
      <c r="P148" s="16">
        <v>0</v>
      </c>
      <c r="Q148" s="16">
        <f t="shared" si="8"/>
        <v>0</v>
      </c>
    </row>
    <row r="149" spans="1:17" x14ac:dyDescent="0.3">
      <c r="A149" s="12">
        <f t="shared" si="4"/>
        <v>142</v>
      </c>
      <c r="B149" s="22" t="s">
        <v>24</v>
      </c>
      <c r="C149" s="18" t="s">
        <v>38</v>
      </c>
      <c r="D149" s="20"/>
      <c r="E149" s="15" t="s">
        <v>30</v>
      </c>
      <c r="F149" s="32" t="s">
        <v>88</v>
      </c>
      <c r="G149" s="26" t="s">
        <v>118</v>
      </c>
      <c r="H149" s="5">
        <v>1</v>
      </c>
      <c r="I149" s="5">
        <v>0</v>
      </c>
      <c r="J149" s="5">
        <v>0</v>
      </c>
      <c r="K149" s="16">
        <v>0</v>
      </c>
      <c r="L149" s="16">
        <v>0</v>
      </c>
      <c r="M149" s="16">
        <f t="shared" si="7"/>
        <v>0</v>
      </c>
      <c r="N149" s="5">
        <v>0</v>
      </c>
      <c r="O149" s="33">
        <v>0</v>
      </c>
      <c r="P149" s="16">
        <v>0</v>
      </c>
      <c r="Q149" s="16">
        <f t="shared" si="8"/>
        <v>0</v>
      </c>
    </row>
    <row r="150" spans="1:17" x14ac:dyDescent="0.3">
      <c r="A150" s="12">
        <f t="shared" si="4"/>
        <v>143</v>
      </c>
      <c r="B150" s="22" t="s">
        <v>59</v>
      </c>
      <c r="C150" s="18" t="s">
        <v>49</v>
      </c>
      <c r="D150" s="20" t="s">
        <v>50</v>
      </c>
      <c r="E150" s="15" t="s">
        <v>30</v>
      </c>
      <c r="F150" s="32" t="s">
        <v>208</v>
      </c>
      <c r="G150" s="26" t="s">
        <v>118</v>
      </c>
      <c r="H150" s="5">
        <v>4</v>
      </c>
      <c r="I150" s="5">
        <v>1</v>
      </c>
      <c r="J150" s="5">
        <v>1</v>
      </c>
      <c r="K150" s="16">
        <v>1189.31</v>
      </c>
      <c r="L150" s="16">
        <v>1189.31</v>
      </c>
      <c r="M150" s="16">
        <f t="shared" si="7"/>
        <v>0</v>
      </c>
      <c r="N150" s="5">
        <v>2</v>
      </c>
      <c r="O150" s="33">
        <v>5665.13</v>
      </c>
      <c r="P150" s="16">
        <v>5665.13</v>
      </c>
      <c r="Q150" s="16">
        <f t="shared" si="8"/>
        <v>0</v>
      </c>
    </row>
    <row r="151" spans="1:17" x14ac:dyDescent="0.3">
      <c r="A151" s="12">
        <f t="shared" si="4"/>
        <v>144</v>
      </c>
      <c r="B151" s="22" t="s">
        <v>59</v>
      </c>
      <c r="C151" s="18" t="s">
        <v>49</v>
      </c>
      <c r="D151" s="20" t="s">
        <v>50</v>
      </c>
      <c r="E151" s="15" t="s">
        <v>30</v>
      </c>
      <c r="F151" s="32" t="s">
        <v>88</v>
      </c>
      <c r="G151" s="26" t="s">
        <v>119</v>
      </c>
      <c r="H151" s="5">
        <v>0</v>
      </c>
      <c r="I151" s="5">
        <v>0</v>
      </c>
      <c r="J151" s="5">
        <v>0</v>
      </c>
      <c r="K151" s="16">
        <v>0</v>
      </c>
      <c r="L151" s="16">
        <v>0</v>
      </c>
      <c r="M151" s="16">
        <f t="shared" si="7"/>
        <v>0</v>
      </c>
      <c r="N151" s="5">
        <v>0</v>
      </c>
      <c r="O151" s="33">
        <v>0</v>
      </c>
      <c r="P151" s="16">
        <v>0</v>
      </c>
      <c r="Q151" s="16">
        <f t="shared" si="8"/>
        <v>0</v>
      </c>
    </row>
    <row r="152" spans="1:17" x14ac:dyDescent="0.3">
      <c r="A152" s="12">
        <f t="shared" si="4"/>
        <v>145</v>
      </c>
      <c r="B152" s="22" t="s">
        <v>113</v>
      </c>
      <c r="C152" s="18" t="s">
        <v>38</v>
      </c>
      <c r="D152" s="19"/>
      <c r="E152" s="15" t="s">
        <v>30</v>
      </c>
      <c r="F152" s="32" t="s">
        <v>190</v>
      </c>
      <c r="G152" s="26" t="s">
        <v>118</v>
      </c>
      <c r="H152" s="5">
        <v>3</v>
      </c>
      <c r="I152" s="5">
        <v>2</v>
      </c>
      <c r="J152" s="5">
        <v>5</v>
      </c>
      <c r="K152" s="16">
        <v>7325.6</v>
      </c>
      <c r="L152" s="16">
        <v>7325.6</v>
      </c>
      <c r="M152" s="16">
        <f t="shared" si="7"/>
        <v>0</v>
      </c>
      <c r="N152" s="5">
        <v>4</v>
      </c>
      <c r="O152" s="33">
        <v>6385.35</v>
      </c>
      <c r="P152" s="16">
        <v>6385.35</v>
      </c>
      <c r="Q152" s="16">
        <f t="shared" si="8"/>
        <v>0</v>
      </c>
    </row>
    <row r="153" spans="1:17" x14ac:dyDescent="0.3">
      <c r="A153" s="12">
        <f t="shared" si="4"/>
        <v>146</v>
      </c>
      <c r="B153" s="21" t="s">
        <v>66</v>
      </c>
      <c r="C153" s="18" t="s">
        <v>38</v>
      </c>
      <c r="D153" s="20"/>
      <c r="E153" s="15" t="s">
        <v>30</v>
      </c>
      <c r="F153" s="32" t="s">
        <v>191</v>
      </c>
      <c r="G153" s="26" t="s">
        <v>118</v>
      </c>
      <c r="H153" s="5">
        <v>4</v>
      </c>
      <c r="I153" s="5">
        <v>3</v>
      </c>
      <c r="J153" s="5">
        <v>6</v>
      </c>
      <c r="K153" s="16">
        <v>6997.49</v>
      </c>
      <c r="L153" s="16">
        <v>6997.49</v>
      </c>
      <c r="M153" s="16">
        <f t="shared" si="7"/>
        <v>0</v>
      </c>
      <c r="N153" s="5">
        <v>2</v>
      </c>
      <c r="O153" s="33">
        <v>13981.16</v>
      </c>
      <c r="P153" s="16">
        <v>13981.16</v>
      </c>
      <c r="Q153" s="16">
        <f t="shared" si="8"/>
        <v>0</v>
      </c>
    </row>
    <row r="154" spans="1:17" x14ac:dyDescent="0.3">
      <c r="A154" s="12">
        <f t="shared" si="4"/>
        <v>147</v>
      </c>
      <c r="B154" s="23" t="s">
        <v>25</v>
      </c>
      <c r="C154" s="18" t="s">
        <v>38</v>
      </c>
      <c r="D154" s="20"/>
      <c r="E154" s="15" t="s">
        <v>30</v>
      </c>
      <c r="F154" s="32" t="s">
        <v>192</v>
      </c>
      <c r="G154" s="26" t="s">
        <v>118</v>
      </c>
      <c r="H154" s="5">
        <v>0</v>
      </c>
      <c r="I154" s="5">
        <v>0</v>
      </c>
      <c r="J154" s="5">
        <v>0</v>
      </c>
      <c r="K154" s="16">
        <v>0</v>
      </c>
      <c r="L154" s="16">
        <v>0</v>
      </c>
      <c r="M154" s="16">
        <f t="shared" si="7"/>
        <v>0</v>
      </c>
      <c r="N154" s="5">
        <v>4</v>
      </c>
      <c r="O154" s="33">
        <v>5171.84</v>
      </c>
      <c r="P154" s="16">
        <v>5171.84</v>
      </c>
      <c r="Q154" s="16">
        <f t="shared" si="8"/>
        <v>0</v>
      </c>
    </row>
    <row r="155" spans="1:17" x14ac:dyDescent="0.3">
      <c r="A155" s="12">
        <f t="shared" si="4"/>
        <v>148</v>
      </c>
      <c r="B155" s="23" t="s">
        <v>25</v>
      </c>
      <c r="C155" s="18" t="s">
        <v>38</v>
      </c>
      <c r="D155" s="20"/>
      <c r="E155" s="15" t="s">
        <v>30</v>
      </c>
      <c r="F155" s="32" t="s">
        <v>156</v>
      </c>
      <c r="G155" s="26" t="s">
        <v>119</v>
      </c>
      <c r="H155" s="5">
        <v>0</v>
      </c>
      <c r="I155" s="5">
        <v>0</v>
      </c>
      <c r="J155" s="5">
        <v>0</v>
      </c>
      <c r="K155" s="16">
        <v>0</v>
      </c>
      <c r="L155" s="16">
        <v>0</v>
      </c>
      <c r="M155" s="16">
        <f t="shared" si="7"/>
        <v>0</v>
      </c>
      <c r="N155" s="5">
        <v>0</v>
      </c>
      <c r="O155" s="33">
        <v>0</v>
      </c>
      <c r="P155" s="16">
        <v>0</v>
      </c>
      <c r="Q155" s="16">
        <f t="shared" si="8"/>
        <v>0</v>
      </c>
    </row>
    <row r="156" spans="1:17" x14ac:dyDescent="0.3">
      <c r="A156" s="12">
        <f t="shared" si="4"/>
        <v>149</v>
      </c>
      <c r="B156" s="23" t="s">
        <v>129</v>
      </c>
      <c r="C156" s="18" t="s">
        <v>38</v>
      </c>
      <c r="D156" s="20"/>
      <c r="E156" s="15" t="s">
        <v>30</v>
      </c>
      <c r="F156" s="32" t="s">
        <v>193</v>
      </c>
      <c r="G156" s="26" t="s">
        <v>118</v>
      </c>
      <c r="H156" s="5">
        <v>22</v>
      </c>
      <c r="I156" s="5">
        <v>15</v>
      </c>
      <c r="J156" s="5">
        <v>19</v>
      </c>
      <c r="K156" s="16">
        <v>36333.67</v>
      </c>
      <c r="L156" s="16">
        <v>36333.67</v>
      </c>
      <c r="M156" s="16">
        <f t="shared" si="7"/>
        <v>0</v>
      </c>
      <c r="N156" s="5">
        <v>16</v>
      </c>
      <c r="O156" s="33">
        <v>26270.29</v>
      </c>
      <c r="P156" s="16">
        <v>26270.29</v>
      </c>
      <c r="Q156" s="16">
        <f t="shared" si="8"/>
        <v>0</v>
      </c>
    </row>
    <row r="157" spans="1:17" x14ac:dyDescent="0.3">
      <c r="A157" s="12">
        <f t="shared" si="4"/>
        <v>150</v>
      </c>
      <c r="B157" s="23" t="s">
        <v>129</v>
      </c>
      <c r="C157" s="18" t="s">
        <v>38</v>
      </c>
      <c r="D157" s="20"/>
      <c r="E157" s="15" t="s">
        <v>30</v>
      </c>
      <c r="F157" s="32" t="s">
        <v>160</v>
      </c>
      <c r="G157" s="26" t="s">
        <v>119</v>
      </c>
      <c r="H157" s="5">
        <v>3</v>
      </c>
      <c r="I157" s="5">
        <v>3</v>
      </c>
      <c r="J157" s="5">
        <v>3</v>
      </c>
      <c r="K157" s="16">
        <v>3405.24</v>
      </c>
      <c r="L157" s="16">
        <v>2774.64</v>
      </c>
      <c r="M157" s="16">
        <f t="shared" si="7"/>
        <v>630.59999999999991</v>
      </c>
      <c r="N157" s="5">
        <v>0</v>
      </c>
      <c r="O157" s="33">
        <v>0</v>
      </c>
      <c r="P157" s="16">
        <v>0</v>
      </c>
      <c r="Q157" s="16">
        <f t="shared" si="8"/>
        <v>0</v>
      </c>
    </row>
    <row r="158" spans="1:17" x14ac:dyDescent="0.3">
      <c r="A158" s="12">
        <f t="shared" si="4"/>
        <v>151</v>
      </c>
      <c r="B158" s="22" t="s">
        <v>114</v>
      </c>
      <c r="C158" s="18" t="s">
        <v>38</v>
      </c>
      <c r="D158" s="19"/>
      <c r="E158" s="15" t="s">
        <v>30</v>
      </c>
      <c r="F158" s="32" t="s">
        <v>194</v>
      </c>
      <c r="G158" s="26" t="s">
        <v>118</v>
      </c>
      <c r="H158" s="5">
        <v>7</v>
      </c>
      <c r="I158" s="5">
        <v>1</v>
      </c>
      <c r="J158" s="5">
        <v>1</v>
      </c>
      <c r="K158" s="16">
        <v>882.84</v>
      </c>
      <c r="L158" s="16">
        <v>882.84</v>
      </c>
      <c r="M158" s="16">
        <f t="shared" si="7"/>
        <v>0</v>
      </c>
      <c r="N158" s="5">
        <v>8</v>
      </c>
      <c r="O158" s="33">
        <v>13186.920000000002</v>
      </c>
      <c r="P158" s="16">
        <v>13186.920000000002</v>
      </c>
      <c r="Q158" s="16">
        <f t="shared" si="8"/>
        <v>0</v>
      </c>
    </row>
    <row r="159" spans="1:17" x14ac:dyDescent="0.3">
      <c r="A159" s="12">
        <f t="shared" si="4"/>
        <v>152</v>
      </c>
      <c r="B159" s="22" t="s">
        <v>114</v>
      </c>
      <c r="C159" s="18" t="s">
        <v>38</v>
      </c>
      <c r="D159" s="19"/>
      <c r="E159" s="15" t="s">
        <v>30</v>
      </c>
      <c r="F159" s="32" t="s">
        <v>147</v>
      </c>
      <c r="G159" s="26" t="s">
        <v>119</v>
      </c>
      <c r="H159" s="5">
        <v>0</v>
      </c>
      <c r="I159" s="5">
        <v>0</v>
      </c>
      <c r="J159" s="5">
        <v>0</v>
      </c>
      <c r="K159" s="16">
        <v>0</v>
      </c>
      <c r="L159" s="16">
        <v>0</v>
      </c>
      <c r="M159" s="16">
        <f t="shared" si="7"/>
        <v>0</v>
      </c>
      <c r="N159" s="5">
        <v>4</v>
      </c>
      <c r="O159" s="33">
        <v>4204</v>
      </c>
      <c r="P159" s="16">
        <v>4204</v>
      </c>
      <c r="Q159" s="16">
        <f t="shared" si="8"/>
        <v>0</v>
      </c>
    </row>
    <row r="160" spans="1:17" x14ac:dyDescent="0.3">
      <c r="A160" s="12">
        <f t="shared" si="4"/>
        <v>153</v>
      </c>
      <c r="B160" s="22" t="s">
        <v>60</v>
      </c>
      <c r="C160" s="18" t="s">
        <v>38</v>
      </c>
      <c r="D160" s="20" t="s">
        <v>123</v>
      </c>
      <c r="E160" s="15" t="s">
        <v>30</v>
      </c>
      <c r="F160" s="32" t="s">
        <v>195</v>
      </c>
      <c r="G160" s="26" t="s">
        <v>118</v>
      </c>
      <c r="H160" s="5">
        <v>9</v>
      </c>
      <c r="I160" s="5">
        <v>4</v>
      </c>
      <c r="J160" s="5">
        <v>6</v>
      </c>
      <c r="K160" s="16">
        <v>7663.46</v>
      </c>
      <c r="L160" s="16">
        <v>7663.46</v>
      </c>
      <c r="M160" s="16">
        <f t="shared" si="7"/>
        <v>0</v>
      </c>
      <c r="N160" s="5">
        <v>4</v>
      </c>
      <c r="O160" s="33">
        <v>1340.19</v>
      </c>
      <c r="P160" s="16">
        <v>1340.19</v>
      </c>
      <c r="Q160" s="16">
        <f t="shared" si="8"/>
        <v>0</v>
      </c>
    </row>
    <row r="161" spans="1:17" x14ac:dyDescent="0.3">
      <c r="A161" s="12">
        <f t="shared" si="4"/>
        <v>154</v>
      </c>
      <c r="B161" s="22" t="s">
        <v>87</v>
      </c>
      <c r="C161" s="18" t="s">
        <v>38</v>
      </c>
      <c r="D161" s="20"/>
      <c r="E161" s="15" t="s">
        <v>29</v>
      </c>
      <c r="F161" s="32" t="s">
        <v>196</v>
      </c>
      <c r="G161" s="26" t="s">
        <v>118</v>
      </c>
      <c r="H161" s="5">
        <v>9</v>
      </c>
      <c r="I161" s="5">
        <v>5</v>
      </c>
      <c r="J161" s="5">
        <v>5</v>
      </c>
      <c r="K161" s="16">
        <v>6846.2200000000012</v>
      </c>
      <c r="L161" s="16">
        <v>6846.2200000000012</v>
      </c>
      <c r="M161" s="16">
        <f t="shared" si="7"/>
        <v>0</v>
      </c>
      <c r="N161" s="5">
        <v>4</v>
      </c>
      <c r="O161" s="33">
        <v>3438.87</v>
      </c>
      <c r="P161" s="16">
        <v>3438.87</v>
      </c>
      <c r="Q161" s="16">
        <f t="shared" si="8"/>
        <v>0</v>
      </c>
    </row>
    <row r="162" spans="1:17" x14ac:dyDescent="0.3">
      <c r="A162" s="12">
        <f t="shared" si="4"/>
        <v>155</v>
      </c>
      <c r="B162" s="22" t="s">
        <v>87</v>
      </c>
      <c r="C162" s="18" t="s">
        <v>38</v>
      </c>
      <c r="D162" s="20"/>
      <c r="E162" s="15" t="s">
        <v>29</v>
      </c>
      <c r="F162" s="32" t="s">
        <v>141</v>
      </c>
      <c r="G162" s="26" t="s">
        <v>121</v>
      </c>
      <c r="H162" s="5">
        <v>2</v>
      </c>
      <c r="I162" s="5">
        <v>1</v>
      </c>
      <c r="J162" s="5">
        <v>1</v>
      </c>
      <c r="K162" s="16">
        <v>2312.1999999999998</v>
      </c>
      <c r="L162" s="16">
        <v>2312.1999999999998</v>
      </c>
      <c r="M162" s="16">
        <f t="shared" si="7"/>
        <v>0</v>
      </c>
      <c r="N162" s="5">
        <v>10</v>
      </c>
      <c r="O162" s="33">
        <v>10299.799999999999</v>
      </c>
      <c r="P162" s="16">
        <v>10299.799999999999</v>
      </c>
      <c r="Q162" s="16">
        <f t="shared" si="8"/>
        <v>0</v>
      </c>
    </row>
    <row r="163" spans="1:17" x14ac:dyDescent="0.3">
      <c r="A163" s="12">
        <f t="shared" si="4"/>
        <v>156</v>
      </c>
      <c r="B163" s="22" t="s">
        <v>87</v>
      </c>
      <c r="C163" s="18" t="s">
        <v>38</v>
      </c>
      <c r="D163" s="20"/>
      <c r="E163" s="15" t="s">
        <v>29</v>
      </c>
      <c r="F163" s="32" t="s">
        <v>88</v>
      </c>
      <c r="G163" s="26" t="s">
        <v>119</v>
      </c>
      <c r="H163" s="5">
        <v>3</v>
      </c>
      <c r="I163" s="5">
        <v>1</v>
      </c>
      <c r="J163" s="5">
        <v>2</v>
      </c>
      <c r="K163" s="16">
        <v>3295.5</v>
      </c>
      <c r="L163" s="16">
        <v>0</v>
      </c>
      <c r="M163" s="16">
        <f t="shared" si="7"/>
        <v>3295.5</v>
      </c>
      <c r="N163" s="5">
        <v>2</v>
      </c>
      <c r="O163" s="33">
        <v>1691.69</v>
      </c>
      <c r="P163" s="16">
        <v>0</v>
      </c>
      <c r="Q163" s="16">
        <f t="shared" si="8"/>
        <v>1691.69</v>
      </c>
    </row>
    <row r="164" spans="1:17" x14ac:dyDescent="0.3">
      <c r="A164" s="12">
        <f t="shared" si="4"/>
        <v>157</v>
      </c>
      <c r="B164" s="22" t="s">
        <v>115</v>
      </c>
      <c r="C164" s="18" t="s">
        <v>38</v>
      </c>
      <c r="D164" s="20"/>
      <c r="E164" s="15" t="s">
        <v>29</v>
      </c>
      <c r="F164" s="32" t="s">
        <v>197</v>
      </c>
      <c r="G164" s="26" t="s">
        <v>118</v>
      </c>
      <c r="H164" s="5">
        <v>0</v>
      </c>
      <c r="I164" s="5">
        <v>0</v>
      </c>
      <c r="J164" s="5">
        <v>0</v>
      </c>
      <c r="K164" s="16">
        <v>0</v>
      </c>
      <c r="L164" s="16">
        <v>0</v>
      </c>
      <c r="M164" s="16">
        <f t="shared" si="7"/>
        <v>0</v>
      </c>
      <c r="N164" s="5">
        <v>2</v>
      </c>
      <c r="O164" s="33">
        <v>1109.8599999999999</v>
      </c>
      <c r="P164" s="16">
        <v>1109.8599999999999</v>
      </c>
      <c r="Q164" s="16">
        <f t="shared" si="8"/>
        <v>0</v>
      </c>
    </row>
    <row r="165" spans="1:17" x14ac:dyDescent="0.3">
      <c r="A165" s="12">
        <f t="shared" si="4"/>
        <v>158</v>
      </c>
      <c r="B165" s="22" t="s">
        <v>115</v>
      </c>
      <c r="C165" s="18" t="s">
        <v>38</v>
      </c>
      <c r="D165" s="20"/>
      <c r="E165" s="15" t="s">
        <v>29</v>
      </c>
      <c r="F165" s="32" t="s">
        <v>157</v>
      </c>
      <c r="G165" s="26" t="s">
        <v>119</v>
      </c>
      <c r="H165" s="5">
        <v>1</v>
      </c>
      <c r="I165" s="5">
        <v>0</v>
      </c>
      <c r="J165" s="5">
        <v>0</v>
      </c>
      <c r="K165" s="16">
        <v>0</v>
      </c>
      <c r="L165" s="16">
        <v>0</v>
      </c>
      <c r="M165" s="16">
        <f t="shared" si="7"/>
        <v>0</v>
      </c>
      <c r="N165" s="5">
        <v>0</v>
      </c>
      <c r="O165" s="33">
        <v>0</v>
      </c>
      <c r="P165" s="16">
        <v>0</v>
      </c>
      <c r="Q165" s="16">
        <f t="shared" si="8"/>
        <v>0</v>
      </c>
    </row>
    <row r="166" spans="1:17" x14ac:dyDescent="0.3">
      <c r="A166" s="12">
        <f t="shared" si="4"/>
        <v>159</v>
      </c>
      <c r="B166" s="22" t="s">
        <v>58</v>
      </c>
      <c r="C166" s="18" t="s">
        <v>38</v>
      </c>
      <c r="D166" s="20"/>
      <c r="E166" s="15" t="s">
        <v>29</v>
      </c>
      <c r="F166" s="32" t="s">
        <v>198</v>
      </c>
      <c r="G166" s="26" t="s">
        <v>118</v>
      </c>
      <c r="H166" s="5">
        <v>5</v>
      </c>
      <c r="I166" s="5">
        <v>4</v>
      </c>
      <c r="J166" s="5">
        <v>4</v>
      </c>
      <c r="K166" s="16">
        <v>13557.42</v>
      </c>
      <c r="L166" s="16">
        <v>13557.42</v>
      </c>
      <c r="M166" s="16">
        <f t="shared" si="7"/>
        <v>0</v>
      </c>
      <c r="N166" s="5">
        <v>4</v>
      </c>
      <c r="O166" s="33">
        <v>4229.2199999999993</v>
      </c>
      <c r="P166" s="16">
        <v>4229.2199999999993</v>
      </c>
      <c r="Q166" s="16">
        <f t="shared" si="8"/>
        <v>0</v>
      </c>
    </row>
    <row r="167" spans="1:17" x14ac:dyDescent="0.3">
      <c r="A167" s="12">
        <f t="shared" si="4"/>
        <v>160</v>
      </c>
      <c r="B167" s="22" t="s">
        <v>58</v>
      </c>
      <c r="C167" s="18" t="s">
        <v>38</v>
      </c>
      <c r="D167" s="20"/>
      <c r="E167" s="15" t="s">
        <v>29</v>
      </c>
      <c r="F167" s="32" t="s">
        <v>220</v>
      </c>
      <c r="G167" s="26" t="s">
        <v>119</v>
      </c>
      <c r="H167" s="5">
        <v>4</v>
      </c>
      <c r="I167" s="5">
        <v>0</v>
      </c>
      <c r="J167" s="5">
        <v>0</v>
      </c>
      <c r="K167" s="16">
        <v>0</v>
      </c>
      <c r="L167" s="16">
        <v>0</v>
      </c>
      <c r="M167" s="16">
        <f t="shared" si="7"/>
        <v>0</v>
      </c>
      <c r="N167" s="5">
        <v>20</v>
      </c>
      <c r="O167" s="33">
        <v>44999.439999999995</v>
      </c>
      <c r="P167" s="16">
        <v>44999.439999999995</v>
      </c>
      <c r="Q167" s="16">
        <f t="shared" si="8"/>
        <v>0</v>
      </c>
    </row>
    <row r="168" spans="1:17" x14ac:dyDescent="0.3">
      <c r="A168" s="12">
        <f t="shared" si="4"/>
        <v>161</v>
      </c>
      <c r="B168" s="22" t="s">
        <v>39</v>
      </c>
      <c r="C168" s="18" t="s">
        <v>38</v>
      </c>
      <c r="D168" s="20"/>
      <c r="E168" s="15" t="s">
        <v>30</v>
      </c>
      <c r="F168" s="32" t="s">
        <v>88</v>
      </c>
      <c r="G168" s="26" t="s">
        <v>118</v>
      </c>
      <c r="H168" s="5">
        <v>0</v>
      </c>
      <c r="I168" s="5">
        <v>0</v>
      </c>
      <c r="J168" s="5">
        <v>0</v>
      </c>
      <c r="K168" s="16">
        <v>0</v>
      </c>
      <c r="L168" s="16">
        <v>0</v>
      </c>
      <c r="M168" s="16">
        <f t="shared" si="7"/>
        <v>0</v>
      </c>
      <c r="N168" s="5">
        <v>0</v>
      </c>
      <c r="O168" s="33">
        <v>0</v>
      </c>
      <c r="P168" s="16">
        <v>0</v>
      </c>
      <c r="Q168" s="16">
        <f t="shared" si="8"/>
        <v>0</v>
      </c>
    </row>
    <row r="169" spans="1:17" x14ac:dyDescent="0.3">
      <c r="A169" s="12">
        <f t="shared" si="4"/>
        <v>162</v>
      </c>
      <c r="B169" s="22" t="s">
        <v>78</v>
      </c>
      <c r="C169" s="18" t="s">
        <v>38</v>
      </c>
      <c r="D169" s="20"/>
      <c r="E169" s="15" t="s">
        <v>29</v>
      </c>
      <c r="F169" s="32" t="s">
        <v>88</v>
      </c>
      <c r="G169" s="26" t="s">
        <v>118</v>
      </c>
      <c r="H169" s="5">
        <v>0</v>
      </c>
      <c r="I169" s="5">
        <v>0</v>
      </c>
      <c r="J169" s="5">
        <v>0</v>
      </c>
      <c r="K169" s="16">
        <v>0</v>
      </c>
      <c r="L169" s="16">
        <v>0</v>
      </c>
      <c r="M169" s="16">
        <f t="shared" si="7"/>
        <v>0</v>
      </c>
      <c r="N169" s="5">
        <v>0</v>
      </c>
      <c r="O169" s="33">
        <v>0</v>
      </c>
      <c r="P169" s="16">
        <v>0</v>
      </c>
      <c r="Q169" s="16">
        <f t="shared" si="8"/>
        <v>0</v>
      </c>
    </row>
    <row r="170" spans="1:17" x14ac:dyDescent="0.3">
      <c r="A170" s="12">
        <f t="shared" si="4"/>
        <v>163</v>
      </c>
      <c r="B170" s="24" t="s">
        <v>26</v>
      </c>
      <c r="C170" s="18" t="s">
        <v>38</v>
      </c>
      <c r="D170" s="20"/>
      <c r="E170" s="15" t="s">
        <v>35</v>
      </c>
      <c r="F170" s="32" t="s">
        <v>199</v>
      </c>
      <c r="G170" s="26" t="s">
        <v>118</v>
      </c>
      <c r="H170" s="5">
        <v>22</v>
      </c>
      <c r="I170" s="5">
        <v>11</v>
      </c>
      <c r="J170" s="5">
        <v>12</v>
      </c>
      <c r="K170" s="16">
        <v>21147.97</v>
      </c>
      <c r="L170" s="16">
        <v>21147.97</v>
      </c>
      <c r="M170" s="16">
        <f t="shared" si="7"/>
        <v>0</v>
      </c>
      <c r="N170" s="5">
        <v>70</v>
      </c>
      <c r="O170" s="33">
        <v>22823.21</v>
      </c>
      <c r="P170" s="16">
        <v>22823.21</v>
      </c>
      <c r="Q170" s="16">
        <f t="shared" si="8"/>
        <v>0</v>
      </c>
    </row>
    <row r="171" spans="1:17" x14ac:dyDescent="0.3">
      <c r="A171" s="34" t="s">
        <v>1</v>
      </c>
      <c r="B171" s="35"/>
      <c r="C171" s="35"/>
      <c r="D171" s="35"/>
      <c r="E171" s="35"/>
      <c r="F171" s="35"/>
      <c r="G171" s="36"/>
      <c r="H171" s="6">
        <f t="shared" ref="H171:Q171" si="9">SUM(H8:H170)</f>
        <v>729</v>
      </c>
      <c r="I171" s="6">
        <f t="shared" si="9"/>
        <v>361</v>
      </c>
      <c r="J171" s="6">
        <f t="shared" si="9"/>
        <v>435</v>
      </c>
      <c r="K171" s="6">
        <f t="shared" si="9"/>
        <v>847306.0199999999</v>
      </c>
      <c r="L171" s="6">
        <f t="shared" si="9"/>
        <v>807855.6599999998</v>
      </c>
      <c r="M171" s="6">
        <f t="shared" si="9"/>
        <v>39450.360000000008</v>
      </c>
      <c r="N171" s="6">
        <f t="shared" si="9"/>
        <v>954</v>
      </c>
      <c r="O171" s="6">
        <f t="shared" si="9"/>
        <v>1455192.9499999997</v>
      </c>
      <c r="P171" s="6">
        <f t="shared" si="9"/>
        <v>1401332.99</v>
      </c>
      <c r="Q171" s="6">
        <f t="shared" si="9"/>
        <v>53859.96</v>
      </c>
    </row>
  </sheetData>
  <mergeCells count="8">
    <mergeCell ref="A171:G171"/>
    <mergeCell ref="A1:Q1"/>
    <mergeCell ref="A2:Q2"/>
    <mergeCell ref="A3:Q3"/>
    <mergeCell ref="A5:A6"/>
    <mergeCell ref="B5:G5"/>
    <mergeCell ref="H5:M5"/>
    <mergeCell ref="N5:Q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2"/>
  <sheetViews>
    <sheetView workbookViewId="0">
      <selection activeCell="B6" sqref="B6"/>
    </sheetView>
  </sheetViews>
  <sheetFormatPr defaultRowHeight="14.4" x14ac:dyDescent="0.3"/>
  <cols>
    <col min="1" max="1" width="4.33203125" customWidth="1"/>
    <col min="2" max="2" width="33.44140625" customWidth="1"/>
    <col min="3" max="3" width="12.5546875" customWidth="1"/>
    <col min="4" max="4" width="13.44140625" customWidth="1"/>
    <col min="5" max="6" width="15.6640625" customWidth="1"/>
    <col min="7" max="7" width="19" customWidth="1"/>
    <col min="8" max="8" width="18.44140625" customWidth="1"/>
    <col min="9" max="9" width="11.88671875" customWidth="1"/>
    <col min="10" max="10" width="11" customWidth="1"/>
    <col min="11" max="11" width="14.5546875" customWidth="1"/>
    <col min="12" max="12" width="13.44140625" customWidth="1"/>
    <col min="13" max="13" width="15.33203125" customWidth="1"/>
    <col min="14" max="14" width="12.88671875" customWidth="1"/>
    <col min="15" max="15" width="14.44140625" customWidth="1"/>
    <col min="16" max="17" width="13.44140625" customWidth="1"/>
  </cols>
  <sheetData>
    <row r="1" spans="1:17" x14ac:dyDescent="0.3">
      <c r="A1" s="37" t="s">
        <v>232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x14ac:dyDescent="0.3">
      <c r="A2" s="38" t="s">
        <v>259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3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x14ac:dyDescent="0.3">
      <c r="A4" s="7"/>
      <c r="B4" s="8"/>
      <c r="C4" s="8"/>
      <c r="D4" s="8"/>
      <c r="E4" s="8"/>
      <c r="F4" s="29"/>
      <c r="G4" s="8"/>
      <c r="H4" s="1"/>
      <c r="I4" s="1"/>
      <c r="J4" s="1"/>
      <c r="K4" s="8"/>
      <c r="L4" s="8"/>
      <c r="M4" s="8"/>
      <c r="N4" s="1"/>
      <c r="O4" s="8"/>
      <c r="P4" s="8"/>
      <c r="Q4" s="8"/>
    </row>
    <row r="5" spans="1:17" x14ac:dyDescent="0.3">
      <c r="A5" s="40" t="s">
        <v>0</v>
      </c>
      <c r="B5" s="42" t="s">
        <v>80</v>
      </c>
      <c r="C5" s="42"/>
      <c r="D5" s="42"/>
      <c r="E5" s="42"/>
      <c r="F5" s="42"/>
      <c r="G5" s="42"/>
      <c r="H5" s="43" t="s">
        <v>134</v>
      </c>
      <c r="I5" s="44"/>
      <c r="J5" s="44"/>
      <c r="K5" s="44"/>
      <c r="L5" s="44"/>
      <c r="M5" s="44"/>
      <c r="N5" s="43" t="s">
        <v>135</v>
      </c>
      <c r="O5" s="44"/>
      <c r="P5" s="44"/>
      <c r="Q5" s="45"/>
    </row>
    <row r="6" spans="1:17" ht="124.2" x14ac:dyDescent="0.3">
      <c r="A6" s="41"/>
      <c r="B6" s="9" t="s">
        <v>68</v>
      </c>
      <c r="C6" s="9" t="s">
        <v>69</v>
      </c>
      <c r="D6" s="9" t="s">
        <v>70</v>
      </c>
      <c r="E6" s="9" t="s">
        <v>71</v>
      </c>
      <c r="F6" s="30" t="s">
        <v>81</v>
      </c>
      <c r="G6" s="25" t="s">
        <v>82</v>
      </c>
      <c r="H6" s="2" t="s">
        <v>72</v>
      </c>
      <c r="I6" s="3" t="s">
        <v>73</v>
      </c>
      <c r="J6" s="3" t="s">
        <v>74</v>
      </c>
      <c r="K6" s="10" t="s">
        <v>75</v>
      </c>
      <c r="L6" s="10" t="s">
        <v>76</v>
      </c>
      <c r="M6" s="10" t="s">
        <v>77</v>
      </c>
      <c r="N6" s="27" t="s">
        <v>83</v>
      </c>
      <c r="O6" s="27" t="s">
        <v>84</v>
      </c>
      <c r="P6" s="27" t="s">
        <v>85</v>
      </c>
      <c r="Q6" s="28" t="s">
        <v>86</v>
      </c>
    </row>
    <row r="7" spans="1:17" x14ac:dyDescent="0.3">
      <c r="A7" s="11">
        <v>1</v>
      </c>
      <c r="B7" s="4">
        <v>2</v>
      </c>
      <c r="C7" s="4">
        <v>3</v>
      </c>
      <c r="D7" s="4">
        <v>4</v>
      </c>
      <c r="E7" s="4">
        <v>5</v>
      </c>
      <c r="F7" s="31">
        <v>6</v>
      </c>
      <c r="G7" s="4">
        <v>7</v>
      </c>
      <c r="H7" s="4">
        <f>G7+1</f>
        <v>8</v>
      </c>
      <c r="I7" s="4">
        <f t="shared" ref="I7:Q7" si="0">H7+1</f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  <c r="O7" s="4">
        <f t="shared" si="0"/>
        <v>15</v>
      </c>
      <c r="P7" s="4">
        <f t="shared" si="0"/>
        <v>16</v>
      </c>
      <c r="Q7" s="4">
        <f t="shared" si="0"/>
        <v>17</v>
      </c>
    </row>
    <row r="8" spans="1:17" x14ac:dyDescent="0.3">
      <c r="A8" s="12">
        <f t="shared" ref="A8:A71" si="1">ROW()-7</f>
        <v>1</v>
      </c>
      <c r="B8" s="13" t="s">
        <v>125</v>
      </c>
      <c r="C8" s="14" t="s">
        <v>38</v>
      </c>
      <c r="D8" s="13"/>
      <c r="E8" s="15" t="s">
        <v>29</v>
      </c>
      <c r="F8" s="32" t="s">
        <v>88</v>
      </c>
      <c r="G8" s="26" t="s">
        <v>118</v>
      </c>
      <c r="H8" s="5">
        <v>5</v>
      </c>
      <c r="I8" s="5">
        <v>4</v>
      </c>
      <c r="J8" s="5">
        <v>5</v>
      </c>
      <c r="K8" s="16">
        <v>24211.980000000003</v>
      </c>
      <c r="L8" s="16">
        <v>24211.980000000003</v>
      </c>
      <c r="M8" s="16">
        <f>K8-L8</f>
        <v>0</v>
      </c>
      <c r="N8" s="5">
        <v>0</v>
      </c>
      <c r="O8" s="33">
        <v>0</v>
      </c>
      <c r="P8" s="16">
        <v>0</v>
      </c>
      <c r="Q8" s="16">
        <f>O8-P8</f>
        <v>0</v>
      </c>
    </row>
    <row r="9" spans="1:17" x14ac:dyDescent="0.3">
      <c r="A9" s="12">
        <f t="shared" si="1"/>
        <v>2</v>
      </c>
      <c r="B9" s="13" t="s">
        <v>125</v>
      </c>
      <c r="C9" s="14" t="s">
        <v>38</v>
      </c>
      <c r="D9" s="13"/>
      <c r="E9" s="15" t="s">
        <v>29</v>
      </c>
      <c r="F9" s="32" t="s">
        <v>211</v>
      </c>
      <c r="G9" s="26" t="s">
        <v>119</v>
      </c>
      <c r="H9" s="5">
        <v>8</v>
      </c>
      <c r="I9" s="5">
        <v>5</v>
      </c>
      <c r="J9" s="5">
        <v>5</v>
      </c>
      <c r="K9" s="16">
        <v>9439.23</v>
      </c>
      <c r="L9" s="16">
        <v>9439.23</v>
      </c>
      <c r="M9" s="16">
        <f t="shared" ref="M9:M79" si="2">K9-L9</f>
        <v>0</v>
      </c>
      <c r="N9" s="5">
        <v>6</v>
      </c>
      <c r="O9" s="33">
        <v>8903.15</v>
      </c>
      <c r="P9" s="16">
        <v>8903.15</v>
      </c>
      <c r="Q9" s="16">
        <f t="shared" ref="Q9:Q79" si="3">O9-P9</f>
        <v>0</v>
      </c>
    </row>
    <row r="10" spans="1:17" x14ac:dyDescent="0.3">
      <c r="A10" s="12">
        <f t="shared" si="1"/>
        <v>3</v>
      </c>
      <c r="B10" s="13" t="s">
        <v>103</v>
      </c>
      <c r="C10" s="14" t="s">
        <v>38</v>
      </c>
      <c r="D10" s="13"/>
      <c r="E10" s="15" t="s">
        <v>29</v>
      </c>
      <c r="F10" s="32" t="s">
        <v>141</v>
      </c>
      <c r="G10" s="26" t="s">
        <v>118</v>
      </c>
      <c r="H10" s="5">
        <v>16</v>
      </c>
      <c r="I10" s="5">
        <v>10</v>
      </c>
      <c r="J10" s="5">
        <v>10</v>
      </c>
      <c r="K10" s="16">
        <v>23103.03</v>
      </c>
      <c r="L10" s="16">
        <v>23103.03</v>
      </c>
      <c r="M10" s="16">
        <f t="shared" si="2"/>
        <v>0</v>
      </c>
      <c r="N10" s="5">
        <v>14</v>
      </c>
      <c r="O10" s="33">
        <v>18330.23</v>
      </c>
      <c r="P10" s="16">
        <v>18330.23</v>
      </c>
      <c r="Q10" s="16">
        <f t="shared" si="3"/>
        <v>0</v>
      </c>
    </row>
    <row r="11" spans="1:17" x14ac:dyDescent="0.3">
      <c r="A11" s="12">
        <f t="shared" si="1"/>
        <v>4</v>
      </c>
      <c r="B11" s="13" t="s">
        <v>103</v>
      </c>
      <c r="C11" s="14" t="s">
        <v>38</v>
      </c>
      <c r="D11" s="13"/>
      <c r="E11" s="15" t="s">
        <v>29</v>
      </c>
      <c r="F11" s="32" t="s">
        <v>202</v>
      </c>
      <c r="G11" s="26" t="s">
        <v>119</v>
      </c>
      <c r="H11" s="5">
        <v>9</v>
      </c>
      <c r="I11" s="5">
        <v>0</v>
      </c>
      <c r="J11" s="5">
        <v>0</v>
      </c>
      <c r="K11" s="16">
        <v>0</v>
      </c>
      <c r="L11" s="16">
        <v>0</v>
      </c>
      <c r="M11" s="16">
        <f t="shared" si="2"/>
        <v>0</v>
      </c>
      <c r="N11" s="5">
        <v>2</v>
      </c>
      <c r="O11" s="33">
        <v>2102</v>
      </c>
      <c r="P11" s="16">
        <v>2102</v>
      </c>
      <c r="Q11" s="16">
        <f t="shared" si="3"/>
        <v>0</v>
      </c>
    </row>
    <row r="12" spans="1:17" x14ac:dyDescent="0.3">
      <c r="A12" s="12">
        <f t="shared" si="1"/>
        <v>5</v>
      </c>
      <c r="B12" s="13" t="s">
        <v>253</v>
      </c>
      <c r="C12" s="14" t="s">
        <v>38</v>
      </c>
      <c r="D12" s="13"/>
      <c r="E12" s="15" t="s">
        <v>28</v>
      </c>
      <c r="F12" s="32" t="s">
        <v>88</v>
      </c>
      <c r="G12" s="26" t="s">
        <v>121</v>
      </c>
      <c r="H12" s="5">
        <v>2</v>
      </c>
      <c r="I12" s="5">
        <v>0</v>
      </c>
      <c r="J12" s="5">
        <v>0</v>
      </c>
      <c r="K12" s="16">
        <v>0</v>
      </c>
      <c r="L12" s="16">
        <v>0</v>
      </c>
      <c r="M12" s="16">
        <f t="shared" si="2"/>
        <v>0</v>
      </c>
      <c r="N12" s="5">
        <v>0</v>
      </c>
      <c r="O12" s="33">
        <v>0</v>
      </c>
      <c r="P12" s="16">
        <v>0</v>
      </c>
      <c r="Q12" s="16">
        <f t="shared" si="3"/>
        <v>0</v>
      </c>
    </row>
    <row r="13" spans="1:17" x14ac:dyDescent="0.3">
      <c r="A13" s="12">
        <f t="shared" si="1"/>
        <v>6</v>
      </c>
      <c r="B13" s="13" t="s">
        <v>94</v>
      </c>
      <c r="C13" s="14" t="s">
        <v>38</v>
      </c>
      <c r="D13" s="13"/>
      <c r="E13" s="15" t="s">
        <v>29</v>
      </c>
      <c r="F13" s="32" t="s">
        <v>142</v>
      </c>
      <c r="G13" s="26" t="s">
        <v>118</v>
      </c>
      <c r="H13" s="5">
        <v>1</v>
      </c>
      <c r="I13" s="5">
        <v>1</v>
      </c>
      <c r="J13" s="5">
        <v>1</v>
      </c>
      <c r="K13" s="16">
        <v>315.3</v>
      </c>
      <c r="L13" s="16">
        <v>315.3</v>
      </c>
      <c r="M13" s="16">
        <f t="shared" si="2"/>
        <v>0</v>
      </c>
      <c r="N13" s="5">
        <v>0</v>
      </c>
      <c r="O13" s="33">
        <v>0</v>
      </c>
      <c r="P13" s="16">
        <v>0</v>
      </c>
      <c r="Q13" s="16">
        <f t="shared" si="3"/>
        <v>0</v>
      </c>
    </row>
    <row r="14" spans="1:17" x14ac:dyDescent="0.3">
      <c r="A14" s="12">
        <f t="shared" si="1"/>
        <v>7</v>
      </c>
      <c r="B14" s="13" t="s">
        <v>94</v>
      </c>
      <c r="C14" s="14" t="s">
        <v>38</v>
      </c>
      <c r="D14" s="13"/>
      <c r="E14" s="15" t="s">
        <v>29</v>
      </c>
      <c r="F14" s="32" t="s">
        <v>88</v>
      </c>
      <c r="G14" s="26" t="s">
        <v>119</v>
      </c>
      <c r="H14" s="5">
        <v>4</v>
      </c>
      <c r="I14" s="5">
        <v>3</v>
      </c>
      <c r="J14" s="5">
        <v>3</v>
      </c>
      <c r="K14" s="16">
        <v>4414.2000000000007</v>
      </c>
      <c r="L14" s="16">
        <v>4414.2000000000007</v>
      </c>
      <c r="M14" s="16">
        <f t="shared" si="2"/>
        <v>0</v>
      </c>
      <c r="N14" s="5">
        <v>10</v>
      </c>
      <c r="O14" s="33">
        <v>5675.4</v>
      </c>
      <c r="P14" s="16">
        <v>5675.4</v>
      </c>
      <c r="Q14" s="16">
        <f t="shared" si="3"/>
        <v>0</v>
      </c>
    </row>
    <row r="15" spans="1:17" x14ac:dyDescent="0.3">
      <c r="A15" s="12">
        <f t="shared" si="1"/>
        <v>8</v>
      </c>
      <c r="B15" s="13" t="s">
        <v>126</v>
      </c>
      <c r="C15" s="14" t="s">
        <v>38</v>
      </c>
      <c r="D15" s="13"/>
      <c r="E15" s="15" t="s">
        <v>29</v>
      </c>
      <c r="F15" s="32" t="s">
        <v>143</v>
      </c>
      <c r="G15" s="26" t="s">
        <v>118</v>
      </c>
      <c r="H15" s="5">
        <v>8</v>
      </c>
      <c r="I15" s="5">
        <v>5</v>
      </c>
      <c r="J15" s="5">
        <v>6</v>
      </c>
      <c r="K15" s="16">
        <v>5019.58</v>
      </c>
      <c r="L15" s="16">
        <v>5019.58</v>
      </c>
      <c r="M15" s="16">
        <f t="shared" si="2"/>
        <v>0</v>
      </c>
      <c r="N15" s="5">
        <v>16</v>
      </c>
      <c r="O15" s="33">
        <v>26653.679999999997</v>
      </c>
      <c r="P15" s="16">
        <v>26653.679999999997</v>
      </c>
      <c r="Q15" s="16">
        <f t="shared" si="3"/>
        <v>0</v>
      </c>
    </row>
    <row r="16" spans="1:17" x14ac:dyDescent="0.3">
      <c r="A16" s="12">
        <f t="shared" si="1"/>
        <v>9</v>
      </c>
      <c r="B16" s="13" t="s">
        <v>126</v>
      </c>
      <c r="C16" s="14" t="s">
        <v>38</v>
      </c>
      <c r="D16" s="13"/>
      <c r="E16" s="15" t="s">
        <v>29</v>
      </c>
      <c r="F16" s="32" t="s">
        <v>212</v>
      </c>
      <c r="G16" s="26" t="s">
        <v>119</v>
      </c>
      <c r="H16" s="5">
        <v>14</v>
      </c>
      <c r="I16" s="5">
        <v>3</v>
      </c>
      <c r="J16" s="5">
        <v>3</v>
      </c>
      <c r="K16" s="16">
        <v>4140.9399999999996</v>
      </c>
      <c r="L16" s="16">
        <v>4140.9399999999996</v>
      </c>
      <c r="M16" s="16">
        <f t="shared" si="2"/>
        <v>0</v>
      </c>
      <c r="N16" s="5">
        <v>20</v>
      </c>
      <c r="O16" s="33">
        <v>22701.599999999999</v>
      </c>
      <c r="P16" s="16">
        <v>22701.599999999999</v>
      </c>
      <c r="Q16" s="16">
        <f t="shared" si="3"/>
        <v>0</v>
      </c>
    </row>
    <row r="17" spans="1:17" x14ac:dyDescent="0.3">
      <c r="A17" s="12">
        <f t="shared" si="1"/>
        <v>10</v>
      </c>
      <c r="B17" s="17" t="s">
        <v>2</v>
      </c>
      <c r="C17" s="18" t="s">
        <v>38</v>
      </c>
      <c r="D17" s="19"/>
      <c r="E17" s="15" t="s">
        <v>27</v>
      </c>
      <c r="F17" s="32" t="s">
        <v>144</v>
      </c>
      <c r="G17" s="26" t="s">
        <v>118</v>
      </c>
      <c r="H17" s="5">
        <v>5</v>
      </c>
      <c r="I17" s="5">
        <v>1</v>
      </c>
      <c r="J17" s="5">
        <v>1</v>
      </c>
      <c r="K17" s="16">
        <v>7344.66</v>
      </c>
      <c r="L17" s="16">
        <v>7344.66</v>
      </c>
      <c r="M17" s="16">
        <f t="shared" si="2"/>
        <v>0</v>
      </c>
      <c r="N17" s="5">
        <v>10</v>
      </c>
      <c r="O17" s="33">
        <v>10986.189999999999</v>
      </c>
      <c r="P17" s="16">
        <v>10986.189999999999</v>
      </c>
      <c r="Q17" s="16">
        <f t="shared" si="3"/>
        <v>0</v>
      </c>
    </row>
    <row r="18" spans="1:17" x14ac:dyDescent="0.3">
      <c r="A18" s="12">
        <f t="shared" si="1"/>
        <v>11</v>
      </c>
      <c r="B18" s="17" t="s">
        <v>2</v>
      </c>
      <c r="C18" s="18" t="s">
        <v>38</v>
      </c>
      <c r="D18" s="19"/>
      <c r="E18" s="15" t="s">
        <v>27</v>
      </c>
      <c r="F18" s="32" t="s">
        <v>213</v>
      </c>
      <c r="G18" s="26" t="s">
        <v>119</v>
      </c>
      <c r="H18" s="5">
        <v>12</v>
      </c>
      <c r="I18" s="5">
        <v>5</v>
      </c>
      <c r="J18" s="5">
        <v>5</v>
      </c>
      <c r="K18" s="16">
        <v>14573.68</v>
      </c>
      <c r="L18" s="16">
        <v>14573.68</v>
      </c>
      <c r="M18" s="16">
        <f t="shared" si="2"/>
        <v>0</v>
      </c>
      <c r="N18" s="5">
        <v>8</v>
      </c>
      <c r="O18" s="33">
        <v>14382.6</v>
      </c>
      <c r="P18" s="16">
        <v>14382.6</v>
      </c>
      <c r="Q18" s="16">
        <f t="shared" si="3"/>
        <v>0</v>
      </c>
    </row>
    <row r="19" spans="1:17" x14ac:dyDescent="0.3">
      <c r="A19" s="12">
        <f t="shared" si="1"/>
        <v>12</v>
      </c>
      <c r="B19" s="17" t="s">
        <v>3</v>
      </c>
      <c r="C19" s="18" t="s">
        <v>38</v>
      </c>
      <c r="D19" s="19"/>
      <c r="E19" s="15" t="s">
        <v>28</v>
      </c>
      <c r="F19" s="32" t="s">
        <v>145</v>
      </c>
      <c r="G19" s="26" t="s">
        <v>118</v>
      </c>
      <c r="H19" s="5">
        <v>16</v>
      </c>
      <c r="I19" s="5">
        <v>5</v>
      </c>
      <c r="J19" s="5">
        <v>7</v>
      </c>
      <c r="K19" s="16">
        <v>11139.1</v>
      </c>
      <c r="L19" s="16">
        <v>11139.1</v>
      </c>
      <c r="M19" s="16">
        <f t="shared" si="2"/>
        <v>0</v>
      </c>
      <c r="N19" s="5">
        <v>0</v>
      </c>
      <c r="O19" s="33">
        <v>0</v>
      </c>
      <c r="P19" s="16">
        <v>0</v>
      </c>
      <c r="Q19" s="16">
        <f t="shared" si="3"/>
        <v>0</v>
      </c>
    </row>
    <row r="20" spans="1:17" x14ac:dyDescent="0.3">
      <c r="A20" s="12">
        <f t="shared" si="1"/>
        <v>13</v>
      </c>
      <c r="B20" s="17" t="s">
        <v>3</v>
      </c>
      <c r="C20" s="18" t="s">
        <v>38</v>
      </c>
      <c r="D20" s="19"/>
      <c r="E20" s="15" t="s">
        <v>28</v>
      </c>
      <c r="F20" s="32" t="s">
        <v>142</v>
      </c>
      <c r="G20" s="26" t="s">
        <v>121</v>
      </c>
      <c r="H20" s="5">
        <v>4</v>
      </c>
      <c r="I20" s="5">
        <v>2</v>
      </c>
      <c r="J20" s="5">
        <v>2</v>
      </c>
      <c r="K20" s="16">
        <v>4182.9799999999996</v>
      </c>
      <c r="L20" s="16">
        <v>4182.9799999999996</v>
      </c>
      <c r="M20" s="16">
        <f t="shared" si="2"/>
        <v>0</v>
      </c>
      <c r="N20" s="5">
        <v>0</v>
      </c>
      <c r="O20" s="33">
        <v>0</v>
      </c>
      <c r="P20" s="16">
        <v>0</v>
      </c>
      <c r="Q20" s="16">
        <f t="shared" si="3"/>
        <v>0</v>
      </c>
    </row>
    <row r="21" spans="1:17" x14ac:dyDescent="0.3">
      <c r="A21" s="12">
        <f t="shared" si="1"/>
        <v>14</v>
      </c>
      <c r="B21" s="21" t="s">
        <v>89</v>
      </c>
      <c r="C21" s="18" t="s">
        <v>38</v>
      </c>
      <c r="D21" s="20"/>
      <c r="E21" s="15" t="s">
        <v>30</v>
      </c>
      <c r="F21" s="32" t="s">
        <v>146</v>
      </c>
      <c r="G21" s="26" t="s">
        <v>118</v>
      </c>
      <c r="H21" s="5">
        <v>12</v>
      </c>
      <c r="I21" s="5">
        <v>11</v>
      </c>
      <c r="J21" s="5">
        <v>13</v>
      </c>
      <c r="K21" s="16">
        <v>35480.080000000002</v>
      </c>
      <c r="L21" s="16">
        <v>35480.080000000002</v>
      </c>
      <c r="M21" s="16">
        <f t="shared" si="2"/>
        <v>0</v>
      </c>
      <c r="N21" s="5">
        <v>14</v>
      </c>
      <c r="O21" s="33">
        <v>20411.84</v>
      </c>
      <c r="P21" s="16">
        <v>20411.84</v>
      </c>
      <c r="Q21" s="16">
        <f t="shared" si="3"/>
        <v>0</v>
      </c>
    </row>
    <row r="22" spans="1:17" x14ac:dyDescent="0.3">
      <c r="A22" s="12">
        <f t="shared" si="1"/>
        <v>15</v>
      </c>
      <c r="B22" s="21" t="s">
        <v>89</v>
      </c>
      <c r="C22" s="18" t="s">
        <v>38</v>
      </c>
      <c r="D22" s="20"/>
      <c r="E22" s="15" t="s">
        <v>30</v>
      </c>
      <c r="F22" s="32" t="s">
        <v>214</v>
      </c>
      <c r="G22" s="26" t="s">
        <v>119</v>
      </c>
      <c r="H22" s="5">
        <v>9</v>
      </c>
      <c r="I22" s="5">
        <v>3</v>
      </c>
      <c r="J22" s="5">
        <v>3</v>
      </c>
      <c r="K22" s="16">
        <v>4624.4000000000005</v>
      </c>
      <c r="L22" s="16">
        <v>4624.4000000000005</v>
      </c>
      <c r="M22" s="16">
        <f t="shared" si="2"/>
        <v>0</v>
      </c>
      <c r="N22" s="5">
        <v>4</v>
      </c>
      <c r="O22" s="33">
        <v>10720.2</v>
      </c>
      <c r="P22" s="16">
        <v>10720.2</v>
      </c>
      <c r="Q22" s="16">
        <f t="shared" si="3"/>
        <v>0</v>
      </c>
    </row>
    <row r="23" spans="1:17" x14ac:dyDescent="0.3">
      <c r="A23" s="12">
        <f t="shared" si="1"/>
        <v>16</v>
      </c>
      <c r="B23" s="17" t="s">
        <v>4</v>
      </c>
      <c r="C23" s="18" t="s">
        <v>38</v>
      </c>
      <c r="D23" s="19"/>
      <c r="E23" s="15" t="s">
        <v>29</v>
      </c>
      <c r="F23" s="32" t="s">
        <v>88</v>
      </c>
      <c r="G23" s="26" t="s">
        <v>118</v>
      </c>
      <c r="H23" s="5">
        <v>3</v>
      </c>
      <c r="I23" s="5">
        <v>2</v>
      </c>
      <c r="J23" s="5">
        <v>2</v>
      </c>
      <c r="K23" s="16">
        <v>2925.98</v>
      </c>
      <c r="L23" s="16">
        <v>2925.98</v>
      </c>
      <c r="M23" s="16">
        <f t="shared" si="2"/>
        <v>0</v>
      </c>
      <c r="N23" s="5">
        <v>6</v>
      </c>
      <c r="O23" s="33">
        <v>5349.32</v>
      </c>
      <c r="P23" s="16">
        <v>5349.32</v>
      </c>
      <c r="Q23" s="16">
        <f t="shared" si="3"/>
        <v>0</v>
      </c>
    </row>
    <row r="24" spans="1:17" x14ac:dyDescent="0.3">
      <c r="A24" s="12">
        <f t="shared" si="1"/>
        <v>17</v>
      </c>
      <c r="B24" s="17" t="s">
        <v>5</v>
      </c>
      <c r="C24" s="18" t="s">
        <v>38</v>
      </c>
      <c r="D24" s="19"/>
      <c r="E24" s="15" t="s">
        <v>30</v>
      </c>
      <c r="F24" s="32" t="s">
        <v>88</v>
      </c>
      <c r="G24" s="26" t="s">
        <v>118</v>
      </c>
      <c r="H24" s="5">
        <v>6</v>
      </c>
      <c r="I24" s="5">
        <v>4</v>
      </c>
      <c r="J24" s="5">
        <v>4</v>
      </c>
      <c r="K24" s="16">
        <v>3034.33</v>
      </c>
      <c r="L24" s="16">
        <v>3034.33</v>
      </c>
      <c r="M24" s="16">
        <f t="shared" si="2"/>
        <v>0</v>
      </c>
      <c r="N24" s="5">
        <v>8</v>
      </c>
      <c r="O24" s="33">
        <v>6480.2</v>
      </c>
      <c r="P24" s="16">
        <v>6480.2</v>
      </c>
      <c r="Q24" s="16">
        <f t="shared" si="3"/>
        <v>0</v>
      </c>
    </row>
    <row r="25" spans="1:17" x14ac:dyDescent="0.3">
      <c r="A25" s="12">
        <f t="shared" si="1"/>
        <v>18</v>
      </c>
      <c r="B25" s="17" t="s">
        <v>5</v>
      </c>
      <c r="C25" s="18" t="s">
        <v>38</v>
      </c>
      <c r="D25" s="19"/>
      <c r="E25" s="15" t="s">
        <v>30</v>
      </c>
      <c r="F25" s="32" t="s">
        <v>159</v>
      </c>
      <c r="G25" s="26" t="s">
        <v>119</v>
      </c>
      <c r="H25" s="5">
        <v>7</v>
      </c>
      <c r="I25" s="5">
        <v>3</v>
      </c>
      <c r="J25" s="5">
        <v>3</v>
      </c>
      <c r="K25" s="16">
        <v>4624.3999999999996</v>
      </c>
      <c r="L25" s="16">
        <v>4624.3999999999996</v>
      </c>
      <c r="M25" s="16">
        <f t="shared" si="2"/>
        <v>0</v>
      </c>
      <c r="N25" s="5">
        <v>6</v>
      </c>
      <c r="O25" s="33">
        <v>9158.6</v>
      </c>
      <c r="P25" s="16">
        <v>9158.6</v>
      </c>
      <c r="Q25" s="16">
        <f t="shared" si="3"/>
        <v>0</v>
      </c>
    </row>
    <row r="26" spans="1:17" x14ac:dyDescent="0.3">
      <c r="A26" s="12">
        <f t="shared" si="1"/>
        <v>19</v>
      </c>
      <c r="B26" s="21" t="s">
        <v>6</v>
      </c>
      <c r="C26" s="18" t="s">
        <v>38</v>
      </c>
      <c r="D26" s="19"/>
      <c r="E26" s="15" t="s">
        <v>31</v>
      </c>
      <c r="F26" s="32" t="s">
        <v>88</v>
      </c>
      <c r="G26" s="26" t="s">
        <v>118</v>
      </c>
      <c r="H26" s="5">
        <v>0</v>
      </c>
      <c r="I26" s="5">
        <v>0</v>
      </c>
      <c r="J26" s="5">
        <v>0</v>
      </c>
      <c r="K26" s="16">
        <v>0</v>
      </c>
      <c r="L26" s="16">
        <v>0</v>
      </c>
      <c r="M26" s="16">
        <f t="shared" si="2"/>
        <v>0</v>
      </c>
      <c r="N26" s="5">
        <v>0</v>
      </c>
      <c r="O26" s="33">
        <v>0</v>
      </c>
      <c r="P26" s="16">
        <v>0</v>
      </c>
      <c r="Q26" s="16">
        <f t="shared" si="3"/>
        <v>0</v>
      </c>
    </row>
    <row r="27" spans="1:17" x14ac:dyDescent="0.3">
      <c r="A27" s="12">
        <f t="shared" si="1"/>
        <v>20</v>
      </c>
      <c r="B27" s="21" t="s">
        <v>6</v>
      </c>
      <c r="C27" s="18" t="s">
        <v>38</v>
      </c>
      <c r="D27" s="19"/>
      <c r="E27" s="15" t="s">
        <v>31</v>
      </c>
      <c r="F27" s="32" t="s">
        <v>215</v>
      </c>
      <c r="G27" s="26" t="s">
        <v>119</v>
      </c>
      <c r="H27" s="5">
        <v>5</v>
      </c>
      <c r="I27" s="5">
        <v>0</v>
      </c>
      <c r="J27" s="5">
        <v>0</v>
      </c>
      <c r="K27" s="16">
        <v>0</v>
      </c>
      <c r="L27" s="16">
        <v>0</v>
      </c>
      <c r="M27" s="16">
        <f t="shared" si="2"/>
        <v>0</v>
      </c>
      <c r="N27" s="5">
        <v>10</v>
      </c>
      <c r="O27" s="33">
        <v>15765.000000000002</v>
      </c>
      <c r="P27" s="16">
        <v>15765.000000000002</v>
      </c>
      <c r="Q27" s="16">
        <f t="shared" si="3"/>
        <v>0</v>
      </c>
    </row>
    <row r="28" spans="1:17" x14ac:dyDescent="0.3">
      <c r="A28" s="12">
        <f t="shared" si="1"/>
        <v>21</v>
      </c>
      <c r="B28" s="21" t="s">
        <v>133</v>
      </c>
      <c r="C28" s="18" t="s">
        <v>38</v>
      </c>
      <c r="D28" s="19"/>
      <c r="E28" s="15" t="s">
        <v>31</v>
      </c>
      <c r="F28" s="32" t="s">
        <v>216</v>
      </c>
      <c r="G28" s="26" t="s">
        <v>119</v>
      </c>
      <c r="H28" s="5">
        <v>9</v>
      </c>
      <c r="I28" s="5">
        <v>5</v>
      </c>
      <c r="J28" s="5">
        <v>5</v>
      </c>
      <c r="K28" s="16">
        <v>6936.6</v>
      </c>
      <c r="L28" s="16">
        <v>6936.6</v>
      </c>
      <c r="M28" s="16">
        <f t="shared" si="2"/>
        <v>0</v>
      </c>
      <c r="N28" s="5">
        <v>2</v>
      </c>
      <c r="O28" s="33">
        <v>7357</v>
      </c>
      <c r="P28" s="16">
        <v>7357</v>
      </c>
      <c r="Q28" s="16">
        <f t="shared" si="3"/>
        <v>0</v>
      </c>
    </row>
    <row r="29" spans="1:17" x14ac:dyDescent="0.3">
      <c r="A29" s="12">
        <f t="shared" si="1"/>
        <v>22</v>
      </c>
      <c r="B29" s="22" t="s">
        <v>116</v>
      </c>
      <c r="C29" s="18" t="s">
        <v>38</v>
      </c>
      <c r="D29" s="19"/>
      <c r="E29" s="15" t="s">
        <v>30</v>
      </c>
      <c r="F29" s="32" t="s">
        <v>147</v>
      </c>
      <c r="G29" s="26" t="s">
        <v>118</v>
      </c>
      <c r="H29" s="5">
        <v>8</v>
      </c>
      <c r="I29" s="5">
        <v>4</v>
      </c>
      <c r="J29" s="5">
        <v>7</v>
      </c>
      <c r="K29" s="16">
        <v>13074.279999999999</v>
      </c>
      <c r="L29" s="16">
        <v>13074.279999999999</v>
      </c>
      <c r="M29" s="16">
        <f t="shared" si="2"/>
        <v>0</v>
      </c>
      <c r="N29" s="5">
        <v>8</v>
      </c>
      <c r="O29" s="33">
        <v>11240.89</v>
      </c>
      <c r="P29" s="16">
        <v>11240.89</v>
      </c>
      <c r="Q29" s="16">
        <f t="shared" si="3"/>
        <v>0</v>
      </c>
    </row>
    <row r="30" spans="1:17" x14ac:dyDescent="0.3">
      <c r="A30" s="12">
        <f t="shared" si="1"/>
        <v>23</v>
      </c>
      <c r="B30" s="22" t="s">
        <v>235</v>
      </c>
      <c r="C30" s="18" t="s">
        <v>38</v>
      </c>
      <c r="D30" s="19"/>
      <c r="E30" s="15" t="s">
        <v>28</v>
      </c>
      <c r="F30" s="32" t="s">
        <v>88</v>
      </c>
      <c r="G30" s="26" t="s">
        <v>121</v>
      </c>
      <c r="H30" s="5">
        <v>1</v>
      </c>
      <c r="I30" s="5">
        <v>0</v>
      </c>
      <c r="J30" s="5">
        <v>0</v>
      </c>
      <c r="K30" s="16">
        <v>0</v>
      </c>
      <c r="L30" s="16">
        <v>0</v>
      </c>
      <c r="M30" s="16">
        <f t="shared" si="2"/>
        <v>0</v>
      </c>
      <c r="N30" s="5">
        <v>0</v>
      </c>
      <c r="O30" s="33">
        <v>0</v>
      </c>
      <c r="P30" s="16">
        <v>0</v>
      </c>
      <c r="Q30" s="16">
        <f t="shared" si="3"/>
        <v>0</v>
      </c>
    </row>
    <row r="31" spans="1:17" x14ac:dyDescent="0.3">
      <c r="A31" s="12">
        <f t="shared" si="1"/>
        <v>24</v>
      </c>
      <c r="B31" s="22" t="s">
        <v>7</v>
      </c>
      <c r="C31" s="18" t="s">
        <v>38</v>
      </c>
      <c r="D31" s="19"/>
      <c r="E31" s="15" t="s">
        <v>30</v>
      </c>
      <c r="F31" s="32" t="s">
        <v>148</v>
      </c>
      <c r="G31" s="26" t="s">
        <v>118</v>
      </c>
      <c r="H31" s="5">
        <v>5</v>
      </c>
      <c r="I31" s="5">
        <v>2</v>
      </c>
      <c r="J31" s="5">
        <v>3</v>
      </c>
      <c r="K31" s="16">
        <v>6545.62</v>
      </c>
      <c r="L31" s="16">
        <v>6545.62</v>
      </c>
      <c r="M31" s="16">
        <f t="shared" si="2"/>
        <v>0</v>
      </c>
      <c r="N31" s="5">
        <v>8</v>
      </c>
      <c r="O31" s="33">
        <v>6916.05</v>
      </c>
      <c r="P31" s="16">
        <v>6916.05</v>
      </c>
      <c r="Q31" s="16">
        <f t="shared" si="3"/>
        <v>0</v>
      </c>
    </row>
    <row r="32" spans="1:17" x14ac:dyDescent="0.3">
      <c r="A32" s="12">
        <f t="shared" si="1"/>
        <v>25</v>
      </c>
      <c r="B32" s="22" t="s">
        <v>95</v>
      </c>
      <c r="C32" s="18" t="s">
        <v>38</v>
      </c>
      <c r="D32" s="19"/>
      <c r="E32" s="15" t="s">
        <v>30</v>
      </c>
      <c r="F32" s="32" t="s">
        <v>149</v>
      </c>
      <c r="G32" s="26" t="s">
        <v>118</v>
      </c>
      <c r="H32" s="5">
        <v>8</v>
      </c>
      <c r="I32" s="5">
        <v>3</v>
      </c>
      <c r="J32" s="5">
        <v>3</v>
      </c>
      <c r="K32" s="16">
        <v>12524.99</v>
      </c>
      <c r="L32" s="16">
        <v>12524.99</v>
      </c>
      <c r="M32" s="16">
        <f t="shared" si="2"/>
        <v>0</v>
      </c>
      <c r="N32" s="5">
        <v>10</v>
      </c>
      <c r="O32" s="33">
        <v>10739.130000000001</v>
      </c>
      <c r="P32" s="16">
        <v>10739.130000000001</v>
      </c>
      <c r="Q32" s="16">
        <f t="shared" si="3"/>
        <v>0</v>
      </c>
    </row>
    <row r="33" spans="1:17" x14ac:dyDescent="0.3">
      <c r="A33" s="12">
        <f t="shared" si="1"/>
        <v>26</v>
      </c>
      <c r="B33" s="22" t="s">
        <v>95</v>
      </c>
      <c r="C33" s="18" t="s">
        <v>38</v>
      </c>
      <c r="D33" s="19"/>
      <c r="E33" s="15" t="s">
        <v>30</v>
      </c>
      <c r="F33" s="32" t="s">
        <v>145</v>
      </c>
      <c r="G33" s="26" t="s">
        <v>119</v>
      </c>
      <c r="H33" s="5">
        <v>9</v>
      </c>
      <c r="I33" s="5">
        <v>3</v>
      </c>
      <c r="J33" s="5">
        <v>3</v>
      </c>
      <c r="K33" s="16">
        <v>4299.5200000000004</v>
      </c>
      <c r="L33" s="16">
        <v>4299.5200000000004</v>
      </c>
      <c r="M33" s="16">
        <f t="shared" si="2"/>
        <v>0</v>
      </c>
      <c r="N33" s="5">
        <v>10</v>
      </c>
      <c r="O33" s="33">
        <v>20296.649999999998</v>
      </c>
      <c r="P33" s="16">
        <v>20296.649999999998</v>
      </c>
      <c r="Q33" s="16">
        <f t="shared" si="3"/>
        <v>0</v>
      </c>
    </row>
    <row r="34" spans="1:17" x14ac:dyDescent="0.3">
      <c r="A34" s="12">
        <f t="shared" si="1"/>
        <v>27</v>
      </c>
      <c r="B34" s="22" t="s">
        <v>136</v>
      </c>
      <c r="C34" s="18" t="s">
        <v>38</v>
      </c>
      <c r="D34" s="19"/>
      <c r="E34" s="15" t="s">
        <v>30</v>
      </c>
      <c r="F34" s="32" t="s">
        <v>150</v>
      </c>
      <c r="G34" s="26" t="s">
        <v>118</v>
      </c>
      <c r="H34" s="5">
        <v>2</v>
      </c>
      <c r="I34" s="5">
        <v>2</v>
      </c>
      <c r="J34" s="5">
        <v>2</v>
      </c>
      <c r="K34" s="16">
        <v>2305.0500000000002</v>
      </c>
      <c r="L34" s="16">
        <v>2305.0500000000002</v>
      </c>
      <c r="M34" s="16">
        <f t="shared" si="2"/>
        <v>0</v>
      </c>
      <c r="N34" s="5">
        <v>4</v>
      </c>
      <c r="O34" s="33">
        <v>5202.45</v>
      </c>
      <c r="P34" s="16">
        <v>5202.45</v>
      </c>
      <c r="Q34" s="16">
        <f t="shared" si="3"/>
        <v>0</v>
      </c>
    </row>
    <row r="35" spans="1:17" x14ac:dyDescent="0.3">
      <c r="A35" s="12">
        <f t="shared" si="1"/>
        <v>28</v>
      </c>
      <c r="B35" s="22" t="s">
        <v>127</v>
      </c>
      <c r="C35" s="18" t="s">
        <v>38</v>
      </c>
      <c r="D35" s="19"/>
      <c r="E35" s="15" t="s">
        <v>30</v>
      </c>
      <c r="F35" s="32" t="s">
        <v>88</v>
      </c>
      <c r="G35" s="26" t="s">
        <v>118</v>
      </c>
      <c r="H35" s="5">
        <v>0</v>
      </c>
      <c r="I35" s="5">
        <v>0</v>
      </c>
      <c r="J35" s="5">
        <v>0</v>
      </c>
      <c r="K35" s="16">
        <v>0</v>
      </c>
      <c r="L35" s="16">
        <v>0</v>
      </c>
      <c r="M35" s="16">
        <f t="shared" si="2"/>
        <v>0</v>
      </c>
      <c r="N35" s="5">
        <v>0</v>
      </c>
      <c r="O35" s="33">
        <v>0</v>
      </c>
      <c r="P35" s="16">
        <v>0</v>
      </c>
      <c r="Q35" s="16">
        <f t="shared" si="3"/>
        <v>0</v>
      </c>
    </row>
    <row r="36" spans="1:17" x14ac:dyDescent="0.3">
      <c r="A36" s="12">
        <f t="shared" si="1"/>
        <v>29</v>
      </c>
      <c r="B36" s="22" t="s">
        <v>117</v>
      </c>
      <c r="C36" s="18" t="s">
        <v>38</v>
      </c>
      <c r="D36" s="19"/>
      <c r="E36" s="15" t="s">
        <v>30</v>
      </c>
      <c r="F36" s="32" t="s">
        <v>151</v>
      </c>
      <c r="G36" s="26" t="s">
        <v>118</v>
      </c>
      <c r="H36" s="5">
        <v>2</v>
      </c>
      <c r="I36" s="5">
        <v>0</v>
      </c>
      <c r="J36" s="5">
        <v>0</v>
      </c>
      <c r="K36" s="16">
        <v>0</v>
      </c>
      <c r="L36" s="16">
        <v>0</v>
      </c>
      <c r="M36" s="16">
        <f t="shared" si="2"/>
        <v>0</v>
      </c>
      <c r="N36" s="5">
        <v>2</v>
      </c>
      <c r="O36" s="33">
        <v>5513.04</v>
      </c>
      <c r="P36" s="16">
        <v>5513.04</v>
      </c>
      <c r="Q36" s="16">
        <f t="shared" si="3"/>
        <v>0</v>
      </c>
    </row>
    <row r="37" spans="1:17" x14ac:dyDescent="0.3">
      <c r="A37" s="12">
        <f t="shared" si="1"/>
        <v>30</v>
      </c>
      <c r="B37" s="22" t="s">
        <v>256</v>
      </c>
      <c r="C37" s="18" t="s">
        <v>38</v>
      </c>
      <c r="D37" s="19"/>
      <c r="E37" s="15" t="s">
        <v>30</v>
      </c>
      <c r="F37" s="32" t="s">
        <v>88</v>
      </c>
      <c r="G37" s="26" t="s">
        <v>118</v>
      </c>
      <c r="H37" s="5">
        <v>0</v>
      </c>
      <c r="I37" s="5">
        <v>0</v>
      </c>
      <c r="J37" s="5">
        <v>0</v>
      </c>
      <c r="K37" s="16">
        <v>0</v>
      </c>
      <c r="L37" s="16">
        <v>0</v>
      </c>
      <c r="M37" s="16">
        <f t="shared" si="2"/>
        <v>0</v>
      </c>
      <c r="N37" s="5">
        <v>0</v>
      </c>
      <c r="O37" s="33">
        <v>0</v>
      </c>
      <c r="P37" s="16">
        <v>0</v>
      </c>
      <c r="Q37" s="16">
        <f t="shared" si="3"/>
        <v>0</v>
      </c>
    </row>
    <row r="38" spans="1:17" x14ac:dyDescent="0.3">
      <c r="A38" s="12">
        <f t="shared" si="1"/>
        <v>31</v>
      </c>
      <c r="B38" s="22" t="s">
        <v>256</v>
      </c>
      <c r="C38" s="18" t="s">
        <v>38</v>
      </c>
      <c r="D38" s="19"/>
      <c r="E38" s="15" t="s">
        <v>30</v>
      </c>
      <c r="F38" s="32" t="s">
        <v>88</v>
      </c>
      <c r="G38" s="26" t="s">
        <v>119</v>
      </c>
      <c r="H38" s="5">
        <v>3</v>
      </c>
      <c r="I38" s="5">
        <v>0</v>
      </c>
      <c r="J38" s="5">
        <v>0</v>
      </c>
      <c r="K38" s="16">
        <v>0</v>
      </c>
      <c r="L38" s="16">
        <v>0</v>
      </c>
      <c r="M38" s="16">
        <f t="shared" si="2"/>
        <v>0</v>
      </c>
      <c r="N38" s="5">
        <v>0</v>
      </c>
      <c r="O38" s="33">
        <v>0</v>
      </c>
      <c r="P38" s="16">
        <v>0</v>
      </c>
      <c r="Q38" s="16">
        <f t="shared" si="3"/>
        <v>0</v>
      </c>
    </row>
    <row r="39" spans="1:17" x14ac:dyDescent="0.3">
      <c r="A39" s="12">
        <f t="shared" si="1"/>
        <v>32</v>
      </c>
      <c r="B39" s="21" t="s">
        <v>62</v>
      </c>
      <c r="C39" s="18" t="s">
        <v>38</v>
      </c>
      <c r="D39" s="20"/>
      <c r="E39" s="15" t="s">
        <v>30</v>
      </c>
      <c r="F39" s="32" t="s">
        <v>152</v>
      </c>
      <c r="G39" s="26" t="s">
        <v>118</v>
      </c>
      <c r="H39" s="5">
        <v>18</v>
      </c>
      <c r="I39" s="5">
        <v>11</v>
      </c>
      <c r="J39" s="5">
        <v>12</v>
      </c>
      <c r="K39" s="16">
        <v>15737.25</v>
      </c>
      <c r="L39" s="16">
        <v>15737.25</v>
      </c>
      <c r="M39" s="16">
        <f t="shared" si="2"/>
        <v>0</v>
      </c>
      <c r="N39" s="5">
        <v>20</v>
      </c>
      <c r="O39" s="33">
        <v>35187.32</v>
      </c>
      <c r="P39" s="16">
        <v>35187.32</v>
      </c>
      <c r="Q39" s="16">
        <f t="shared" si="3"/>
        <v>0</v>
      </c>
    </row>
    <row r="40" spans="1:17" x14ac:dyDescent="0.3">
      <c r="A40" s="12">
        <f t="shared" si="1"/>
        <v>33</v>
      </c>
      <c r="B40" s="21" t="s">
        <v>62</v>
      </c>
      <c r="C40" s="18" t="s">
        <v>38</v>
      </c>
      <c r="D40" s="20"/>
      <c r="E40" s="15" t="s">
        <v>30</v>
      </c>
      <c r="F40" s="32" t="s">
        <v>88</v>
      </c>
      <c r="G40" s="26" t="s">
        <v>119</v>
      </c>
      <c r="H40" s="5">
        <v>1</v>
      </c>
      <c r="I40" s="5">
        <v>1</v>
      </c>
      <c r="J40" s="5">
        <v>1</v>
      </c>
      <c r="K40" s="16">
        <v>1891.8</v>
      </c>
      <c r="L40" s="16">
        <v>1891.8</v>
      </c>
      <c r="M40" s="16">
        <f t="shared" si="2"/>
        <v>0</v>
      </c>
      <c r="N40" s="5">
        <v>4</v>
      </c>
      <c r="O40" s="33">
        <v>1528.1100000000001</v>
      </c>
      <c r="P40" s="16">
        <v>1528.1100000000001</v>
      </c>
      <c r="Q40" s="16">
        <f t="shared" si="3"/>
        <v>0</v>
      </c>
    </row>
    <row r="41" spans="1:17" x14ac:dyDescent="0.3">
      <c r="A41" s="12">
        <f t="shared" si="1"/>
        <v>34</v>
      </c>
      <c r="B41" s="17" t="s">
        <v>104</v>
      </c>
      <c r="C41" s="18" t="s">
        <v>38</v>
      </c>
      <c r="D41" s="19"/>
      <c r="E41" s="15" t="s">
        <v>30</v>
      </c>
      <c r="F41" s="32" t="s">
        <v>153</v>
      </c>
      <c r="G41" s="26" t="s">
        <v>118</v>
      </c>
      <c r="H41" s="5">
        <v>29</v>
      </c>
      <c r="I41" s="5">
        <v>19</v>
      </c>
      <c r="J41" s="5">
        <v>23</v>
      </c>
      <c r="K41" s="16">
        <v>46703.060000000012</v>
      </c>
      <c r="L41" s="16">
        <v>46703.060000000012</v>
      </c>
      <c r="M41" s="16">
        <f t="shared" si="2"/>
        <v>0</v>
      </c>
      <c r="N41" s="5">
        <v>4</v>
      </c>
      <c r="O41" s="33">
        <v>3890.01</v>
      </c>
      <c r="P41" s="16">
        <v>3890.01</v>
      </c>
      <c r="Q41" s="16">
        <f t="shared" si="3"/>
        <v>0</v>
      </c>
    </row>
    <row r="42" spans="1:17" x14ac:dyDescent="0.3">
      <c r="A42" s="12">
        <f t="shared" si="1"/>
        <v>35</v>
      </c>
      <c r="B42" s="17" t="s">
        <v>104</v>
      </c>
      <c r="C42" s="18" t="s">
        <v>38</v>
      </c>
      <c r="D42" s="19"/>
      <c r="E42" s="15" t="s">
        <v>30</v>
      </c>
      <c r="F42" s="32" t="s">
        <v>143</v>
      </c>
      <c r="G42" s="26" t="s">
        <v>119</v>
      </c>
      <c r="H42" s="5">
        <v>7</v>
      </c>
      <c r="I42" s="5">
        <v>3</v>
      </c>
      <c r="J42" s="5">
        <v>3</v>
      </c>
      <c r="K42" s="16">
        <v>6219.2999999999993</v>
      </c>
      <c r="L42" s="16">
        <v>6219.2999999999993</v>
      </c>
      <c r="M42" s="16">
        <f t="shared" si="2"/>
        <v>0</v>
      </c>
      <c r="N42" s="5">
        <v>18</v>
      </c>
      <c r="O42" s="33">
        <v>26305.259999999995</v>
      </c>
      <c r="P42" s="16">
        <v>26305.259999999995</v>
      </c>
      <c r="Q42" s="16">
        <f t="shared" si="3"/>
        <v>0</v>
      </c>
    </row>
    <row r="43" spans="1:17" x14ac:dyDescent="0.3">
      <c r="A43" s="12">
        <f t="shared" si="1"/>
        <v>36</v>
      </c>
      <c r="B43" s="17" t="s">
        <v>8</v>
      </c>
      <c r="C43" s="18" t="s">
        <v>38</v>
      </c>
      <c r="D43" s="19"/>
      <c r="E43" s="15" t="s">
        <v>30</v>
      </c>
      <c r="F43" s="32" t="s">
        <v>88</v>
      </c>
      <c r="G43" s="26" t="s">
        <v>118</v>
      </c>
      <c r="H43" s="5">
        <v>0</v>
      </c>
      <c r="I43" s="5">
        <v>0</v>
      </c>
      <c r="J43" s="5">
        <v>0</v>
      </c>
      <c r="K43" s="16">
        <v>0</v>
      </c>
      <c r="L43" s="16">
        <v>0</v>
      </c>
      <c r="M43" s="16">
        <f t="shared" si="2"/>
        <v>0</v>
      </c>
      <c r="N43" s="5">
        <v>0</v>
      </c>
      <c r="O43" s="33">
        <v>0</v>
      </c>
      <c r="P43" s="16">
        <v>0</v>
      </c>
      <c r="Q43" s="16">
        <f t="shared" si="3"/>
        <v>0</v>
      </c>
    </row>
    <row r="44" spans="1:17" x14ac:dyDescent="0.3">
      <c r="A44" s="12">
        <f t="shared" si="1"/>
        <v>37</v>
      </c>
      <c r="B44" s="17" t="s">
        <v>8</v>
      </c>
      <c r="C44" s="18" t="s">
        <v>38</v>
      </c>
      <c r="D44" s="19"/>
      <c r="E44" s="15" t="s">
        <v>30</v>
      </c>
      <c r="F44" s="32" t="s">
        <v>88</v>
      </c>
      <c r="G44" s="26" t="s">
        <v>119</v>
      </c>
      <c r="H44" s="5">
        <v>2</v>
      </c>
      <c r="I44" s="5">
        <v>0</v>
      </c>
      <c r="J44" s="5">
        <v>0</v>
      </c>
      <c r="K44" s="16">
        <v>0</v>
      </c>
      <c r="L44" s="16">
        <v>0</v>
      </c>
      <c r="M44" s="16">
        <f t="shared" si="2"/>
        <v>0</v>
      </c>
      <c r="N44" s="5">
        <v>0</v>
      </c>
      <c r="O44" s="33">
        <v>0</v>
      </c>
      <c r="P44" s="16">
        <v>0</v>
      </c>
      <c r="Q44" s="16">
        <f t="shared" si="3"/>
        <v>0</v>
      </c>
    </row>
    <row r="45" spans="1:17" x14ac:dyDescent="0.3">
      <c r="A45" s="12">
        <f t="shared" si="1"/>
        <v>38</v>
      </c>
      <c r="B45" s="17" t="s">
        <v>120</v>
      </c>
      <c r="C45" s="18" t="s">
        <v>38</v>
      </c>
      <c r="D45" s="19"/>
      <c r="E45" s="15" t="s">
        <v>30</v>
      </c>
      <c r="F45" s="32" t="s">
        <v>88</v>
      </c>
      <c r="G45" s="26" t="s">
        <v>119</v>
      </c>
      <c r="H45" s="5">
        <v>1</v>
      </c>
      <c r="I45" s="5">
        <v>0</v>
      </c>
      <c r="J45" s="5">
        <v>0</v>
      </c>
      <c r="K45" s="16">
        <v>0</v>
      </c>
      <c r="L45" s="16">
        <v>0</v>
      </c>
      <c r="M45" s="16">
        <f t="shared" si="2"/>
        <v>0</v>
      </c>
      <c r="N45" s="5">
        <v>10</v>
      </c>
      <c r="O45" s="33">
        <v>5885.6</v>
      </c>
      <c r="P45" s="16">
        <v>5885.6</v>
      </c>
      <c r="Q45" s="16">
        <f t="shared" si="3"/>
        <v>0</v>
      </c>
    </row>
    <row r="46" spans="1:17" x14ac:dyDescent="0.3">
      <c r="A46" s="12">
        <f t="shared" si="1"/>
        <v>39</v>
      </c>
      <c r="B46" s="22" t="s">
        <v>40</v>
      </c>
      <c r="C46" s="18" t="s">
        <v>38</v>
      </c>
      <c r="D46" s="19"/>
      <c r="E46" s="15" t="s">
        <v>30</v>
      </c>
      <c r="F46" s="32" t="s">
        <v>88</v>
      </c>
      <c r="G46" s="26" t="s">
        <v>118</v>
      </c>
      <c r="H46" s="5">
        <v>0</v>
      </c>
      <c r="I46" s="5">
        <v>0</v>
      </c>
      <c r="J46" s="5">
        <v>0</v>
      </c>
      <c r="K46" s="16">
        <v>0</v>
      </c>
      <c r="L46" s="16">
        <v>0</v>
      </c>
      <c r="M46" s="16">
        <f t="shared" si="2"/>
        <v>0</v>
      </c>
      <c r="N46" s="5">
        <v>0</v>
      </c>
      <c r="O46" s="33">
        <v>0</v>
      </c>
      <c r="P46" s="16">
        <v>0</v>
      </c>
      <c r="Q46" s="16">
        <f t="shared" si="3"/>
        <v>0</v>
      </c>
    </row>
    <row r="47" spans="1:17" x14ac:dyDescent="0.3">
      <c r="A47" s="12">
        <f t="shared" si="1"/>
        <v>40</v>
      </c>
      <c r="B47" s="22" t="s">
        <v>107</v>
      </c>
      <c r="C47" s="18" t="s">
        <v>38</v>
      </c>
      <c r="D47" s="20"/>
      <c r="E47" s="15" t="s">
        <v>30</v>
      </c>
      <c r="F47" s="32" t="s">
        <v>202</v>
      </c>
      <c r="G47" s="26" t="s">
        <v>118</v>
      </c>
      <c r="H47" s="5">
        <v>7</v>
      </c>
      <c r="I47" s="5">
        <v>2</v>
      </c>
      <c r="J47" s="5">
        <v>2</v>
      </c>
      <c r="K47" s="16">
        <v>630.6</v>
      </c>
      <c r="L47" s="16">
        <v>630.6</v>
      </c>
      <c r="M47" s="16">
        <f t="shared" si="2"/>
        <v>0</v>
      </c>
      <c r="N47" s="5">
        <v>8</v>
      </c>
      <c r="O47" s="33">
        <v>15019.619999999999</v>
      </c>
      <c r="P47" s="16">
        <v>15019.619999999999</v>
      </c>
      <c r="Q47" s="16">
        <f t="shared" si="3"/>
        <v>0</v>
      </c>
    </row>
    <row r="48" spans="1:17" x14ac:dyDescent="0.3">
      <c r="A48" s="12">
        <f t="shared" si="1"/>
        <v>41</v>
      </c>
      <c r="B48" s="22" t="s">
        <v>9</v>
      </c>
      <c r="C48" s="18" t="s">
        <v>38</v>
      </c>
      <c r="D48" s="19"/>
      <c r="E48" s="15" t="s">
        <v>30</v>
      </c>
      <c r="F48" s="32" t="s">
        <v>154</v>
      </c>
      <c r="G48" s="26" t="s">
        <v>118</v>
      </c>
      <c r="H48" s="5">
        <v>8</v>
      </c>
      <c r="I48" s="5">
        <v>5</v>
      </c>
      <c r="J48" s="5">
        <v>9</v>
      </c>
      <c r="K48" s="16">
        <v>15293.94</v>
      </c>
      <c r="L48" s="16">
        <v>15293.94</v>
      </c>
      <c r="M48" s="16">
        <f t="shared" si="2"/>
        <v>0</v>
      </c>
      <c r="N48" s="5">
        <v>8</v>
      </c>
      <c r="O48" s="33">
        <v>6450.11</v>
      </c>
      <c r="P48" s="16">
        <v>6450.11</v>
      </c>
      <c r="Q48" s="16">
        <f t="shared" si="3"/>
        <v>0</v>
      </c>
    </row>
    <row r="49" spans="1:17" x14ac:dyDescent="0.3">
      <c r="A49" s="12">
        <f t="shared" si="1"/>
        <v>42</v>
      </c>
      <c r="B49" s="21" t="s">
        <v>90</v>
      </c>
      <c r="C49" s="18" t="s">
        <v>38</v>
      </c>
      <c r="D49" s="20"/>
      <c r="E49" s="15" t="s">
        <v>30</v>
      </c>
      <c r="F49" s="32" t="s">
        <v>155</v>
      </c>
      <c r="G49" s="26" t="s">
        <v>118</v>
      </c>
      <c r="H49" s="5">
        <v>2</v>
      </c>
      <c r="I49" s="5">
        <v>2</v>
      </c>
      <c r="J49" s="5">
        <v>2</v>
      </c>
      <c r="K49" s="16">
        <v>1775.1399999999999</v>
      </c>
      <c r="L49" s="16">
        <v>1775.1399999999999</v>
      </c>
      <c r="M49" s="16">
        <f t="shared" si="2"/>
        <v>0</v>
      </c>
      <c r="N49" s="5">
        <v>6</v>
      </c>
      <c r="O49" s="33">
        <v>6927.93</v>
      </c>
      <c r="P49" s="16">
        <v>6927.93</v>
      </c>
      <c r="Q49" s="16">
        <f t="shared" si="3"/>
        <v>0</v>
      </c>
    </row>
    <row r="50" spans="1:17" x14ac:dyDescent="0.3">
      <c r="A50" s="12">
        <f t="shared" si="1"/>
        <v>43</v>
      </c>
      <c r="B50" s="22" t="s">
        <v>54</v>
      </c>
      <c r="C50" s="18" t="s">
        <v>38</v>
      </c>
      <c r="D50" s="19"/>
      <c r="E50" s="15" t="s">
        <v>30</v>
      </c>
      <c r="F50" s="32" t="s">
        <v>156</v>
      </c>
      <c r="G50" s="26" t="s">
        <v>118</v>
      </c>
      <c r="H50" s="5">
        <v>0</v>
      </c>
      <c r="I50" s="5">
        <v>0</v>
      </c>
      <c r="J50" s="5">
        <v>0</v>
      </c>
      <c r="K50" s="16">
        <v>0</v>
      </c>
      <c r="L50" s="16">
        <v>0</v>
      </c>
      <c r="M50" s="16">
        <f t="shared" si="2"/>
        <v>0</v>
      </c>
      <c r="N50" s="5">
        <v>0</v>
      </c>
      <c r="O50" s="33">
        <v>0</v>
      </c>
      <c r="P50" s="16">
        <v>0</v>
      </c>
      <c r="Q50" s="16">
        <f t="shared" si="3"/>
        <v>0</v>
      </c>
    </row>
    <row r="51" spans="1:17" x14ac:dyDescent="0.3">
      <c r="A51" s="12">
        <f t="shared" si="1"/>
        <v>44</v>
      </c>
      <c r="B51" s="21" t="s">
        <v>10</v>
      </c>
      <c r="C51" s="18" t="s">
        <v>38</v>
      </c>
      <c r="D51" s="19"/>
      <c r="E51" s="15" t="s">
        <v>30</v>
      </c>
      <c r="F51" s="32" t="s">
        <v>157</v>
      </c>
      <c r="G51" s="26" t="s">
        <v>118</v>
      </c>
      <c r="H51" s="5">
        <v>7</v>
      </c>
      <c r="I51" s="5">
        <v>4</v>
      </c>
      <c r="J51" s="5">
        <v>6</v>
      </c>
      <c r="K51" s="16">
        <v>9132.369999999999</v>
      </c>
      <c r="L51" s="16">
        <v>9132.369999999999</v>
      </c>
      <c r="M51" s="16">
        <f t="shared" si="2"/>
        <v>0</v>
      </c>
      <c r="N51" s="5">
        <v>2</v>
      </c>
      <c r="O51" s="33">
        <v>8118.6</v>
      </c>
      <c r="P51" s="16">
        <v>8118.6</v>
      </c>
      <c r="Q51" s="16">
        <f t="shared" si="3"/>
        <v>0</v>
      </c>
    </row>
    <row r="52" spans="1:17" x14ac:dyDescent="0.3">
      <c r="A52" s="12">
        <f t="shared" si="1"/>
        <v>45</v>
      </c>
      <c r="B52" s="21" t="s">
        <v>11</v>
      </c>
      <c r="C52" s="18" t="s">
        <v>38</v>
      </c>
      <c r="D52" s="19"/>
      <c r="E52" s="15" t="s">
        <v>30</v>
      </c>
      <c r="F52" s="32" t="s">
        <v>88</v>
      </c>
      <c r="G52" s="26" t="s">
        <v>118</v>
      </c>
      <c r="H52" s="5">
        <v>0</v>
      </c>
      <c r="I52" s="5">
        <v>0</v>
      </c>
      <c r="J52" s="5">
        <v>0</v>
      </c>
      <c r="K52" s="16">
        <v>0</v>
      </c>
      <c r="L52" s="16">
        <v>0</v>
      </c>
      <c r="M52" s="16">
        <f t="shared" si="2"/>
        <v>0</v>
      </c>
      <c r="N52" s="5">
        <v>0</v>
      </c>
      <c r="O52" s="33">
        <v>0</v>
      </c>
      <c r="P52" s="16">
        <v>0</v>
      </c>
      <c r="Q52" s="16">
        <f t="shared" si="3"/>
        <v>0</v>
      </c>
    </row>
    <row r="53" spans="1:17" x14ac:dyDescent="0.3">
      <c r="A53" s="12">
        <f t="shared" si="1"/>
        <v>46</v>
      </c>
      <c r="B53" s="22" t="s">
        <v>53</v>
      </c>
      <c r="C53" s="18" t="s">
        <v>38</v>
      </c>
      <c r="D53" s="19"/>
      <c r="E53" s="15" t="s">
        <v>30</v>
      </c>
      <c r="F53" s="32" t="s">
        <v>88</v>
      </c>
      <c r="G53" s="26" t="s">
        <v>118</v>
      </c>
      <c r="H53" s="5">
        <v>0</v>
      </c>
      <c r="I53" s="5">
        <v>0</v>
      </c>
      <c r="J53" s="5">
        <v>0</v>
      </c>
      <c r="K53" s="16">
        <v>0</v>
      </c>
      <c r="L53" s="16">
        <v>0</v>
      </c>
      <c r="M53" s="16">
        <f t="shared" si="2"/>
        <v>0</v>
      </c>
      <c r="N53" s="5">
        <v>0</v>
      </c>
      <c r="O53" s="33">
        <v>0</v>
      </c>
      <c r="P53" s="16">
        <v>0</v>
      </c>
      <c r="Q53" s="16">
        <f t="shared" si="3"/>
        <v>0</v>
      </c>
    </row>
    <row r="54" spans="1:17" x14ac:dyDescent="0.3">
      <c r="A54" s="12">
        <f t="shared" si="1"/>
        <v>47</v>
      </c>
      <c r="B54" s="22" t="s">
        <v>109</v>
      </c>
      <c r="C54" s="18" t="s">
        <v>38</v>
      </c>
      <c r="D54" s="19"/>
      <c r="E54" s="15" t="s">
        <v>30</v>
      </c>
      <c r="F54" s="32" t="s">
        <v>88</v>
      </c>
      <c r="G54" s="26" t="s">
        <v>118</v>
      </c>
      <c r="H54" s="5">
        <v>0</v>
      </c>
      <c r="I54" s="5">
        <v>0</v>
      </c>
      <c r="J54" s="5">
        <v>0</v>
      </c>
      <c r="K54" s="16">
        <v>0</v>
      </c>
      <c r="L54" s="16">
        <v>0</v>
      </c>
      <c r="M54" s="16">
        <f t="shared" si="2"/>
        <v>0</v>
      </c>
      <c r="N54" s="5">
        <v>4</v>
      </c>
      <c r="O54" s="33">
        <v>4198.33</v>
      </c>
      <c r="P54" s="16">
        <v>4198.33</v>
      </c>
      <c r="Q54" s="16">
        <f t="shared" si="3"/>
        <v>0</v>
      </c>
    </row>
    <row r="55" spans="1:17" x14ac:dyDescent="0.3">
      <c r="A55" s="12">
        <f t="shared" si="1"/>
        <v>48</v>
      </c>
      <c r="B55" s="22" t="s">
        <v>109</v>
      </c>
      <c r="C55" s="18" t="s">
        <v>38</v>
      </c>
      <c r="D55" s="19"/>
      <c r="E55" s="15" t="s">
        <v>30</v>
      </c>
      <c r="F55" s="32" t="s">
        <v>88</v>
      </c>
      <c r="G55" s="26" t="s">
        <v>121</v>
      </c>
      <c r="H55" s="5">
        <v>0</v>
      </c>
      <c r="I55" s="5">
        <v>0</v>
      </c>
      <c r="J55" s="5">
        <v>0</v>
      </c>
      <c r="K55" s="16">
        <v>0</v>
      </c>
      <c r="L55" s="16">
        <v>0</v>
      </c>
      <c r="M55" s="16">
        <f t="shared" si="2"/>
        <v>0</v>
      </c>
      <c r="N55" s="5">
        <v>4</v>
      </c>
      <c r="O55" s="33">
        <v>0</v>
      </c>
      <c r="P55" s="16">
        <v>0</v>
      </c>
      <c r="Q55" s="16">
        <f t="shared" si="3"/>
        <v>0</v>
      </c>
    </row>
    <row r="56" spans="1:17" x14ac:dyDescent="0.3">
      <c r="A56" s="12">
        <f t="shared" si="1"/>
        <v>49</v>
      </c>
      <c r="B56" s="22" t="s">
        <v>109</v>
      </c>
      <c r="C56" s="18" t="s">
        <v>38</v>
      </c>
      <c r="D56" s="19"/>
      <c r="E56" s="15" t="s">
        <v>30</v>
      </c>
      <c r="F56" s="32" t="s">
        <v>88</v>
      </c>
      <c r="G56" s="26" t="s">
        <v>119</v>
      </c>
      <c r="H56" s="5">
        <v>0</v>
      </c>
      <c r="I56" s="5">
        <v>0</v>
      </c>
      <c r="J56" s="5">
        <v>0</v>
      </c>
      <c r="K56" s="16">
        <v>0</v>
      </c>
      <c r="L56" s="16">
        <v>0</v>
      </c>
      <c r="M56" s="16">
        <f t="shared" si="2"/>
        <v>0</v>
      </c>
      <c r="N56" s="5">
        <v>0</v>
      </c>
      <c r="O56" s="33">
        <v>0</v>
      </c>
      <c r="P56" s="16">
        <v>0</v>
      </c>
      <c r="Q56" s="16">
        <f t="shared" si="3"/>
        <v>0</v>
      </c>
    </row>
    <row r="57" spans="1:17" x14ac:dyDescent="0.3">
      <c r="A57" s="12">
        <f t="shared" si="1"/>
        <v>50</v>
      </c>
      <c r="B57" s="21" t="s">
        <v>63</v>
      </c>
      <c r="C57" s="18" t="s">
        <v>38</v>
      </c>
      <c r="D57" s="20"/>
      <c r="E57" s="15" t="s">
        <v>30</v>
      </c>
      <c r="F57" s="32" t="s">
        <v>88</v>
      </c>
      <c r="G57" s="26" t="s">
        <v>118</v>
      </c>
      <c r="H57" s="5">
        <v>0</v>
      </c>
      <c r="I57" s="5">
        <v>0</v>
      </c>
      <c r="J57" s="5">
        <v>0</v>
      </c>
      <c r="K57" s="16">
        <v>0</v>
      </c>
      <c r="L57" s="16">
        <v>0</v>
      </c>
      <c r="M57" s="16">
        <f t="shared" si="2"/>
        <v>0</v>
      </c>
      <c r="N57" s="5">
        <v>0</v>
      </c>
      <c r="O57" s="33">
        <v>0</v>
      </c>
      <c r="P57" s="16">
        <v>0</v>
      </c>
      <c r="Q57" s="16">
        <f t="shared" si="3"/>
        <v>0</v>
      </c>
    </row>
    <row r="58" spans="1:17" x14ac:dyDescent="0.3">
      <c r="A58" s="12">
        <f t="shared" si="1"/>
        <v>51</v>
      </c>
      <c r="B58" s="21" t="s">
        <v>63</v>
      </c>
      <c r="C58" s="18" t="s">
        <v>38</v>
      </c>
      <c r="D58" s="20"/>
      <c r="E58" s="15" t="s">
        <v>30</v>
      </c>
      <c r="F58" s="32" t="s">
        <v>88</v>
      </c>
      <c r="G58" s="26" t="s">
        <v>119</v>
      </c>
      <c r="H58" s="5">
        <v>0</v>
      </c>
      <c r="I58" s="5">
        <v>0</v>
      </c>
      <c r="J58" s="5">
        <v>0</v>
      </c>
      <c r="K58" s="16">
        <v>0</v>
      </c>
      <c r="L58" s="16">
        <v>0</v>
      </c>
      <c r="M58" s="16">
        <f t="shared" si="2"/>
        <v>0</v>
      </c>
      <c r="N58" s="5">
        <v>0</v>
      </c>
      <c r="O58" s="33">
        <v>0</v>
      </c>
      <c r="P58" s="16">
        <v>0</v>
      </c>
      <c r="Q58" s="16">
        <f t="shared" si="3"/>
        <v>0</v>
      </c>
    </row>
    <row r="59" spans="1:17" x14ac:dyDescent="0.3">
      <c r="A59" s="12">
        <f t="shared" si="1"/>
        <v>52</v>
      </c>
      <c r="B59" s="21" t="s">
        <v>12</v>
      </c>
      <c r="C59" s="18" t="s">
        <v>38</v>
      </c>
      <c r="D59" s="19"/>
      <c r="E59" s="15" t="s">
        <v>32</v>
      </c>
      <c r="F59" s="32" t="s">
        <v>158</v>
      </c>
      <c r="G59" s="26" t="s">
        <v>118</v>
      </c>
      <c r="H59" s="5">
        <v>7</v>
      </c>
      <c r="I59" s="5">
        <v>4</v>
      </c>
      <c r="J59" s="5">
        <v>4</v>
      </c>
      <c r="K59" s="16">
        <v>5858.1100000000006</v>
      </c>
      <c r="L59" s="16">
        <v>5858.1100000000006</v>
      </c>
      <c r="M59" s="16">
        <f t="shared" si="2"/>
        <v>0</v>
      </c>
      <c r="N59" s="5">
        <v>4</v>
      </c>
      <c r="O59" s="33">
        <v>6202.4800000000005</v>
      </c>
      <c r="P59" s="16">
        <v>6202.4800000000005</v>
      </c>
      <c r="Q59" s="16">
        <f t="shared" si="3"/>
        <v>0</v>
      </c>
    </row>
    <row r="60" spans="1:17" x14ac:dyDescent="0.3">
      <c r="A60" s="12">
        <f t="shared" si="1"/>
        <v>53</v>
      </c>
      <c r="B60" s="21" t="s">
        <v>12</v>
      </c>
      <c r="C60" s="18" t="s">
        <v>38</v>
      </c>
      <c r="D60" s="19"/>
      <c r="E60" s="15" t="s">
        <v>32</v>
      </c>
      <c r="F60" s="32" t="s">
        <v>145</v>
      </c>
      <c r="G60" s="26" t="s">
        <v>122</v>
      </c>
      <c r="H60" s="5">
        <v>5</v>
      </c>
      <c r="I60" s="5">
        <v>2</v>
      </c>
      <c r="J60" s="5">
        <v>2</v>
      </c>
      <c r="K60" s="16">
        <v>6172.42</v>
      </c>
      <c r="L60" s="16">
        <v>2102</v>
      </c>
      <c r="M60" s="16">
        <f t="shared" si="2"/>
        <v>4070.42</v>
      </c>
      <c r="N60" s="5">
        <v>16</v>
      </c>
      <c r="O60" s="33">
        <v>11617.400000000001</v>
      </c>
      <c r="P60" s="16">
        <v>7882.4999999999991</v>
      </c>
      <c r="Q60" s="16">
        <f t="shared" si="3"/>
        <v>3734.9000000000024</v>
      </c>
    </row>
    <row r="61" spans="1:17" x14ac:dyDescent="0.3">
      <c r="A61" s="12">
        <f t="shared" si="1"/>
        <v>54</v>
      </c>
      <c r="B61" s="21" t="s">
        <v>96</v>
      </c>
      <c r="C61" s="18" t="s">
        <v>38</v>
      </c>
      <c r="D61" s="20"/>
      <c r="E61" s="15" t="s">
        <v>32</v>
      </c>
      <c r="F61" s="32" t="s">
        <v>159</v>
      </c>
      <c r="G61" s="26" t="s">
        <v>118</v>
      </c>
      <c r="H61" s="5">
        <v>6</v>
      </c>
      <c r="I61" s="5">
        <v>4</v>
      </c>
      <c r="J61" s="5">
        <v>4</v>
      </c>
      <c r="K61" s="16">
        <v>6609.6500000000005</v>
      </c>
      <c r="L61" s="16">
        <v>6609.6500000000005</v>
      </c>
      <c r="M61" s="16">
        <f t="shared" si="2"/>
        <v>0</v>
      </c>
      <c r="N61" s="5">
        <v>0</v>
      </c>
      <c r="O61" s="33">
        <v>0</v>
      </c>
      <c r="P61" s="16">
        <v>0</v>
      </c>
      <c r="Q61" s="16">
        <f t="shared" si="3"/>
        <v>0</v>
      </c>
    </row>
    <row r="62" spans="1:17" x14ac:dyDescent="0.3">
      <c r="A62" s="12">
        <f t="shared" si="1"/>
        <v>55</v>
      </c>
      <c r="B62" s="21" t="s">
        <v>96</v>
      </c>
      <c r="C62" s="18" t="s">
        <v>38</v>
      </c>
      <c r="D62" s="20"/>
      <c r="E62" s="15" t="s">
        <v>32</v>
      </c>
      <c r="F62" s="32" t="s">
        <v>144</v>
      </c>
      <c r="G62" s="26" t="s">
        <v>122</v>
      </c>
      <c r="H62" s="5">
        <v>13</v>
      </c>
      <c r="I62" s="5">
        <v>9</v>
      </c>
      <c r="J62" s="5">
        <v>9</v>
      </c>
      <c r="K62" s="16">
        <v>15525.1</v>
      </c>
      <c r="L62" s="16">
        <v>8828.4</v>
      </c>
      <c r="M62" s="16">
        <f t="shared" si="2"/>
        <v>6696.7000000000007</v>
      </c>
      <c r="N62" s="5">
        <v>16</v>
      </c>
      <c r="O62" s="33">
        <v>19201.349999999999</v>
      </c>
      <c r="P62" s="16">
        <v>17509.66</v>
      </c>
      <c r="Q62" s="16">
        <f t="shared" si="3"/>
        <v>1691.6899999999987</v>
      </c>
    </row>
    <row r="63" spans="1:17" x14ac:dyDescent="0.3">
      <c r="A63" s="12">
        <f t="shared" si="1"/>
        <v>56</v>
      </c>
      <c r="B63" s="21" t="s">
        <v>97</v>
      </c>
      <c r="C63" s="18" t="s">
        <v>38</v>
      </c>
      <c r="D63" s="20"/>
      <c r="E63" s="15" t="s">
        <v>32</v>
      </c>
      <c r="F63" s="32" t="s">
        <v>88</v>
      </c>
      <c r="G63" s="26" t="s">
        <v>118</v>
      </c>
      <c r="H63" s="5">
        <v>0</v>
      </c>
      <c r="I63" s="5">
        <v>0</v>
      </c>
      <c r="J63" s="5">
        <v>0</v>
      </c>
      <c r="K63" s="16">
        <v>0</v>
      </c>
      <c r="L63" s="16">
        <v>0</v>
      </c>
      <c r="M63" s="16">
        <f t="shared" si="2"/>
        <v>0</v>
      </c>
      <c r="N63" s="5">
        <v>0</v>
      </c>
      <c r="O63" s="33">
        <v>0</v>
      </c>
      <c r="P63" s="16">
        <v>0</v>
      </c>
      <c r="Q63" s="16">
        <f t="shared" si="3"/>
        <v>0</v>
      </c>
    </row>
    <row r="64" spans="1:17" x14ac:dyDescent="0.3">
      <c r="A64" s="12">
        <f t="shared" si="1"/>
        <v>57</v>
      </c>
      <c r="B64" s="22" t="s">
        <v>41</v>
      </c>
      <c r="C64" s="18" t="s">
        <v>38</v>
      </c>
      <c r="D64" s="19"/>
      <c r="E64" s="15" t="s">
        <v>33</v>
      </c>
      <c r="F64" s="32" t="s">
        <v>160</v>
      </c>
      <c r="G64" s="26" t="s">
        <v>118</v>
      </c>
      <c r="H64" s="5">
        <v>3</v>
      </c>
      <c r="I64" s="5">
        <v>1</v>
      </c>
      <c r="J64" s="5">
        <v>1</v>
      </c>
      <c r="K64" s="16">
        <v>1144.54</v>
      </c>
      <c r="L64" s="16">
        <v>1144.54</v>
      </c>
      <c r="M64" s="16">
        <f t="shared" si="2"/>
        <v>0</v>
      </c>
      <c r="N64" s="5">
        <v>8</v>
      </c>
      <c r="O64" s="33">
        <v>9826.49</v>
      </c>
      <c r="P64" s="16">
        <v>9826.49</v>
      </c>
      <c r="Q64" s="16">
        <f t="shared" si="3"/>
        <v>0</v>
      </c>
    </row>
    <row r="65" spans="1:17" x14ac:dyDescent="0.3">
      <c r="A65" s="12">
        <f t="shared" si="1"/>
        <v>58</v>
      </c>
      <c r="B65" s="22" t="s">
        <v>41</v>
      </c>
      <c r="C65" s="18" t="s">
        <v>38</v>
      </c>
      <c r="D65" s="19"/>
      <c r="E65" s="15" t="s">
        <v>33</v>
      </c>
      <c r="F65" s="32" t="s">
        <v>141</v>
      </c>
      <c r="G65" s="26" t="s">
        <v>122</v>
      </c>
      <c r="H65" s="5">
        <v>9</v>
      </c>
      <c r="I65" s="5">
        <v>2</v>
      </c>
      <c r="J65" s="5">
        <v>2</v>
      </c>
      <c r="K65" s="16">
        <v>4299</v>
      </c>
      <c r="L65" s="16">
        <v>2102</v>
      </c>
      <c r="M65" s="16">
        <f t="shared" si="2"/>
        <v>2197</v>
      </c>
      <c r="N65" s="5">
        <v>36</v>
      </c>
      <c r="O65" s="33">
        <v>64696.480000000003</v>
      </c>
      <c r="P65" s="16">
        <v>64696.480000000003</v>
      </c>
      <c r="Q65" s="16">
        <f t="shared" si="3"/>
        <v>0</v>
      </c>
    </row>
    <row r="66" spans="1:17" x14ac:dyDescent="0.3">
      <c r="A66" s="12">
        <f t="shared" si="1"/>
        <v>59</v>
      </c>
      <c r="B66" s="22" t="s">
        <v>112</v>
      </c>
      <c r="C66" s="18" t="s">
        <v>38</v>
      </c>
      <c r="D66" s="19"/>
      <c r="E66" s="15" t="s">
        <v>30</v>
      </c>
      <c r="F66" s="32" t="s">
        <v>161</v>
      </c>
      <c r="G66" s="26" t="s">
        <v>118</v>
      </c>
      <c r="H66" s="5">
        <v>11</v>
      </c>
      <c r="I66" s="5">
        <v>8</v>
      </c>
      <c r="J66" s="5">
        <v>9</v>
      </c>
      <c r="K66" s="16">
        <v>14836.3</v>
      </c>
      <c r="L66" s="16">
        <v>14836.3</v>
      </c>
      <c r="M66" s="16">
        <f t="shared" si="2"/>
        <v>0</v>
      </c>
      <c r="N66" s="5">
        <v>8</v>
      </c>
      <c r="O66" s="33">
        <v>17763.870000000003</v>
      </c>
      <c r="P66" s="16">
        <v>17763.870000000003</v>
      </c>
      <c r="Q66" s="16">
        <f t="shared" si="3"/>
        <v>0</v>
      </c>
    </row>
    <row r="67" spans="1:17" x14ac:dyDescent="0.3">
      <c r="A67" s="12">
        <f t="shared" si="1"/>
        <v>60</v>
      </c>
      <c r="B67" s="22" t="s">
        <v>112</v>
      </c>
      <c r="C67" s="18" t="s">
        <v>38</v>
      </c>
      <c r="D67" s="19"/>
      <c r="E67" s="15" t="s">
        <v>30</v>
      </c>
      <c r="F67" s="32" t="s">
        <v>161</v>
      </c>
      <c r="G67" s="26" t="s">
        <v>119</v>
      </c>
      <c r="H67" s="5">
        <v>5</v>
      </c>
      <c r="I67" s="5">
        <v>2</v>
      </c>
      <c r="J67" s="5">
        <v>2</v>
      </c>
      <c r="K67" s="16">
        <v>2102</v>
      </c>
      <c r="L67" s="16">
        <v>2102</v>
      </c>
      <c r="M67" s="16">
        <f t="shared" si="2"/>
        <v>0</v>
      </c>
      <c r="N67" s="5">
        <v>2</v>
      </c>
      <c r="O67" s="33">
        <v>4624.3999999999996</v>
      </c>
      <c r="P67" s="16">
        <v>4624.3999999999996</v>
      </c>
      <c r="Q67" s="16">
        <f t="shared" si="3"/>
        <v>0</v>
      </c>
    </row>
    <row r="68" spans="1:17" x14ac:dyDescent="0.3">
      <c r="A68" s="12">
        <f t="shared" si="1"/>
        <v>61</v>
      </c>
      <c r="B68" s="22" t="s">
        <v>42</v>
      </c>
      <c r="C68" s="18" t="s">
        <v>38</v>
      </c>
      <c r="D68" s="19"/>
      <c r="E68" s="15" t="s">
        <v>30</v>
      </c>
      <c r="F68" s="32" t="s">
        <v>162</v>
      </c>
      <c r="G68" s="26" t="s">
        <v>118</v>
      </c>
      <c r="H68" s="5">
        <v>4</v>
      </c>
      <c r="I68" s="5">
        <v>3</v>
      </c>
      <c r="J68" s="5">
        <v>5</v>
      </c>
      <c r="K68" s="16">
        <v>13817.609999999999</v>
      </c>
      <c r="L68" s="16">
        <v>13817.609999999999</v>
      </c>
      <c r="M68" s="16">
        <f t="shared" si="2"/>
        <v>0</v>
      </c>
      <c r="N68" s="5">
        <v>16</v>
      </c>
      <c r="O68" s="33">
        <v>17681.97</v>
      </c>
      <c r="P68" s="16">
        <v>17681.97</v>
      </c>
      <c r="Q68" s="16">
        <f t="shared" si="3"/>
        <v>0</v>
      </c>
    </row>
    <row r="69" spans="1:17" x14ac:dyDescent="0.3">
      <c r="A69" s="12">
        <f t="shared" si="1"/>
        <v>62</v>
      </c>
      <c r="B69" s="22" t="s">
        <v>131</v>
      </c>
      <c r="C69" s="18" t="s">
        <v>38</v>
      </c>
      <c r="D69" s="19"/>
      <c r="E69" s="15" t="s">
        <v>30</v>
      </c>
      <c r="F69" s="32" t="s">
        <v>163</v>
      </c>
      <c r="G69" s="26" t="s">
        <v>118</v>
      </c>
      <c r="H69" s="5">
        <v>2</v>
      </c>
      <c r="I69" s="5">
        <v>2</v>
      </c>
      <c r="J69" s="5">
        <v>3</v>
      </c>
      <c r="K69" s="16">
        <v>13399.68</v>
      </c>
      <c r="L69" s="16">
        <v>13399.68</v>
      </c>
      <c r="M69" s="16">
        <f t="shared" si="2"/>
        <v>0</v>
      </c>
      <c r="N69" s="5">
        <v>6</v>
      </c>
      <c r="O69" s="33">
        <v>5887.7</v>
      </c>
      <c r="P69" s="16">
        <v>5887.7</v>
      </c>
      <c r="Q69" s="16">
        <f t="shared" si="3"/>
        <v>0</v>
      </c>
    </row>
    <row r="70" spans="1:17" x14ac:dyDescent="0.3">
      <c r="A70" s="12">
        <f t="shared" si="1"/>
        <v>63</v>
      </c>
      <c r="B70" s="22" t="s">
        <v>131</v>
      </c>
      <c r="C70" s="18" t="s">
        <v>38</v>
      </c>
      <c r="D70" s="19"/>
      <c r="E70" s="15" t="s">
        <v>30</v>
      </c>
      <c r="F70" s="32" t="s">
        <v>151</v>
      </c>
      <c r="G70" s="26" t="s">
        <v>119</v>
      </c>
      <c r="H70" s="5">
        <v>1</v>
      </c>
      <c r="I70" s="5">
        <v>0</v>
      </c>
      <c r="J70" s="5">
        <v>0</v>
      </c>
      <c r="K70" s="16">
        <v>0</v>
      </c>
      <c r="L70" s="16">
        <v>0</v>
      </c>
      <c r="M70" s="16">
        <f t="shared" si="2"/>
        <v>0</v>
      </c>
      <c r="N70" s="5">
        <v>2</v>
      </c>
      <c r="O70" s="33">
        <v>7777.4</v>
      </c>
      <c r="P70" s="16">
        <v>7777.4</v>
      </c>
      <c r="Q70" s="16">
        <f t="shared" si="3"/>
        <v>0</v>
      </c>
    </row>
    <row r="71" spans="1:17" x14ac:dyDescent="0.3">
      <c r="A71" s="12">
        <f t="shared" si="1"/>
        <v>64</v>
      </c>
      <c r="B71" s="22" t="s">
        <v>13</v>
      </c>
      <c r="C71" s="18" t="s">
        <v>38</v>
      </c>
      <c r="D71" s="20"/>
      <c r="E71" s="15" t="s">
        <v>30</v>
      </c>
      <c r="F71" s="32" t="s">
        <v>164</v>
      </c>
      <c r="G71" s="26" t="s">
        <v>118</v>
      </c>
      <c r="H71" s="5">
        <v>0</v>
      </c>
      <c r="I71" s="5">
        <v>0</v>
      </c>
      <c r="J71" s="5">
        <v>0</v>
      </c>
      <c r="K71" s="16">
        <v>0</v>
      </c>
      <c r="L71" s="16">
        <v>0</v>
      </c>
      <c r="M71" s="16">
        <f t="shared" si="2"/>
        <v>0</v>
      </c>
      <c r="N71" s="5">
        <v>8</v>
      </c>
      <c r="O71" s="33">
        <v>7990.97</v>
      </c>
      <c r="P71" s="16">
        <v>7990.97</v>
      </c>
      <c r="Q71" s="16">
        <f t="shared" si="3"/>
        <v>0</v>
      </c>
    </row>
    <row r="72" spans="1:17" x14ac:dyDescent="0.3">
      <c r="A72" s="12">
        <f t="shared" ref="A72:A171" si="4">ROW()-7</f>
        <v>65</v>
      </c>
      <c r="B72" s="22" t="s">
        <v>13</v>
      </c>
      <c r="C72" s="18" t="s">
        <v>38</v>
      </c>
      <c r="D72" s="20"/>
      <c r="E72" s="15" t="s">
        <v>30</v>
      </c>
      <c r="F72" s="32" t="s">
        <v>88</v>
      </c>
      <c r="G72" s="26" t="s">
        <v>119</v>
      </c>
      <c r="H72" s="5">
        <v>2</v>
      </c>
      <c r="I72" s="5">
        <v>1</v>
      </c>
      <c r="J72" s="5">
        <v>1</v>
      </c>
      <c r="K72" s="16">
        <v>2522.4</v>
      </c>
      <c r="L72" s="16">
        <v>2522.4</v>
      </c>
      <c r="M72" s="16">
        <f t="shared" si="2"/>
        <v>0</v>
      </c>
      <c r="N72" s="5">
        <v>4</v>
      </c>
      <c r="O72" s="33">
        <v>14341.6</v>
      </c>
      <c r="P72" s="16">
        <v>14341.6</v>
      </c>
      <c r="Q72" s="16">
        <f t="shared" si="3"/>
        <v>0</v>
      </c>
    </row>
    <row r="73" spans="1:17" x14ac:dyDescent="0.3">
      <c r="A73" s="12">
        <f t="shared" si="4"/>
        <v>66</v>
      </c>
      <c r="B73" s="22" t="s">
        <v>257</v>
      </c>
      <c r="C73" s="18" t="s">
        <v>38</v>
      </c>
      <c r="D73" s="20"/>
      <c r="E73" s="15" t="s">
        <v>30</v>
      </c>
      <c r="F73" s="32" t="s">
        <v>88</v>
      </c>
      <c r="G73" s="26" t="s">
        <v>119</v>
      </c>
      <c r="H73" s="5">
        <v>2</v>
      </c>
      <c r="I73" s="5">
        <v>0</v>
      </c>
      <c r="J73" s="5">
        <v>0</v>
      </c>
      <c r="K73" s="16">
        <v>0</v>
      </c>
      <c r="L73" s="16">
        <v>0</v>
      </c>
      <c r="M73" s="16">
        <f t="shared" si="2"/>
        <v>0</v>
      </c>
      <c r="N73" s="5">
        <v>0</v>
      </c>
      <c r="O73" s="33">
        <v>0</v>
      </c>
      <c r="P73" s="16">
        <v>0</v>
      </c>
      <c r="Q73" s="16">
        <f t="shared" si="3"/>
        <v>0</v>
      </c>
    </row>
    <row r="74" spans="1:17" x14ac:dyDescent="0.3">
      <c r="A74" s="12">
        <f t="shared" si="4"/>
        <v>67</v>
      </c>
      <c r="B74" s="21" t="s">
        <v>14</v>
      </c>
      <c r="C74" s="18" t="s">
        <v>38</v>
      </c>
      <c r="D74" s="20"/>
      <c r="E74" s="15" t="s">
        <v>30</v>
      </c>
      <c r="F74" s="32" t="s">
        <v>165</v>
      </c>
      <c r="G74" s="26" t="s">
        <v>118</v>
      </c>
      <c r="H74" s="5">
        <v>4</v>
      </c>
      <c r="I74" s="5">
        <v>2</v>
      </c>
      <c r="J74" s="5">
        <v>2</v>
      </c>
      <c r="K74" s="16">
        <v>1773.06</v>
      </c>
      <c r="L74" s="16">
        <v>1773.06</v>
      </c>
      <c r="M74" s="16">
        <f t="shared" si="2"/>
        <v>0</v>
      </c>
      <c r="N74" s="5">
        <v>6</v>
      </c>
      <c r="O74" s="33">
        <v>16504.46</v>
      </c>
      <c r="P74" s="16">
        <v>16504.46</v>
      </c>
      <c r="Q74" s="16">
        <f t="shared" si="3"/>
        <v>0</v>
      </c>
    </row>
    <row r="75" spans="1:17" x14ac:dyDescent="0.3">
      <c r="A75" s="12">
        <f t="shared" si="4"/>
        <v>68</v>
      </c>
      <c r="B75" s="21" t="s">
        <v>79</v>
      </c>
      <c r="C75" s="18" t="s">
        <v>38</v>
      </c>
      <c r="D75" s="20"/>
      <c r="E75" s="15" t="s">
        <v>30</v>
      </c>
      <c r="F75" s="32" t="s">
        <v>166</v>
      </c>
      <c r="G75" s="26" t="s">
        <v>118</v>
      </c>
      <c r="H75" s="5">
        <v>7</v>
      </c>
      <c r="I75" s="5">
        <v>5</v>
      </c>
      <c r="J75" s="5">
        <v>7</v>
      </c>
      <c r="K75" s="16">
        <v>30680.489999999998</v>
      </c>
      <c r="L75" s="16">
        <v>30680.489999999998</v>
      </c>
      <c r="M75" s="16">
        <f t="shared" si="2"/>
        <v>0</v>
      </c>
      <c r="N75" s="5">
        <v>6</v>
      </c>
      <c r="O75" s="33">
        <v>11304.259999999998</v>
      </c>
      <c r="P75" s="16">
        <v>11304.259999999998</v>
      </c>
      <c r="Q75" s="16">
        <f t="shared" si="3"/>
        <v>0</v>
      </c>
    </row>
    <row r="76" spans="1:17" x14ac:dyDescent="0.3">
      <c r="A76" s="12">
        <f t="shared" si="4"/>
        <v>69</v>
      </c>
      <c r="B76" s="21" t="s">
        <v>79</v>
      </c>
      <c r="C76" s="18" t="s">
        <v>38</v>
      </c>
      <c r="D76" s="20"/>
      <c r="E76" s="15" t="s">
        <v>30</v>
      </c>
      <c r="F76" s="32" t="s">
        <v>165</v>
      </c>
      <c r="G76" s="26" t="s">
        <v>119</v>
      </c>
      <c r="H76" s="5">
        <v>6</v>
      </c>
      <c r="I76" s="5">
        <v>0</v>
      </c>
      <c r="J76" s="5">
        <v>0</v>
      </c>
      <c r="K76" s="16">
        <v>0</v>
      </c>
      <c r="L76" s="16">
        <v>0</v>
      </c>
      <c r="M76" s="16">
        <f t="shared" si="2"/>
        <v>0</v>
      </c>
      <c r="N76" s="5">
        <v>4</v>
      </c>
      <c r="O76" s="33">
        <v>11140.6</v>
      </c>
      <c r="P76" s="16">
        <v>11140.6</v>
      </c>
      <c r="Q76" s="16">
        <f t="shared" si="3"/>
        <v>0</v>
      </c>
    </row>
    <row r="77" spans="1:17" x14ac:dyDescent="0.3">
      <c r="A77" s="12">
        <f t="shared" si="4"/>
        <v>70</v>
      </c>
      <c r="B77" s="21" t="s">
        <v>91</v>
      </c>
      <c r="C77" s="18" t="s">
        <v>38</v>
      </c>
      <c r="D77" s="20"/>
      <c r="E77" s="15" t="s">
        <v>30</v>
      </c>
      <c r="F77" s="32" t="s">
        <v>167</v>
      </c>
      <c r="G77" s="26" t="s">
        <v>118</v>
      </c>
      <c r="H77" s="5">
        <v>10</v>
      </c>
      <c r="I77" s="5">
        <v>8</v>
      </c>
      <c r="J77" s="5">
        <v>13</v>
      </c>
      <c r="K77" s="16">
        <v>21763.309999999998</v>
      </c>
      <c r="L77" s="16">
        <v>21763.309999999998</v>
      </c>
      <c r="M77" s="16">
        <f t="shared" si="2"/>
        <v>0</v>
      </c>
      <c r="N77" s="5">
        <v>8</v>
      </c>
      <c r="O77" s="33">
        <v>11448.82</v>
      </c>
      <c r="P77" s="16">
        <v>11448.82</v>
      </c>
      <c r="Q77" s="16">
        <f t="shared" si="3"/>
        <v>0</v>
      </c>
    </row>
    <row r="78" spans="1:17" x14ac:dyDescent="0.3">
      <c r="A78" s="12">
        <f t="shared" si="4"/>
        <v>71</v>
      </c>
      <c r="B78" s="21" t="s">
        <v>91</v>
      </c>
      <c r="C78" s="18" t="s">
        <v>38</v>
      </c>
      <c r="D78" s="20"/>
      <c r="E78" s="15" t="s">
        <v>30</v>
      </c>
      <c r="F78" s="32" t="s">
        <v>88</v>
      </c>
      <c r="G78" s="26" t="s">
        <v>119</v>
      </c>
      <c r="H78" s="5">
        <v>8</v>
      </c>
      <c r="I78" s="5">
        <v>2</v>
      </c>
      <c r="J78" s="5">
        <v>2</v>
      </c>
      <c r="K78" s="16">
        <v>6240.96</v>
      </c>
      <c r="L78" s="16">
        <v>6240.96</v>
      </c>
      <c r="M78" s="16">
        <f t="shared" si="2"/>
        <v>0</v>
      </c>
      <c r="N78" s="5">
        <v>2</v>
      </c>
      <c r="O78" s="33">
        <v>5465.2</v>
      </c>
      <c r="P78" s="16">
        <v>5465.2</v>
      </c>
      <c r="Q78" s="16">
        <f t="shared" si="3"/>
        <v>0</v>
      </c>
    </row>
    <row r="79" spans="1:17" x14ac:dyDescent="0.3">
      <c r="A79" s="12">
        <f t="shared" si="4"/>
        <v>72</v>
      </c>
      <c r="B79" s="21" t="s">
        <v>105</v>
      </c>
      <c r="C79" s="18" t="s">
        <v>38</v>
      </c>
      <c r="D79" s="20"/>
      <c r="E79" s="15" t="s">
        <v>32</v>
      </c>
      <c r="F79" s="32" t="s">
        <v>168</v>
      </c>
      <c r="G79" s="26" t="s">
        <v>118</v>
      </c>
      <c r="H79" s="5">
        <v>2</v>
      </c>
      <c r="I79" s="5">
        <v>0</v>
      </c>
      <c r="J79" s="5">
        <v>0</v>
      </c>
      <c r="K79" s="16">
        <v>0</v>
      </c>
      <c r="L79" s="16">
        <v>0</v>
      </c>
      <c r="M79" s="16">
        <f t="shared" si="2"/>
        <v>0</v>
      </c>
      <c r="N79" s="5">
        <v>0</v>
      </c>
      <c r="O79" s="33">
        <v>0</v>
      </c>
      <c r="P79" s="16">
        <v>0</v>
      </c>
      <c r="Q79" s="16">
        <f t="shared" si="3"/>
        <v>0</v>
      </c>
    </row>
    <row r="80" spans="1:17" x14ac:dyDescent="0.3">
      <c r="A80" s="12">
        <f t="shared" si="4"/>
        <v>73</v>
      </c>
      <c r="B80" s="21" t="s">
        <v>105</v>
      </c>
      <c r="C80" s="18" t="s">
        <v>38</v>
      </c>
      <c r="D80" s="20"/>
      <c r="E80" s="15" t="s">
        <v>32</v>
      </c>
      <c r="F80" s="32" t="s">
        <v>142</v>
      </c>
      <c r="G80" s="26" t="s">
        <v>122</v>
      </c>
      <c r="H80" s="5">
        <v>9</v>
      </c>
      <c r="I80" s="5">
        <v>9</v>
      </c>
      <c r="J80" s="5">
        <v>10</v>
      </c>
      <c r="K80" s="16">
        <v>22107.8</v>
      </c>
      <c r="L80" s="16">
        <v>16395.599999999999</v>
      </c>
      <c r="M80" s="16">
        <f t="shared" ref="M80:M147" si="5">K80-L80</f>
        <v>5712.2000000000007</v>
      </c>
      <c r="N80" s="5">
        <v>22</v>
      </c>
      <c r="O80" s="33">
        <v>25749.499999999996</v>
      </c>
      <c r="P80" s="16">
        <v>25749.499999999996</v>
      </c>
      <c r="Q80" s="16">
        <f t="shared" ref="Q80:Q147" si="6">O80-P80</f>
        <v>0</v>
      </c>
    </row>
    <row r="81" spans="1:17" x14ac:dyDescent="0.3">
      <c r="A81" s="12">
        <f t="shared" si="4"/>
        <v>74</v>
      </c>
      <c r="B81" s="21" t="s">
        <v>64</v>
      </c>
      <c r="C81" s="18" t="s">
        <v>38</v>
      </c>
      <c r="D81" s="20"/>
      <c r="E81" s="15" t="s">
        <v>30</v>
      </c>
      <c r="F81" s="32" t="s">
        <v>88</v>
      </c>
      <c r="G81" s="26" t="s">
        <v>118</v>
      </c>
      <c r="H81" s="5">
        <v>0</v>
      </c>
      <c r="I81" s="5">
        <v>0</v>
      </c>
      <c r="J81" s="5">
        <v>0</v>
      </c>
      <c r="K81" s="16">
        <v>0</v>
      </c>
      <c r="L81" s="16">
        <v>0</v>
      </c>
      <c r="M81" s="16">
        <f t="shared" si="5"/>
        <v>0</v>
      </c>
      <c r="N81" s="5">
        <v>0</v>
      </c>
      <c r="O81" s="33">
        <v>0</v>
      </c>
      <c r="P81" s="16">
        <v>0</v>
      </c>
      <c r="Q81" s="16">
        <f t="shared" si="6"/>
        <v>0</v>
      </c>
    </row>
    <row r="82" spans="1:17" x14ac:dyDescent="0.3">
      <c r="A82" s="12">
        <f t="shared" si="4"/>
        <v>75</v>
      </c>
      <c r="B82" s="21" t="s">
        <v>64</v>
      </c>
      <c r="C82" s="18" t="s">
        <v>38</v>
      </c>
      <c r="D82" s="20"/>
      <c r="E82" s="15" t="s">
        <v>30</v>
      </c>
      <c r="F82" s="32" t="s">
        <v>88</v>
      </c>
      <c r="G82" s="26" t="s">
        <v>122</v>
      </c>
      <c r="H82" s="5">
        <v>0</v>
      </c>
      <c r="I82" s="5">
        <v>0</v>
      </c>
      <c r="J82" s="5">
        <v>0</v>
      </c>
      <c r="K82" s="16">
        <v>0</v>
      </c>
      <c r="L82" s="16">
        <v>0</v>
      </c>
      <c r="M82" s="16">
        <f t="shared" si="5"/>
        <v>0</v>
      </c>
      <c r="N82" s="5">
        <v>0</v>
      </c>
      <c r="O82" s="33">
        <v>0</v>
      </c>
      <c r="P82" s="16">
        <v>0</v>
      </c>
      <c r="Q82" s="16">
        <f t="shared" si="6"/>
        <v>0</v>
      </c>
    </row>
    <row r="83" spans="1:17" x14ac:dyDescent="0.3">
      <c r="A83" s="12">
        <f t="shared" si="4"/>
        <v>76</v>
      </c>
      <c r="B83" s="21" t="s">
        <v>52</v>
      </c>
      <c r="C83" s="18" t="s">
        <v>38</v>
      </c>
      <c r="D83" s="20"/>
      <c r="E83" s="15" t="s">
        <v>30</v>
      </c>
      <c r="F83" s="32" t="s">
        <v>169</v>
      </c>
      <c r="G83" s="26" t="s">
        <v>118</v>
      </c>
      <c r="H83" s="5">
        <v>1</v>
      </c>
      <c r="I83" s="5">
        <v>1</v>
      </c>
      <c r="J83" s="5">
        <v>1</v>
      </c>
      <c r="K83" s="16">
        <v>672.64</v>
      </c>
      <c r="L83" s="16">
        <v>672.64</v>
      </c>
      <c r="M83" s="16">
        <f t="shared" si="5"/>
        <v>0</v>
      </c>
      <c r="N83" s="5">
        <v>8</v>
      </c>
      <c r="O83" s="33">
        <v>56964.109999999993</v>
      </c>
      <c r="P83" s="16">
        <v>56964.109999999993</v>
      </c>
      <c r="Q83" s="16">
        <f t="shared" si="6"/>
        <v>0</v>
      </c>
    </row>
    <row r="84" spans="1:17" x14ac:dyDescent="0.3">
      <c r="A84" s="12">
        <f t="shared" si="4"/>
        <v>77</v>
      </c>
      <c r="B84" s="21" t="s">
        <v>128</v>
      </c>
      <c r="C84" s="18" t="s">
        <v>38</v>
      </c>
      <c r="D84" s="20"/>
      <c r="E84" s="15" t="s">
        <v>30</v>
      </c>
      <c r="F84" s="32" t="s">
        <v>170</v>
      </c>
      <c r="G84" s="26" t="s">
        <v>118</v>
      </c>
      <c r="H84" s="5">
        <v>18</v>
      </c>
      <c r="I84" s="5">
        <v>12</v>
      </c>
      <c r="J84" s="5">
        <v>13</v>
      </c>
      <c r="K84" s="16">
        <v>16642.41</v>
      </c>
      <c r="L84" s="16">
        <v>16642.41</v>
      </c>
      <c r="M84" s="16">
        <f t="shared" si="5"/>
        <v>0</v>
      </c>
      <c r="N84" s="5">
        <v>4</v>
      </c>
      <c r="O84" s="33">
        <v>4788.3500000000004</v>
      </c>
      <c r="P84" s="16">
        <v>4788.3500000000004</v>
      </c>
      <c r="Q84" s="16">
        <f t="shared" si="6"/>
        <v>0</v>
      </c>
    </row>
    <row r="85" spans="1:17" x14ac:dyDescent="0.3">
      <c r="A85" s="12">
        <f t="shared" si="4"/>
        <v>78</v>
      </c>
      <c r="B85" s="21" t="s">
        <v>128</v>
      </c>
      <c r="C85" s="18" t="s">
        <v>38</v>
      </c>
      <c r="D85" s="20"/>
      <c r="E85" s="15" t="s">
        <v>30</v>
      </c>
      <c r="F85" s="32" t="s">
        <v>146</v>
      </c>
      <c r="G85" s="26" t="s">
        <v>119</v>
      </c>
      <c r="H85" s="5">
        <v>4</v>
      </c>
      <c r="I85" s="5">
        <v>2</v>
      </c>
      <c r="J85" s="5">
        <v>2</v>
      </c>
      <c r="K85" s="16">
        <v>4119.92</v>
      </c>
      <c r="L85" s="16">
        <v>4119.92</v>
      </c>
      <c r="M85" s="16">
        <f t="shared" si="5"/>
        <v>0</v>
      </c>
      <c r="N85" s="5">
        <v>4</v>
      </c>
      <c r="O85" s="33">
        <v>2732.6000000000004</v>
      </c>
      <c r="P85" s="16">
        <v>2732.6000000000004</v>
      </c>
      <c r="Q85" s="16">
        <f t="shared" si="6"/>
        <v>0</v>
      </c>
    </row>
    <row r="86" spans="1:17" x14ac:dyDescent="0.3">
      <c r="A86" s="12">
        <f t="shared" si="4"/>
        <v>79</v>
      </c>
      <c r="B86" s="22" t="s">
        <v>43</v>
      </c>
      <c r="C86" s="18" t="s">
        <v>38</v>
      </c>
      <c r="D86" s="20"/>
      <c r="E86" s="15" t="s">
        <v>34</v>
      </c>
      <c r="F86" s="32" t="s">
        <v>171</v>
      </c>
      <c r="G86" s="26" t="s">
        <v>118</v>
      </c>
      <c r="H86" s="5">
        <v>4</v>
      </c>
      <c r="I86" s="5">
        <v>2</v>
      </c>
      <c r="J86" s="5">
        <v>3</v>
      </c>
      <c r="K86" s="16">
        <v>1781.45</v>
      </c>
      <c r="L86" s="16">
        <v>1781.45</v>
      </c>
      <c r="M86" s="16">
        <f t="shared" si="5"/>
        <v>0</v>
      </c>
      <c r="N86" s="5">
        <v>4</v>
      </c>
      <c r="O86" s="33">
        <v>8561.6</v>
      </c>
      <c r="P86" s="16">
        <v>8561.6</v>
      </c>
      <c r="Q86" s="16">
        <f t="shared" si="6"/>
        <v>0</v>
      </c>
    </row>
    <row r="87" spans="1:17" x14ac:dyDescent="0.3">
      <c r="A87" s="12">
        <f t="shared" si="4"/>
        <v>80</v>
      </c>
      <c r="B87" s="22" t="s">
        <v>43</v>
      </c>
      <c r="C87" s="18" t="s">
        <v>38</v>
      </c>
      <c r="D87" s="20"/>
      <c r="E87" s="15" t="s">
        <v>34</v>
      </c>
      <c r="F87" s="32" t="s">
        <v>88</v>
      </c>
      <c r="G87" s="26" t="s">
        <v>121</v>
      </c>
      <c r="H87" s="5">
        <v>5</v>
      </c>
      <c r="I87" s="5">
        <v>0</v>
      </c>
      <c r="J87" s="5">
        <v>0</v>
      </c>
      <c r="K87" s="16">
        <v>0</v>
      </c>
      <c r="L87" s="16">
        <v>0</v>
      </c>
      <c r="M87" s="16">
        <f t="shared" si="5"/>
        <v>0</v>
      </c>
      <c r="N87" s="5">
        <v>0</v>
      </c>
      <c r="O87" s="33">
        <v>0</v>
      </c>
      <c r="P87" s="16">
        <v>0</v>
      </c>
      <c r="Q87" s="16">
        <f t="shared" si="6"/>
        <v>0</v>
      </c>
    </row>
    <row r="88" spans="1:17" x14ac:dyDescent="0.3">
      <c r="A88" s="12">
        <f t="shared" si="4"/>
        <v>81</v>
      </c>
      <c r="B88" s="22" t="s">
        <v>51</v>
      </c>
      <c r="C88" s="18" t="s">
        <v>38</v>
      </c>
      <c r="D88" s="20"/>
      <c r="E88" s="15" t="s">
        <v>30</v>
      </c>
      <c r="F88" s="32" t="s">
        <v>88</v>
      </c>
      <c r="G88" s="26" t="s">
        <v>118</v>
      </c>
      <c r="H88" s="5">
        <v>0</v>
      </c>
      <c r="I88" s="5">
        <v>0</v>
      </c>
      <c r="J88" s="5">
        <v>0</v>
      </c>
      <c r="K88" s="16">
        <v>0</v>
      </c>
      <c r="L88" s="16">
        <v>0</v>
      </c>
      <c r="M88" s="16">
        <f t="shared" si="5"/>
        <v>0</v>
      </c>
      <c r="N88" s="5">
        <v>0</v>
      </c>
      <c r="O88" s="33">
        <v>0</v>
      </c>
      <c r="P88" s="16">
        <v>0</v>
      </c>
      <c r="Q88" s="16">
        <f t="shared" si="6"/>
        <v>0</v>
      </c>
    </row>
    <row r="89" spans="1:17" x14ac:dyDescent="0.3">
      <c r="A89" s="12">
        <f t="shared" si="4"/>
        <v>82</v>
      </c>
      <c r="B89" s="22" t="s">
        <v>61</v>
      </c>
      <c r="C89" s="18" t="s">
        <v>38</v>
      </c>
      <c r="D89" s="20"/>
      <c r="E89" s="15" t="s">
        <v>30</v>
      </c>
      <c r="F89" s="32" t="s">
        <v>172</v>
      </c>
      <c r="G89" s="26" t="s">
        <v>118</v>
      </c>
      <c r="H89" s="5">
        <v>1</v>
      </c>
      <c r="I89" s="5">
        <v>0</v>
      </c>
      <c r="J89" s="5">
        <v>0</v>
      </c>
      <c r="K89" s="16">
        <v>0</v>
      </c>
      <c r="L89" s="16">
        <v>0</v>
      </c>
      <c r="M89" s="16">
        <f t="shared" si="5"/>
        <v>0</v>
      </c>
      <c r="N89" s="5">
        <v>0</v>
      </c>
      <c r="O89" s="33">
        <v>0</v>
      </c>
      <c r="P89" s="16">
        <v>0</v>
      </c>
      <c r="Q89" s="16">
        <f t="shared" si="6"/>
        <v>0</v>
      </c>
    </row>
    <row r="90" spans="1:17" x14ac:dyDescent="0.3">
      <c r="A90" s="12">
        <f t="shared" si="4"/>
        <v>83</v>
      </c>
      <c r="B90" s="22" t="s">
        <v>15</v>
      </c>
      <c r="C90" s="18" t="s">
        <v>38</v>
      </c>
      <c r="D90" s="20"/>
      <c r="E90" s="15" t="s">
        <v>30</v>
      </c>
      <c r="F90" s="32" t="s">
        <v>88</v>
      </c>
      <c r="G90" s="26" t="s">
        <v>118</v>
      </c>
      <c r="H90" s="5">
        <v>0</v>
      </c>
      <c r="I90" s="5">
        <v>0</v>
      </c>
      <c r="J90" s="5">
        <v>0</v>
      </c>
      <c r="K90" s="16">
        <v>0</v>
      </c>
      <c r="L90" s="16">
        <v>0</v>
      </c>
      <c r="M90" s="16">
        <f t="shared" si="5"/>
        <v>0</v>
      </c>
      <c r="N90" s="5">
        <v>0</v>
      </c>
      <c r="O90" s="33">
        <v>0</v>
      </c>
      <c r="P90" s="16">
        <v>0</v>
      </c>
      <c r="Q90" s="16">
        <f t="shared" si="6"/>
        <v>0</v>
      </c>
    </row>
    <row r="91" spans="1:17" x14ac:dyDescent="0.3">
      <c r="A91" s="12">
        <f t="shared" si="4"/>
        <v>84</v>
      </c>
      <c r="B91" s="21" t="s">
        <v>92</v>
      </c>
      <c r="C91" s="18" t="s">
        <v>38</v>
      </c>
      <c r="D91" s="20"/>
      <c r="E91" s="15" t="s">
        <v>30</v>
      </c>
      <c r="F91" s="32" t="s">
        <v>173</v>
      </c>
      <c r="G91" s="26" t="s">
        <v>118</v>
      </c>
      <c r="H91" s="5">
        <v>0</v>
      </c>
      <c r="I91" s="5">
        <v>0</v>
      </c>
      <c r="J91" s="5">
        <v>0</v>
      </c>
      <c r="K91" s="16">
        <v>0</v>
      </c>
      <c r="L91" s="16">
        <v>0</v>
      </c>
      <c r="M91" s="16">
        <f t="shared" si="5"/>
        <v>0</v>
      </c>
      <c r="N91" s="5">
        <v>18</v>
      </c>
      <c r="O91" s="33">
        <v>18395.559999999998</v>
      </c>
      <c r="P91" s="16">
        <v>18395.559999999998</v>
      </c>
      <c r="Q91" s="16">
        <f t="shared" si="6"/>
        <v>0</v>
      </c>
    </row>
    <row r="92" spans="1:17" x14ac:dyDescent="0.3">
      <c r="A92" s="12">
        <f t="shared" si="4"/>
        <v>85</v>
      </c>
      <c r="B92" s="21" t="s">
        <v>92</v>
      </c>
      <c r="C92" s="18" t="s">
        <v>38</v>
      </c>
      <c r="D92" s="20"/>
      <c r="E92" s="15" t="s">
        <v>30</v>
      </c>
      <c r="F92" s="32" t="s">
        <v>88</v>
      </c>
      <c r="G92" s="26" t="s">
        <v>121</v>
      </c>
      <c r="H92" s="5">
        <v>0</v>
      </c>
      <c r="I92" s="5">
        <v>0</v>
      </c>
      <c r="J92" s="5">
        <v>0</v>
      </c>
      <c r="K92" s="16">
        <v>0</v>
      </c>
      <c r="L92" s="16">
        <v>0</v>
      </c>
      <c r="M92" s="16">
        <f t="shared" si="5"/>
        <v>0</v>
      </c>
      <c r="N92" s="5">
        <v>12</v>
      </c>
      <c r="O92" s="33">
        <v>0</v>
      </c>
      <c r="P92" s="16">
        <v>0</v>
      </c>
      <c r="Q92" s="16">
        <f t="shared" si="6"/>
        <v>0</v>
      </c>
    </row>
    <row r="93" spans="1:17" x14ac:dyDescent="0.3">
      <c r="A93" s="12">
        <f t="shared" si="4"/>
        <v>86</v>
      </c>
      <c r="B93" s="21" t="s">
        <v>65</v>
      </c>
      <c r="C93" s="18" t="s">
        <v>38</v>
      </c>
      <c r="D93" s="20"/>
      <c r="E93" s="15" t="s">
        <v>30</v>
      </c>
      <c r="F93" s="32" t="s">
        <v>174</v>
      </c>
      <c r="G93" s="26" t="s">
        <v>118</v>
      </c>
      <c r="H93" s="5">
        <v>12</v>
      </c>
      <c r="I93" s="5">
        <v>10</v>
      </c>
      <c r="J93" s="5">
        <v>12</v>
      </c>
      <c r="K93" s="16">
        <v>18532.650000000001</v>
      </c>
      <c r="L93" s="16">
        <v>18532.650000000001</v>
      </c>
      <c r="M93" s="16">
        <f t="shared" si="5"/>
        <v>0</v>
      </c>
      <c r="N93" s="5">
        <v>12</v>
      </c>
      <c r="O93" s="33">
        <v>16198.06</v>
      </c>
      <c r="P93" s="16">
        <v>16198.06</v>
      </c>
      <c r="Q93" s="16">
        <f t="shared" si="6"/>
        <v>0</v>
      </c>
    </row>
    <row r="94" spans="1:17" x14ac:dyDescent="0.3">
      <c r="A94" s="12">
        <f t="shared" si="4"/>
        <v>87</v>
      </c>
      <c r="B94" s="21" t="s">
        <v>65</v>
      </c>
      <c r="C94" s="18" t="s">
        <v>38</v>
      </c>
      <c r="D94" s="20"/>
      <c r="E94" s="15" t="s">
        <v>30</v>
      </c>
      <c r="F94" s="32" t="s">
        <v>217</v>
      </c>
      <c r="G94" s="26" t="s">
        <v>119</v>
      </c>
      <c r="H94" s="5">
        <v>6</v>
      </c>
      <c r="I94" s="5">
        <v>2</v>
      </c>
      <c r="J94" s="5">
        <v>2</v>
      </c>
      <c r="K94" s="16">
        <v>2648.52</v>
      </c>
      <c r="L94" s="16">
        <v>2648.52</v>
      </c>
      <c r="M94" s="16">
        <f t="shared" si="5"/>
        <v>0</v>
      </c>
      <c r="N94" s="5">
        <v>0</v>
      </c>
      <c r="O94" s="33">
        <v>0</v>
      </c>
      <c r="P94" s="16">
        <v>0</v>
      </c>
      <c r="Q94" s="16">
        <f t="shared" si="6"/>
        <v>0</v>
      </c>
    </row>
    <row r="95" spans="1:17" x14ac:dyDescent="0.3">
      <c r="A95" s="12">
        <f t="shared" si="4"/>
        <v>88</v>
      </c>
      <c r="B95" s="17" t="s">
        <v>98</v>
      </c>
      <c r="C95" s="18" t="s">
        <v>38</v>
      </c>
      <c r="D95" s="20"/>
      <c r="E95" s="15" t="s">
        <v>30</v>
      </c>
      <c r="F95" s="32" t="s">
        <v>88</v>
      </c>
      <c r="G95" s="26" t="s">
        <v>118</v>
      </c>
      <c r="H95" s="5">
        <v>0</v>
      </c>
      <c r="I95" s="5">
        <v>0</v>
      </c>
      <c r="J95" s="5">
        <v>0</v>
      </c>
      <c r="K95" s="16">
        <v>0</v>
      </c>
      <c r="L95" s="16">
        <v>0</v>
      </c>
      <c r="M95" s="16">
        <f t="shared" si="5"/>
        <v>0</v>
      </c>
      <c r="N95" s="5">
        <v>0</v>
      </c>
      <c r="O95" s="33">
        <v>0</v>
      </c>
      <c r="P95" s="16">
        <v>0</v>
      </c>
      <c r="Q95" s="16">
        <f t="shared" si="6"/>
        <v>0</v>
      </c>
    </row>
    <row r="96" spans="1:17" x14ac:dyDescent="0.3">
      <c r="A96" s="12">
        <f>ROW()-7</f>
        <v>89</v>
      </c>
      <c r="B96" s="13" t="s">
        <v>101</v>
      </c>
      <c r="C96" s="14" t="s">
        <v>38</v>
      </c>
      <c r="D96" s="13"/>
      <c r="E96" s="15" t="s">
        <v>29</v>
      </c>
      <c r="F96" s="32" t="s">
        <v>175</v>
      </c>
      <c r="G96" s="26" t="s">
        <v>118</v>
      </c>
      <c r="H96" s="5">
        <v>8</v>
      </c>
      <c r="I96" s="5">
        <v>4</v>
      </c>
      <c r="J96" s="5">
        <v>5</v>
      </c>
      <c r="K96" s="16">
        <v>18940.14</v>
      </c>
      <c r="L96" s="16">
        <v>18940.14</v>
      </c>
      <c r="M96" s="16">
        <f t="shared" si="5"/>
        <v>0</v>
      </c>
      <c r="N96" s="5">
        <v>12</v>
      </c>
      <c r="O96" s="33">
        <v>32696.059999999998</v>
      </c>
      <c r="P96" s="16">
        <v>32696.059999999998</v>
      </c>
      <c r="Q96" s="16">
        <f t="shared" si="6"/>
        <v>0</v>
      </c>
    </row>
    <row r="97" spans="1:17" x14ac:dyDescent="0.3">
      <c r="A97" s="12">
        <f>ROW()-7</f>
        <v>90</v>
      </c>
      <c r="B97" s="13" t="s">
        <v>101</v>
      </c>
      <c r="C97" s="14" t="s">
        <v>38</v>
      </c>
      <c r="D97" s="13"/>
      <c r="E97" s="15" t="s">
        <v>29</v>
      </c>
      <c r="F97" s="32" t="s">
        <v>150</v>
      </c>
      <c r="G97" s="26" t="s">
        <v>119</v>
      </c>
      <c r="H97" s="5">
        <v>4</v>
      </c>
      <c r="I97" s="5">
        <v>1</v>
      </c>
      <c r="J97" s="5">
        <v>1</v>
      </c>
      <c r="K97" s="16">
        <v>630.6</v>
      </c>
      <c r="L97" s="16">
        <v>630.6</v>
      </c>
      <c r="M97" s="16">
        <f t="shared" si="5"/>
        <v>0</v>
      </c>
      <c r="N97" s="5">
        <v>6</v>
      </c>
      <c r="O97" s="33">
        <v>6936.6</v>
      </c>
      <c r="P97" s="16">
        <v>6936.6</v>
      </c>
      <c r="Q97" s="16">
        <f t="shared" si="6"/>
        <v>0</v>
      </c>
    </row>
    <row r="98" spans="1:17" x14ac:dyDescent="0.3">
      <c r="A98" s="12">
        <f t="shared" si="4"/>
        <v>91</v>
      </c>
      <c r="B98" s="22" t="s">
        <v>44</v>
      </c>
      <c r="C98" s="18" t="s">
        <v>38</v>
      </c>
      <c r="D98" s="20"/>
      <c r="E98" s="15" t="s">
        <v>30</v>
      </c>
      <c r="F98" s="32" t="s">
        <v>203</v>
      </c>
      <c r="G98" s="26" t="s">
        <v>118</v>
      </c>
      <c r="H98" s="5">
        <v>10</v>
      </c>
      <c r="I98" s="5">
        <v>5</v>
      </c>
      <c r="J98" s="5">
        <v>5</v>
      </c>
      <c r="K98" s="16">
        <v>12158.56</v>
      </c>
      <c r="L98" s="16">
        <v>12158.56</v>
      </c>
      <c r="M98" s="16">
        <f t="shared" si="5"/>
        <v>0</v>
      </c>
      <c r="N98" s="5">
        <v>8</v>
      </c>
      <c r="O98" s="33">
        <v>10755.52</v>
      </c>
      <c r="P98" s="16">
        <v>10755.52</v>
      </c>
      <c r="Q98" s="16">
        <f t="shared" si="6"/>
        <v>0</v>
      </c>
    </row>
    <row r="99" spans="1:17" x14ac:dyDescent="0.3">
      <c r="A99" s="12">
        <f t="shared" si="4"/>
        <v>92</v>
      </c>
      <c r="B99" s="22" t="s">
        <v>44</v>
      </c>
      <c r="C99" s="18" t="s">
        <v>38</v>
      </c>
      <c r="D99" s="20"/>
      <c r="E99" s="15" t="s">
        <v>30</v>
      </c>
      <c r="F99" s="32" t="s">
        <v>154</v>
      </c>
      <c r="G99" s="26" t="s">
        <v>119</v>
      </c>
      <c r="H99" s="5">
        <v>7</v>
      </c>
      <c r="I99" s="5">
        <v>5</v>
      </c>
      <c r="J99" s="5">
        <v>6</v>
      </c>
      <c r="K99" s="16">
        <v>20068.400000000001</v>
      </c>
      <c r="L99" s="16">
        <v>20068.400000000001</v>
      </c>
      <c r="M99" s="16">
        <f t="shared" si="5"/>
        <v>0</v>
      </c>
      <c r="N99" s="5">
        <v>10</v>
      </c>
      <c r="O99" s="33">
        <v>33774.25</v>
      </c>
      <c r="P99" s="16">
        <v>33774.25</v>
      </c>
      <c r="Q99" s="16">
        <f t="shared" si="6"/>
        <v>0</v>
      </c>
    </row>
    <row r="100" spans="1:17" x14ac:dyDescent="0.3">
      <c r="A100" s="12">
        <f t="shared" si="4"/>
        <v>93</v>
      </c>
      <c r="B100" s="22" t="s">
        <v>44</v>
      </c>
      <c r="C100" s="18" t="s">
        <v>38</v>
      </c>
      <c r="D100" s="20"/>
      <c r="E100" s="15" t="s">
        <v>30</v>
      </c>
      <c r="F100" s="32" t="s">
        <v>88</v>
      </c>
      <c r="G100" s="26" t="s">
        <v>121</v>
      </c>
      <c r="H100" s="5">
        <v>0</v>
      </c>
      <c r="I100" s="5">
        <v>0</v>
      </c>
      <c r="J100" s="5">
        <v>0</v>
      </c>
      <c r="K100" s="16">
        <v>0</v>
      </c>
      <c r="L100" s="16">
        <v>0</v>
      </c>
      <c r="M100" s="16">
        <f t="shared" si="5"/>
        <v>0</v>
      </c>
      <c r="N100" s="5">
        <v>0</v>
      </c>
      <c r="O100" s="33">
        <v>0</v>
      </c>
      <c r="P100" s="16">
        <v>0</v>
      </c>
      <c r="Q100" s="16">
        <f t="shared" si="6"/>
        <v>0</v>
      </c>
    </row>
    <row r="101" spans="1:17" x14ac:dyDescent="0.3">
      <c r="A101" s="12">
        <f t="shared" si="4"/>
        <v>94</v>
      </c>
      <c r="B101" s="22" t="s">
        <v>36</v>
      </c>
      <c r="C101" s="18" t="s">
        <v>38</v>
      </c>
      <c r="D101" s="20"/>
      <c r="E101" s="15" t="s">
        <v>30</v>
      </c>
      <c r="F101" s="32" t="s">
        <v>225</v>
      </c>
      <c r="G101" s="26" t="s">
        <v>118</v>
      </c>
      <c r="H101" s="5">
        <v>7</v>
      </c>
      <c r="I101" s="5">
        <v>4</v>
      </c>
      <c r="J101" s="5">
        <v>7</v>
      </c>
      <c r="K101" s="16">
        <v>14364.460000000001</v>
      </c>
      <c r="L101" s="16">
        <v>14364.460000000001</v>
      </c>
      <c r="M101" s="16">
        <f t="shared" si="5"/>
        <v>0</v>
      </c>
      <c r="N101" s="5">
        <v>12</v>
      </c>
      <c r="O101" s="33">
        <v>21986.37</v>
      </c>
      <c r="P101" s="16">
        <v>21986.37</v>
      </c>
      <c r="Q101" s="16">
        <f t="shared" si="6"/>
        <v>0</v>
      </c>
    </row>
    <row r="102" spans="1:17" x14ac:dyDescent="0.3">
      <c r="A102" s="12">
        <f t="shared" si="4"/>
        <v>95</v>
      </c>
      <c r="B102" s="22" t="s">
        <v>108</v>
      </c>
      <c r="C102" s="18" t="s">
        <v>38</v>
      </c>
      <c r="D102" s="20"/>
      <c r="E102" s="15" t="s">
        <v>30</v>
      </c>
      <c r="F102" s="32" t="s">
        <v>176</v>
      </c>
      <c r="G102" s="26" t="s">
        <v>118</v>
      </c>
      <c r="H102" s="5">
        <v>0</v>
      </c>
      <c r="I102" s="5">
        <v>0</v>
      </c>
      <c r="J102" s="5">
        <v>0</v>
      </c>
      <c r="K102" s="16">
        <v>0</v>
      </c>
      <c r="L102" s="16">
        <v>0</v>
      </c>
      <c r="M102" s="16">
        <f t="shared" si="5"/>
        <v>0</v>
      </c>
      <c r="N102" s="5">
        <v>4</v>
      </c>
      <c r="O102" s="33">
        <v>1471.4</v>
      </c>
      <c r="P102" s="16">
        <v>1471.4</v>
      </c>
      <c r="Q102" s="16">
        <f t="shared" si="6"/>
        <v>0</v>
      </c>
    </row>
    <row r="103" spans="1:17" x14ac:dyDescent="0.3">
      <c r="A103" s="12">
        <f t="shared" si="4"/>
        <v>96</v>
      </c>
      <c r="B103" s="22" t="s">
        <v>108</v>
      </c>
      <c r="C103" s="18" t="s">
        <v>38</v>
      </c>
      <c r="D103" s="20"/>
      <c r="E103" s="15" t="s">
        <v>30</v>
      </c>
      <c r="F103" s="32" t="s">
        <v>218</v>
      </c>
      <c r="G103" s="26" t="s">
        <v>119</v>
      </c>
      <c r="H103" s="5">
        <v>2</v>
      </c>
      <c r="I103" s="5">
        <v>2</v>
      </c>
      <c r="J103" s="5">
        <v>2</v>
      </c>
      <c r="K103" s="16">
        <v>3448.7</v>
      </c>
      <c r="L103" s="16">
        <v>3448.7</v>
      </c>
      <c r="M103" s="16">
        <f t="shared" si="5"/>
        <v>0</v>
      </c>
      <c r="N103" s="5">
        <v>4</v>
      </c>
      <c r="O103" s="33">
        <v>1261.2</v>
      </c>
      <c r="P103" s="16">
        <v>1261.2</v>
      </c>
      <c r="Q103" s="16">
        <f t="shared" si="6"/>
        <v>0</v>
      </c>
    </row>
    <row r="104" spans="1:17" x14ac:dyDescent="0.3">
      <c r="A104" s="12">
        <f t="shared" si="4"/>
        <v>97</v>
      </c>
      <c r="B104" s="17" t="s">
        <v>130</v>
      </c>
      <c r="C104" s="18" t="s">
        <v>38</v>
      </c>
      <c r="D104" s="20"/>
      <c r="E104" s="15" t="s">
        <v>30</v>
      </c>
      <c r="F104" s="32" t="s">
        <v>177</v>
      </c>
      <c r="G104" s="26" t="s">
        <v>118</v>
      </c>
      <c r="H104" s="5">
        <v>7</v>
      </c>
      <c r="I104" s="5">
        <v>5</v>
      </c>
      <c r="J104" s="5">
        <v>9</v>
      </c>
      <c r="K104" s="16">
        <v>25314.980000000003</v>
      </c>
      <c r="L104" s="16">
        <v>25314.980000000003</v>
      </c>
      <c r="M104" s="16">
        <f t="shared" si="5"/>
        <v>0</v>
      </c>
      <c r="N104" s="5">
        <v>10</v>
      </c>
      <c r="O104" s="33">
        <v>13046.449999999999</v>
      </c>
      <c r="P104" s="16">
        <v>13046.449999999999</v>
      </c>
      <c r="Q104" s="16">
        <f t="shared" si="6"/>
        <v>0</v>
      </c>
    </row>
    <row r="105" spans="1:17" x14ac:dyDescent="0.3">
      <c r="A105" s="12">
        <f t="shared" si="4"/>
        <v>98</v>
      </c>
      <c r="B105" s="17" t="s">
        <v>130</v>
      </c>
      <c r="C105" s="18" t="s">
        <v>38</v>
      </c>
      <c r="D105" s="20"/>
      <c r="E105" s="15" t="s">
        <v>30</v>
      </c>
      <c r="F105" s="32" t="s">
        <v>152</v>
      </c>
      <c r="G105" s="26" t="s">
        <v>119</v>
      </c>
      <c r="H105" s="5">
        <v>6</v>
      </c>
      <c r="I105" s="5">
        <v>2</v>
      </c>
      <c r="J105" s="5">
        <v>2</v>
      </c>
      <c r="K105" s="16">
        <v>3783.6</v>
      </c>
      <c r="L105" s="16">
        <v>3783.6</v>
      </c>
      <c r="M105" s="16">
        <f t="shared" si="5"/>
        <v>0</v>
      </c>
      <c r="N105" s="5">
        <v>10</v>
      </c>
      <c r="O105" s="33">
        <v>15134.400000000001</v>
      </c>
      <c r="P105" s="16">
        <v>15134.400000000001</v>
      </c>
      <c r="Q105" s="16">
        <f t="shared" si="6"/>
        <v>0</v>
      </c>
    </row>
    <row r="106" spans="1:17" x14ac:dyDescent="0.3">
      <c r="A106" s="12">
        <f t="shared" si="4"/>
        <v>99</v>
      </c>
      <c r="B106" s="17" t="s">
        <v>99</v>
      </c>
      <c r="C106" s="18" t="s">
        <v>38</v>
      </c>
      <c r="D106" s="20"/>
      <c r="E106" s="15" t="s">
        <v>30</v>
      </c>
      <c r="F106" s="32" t="s">
        <v>178</v>
      </c>
      <c r="G106" s="26" t="s">
        <v>118</v>
      </c>
      <c r="H106" s="5">
        <v>3</v>
      </c>
      <c r="I106" s="5">
        <v>2</v>
      </c>
      <c r="J106" s="5">
        <v>2</v>
      </c>
      <c r="K106" s="16">
        <v>2450.9300000000003</v>
      </c>
      <c r="L106" s="16">
        <v>2450.9300000000003</v>
      </c>
      <c r="M106" s="16">
        <f t="shared" si="5"/>
        <v>0</v>
      </c>
      <c r="N106" s="5">
        <v>8</v>
      </c>
      <c r="O106" s="33">
        <v>12113.74</v>
      </c>
      <c r="P106" s="16">
        <v>12113.74</v>
      </c>
      <c r="Q106" s="16">
        <f t="shared" si="6"/>
        <v>0</v>
      </c>
    </row>
    <row r="107" spans="1:17" x14ac:dyDescent="0.3">
      <c r="A107" s="12">
        <f t="shared" si="4"/>
        <v>100</v>
      </c>
      <c r="B107" s="17" t="s">
        <v>124</v>
      </c>
      <c r="C107" s="18" t="s">
        <v>38</v>
      </c>
      <c r="D107" s="20"/>
      <c r="E107" s="15" t="s">
        <v>30</v>
      </c>
      <c r="F107" s="32" t="s">
        <v>219</v>
      </c>
      <c r="G107" s="26" t="s">
        <v>119</v>
      </c>
      <c r="H107" s="5">
        <v>3</v>
      </c>
      <c r="I107" s="5">
        <v>0</v>
      </c>
      <c r="J107" s="5">
        <v>0</v>
      </c>
      <c r="K107" s="16">
        <v>0</v>
      </c>
      <c r="L107" s="16">
        <v>0</v>
      </c>
      <c r="M107" s="16">
        <f t="shared" si="5"/>
        <v>0</v>
      </c>
      <c r="N107" s="5">
        <v>8</v>
      </c>
      <c r="O107" s="33">
        <v>16547.919999999998</v>
      </c>
      <c r="P107" s="16">
        <v>16547.919999999998</v>
      </c>
      <c r="Q107" s="16">
        <f t="shared" si="6"/>
        <v>0</v>
      </c>
    </row>
    <row r="108" spans="1:17" x14ac:dyDescent="0.3">
      <c r="A108" s="12">
        <f t="shared" si="4"/>
        <v>101</v>
      </c>
      <c r="B108" s="17" t="s">
        <v>100</v>
      </c>
      <c r="C108" s="18" t="s">
        <v>38</v>
      </c>
      <c r="D108" s="20"/>
      <c r="E108" s="15" t="s">
        <v>30</v>
      </c>
      <c r="F108" s="32" t="s">
        <v>88</v>
      </c>
      <c r="G108" s="26" t="s">
        <v>118</v>
      </c>
      <c r="H108" s="5">
        <v>1</v>
      </c>
      <c r="I108" s="5">
        <v>0</v>
      </c>
      <c r="J108" s="5">
        <v>0</v>
      </c>
      <c r="K108" s="16">
        <v>0</v>
      </c>
      <c r="L108" s="16">
        <v>0</v>
      </c>
      <c r="M108" s="16">
        <f t="shared" si="5"/>
        <v>0</v>
      </c>
      <c r="N108" s="5">
        <v>0</v>
      </c>
      <c r="O108" s="33">
        <v>0</v>
      </c>
      <c r="P108" s="16">
        <v>0</v>
      </c>
      <c r="Q108" s="16">
        <f t="shared" si="6"/>
        <v>0</v>
      </c>
    </row>
    <row r="109" spans="1:17" x14ac:dyDescent="0.3">
      <c r="A109" s="12">
        <f t="shared" si="4"/>
        <v>102</v>
      </c>
      <c r="B109" s="17" t="s">
        <v>100</v>
      </c>
      <c r="C109" s="18" t="s">
        <v>38</v>
      </c>
      <c r="D109" s="20"/>
      <c r="E109" s="15" t="s">
        <v>30</v>
      </c>
      <c r="F109" s="32" t="s">
        <v>163</v>
      </c>
      <c r="G109" s="26" t="s">
        <v>119</v>
      </c>
      <c r="H109" s="5">
        <v>0</v>
      </c>
      <c r="I109" s="5">
        <v>0</v>
      </c>
      <c r="J109" s="5">
        <v>0</v>
      </c>
      <c r="K109" s="16">
        <v>0</v>
      </c>
      <c r="L109" s="16">
        <v>0</v>
      </c>
      <c r="M109" s="16">
        <f t="shared" si="5"/>
        <v>0</v>
      </c>
      <c r="N109" s="5">
        <v>0</v>
      </c>
      <c r="O109" s="33">
        <v>0</v>
      </c>
      <c r="P109" s="16">
        <v>0</v>
      </c>
      <c r="Q109" s="16">
        <f t="shared" si="6"/>
        <v>0</v>
      </c>
    </row>
    <row r="110" spans="1:17" x14ac:dyDescent="0.3">
      <c r="A110" s="12">
        <f t="shared" si="4"/>
        <v>103</v>
      </c>
      <c r="B110" s="22" t="s">
        <v>45</v>
      </c>
      <c r="C110" s="18" t="s">
        <v>38</v>
      </c>
      <c r="D110" s="20"/>
      <c r="E110" s="15" t="s">
        <v>30</v>
      </c>
      <c r="F110" s="32" t="s">
        <v>207</v>
      </c>
      <c r="G110" s="26" t="s">
        <v>118</v>
      </c>
      <c r="H110" s="5">
        <v>1</v>
      </c>
      <c r="I110" s="5">
        <v>1</v>
      </c>
      <c r="J110" s="5">
        <v>1</v>
      </c>
      <c r="K110" s="16">
        <v>1040.49</v>
      </c>
      <c r="L110" s="16">
        <v>1040.49</v>
      </c>
      <c r="M110" s="16">
        <f t="shared" si="5"/>
        <v>0</v>
      </c>
      <c r="N110" s="5">
        <v>2</v>
      </c>
      <c r="O110" s="33">
        <v>840.8</v>
      </c>
      <c r="P110" s="16">
        <v>840.8</v>
      </c>
      <c r="Q110" s="16">
        <f t="shared" si="6"/>
        <v>0</v>
      </c>
    </row>
    <row r="111" spans="1:17" x14ac:dyDescent="0.3">
      <c r="A111" s="12">
        <f t="shared" si="4"/>
        <v>104</v>
      </c>
      <c r="B111" s="21" t="s">
        <v>16</v>
      </c>
      <c r="C111" s="18" t="s">
        <v>38</v>
      </c>
      <c r="D111" s="20"/>
      <c r="E111" s="15" t="s">
        <v>30</v>
      </c>
      <c r="F111" s="32" t="s">
        <v>88</v>
      </c>
      <c r="G111" s="26" t="s">
        <v>118</v>
      </c>
      <c r="H111" s="5">
        <v>0</v>
      </c>
      <c r="I111" s="5">
        <v>0</v>
      </c>
      <c r="J111" s="5">
        <v>0</v>
      </c>
      <c r="K111" s="16">
        <v>0</v>
      </c>
      <c r="L111" s="16">
        <v>0</v>
      </c>
      <c r="M111" s="16">
        <f t="shared" si="5"/>
        <v>0</v>
      </c>
      <c r="N111" s="5">
        <v>0</v>
      </c>
      <c r="O111" s="33">
        <v>0</v>
      </c>
      <c r="P111" s="16">
        <v>0</v>
      </c>
      <c r="Q111" s="16">
        <f t="shared" si="6"/>
        <v>0</v>
      </c>
    </row>
    <row r="112" spans="1:17" x14ac:dyDescent="0.3">
      <c r="A112" s="12">
        <f t="shared" si="4"/>
        <v>105</v>
      </c>
      <c r="B112" s="21" t="s">
        <v>55</v>
      </c>
      <c r="C112" s="18" t="s">
        <v>38</v>
      </c>
      <c r="D112" s="20"/>
      <c r="E112" s="15" t="s">
        <v>30</v>
      </c>
      <c r="F112" s="32" t="s">
        <v>204</v>
      </c>
      <c r="G112" s="26" t="s">
        <v>118</v>
      </c>
      <c r="H112" s="5">
        <v>13</v>
      </c>
      <c r="I112" s="5">
        <v>7</v>
      </c>
      <c r="J112" s="5">
        <v>7</v>
      </c>
      <c r="K112" s="16">
        <v>13864.07</v>
      </c>
      <c r="L112" s="16">
        <v>13864.07</v>
      </c>
      <c r="M112" s="16">
        <f t="shared" si="5"/>
        <v>0</v>
      </c>
      <c r="N112" s="5">
        <v>18</v>
      </c>
      <c r="O112" s="33">
        <v>31460.449999999997</v>
      </c>
      <c r="P112" s="16">
        <v>31460.449999999997</v>
      </c>
      <c r="Q112" s="16">
        <f t="shared" si="6"/>
        <v>0</v>
      </c>
    </row>
    <row r="113" spans="1:17" x14ac:dyDescent="0.3">
      <c r="A113" s="12">
        <f t="shared" si="4"/>
        <v>106</v>
      </c>
      <c r="B113" s="21" t="s">
        <v>55</v>
      </c>
      <c r="C113" s="18" t="s">
        <v>38</v>
      </c>
      <c r="D113" s="20"/>
      <c r="E113" s="15" t="s">
        <v>30</v>
      </c>
      <c r="F113" s="32" t="s">
        <v>142</v>
      </c>
      <c r="G113" s="26" t="s">
        <v>119</v>
      </c>
      <c r="H113" s="5">
        <v>6</v>
      </c>
      <c r="I113" s="5">
        <v>2</v>
      </c>
      <c r="J113" s="5">
        <v>2</v>
      </c>
      <c r="K113" s="16">
        <v>4988.0200000000004</v>
      </c>
      <c r="L113" s="16">
        <v>4988.0200000000004</v>
      </c>
      <c r="M113" s="16">
        <f t="shared" si="5"/>
        <v>0</v>
      </c>
      <c r="N113" s="5">
        <v>6</v>
      </c>
      <c r="O113" s="33">
        <v>14527.410000000002</v>
      </c>
      <c r="P113" s="16">
        <v>14527.410000000002</v>
      </c>
      <c r="Q113" s="16">
        <f t="shared" si="6"/>
        <v>0</v>
      </c>
    </row>
    <row r="114" spans="1:17" x14ac:dyDescent="0.3">
      <c r="A114" s="12">
        <f t="shared" si="4"/>
        <v>107</v>
      </c>
      <c r="B114" s="21" t="s">
        <v>55</v>
      </c>
      <c r="C114" s="18" t="s">
        <v>38</v>
      </c>
      <c r="D114" s="20"/>
      <c r="E114" s="15" t="s">
        <v>30</v>
      </c>
      <c r="F114" s="32" t="s">
        <v>220</v>
      </c>
      <c r="G114" s="26" t="s">
        <v>121</v>
      </c>
      <c r="H114" s="5">
        <v>6</v>
      </c>
      <c r="I114" s="5">
        <v>1</v>
      </c>
      <c r="J114" s="5">
        <v>1</v>
      </c>
      <c r="K114" s="16">
        <v>2102</v>
      </c>
      <c r="L114" s="16">
        <v>2102</v>
      </c>
      <c r="M114" s="16">
        <f t="shared" si="5"/>
        <v>0</v>
      </c>
      <c r="N114" s="5">
        <v>4</v>
      </c>
      <c r="O114" s="33">
        <v>4676.08</v>
      </c>
      <c r="P114" s="16">
        <v>4676.08</v>
      </c>
      <c r="Q114" s="16">
        <f t="shared" si="6"/>
        <v>0</v>
      </c>
    </row>
    <row r="115" spans="1:17" x14ac:dyDescent="0.3">
      <c r="A115" s="12">
        <f t="shared" si="4"/>
        <v>108</v>
      </c>
      <c r="B115" s="22" t="s">
        <v>110</v>
      </c>
      <c r="C115" s="18" t="s">
        <v>38</v>
      </c>
      <c r="D115" s="19"/>
      <c r="E115" s="15" t="s">
        <v>30</v>
      </c>
      <c r="F115" s="32" t="s">
        <v>179</v>
      </c>
      <c r="G115" s="26" t="s">
        <v>118</v>
      </c>
      <c r="H115" s="5">
        <v>12</v>
      </c>
      <c r="I115" s="5">
        <v>5</v>
      </c>
      <c r="J115" s="5">
        <v>7</v>
      </c>
      <c r="K115" s="16">
        <v>8636.19</v>
      </c>
      <c r="L115" s="16">
        <v>8636.19</v>
      </c>
      <c r="M115" s="16">
        <f t="shared" si="5"/>
        <v>0</v>
      </c>
      <c r="N115" s="5">
        <v>6</v>
      </c>
      <c r="O115" s="33">
        <v>17259.099999999999</v>
      </c>
      <c r="P115" s="16">
        <v>17259.099999999999</v>
      </c>
      <c r="Q115" s="16">
        <f t="shared" si="6"/>
        <v>0</v>
      </c>
    </row>
    <row r="116" spans="1:17" x14ac:dyDescent="0.3">
      <c r="A116" s="12">
        <f t="shared" si="4"/>
        <v>109</v>
      </c>
      <c r="B116" s="22" t="s">
        <v>110</v>
      </c>
      <c r="C116" s="18" t="s">
        <v>38</v>
      </c>
      <c r="D116" s="19"/>
      <c r="E116" s="15" t="s">
        <v>30</v>
      </c>
      <c r="F116" s="32" t="s">
        <v>141</v>
      </c>
      <c r="G116" s="26" t="s">
        <v>119</v>
      </c>
      <c r="H116" s="5">
        <v>2</v>
      </c>
      <c r="I116" s="5">
        <v>0</v>
      </c>
      <c r="J116" s="5">
        <v>0</v>
      </c>
      <c r="K116" s="16">
        <v>0</v>
      </c>
      <c r="L116" s="16">
        <v>0</v>
      </c>
      <c r="M116" s="16">
        <f t="shared" si="5"/>
        <v>0</v>
      </c>
      <c r="N116" s="5">
        <v>0</v>
      </c>
      <c r="O116" s="33">
        <v>0</v>
      </c>
      <c r="P116" s="16">
        <v>0</v>
      </c>
      <c r="Q116" s="16">
        <f t="shared" si="6"/>
        <v>0</v>
      </c>
    </row>
    <row r="117" spans="1:17" x14ac:dyDescent="0.3">
      <c r="A117" s="12">
        <f t="shared" si="4"/>
        <v>110</v>
      </c>
      <c r="B117" s="22" t="s">
        <v>17</v>
      </c>
      <c r="C117" s="18" t="s">
        <v>38</v>
      </c>
      <c r="D117" s="20"/>
      <c r="E117" s="15" t="s">
        <v>34</v>
      </c>
      <c r="F117" s="32" t="s">
        <v>180</v>
      </c>
      <c r="G117" s="26" t="s">
        <v>118</v>
      </c>
      <c r="H117" s="5">
        <v>7</v>
      </c>
      <c r="I117" s="5">
        <v>5</v>
      </c>
      <c r="J117" s="5">
        <v>6</v>
      </c>
      <c r="K117" s="16">
        <v>7389.0300000000007</v>
      </c>
      <c r="L117" s="16">
        <v>7389.0300000000007</v>
      </c>
      <c r="M117" s="16">
        <f t="shared" si="5"/>
        <v>0</v>
      </c>
      <c r="N117" s="5">
        <v>4</v>
      </c>
      <c r="O117" s="33">
        <v>10855.28</v>
      </c>
      <c r="P117" s="16">
        <v>10855.28</v>
      </c>
      <c r="Q117" s="16">
        <f t="shared" si="6"/>
        <v>0</v>
      </c>
    </row>
    <row r="118" spans="1:17" x14ac:dyDescent="0.3">
      <c r="A118" s="12">
        <f t="shared" si="4"/>
        <v>111</v>
      </c>
      <c r="B118" s="22" t="s">
        <v>17</v>
      </c>
      <c r="C118" s="18" t="s">
        <v>38</v>
      </c>
      <c r="D118" s="20"/>
      <c r="E118" s="15" t="s">
        <v>34</v>
      </c>
      <c r="F118" s="32" t="s">
        <v>88</v>
      </c>
      <c r="G118" s="26" t="s">
        <v>121</v>
      </c>
      <c r="H118" s="5">
        <v>0</v>
      </c>
      <c r="I118" s="5">
        <v>0</v>
      </c>
      <c r="J118" s="5">
        <v>0</v>
      </c>
      <c r="K118" s="16">
        <v>0</v>
      </c>
      <c r="L118" s="16">
        <v>0</v>
      </c>
      <c r="M118" s="16">
        <f t="shared" si="5"/>
        <v>0</v>
      </c>
      <c r="N118" s="5">
        <v>0</v>
      </c>
      <c r="O118" s="33">
        <v>0</v>
      </c>
      <c r="P118" s="16">
        <v>0</v>
      </c>
      <c r="Q118" s="16">
        <f t="shared" si="6"/>
        <v>0</v>
      </c>
    </row>
    <row r="119" spans="1:17" x14ac:dyDescent="0.3">
      <c r="A119" s="12">
        <f t="shared" si="4"/>
        <v>112</v>
      </c>
      <c r="B119" s="22" t="s">
        <v>260</v>
      </c>
      <c r="C119" s="18" t="s">
        <v>38</v>
      </c>
      <c r="D119" s="20"/>
      <c r="E119" s="15" t="s">
        <v>30</v>
      </c>
      <c r="F119" s="32" t="s">
        <v>88</v>
      </c>
      <c r="G119" s="26" t="s">
        <v>119</v>
      </c>
      <c r="H119" s="5">
        <v>1</v>
      </c>
      <c r="I119" s="5">
        <v>0</v>
      </c>
      <c r="J119" s="5">
        <v>0</v>
      </c>
      <c r="K119" s="16">
        <v>0</v>
      </c>
      <c r="L119" s="16">
        <v>0</v>
      </c>
      <c r="M119" s="16">
        <f t="shared" si="5"/>
        <v>0</v>
      </c>
      <c r="N119" s="5">
        <v>0</v>
      </c>
      <c r="O119" s="33">
        <v>0</v>
      </c>
      <c r="P119" s="16">
        <v>0</v>
      </c>
      <c r="Q119" s="16">
        <f t="shared" si="6"/>
        <v>0</v>
      </c>
    </row>
    <row r="120" spans="1:17" x14ac:dyDescent="0.3">
      <c r="A120" s="12">
        <f t="shared" si="4"/>
        <v>113</v>
      </c>
      <c r="B120" s="17" t="s">
        <v>106</v>
      </c>
      <c r="C120" s="18" t="s">
        <v>38</v>
      </c>
      <c r="D120" s="20"/>
      <c r="E120" s="15" t="s">
        <v>30</v>
      </c>
      <c r="F120" s="32" t="s">
        <v>88</v>
      </c>
      <c r="G120" s="26" t="s">
        <v>118</v>
      </c>
      <c r="H120" s="5">
        <v>2</v>
      </c>
      <c r="I120" s="5">
        <v>0</v>
      </c>
      <c r="J120" s="5">
        <v>0</v>
      </c>
      <c r="K120" s="16">
        <v>0</v>
      </c>
      <c r="L120" s="16">
        <v>0</v>
      </c>
      <c r="M120" s="16">
        <f t="shared" si="5"/>
        <v>0</v>
      </c>
      <c r="N120" s="5">
        <v>4</v>
      </c>
      <c r="O120" s="33">
        <v>7517.42</v>
      </c>
      <c r="P120" s="16">
        <v>7517.42</v>
      </c>
      <c r="Q120" s="16">
        <f t="shared" si="6"/>
        <v>0</v>
      </c>
    </row>
    <row r="121" spans="1:17" x14ac:dyDescent="0.3">
      <c r="A121" s="12">
        <f t="shared" si="4"/>
        <v>114</v>
      </c>
      <c r="B121" s="17" t="s">
        <v>106</v>
      </c>
      <c r="C121" s="18" t="s">
        <v>38</v>
      </c>
      <c r="D121" s="20"/>
      <c r="E121" s="15" t="s">
        <v>30</v>
      </c>
      <c r="F121" s="32" t="s">
        <v>155</v>
      </c>
      <c r="G121" s="26" t="s">
        <v>119</v>
      </c>
      <c r="H121" s="5">
        <v>5</v>
      </c>
      <c r="I121" s="5">
        <v>2</v>
      </c>
      <c r="J121" s="5">
        <v>2</v>
      </c>
      <c r="K121" s="16">
        <v>1891.8000000000002</v>
      </c>
      <c r="L121" s="16">
        <v>1891.8000000000002</v>
      </c>
      <c r="M121" s="16">
        <f t="shared" si="5"/>
        <v>0</v>
      </c>
      <c r="N121" s="5">
        <v>2</v>
      </c>
      <c r="O121" s="33">
        <v>3363.2</v>
      </c>
      <c r="P121" s="16">
        <v>3363.2</v>
      </c>
      <c r="Q121" s="16">
        <f t="shared" si="6"/>
        <v>0</v>
      </c>
    </row>
    <row r="122" spans="1:17" x14ac:dyDescent="0.3">
      <c r="A122" s="12">
        <f t="shared" si="4"/>
        <v>115</v>
      </c>
      <c r="B122" s="17" t="s">
        <v>37</v>
      </c>
      <c r="C122" s="18" t="s">
        <v>38</v>
      </c>
      <c r="D122" s="20"/>
      <c r="E122" s="15" t="s">
        <v>30</v>
      </c>
      <c r="F122" s="32" t="s">
        <v>88</v>
      </c>
      <c r="G122" s="26" t="s">
        <v>118</v>
      </c>
      <c r="H122" s="5">
        <v>0</v>
      </c>
      <c r="I122" s="5">
        <v>0</v>
      </c>
      <c r="J122" s="5">
        <v>0</v>
      </c>
      <c r="K122" s="16">
        <v>0</v>
      </c>
      <c r="L122" s="16">
        <v>0</v>
      </c>
      <c r="M122" s="16">
        <f t="shared" si="5"/>
        <v>0</v>
      </c>
      <c r="N122" s="5">
        <v>0</v>
      </c>
      <c r="O122" s="33">
        <v>0</v>
      </c>
      <c r="P122" s="16">
        <v>0</v>
      </c>
      <c r="Q122" s="16">
        <f t="shared" si="6"/>
        <v>0</v>
      </c>
    </row>
    <row r="123" spans="1:17" x14ac:dyDescent="0.3">
      <c r="A123" s="12">
        <f t="shared" si="4"/>
        <v>116</v>
      </c>
      <c r="B123" s="21" t="s">
        <v>18</v>
      </c>
      <c r="C123" s="18" t="s">
        <v>38</v>
      </c>
      <c r="D123" s="20"/>
      <c r="E123" s="15" t="s">
        <v>30</v>
      </c>
      <c r="F123" s="32" t="s">
        <v>181</v>
      </c>
      <c r="G123" s="26" t="s">
        <v>118</v>
      </c>
      <c r="H123" s="5">
        <v>13</v>
      </c>
      <c r="I123" s="5">
        <v>7</v>
      </c>
      <c r="J123" s="5">
        <v>11</v>
      </c>
      <c r="K123" s="16">
        <v>24881.809999999998</v>
      </c>
      <c r="L123" s="16">
        <v>24881.809999999998</v>
      </c>
      <c r="M123" s="16">
        <f t="shared" si="5"/>
        <v>0</v>
      </c>
      <c r="N123" s="5">
        <v>12</v>
      </c>
      <c r="O123" s="33">
        <v>17085.849999999999</v>
      </c>
      <c r="P123" s="16">
        <v>17085.849999999999</v>
      </c>
      <c r="Q123" s="16">
        <f t="shared" si="6"/>
        <v>0</v>
      </c>
    </row>
    <row r="124" spans="1:17" x14ac:dyDescent="0.3">
      <c r="A124" s="12">
        <f t="shared" si="4"/>
        <v>117</v>
      </c>
      <c r="B124" s="21" t="s">
        <v>18</v>
      </c>
      <c r="C124" s="18" t="s">
        <v>38</v>
      </c>
      <c r="D124" s="20"/>
      <c r="E124" s="15" t="s">
        <v>30</v>
      </c>
      <c r="F124" s="32" t="s">
        <v>148</v>
      </c>
      <c r="G124" s="26" t="s">
        <v>119</v>
      </c>
      <c r="H124" s="5">
        <v>3</v>
      </c>
      <c r="I124" s="5">
        <v>1</v>
      </c>
      <c r="J124" s="5">
        <v>2</v>
      </c>
      <c r="K124" s="16">
        <v>2858.7200000000003</v>
      </c>
      <c r="L124" s="16">
        <v>2858.7200000000003</v>
      </c>
      <c r="M124" s="16">
        <f t="shared" si="5"/>
        <v>0</v>
      </c>
      <c r="N124" s="5">
        <v>4</v>
      </c>
      <c r="O124" s="33">
        <v>11561</v>
      </c>
      <c r="P124" s="16">
        <v>11561</v>
      </c>
      <c r="Q124" s="16">
        <f t="shared" si="6"/>
        <v>0</v>
      </c>
    </row>
    <row r="125" spans="1:17" x14ac:dyDescent="0.3">
      <c r="A125" s="12">
        <f t="shared" si="4"/>
        <v>118</v>
      </c>
      <c r="B125" s="22" t="s">
        <v>19</v>
      </c>
      <c r="C125" s="18" t="s">
        <v>38</v>
      </c>
      <c r="D125" s="20"/>
      <c r="E125" s="15" t="s">
        <v>35</v>
      </c>
      <c r="F125" s="32" t="s">
        <v>88</v>
      </c>
      <c r="G125" s="26" t="s">
        <v>118</v>
      </c>
      <c r="H125" s="5">
        <v>0</v>
      </c>
      <c r="I125" s="5">
        <v>0</v>
      </c>
      <c r="J125" s="5">
        <v>0</v>
      </c>
      <c r="K125" s="16">
        <v>0</v>
      </c>
      <c r="L125" s="16">
        <v>0</v>
      </c>
      <c r="M125" s="16">
        <f t="shared" si="5"/>
        <v>0</v>
      </c>
      <c r="N125" s="5">
        <v>0</v>
      </c>
      <c r="O125" s="33">
        <v>0</v>
      </c>
      <c r="P125" s="16">
        <v>0</v>
      </c>
      <c r="Q125" s="16">
        <f t="shared" si="6"/>
        <v>0</v>
      </c>
    </row>
    <row r="126" spans="1:17" x14ac:dyDescent="0.3">
      <c r="A126" s="12">
        <f t="shared" si="4"/>
        <v>119</v>
      </c>
      <c r="B126" s="22" t="s">
        <v>111</v>
      </c>
      <c r="C126" s="18" t="s">
        <v>38</v>
      </c>
      <c r="D126" s="19"/>
      <c r="E126" s="15" t="s">
        <v>30</v>
      </c>
      <c r="F126" s="32" t="s">
        <v>182</v>
      </c>
      <c r="G126" s="26" t="s">
        <v>118</v>
      </c>
      <c r="H126" s="5">
        <v>10</v>
      </c>
      <c r="I126" s="5">
        <v>8</v>
      </c>
      <c r="J126" s="5">
        <v>12</v>
      </c>
      <c r="K126" s="16">
        <v>22951.14</v>
      </c>
      <c r="L126" s="16">
        <v>22951.14</v>
      </c>
      <c r="M126" s="16">
        <f t="shared" si="5"/>
        <v>0</v>
      </c>
      <c r="N126" s="5">
        <v>14</v>
      </c>
      <c r="O126" s="33">
        <v>18911.96</v>
      </c>
      <c r="P126" s="16">
        <v>18911.96</v>
      </c>
      <c r="Q126" s="16">
        <f t="shared" si="6"/>
        <v>0</v>
      </c>
    </row>
    <row r="127" spans="1:17" x14ac:dyDescent="0.3">
      <c r="A127" s="12">
        <f t="shared" si="4"/>
        <v>120</v>
      </c>
      <c r="B127" s="22" t="s">
        <v>111</v>
      </c>
      <c r="C127" s="18" t="s">
        <v>38</v>
      </c>
      <c r="D127" s="19"/>
      <c r="E127" s="15" t="s">
        <v>30</v>
      </c>
      <c r="F127" s="32" t="s">
        <v>158</v>
      </c>
      <c r="G127" s="26" t="s">
        <v>119</v>
      </c>
      <c r="H127" s="5">
        <v>8</v>
      </c>
      <c r="I127" s="5">
        <v>4</v>
      </c>
      <c r="J127" s="5">
        <v>4</v>
      </c>
      <c r="K127" s="16">
        <v>11266.720000000001</v>
      </c>
      <c r="L127" s="16">
        <v>11266.720000000001</v>
      </c>
      <c r="M127" s="16">
        <f t="shared" si="5"/>
        <v>0</v>
      </c>
      <c r="N127" s="5">
        <v>10</v>
      </c>
      <c r="O127" s="33">
        <v>32261.760000000002</v>
      </c>
      <c r="P127" s="16">
        <v>32261.760000000002</v>
      </c>
      <c r="Q127" s="16">
        <f t="shared" si="6"/>
        <v>0</v>
      </c>
    </row>
    <row r="128" spans="1:17" x14ac:dyDescent="0.3">
      <c r="A128" s="12">
        <f t="shared" si="4"/>
        <v>121</v>
      </c>
      <c r="B128" s="22" t="s">
        <v>20</v>
      </c>
      <c r="C128" s="18" t="s">
        <v>38</v>
      </c>
      <c r="D128" s="20"/>
      <c r="E128" s="15" t="s">
        <v>30</v>
      </c>
      <c r="F128" s="32" t="s">
        <v>88</v>
      </c>
      <c r="G128" s="26" t="s">
        <v>118</v>
      </c>
      <c r="H128" s="5">
        <v>0</v>
      </c>
      <c r="I128" s="5">
        <v>0</v>
      </c>
      <c r="J128" s="5">
        <v>0</v>
      </c>
      <c r="K128" s="16">
        <v>0</v>
      </c>
      <c r="L128" s="16">
        <v>0</v>
      </c>
      <c r="M128" s="16">
        <f t="shared" si="5"/>
        <v>0</v>
      </c>
      <c r="N128" s="5">
        <v>0</v>
      </c>
      <c r="O128" s="33">
        <v>0</v>
      </c>
      <c r="P128" s="16">
        <v>0</v>
      </c>
      <c r="Q128" s="16">
        <f t="shared" si="6"/>
        <v>0</v>
      </c>
    </row>
    <row r="129" spans="1:17" x14ac:dyDescent="0.3">
      <c r="A129" s="12">
        <f t="shared" si="4"/>
        <v>122</v>
      </c>
      <c r="B129" s="22" t="s">
        <v>20</v>
      </c>
      <c r="C129" s="18" t="s">
        <v>38</v>
      </c>
      <c r="D129" s="20"/>
      <c r="E129" s="15" t="s">
        <v>30</v>
      </c>
      <c r="F129" s="32" t="s">
        <v>162</v>
      </c>
      <c r="G129" s="26" t="s">
        <v>119</v>
      </c>
      <c r="H129" s="5">
        <v>7</v>
      </c>
      <c r="I129" s="5">
        <v>0</v>
      </c>
      <c r="J129" s="5">
        <v>0</v>
      </c>
      <c r="K129" s="16">
        <v>0</v>
      </c>
      <c r="L129" s="16">
        <v>0</v>
      </c>
      <c r="M129" s="16">
        <f t="shared" si="5"/>
        <v>0</v>
      </c>
      <c r="N129" s="5">
        <v>14</v>
      </c>
      <c r="O129" s="33">
        <v>38250.170000000006</v>
      </c>
      <c r="P129" s="16">
        <v>38250.170000000006</v>
      </c>
      <c r="Q129" s="16">
        <f t="shared" si="6"/>
        <v>0</v>
      </c>
    </row>
    <row r="130" spans="1:17" x14ac:dyDescent="0.3">
      <c r="A130" s="12">
        <f t="shared" si="4"/>
        <v>123</v>
      </c>
      <c r="B130" s="21" t="s">
        <v>21</v>
      </c>
      <c r="C130" s="18" t="s">
        <v>38</v>
      </c>
      <c r="D130" s="20"/>
      <c r="E130" s="15" t="s">
        <v>30</v>
      </c>
      <c r="F130" s="32" t="s">
        <v>88</v>
      </c>
      <c r="G130" s="26" t="s">
        <v>118</v>
      </c>
      <c r="H130" s="5">
        <v>0</v>
      </c>
      <c r="I130" s="5">
        <v>0</v>
      </c>
      <c r="J130" s="5">
        <v>0</v>
      </c>
      <c r="K130" s="16">
        <v>0</v>
      </c>
      <c r="L130" s="16">
        <v>0</v>
      </c>
      <c r="M130" s="16">
        <f t="shared" si="5"/>
        <v>0</v>
      </c>
      <c r="N130" s="5">
        <v>0</v>
      </c>
      <c r="O130" s="33">
        <v>0</v>
      </c>
      <c r="P130" s="16">
        <v>0</v>
      </c>
      <c r="Q130" s="16">
        <f t="shared" si="6"/>
        <v>0</v>
      </c>
    </row>
    <row r="131" spans="1:17" x14ac:dyDescent="0.3">
      <c r="A131" s="12">
        <f t="shared" si="4"/>
        <v>124</v>
      </c>
      <c r="B131" s="21" t="s">
        <v>21</v>
      </c>
      <c r="C131" s="18" t="s">
        <v>38</v>
      </c>
      <c r="D131" s="20"/>
      <c r="E131" s="15" t="s">
        <v>30</v>
      </c>
      <c r="F131" s="32" t="s">
        <v>88</v>
      </c>
      <c r="G131" s="26" t="s">
        <v>119</v>
      </c>
      <c r="H131" s="5">
        <v>1</v>
      </c>
      <c r="I131" s="5">
        <v>0</v>
      </c>
      <c r="J131" s="5">
        <v>0</v>
      </c>
      <c r="K131" s="16">
        <v>0</v>
      </c>
      <c r="L131" s="16">
        <v>0</v>
      </c>
      <c r="M131" s="16">
        <f t="shared" si="5"/>
        <v>0</v>
      </c>
      <c r="N131" s="5">
        <v>6</v>
      </c>
      <c r="O131" s="33">
        <v>5044.8</v>
      </c>
      <c r="P131" s="16">
        <v>5044.8</v>
      </c>
      <c r="Q131" s="16">
        <f t="shared" si="6"/>
        <v>0</v>
      </c>
    </row>
    <row r="132" spans="1:17" x14ac:dyDescent="0.3">
      <c r="A132" s="12">
        <f t="shared" si="4"/>
        <v>125</v>
      </c>
      <c r="B132" s="22" t="s">
        <v>56</v>
      </c>
      <c r="C132" s="18" t="s">
        <v>38</v>
      </c>
      <c r="D132" s="20"/>
      <c r="E132" s="15" t="s">
        <v>30</v>
      </c>
      <c r="F132" s="32" t="s">
        <v>183</v>
      </c>
      <c r="G132" s="26" t="s">
        <v>118</v>
      </c>
      <c r="H132" s="5">
        <v>2</v>
      </c>
      <c r="I132" s="5">
        <v>0</v>
      </c>
      <c r="J132" s="5">
        <v>0</v>
      </c>
      <c r="K132" s="16">
        <v>0</v>
      </c>
      <c r="L132" s="16">
        <v>0</v>
      </c>
      <c r="M132" s="16">
        <f t="shared" si="5"/>
        <v>0</v>
      </c>
      <c r="N132" s="5">
        <v>0</v>
      </c>
      <c r="O132" s="33">
        <v>0</v>
      </c>
      <c r="P132" s="16">
        <v>0</v>
      </c>
      <c r="Q132" s="16">
        <f t="shared" si="6"/>
        <v>0</v>
      </c>
    </row>
    <row r="133" spans="1:17" x14ac:dyDescent="0.3">
      <c r="A133" s="12">
        <f t="shared" si="4"/>
        <v>126</v>
      </c>
      <c r="B133" s="22" t="s">
        <v>56</v>
      </c>
      <c r="C133" s="18" t="s">
        <v>38</v>
      </c>
      <c r="D133" s="20"/>
      <c r="E133" s="15" t="s">
        <v>30</v>
      </c>
      <c r="F133" s="32" t="s">
        <v>149</v>
      </c>
      <c r="G133" s="26" t="s">
        <v>119</v>
      </c>
      <c r="H133" s="5">
        <v>1</v>
      </c>
      <c r="I133" s="5">
        <v>0</v>
      </c>
      <c r="J133" s="5">
        <v>0</v>
      </c>
      <c r="K133" s="16">
        <v>0</v>
      </c>
      <c r="L133" s="16">
        <v>0</v>
      </c>
      <c r="M133" s="16">
        <f t="shared" si="5"/>
        <v>0</v>
      </c>
      <c r="N133" s="5">
        <v>4</v>
      </c>
      <c r="O133" s="33">
        <v>10299.799999999999</v>
      </c>
      <c r="P133" s="16">
        <v>10299.799999999999</v>
      </c>
      <c r="Q133" s="16">
        <f t="shared" si="6"/>
        <v>0</v>
      </c>
    </row>
    <row r="134" spans="1:17" x14ac:dyDescent="0.3">
      <c r="A134" s="12">
        <f t="shared" si="4"/>
        <v>127</v>
      </c>
      <c r="B134" s="21" t="s">
        <v>22</v>
      </c>
      <c r="C134" s="18" t="s">
        <v>38</v>
      </c>
      <c r="D134" s="20"/>
      <c r="E134" s="15" t="s">
        <v>32</v>
      </c>
      <c r="F134" s="32" t="s">
        <v>184</v>
      </c>
      <c r="G134" s="26" t="s">
        <v>118</v>
      </c>
      <c r="H134" s="5">
        <v>5</v>
      </c>
      <c r="I134" s="5">
        <v>3</v>
      </c>
      <c r="J134" s="5">
        <v>3</v>
      </c>
      <c r="K134" s="16">
        <v>7441.08</v>
      </c>
      <c r="L134" s="16">
        <v>7441.08</v>
      </c>
      <c r="M134" s="16">
        <f t="shared" si="5"/>
        <v>0</v>
      </c>
      <c r="N134" s="5">
        <v>4</v>
      </c>
      <c r="O134" s="33">
        <v>3540.43</v>
      </c>
      <c r="P134" s="16">
        <v>3540.43</v>
      </c>
      <c r="Q134" s="16">
        <f t="shared" si="6"/>
        <v>0</v>
      </c>
    </row>
    <row r="135" spans="1:17" x14ac:dyDescent="0.3">
      <c r="A135" s="12">
        <f t="shared" si="4"/>
        <v>128</v>
      </c>
      <c r="B135" s="21" t="s">
        <v>22</v>
      </c>
      <c r="C135" s="18" t="s">
        <v>38</v>
      </c>
      <c r="D135" s="20"/>
      <c r="E135" s="15" t="s">
        <v>32</v>
      </c>
      <c r="F135" s="32" t="s">
        <v>220</v>
      </c>
      <c r="G135" s="26" t="s">
        <v>122</v>
      </c>
      <c r="H135" s="5">
        <v>13</v>
      </c>
      <c r="I135" s="5">
        <v>5</v>
      </c>
      <c r="J135" s="5">
        <v>5</v>
      </c>
      <c r="K135" s="16">
        <v>8566.06</v>
      </c>
      <c r="L135" s="16">
        <v>6369.0599999999995</v>
      </c>
      <c r="M135" s="16">
        <f t="shared" si="5"/>
        <v>2197</v>
      </c>
      <c r="N135" s="5">
        <v>28</v>
      </c>
      <c r="O135" s="33">
        <v>33280.29</v>
      </c>
      <c r="P135" s="16">
        <v>31962.090000000004</v>
      </c>
      <c r="Q135" s="16">
        <f t="shared" si="6"/>
        <v>1318.1999999999971</v>
      </c>
    </row>
    <row r="136" spans="1:17" x14ac:dyDescent="0.3">
      <c r="A136" s="12">
        <f t="shared" si="4"/>
        <v>129</v>
      </c>
      <c r="B136" s="21" t="s">
        <v>93</v>
      </c>
      <c r="C136" s="18" t="s">
        <v>38</v>
      </c>
      <c r="D136" s="20"/>
      <c r="E136" s="15" t="s">
        <v>30</v>
      </c>
      <c r="F136" s="32" t="s">
        <v>185</v>
      </c>
      <c r="G136" s="26" t="s">
        <v>118</v>
      </c>
      <c r="H136" s="5">
        <v>4</v>
      </c>
      <c r="I136" s="5">
        <v>0</v>
      </c>
      <c r="J136" s="5">
        <v>0</v>
      </c>
      <c r="K136" s="16">
        <v>0</v>
      </c>
      <c r="L136" s="16">
        <v>0</v>
      </c>
      <c r="M136" s="16">
        <f t="shared" si="5"/>
        <v>0</v>
      </c>
      <c r="N136" s="5">
        <v>0</v>
      </c>
      <c r="O136" s="33">
        <v>0</v>
      </c>
      <c r="P136" s="16">
        <v>0</v>
      </c>
      <c r="Q136" s="16">
        <f t="shared" si="6"/>
        <v>0</v>
      </c>
    </row>
    <row r="137" spans="1:17" x14ac:dyDescent="0.3">
      <c r="A137" s="12">
        <f t="shared" si="4"/>
        <v>130</v>
      </c>
      <c r="B137" s="21" t="s">
        <v>93</v>
      </c>
      <c r="C137" s="18" t="s">
        <v>38</v>
      </c>
      <c r="D137" s="20"/>
      <c r="E137" s="15" t="s">
        <v>30</v>
      </c>
      <c r="F137" s="32" t="s">
        <v>143</v>
      </c>
      <c r="G137" s="26" t="s">
        <v>122</v>
      </c>
      <c r="H137" s="5">
        <v>7</v>
      </c>
      <c r="I137" s="5">
        <v>2</v>
      </c>
      <c r="J137" s="5">
        <v>2</v>
      </c>
      <c r="K137" s="16">
        <v>4624.3999999999996</v>
      </c>
      <c r="L137" s="16">
        <v>4624.3999999999996</v>
      </c>
      <c r="M137" s="16">
        <f t="shared" si="5"/>
        <v>0</v>
      </c>
      <c r="N137" s="5">
        <v>18</v>
      </c>
      <c r="O137" s="33">
        <v>33421.800000000003</v>
      </c>
      <c r="P137" s="16">
        <v>33421.800000000003</v>
      </c>
      <c r="Q137" s="16">
        <f t="shared" si="6"/>
        <v>0</v>
      </c>
    </row>
    <row r="138" spans="1:17" x14ac:dyDescent="0.3">
      <c r="A138" s="12">
        <f t="shared" si="4"/>
        <v>131</v>
      </c>
      <c r="B138" s="22" t="s">
        <v>46</v>
      </c>
      <c r="C138" s="18" t="s">
        <v>38</v>
      </c>
      <c r="D138" s="20"/>
      <c r="E138" s="15" t="s">
        <v>28</v>
      </c>
      <c r="F138" s="32" t="s">
        <v>88</v>
      </c>
      <c r="G138" s="26" t="s">
        <v>121</v>
      </c>
      <c r="H138" s="5">
        <v>2</v>
      </c>
      <c r="I138" s="5">
        <v>0</v>
      </c>
      <c r="J138" s="5">
        <v>0</v>
      </c>
      <c r="K138" s="16">
        <v>0</v>
      </c>
      <c r="L138" s="16">
        <v>0</v>
      </c>
      <c r="M138" s="16">
        <f t="shared" si="5"/>
        <v>0</v>
      </c>
      <c r="N138" s="5">
        <v>6</v>
      </c>
      <c r="O138" s="33">
        <v>0</v>
      </c>
      <c r="P138" s="16">
        <v>0</v>
      </c>
      <c r="Q138" s="16">
        <f t="shared" si="6"/>
        <v>0</v>
      </c>
    </row>
    <row r="139" spans="1:17" x14ac:dyDescent="0.3">
      <c r="A139" s="12">
        <f>ROW()-7</f>
        <v>132</v>
      </c>
      <c r="B139" s="13" t="s">
        <v>102</v>
      </c>
      <c r="C139" s="14" t="s">
        <v>38</v>
      </c>
      <c r="D139" s="13"/>
      <c r="E139" s="15" t="s">
        <v>29</v>
      </c>
      <c r="F139" s="32" t="s">
        <v>186</v>
      </c>
      <c r="G139" s="26" t="s">
        <v>118</v>
      </c>
      <c r="H139" s="5">
        <v>2</v>
      </c>
      <c r="I139" s="5">
        <v>2</v>
      </c>
      <c r="J139" s="5">
        <v>2</v>
      </c>
      <c r="K139" s="16">
        <v>4161.96</v>
      </c>
      <c r="L139" s="16">
        <v>4161.96</v>
      </c>
      <c r="M139" s="16">
        <f t="shared" si="5"/>
        <v>0</v>
      </c>
      <c r="N139" s="5">
        <v>2</v>
      </c>
      <c r="O139" s="33">
        <v>774.59</v>
      </c>
      <c r="P139" s="16">
        <v>774.59</v>
      </c>
      <c r="Q139" s="16">
        <f t="shared" si="6"/>
        <v>0</v>
      </c>
    </row>
    <row r="140" spans="1:17" x14ac:dyDescent="0.3">
      <c r="A140" s="12">
        <f>ROW()-7</f>
        <v>133</v>
      </c>
      <c r="B140" s="13" t="s">
        <v>254</v>
      </c>
      <c r="C140" s="14" t="s">
        <v>38</v>
      </c>
      <c r="D140" s="13"/>
      <c r="E140" s="15" t="s">
        <v>32</v>
      </c>
      <c r="F140" s="32" t="s">
        <v>88</v>
      </c>
      <c r="G140" s="26" t="s">
        <v>122</v>
      </c>
      <c r="H140" s="5">
        <v>3</v>
      </c>
      <c r="I140" s="5">
        <v>0</v>
      </c>
      <c r="J140" s="5">
        <v>0</v>
      </c>
      <c r="K140" s="16">
        <v>0</v>
      </c>
      <c r="L140" s="16">
        <v>0</v>
      </c>
      <c r="M140" s="16">
        <f t="shared" si="5"/>
        <v>0</v>
      </c>
      <c r="N140" s="5">
        <v>0</v>
      </c>
      <c r="O140" s="33">
        <v>0</v>
      </c>
      <c r="P140" s="16">
        <v>0</v>
      </c>
      <c r="Q140" s="16">
        <f t="shared" si="6"/>
        <v>0</v>
      </c>
    </row>
    <row r="141" spans="1:17" x14ac:dyDescent="0.3">
      <c r="A141" s="12">
        <f t="shared" si="4"/>
        <v>134</v>
      </c>
      <c r="B141" s="22" t="s">
        <v>47</v>
      </c>
      <c r="C141" s="18" t="s">
        <v>38</v>
      </c>
      <c r="D141" s="20"/>
      <c r="E141" s="15" t="s">
        <v>30</v>
      </c>
      <c r="F141" s="32" t="s">
        <v>187</v>
      </c>
      <c r="G141" s="26" t="s">
        <v>118</v>
      </c>
      <c r="H141" s="5">
        <v>4</v>
      </c>
      <c r="I141" s="5">
        <v>1</v>
      </c>
      <c r="J141" s="5">
        <v>2</v>
      </c>
      <c r="K141" s="16">
        <v>2566.08</v>
      </c>
      <c r="L141" s="16">
        <v>2566.08</v>
      </c>
      <c r="M141" s="16">
        <f t="shared" si="5"/>
        <v>0</v>
      </c>
      <c r="N141" s="5">
        <v>8</v>
      </c>
      <c r="O141" s="33">
        <v>8221.43</v>
      </c>
      <c r="P141" s="16">
        <v>8221.43</v>
      </c>
      <c r="Q141" s="16">
        <f t="shared" si="6"/>
        <v>0</v>
      </c>
    </row>
    <row r="142" spans="1:17" x14ac:dyDescent="0.3">
      <c r="A142" s="12">
        <f t="shared" si="4"/>
        <v>135</v>
      </c>
      <c r="B142" s="22" t="s">
        <v>47</v>
      </c>
      <c r="C142" s="18" t="s">
        <v>38</v>
      </c>
      <c r="D142" s="20"/>
      <c r="E142" s="15" t="s">
        <v>30</v>
      </c>
      <c r="F142" s="32" t="s">
        <v>144</v>
      </c>
      <c r="G142" s="26" t="s">
        <v>119</v>
      </c>
      <c r="H142" s="5">
        <v>4</v>
      </c>
      <c r="I142" s="5">
        <v>1</v>
      </c>
      <c r="J142" s="5">
        <v>1</v>
      </c>
      <c r="K142" s="16">
        <v>1576.5</v>
      </c>
      <c r="L142" s="16">
        <v>1576.5</v>
      </c>
      <c r="M142" s="16">
        <f t="shared" si="5"/>
        <v>0</v>
      </c>
      <c r="N142" s="5">
        <v>8</v>
      </c>
      <c r="O142" s="33">
        <v>23107.420000000002</v>
      </c>
      <c r="P142" s="16">
        <v>23107.420000000002</v>
      </c>
      <c r="Q142" s="16">
        <f t="shared" si="6"/>
        <v>0</v>
      </c>
    </row>
    <row r="143" spans="1:17" x14ac:dyDescent="0.3">
      <c r="A143" s="12">
        <f t="shared" si="4"/>
        <v>136</v>
      </c>
      <c r="B143" s="22" t="s">
        <v>48</v>
      </c>
      <c r="C143" s="18" t="s">
        <v>38</v>
      </c>
      <c r="D143" s="20"/>
      <c r="E143" s="15" t="s">
        <v>30</v>
      </c>
      <c r="F143" s="32" t="s">
        <v>88</v>
      </c>
      <c r="G143" s="26" t="s">
        <v>118</v>
      </c>
      <c r="H143" s="5">
        <v>0</v>
      </c>
      <c r="I143" s="5">
        <v>0</v>
      </c>
      <c r="J143" s="5">
        <v>0</v>
      </c>
      <c r="K143" s="16">
        <v>0</v>
      </c>
      <c r="L143" s="16">
        <v>0</v>
      </c>
      <c r="M143" s="16">
        <f t="shared" si="5"/>
        <v>0</v>
      </c>
      <c r="N143" s="5">
        <v>0</v>
      </c>
      <c r="O143" s="33">
        <v>0</v>
      </c>
      <c r="P143" s="16">
        <v>0</v>
      </c>
      <c r="Q143" s="16">
        <f t="shared" si="6"/>
        <v>0</v>
      </c>
    </row>
    <row r="144" spans="1:17" x14ac:dyDescent="0.3">
      <c r="A144" s="12">
        <f t="shared" si="4"/>
        <v>137</v>
      </c>
      <c r="B144" s="22" t="s">
        <v>258</v>
      </c>
      <c r="C144" s="18" t="s">
        <v>38</v>
      </c>
      <c r="D144" s="20"/>
      <c r="E144" s="15" t="s">
        <v>30</v>
      </c>
      <c r="F144" s="32" t="s">
        <v>88</v>
      </c>
      <c r="G144" s="26" t="s">
        <v>119</v>
      </c>
      <c r="H144" s="5">
        <v>1</v>
      </c>
      <c r="I144" s="5">
        <v>0</v>
      </c>
      <c r="J144" s="5">
        <v>0</v>
      </c>
      <c r="K144" s="16">
        <v>0</v>
      </c>
      <c r="L144" s="16">
        <v>0</v>
      </c>
      <c r="M144" s="16">
        <f t="shared" si="5"/>
        <v>0</v>
      </c>
      <c r="N144" s="5">
        <v>0</v>
      </c>
      <c r="O144" s="33">
        <v>0</v>
      </c>
      <c r="P144" s="16">
        <v>0</v>
      </c>
      <c r="Q144" s="16">
        <f t="shared" si="6"/>
        <v>0</v>
      </c>
    </row>
    <row r="145" spans="1:17" x14ac:dyDescent="0.3">
      <c r="A145" s="12">
        <f t="shared" si="4"/>
        <v>138</v>
      </c>
      <c r="B145" s="22" t="s">
        <v>57</v>
      </c>
      <c r="C145" s="18" t="s">
        <v>38</v>
      </c>
      <c r="D145" s="20"/>
      <c r="E145" s="15" t="s">
        <v>31</v>
      </c>
      <c r="F145" s="32" t="s">
        <v>188</v>
      </c>
      <c r="G145" s="26" t="s">
        <v>118</v>
      </c>
      <c r="H145" s="5">
        <v>8</v>
      </c>
      <c r="I145" s="5">
        <v>6</v>
      </c>
      <c r="J145" s="5">
        <v>7</v>
      </c>
      <c r="K145" s="16">
        <v>10167.750000000002</v>
      </c>
      <c r="L145" s="16">
        <v>10167.750000000002</v>
      </c>
      <c r="M145" s="16">
        <f t="shared" si="5"/>
        <v>0</v>
      </c>
      <c r="N145" s="5">
        <v>8</v>
      </c>
      <c r="O145" s="33">
        <v>20552.169999999998</v>
      </c>
      <c r="P145" s="16">
        <v>20552.169999999998</v>
      </c>
      <c r="Q145" s="16">
        <f t="shared" si="6"/>
        <v>0</v>
      </c>
    </row>
    <row r="146" spans="1:17" x14ac:dyDescent="0.3">
      <c r="A146" s="12">
        <f t="shared" si="4"/>
        <v>139</v>
      </c>
      <c r="B146" s="22" t="s">
        <v>57</v>
      </c>
      <c r="C146" s="18" t="s">
        <v>38</v>
      </c>
      <c r="D146" s="20"/>
      <c r="E146" s="15" t="s">
        <v>31</v>
      </c>
      <c r="F146" s="32" t="s">
        <v>153</v>
      </c>
      <c r="G146" s="26" t="s">
        <v>119</v>
      </c>
      <c r="H146" s="5">
        <v>2</v>
      </c>
      <c r="I146" s="5">
        <v>0</v>
      </c>
      <c r="J146" s="5">
        <v>0</v>
      </c>
      <c r="K146" s="16">
        <v>0</v>
      </c>
      <c r="L146" s="16">
        <v>0</v>
      </c>
      <c r="M146" s="16">
        <f t="shared" si="5"/>
        <v>0</v>
      </c>
      <c r="N146" s="5">
        <v>10</v>
      </c>
      <c r="O146" s="33">
        <v>19624.510000000002</v>
      </c>
      <c r="P146" s="16">
        <v>19624.510000000002</v>
      </c>
      <c r="Q146" s="16">
        <f t="shared" si="6"/>
        <v>0</v>
      </c>
    </row>
    <row r="147" spans="1:17" x14ac:dyDescent="0.3">
      <c r="A147" s="12">
        <f t="shared" si="4"/>
        <v>140</v>
      </c>
      <c r="B147" s="22" t="s">
        <v>132</v>
      </c>
      <c r="C147" s="18" t="s">
        <v>38</v>
      </c>
      <c r="D147" s="20"/>
      <c r="E147" s="15" t="s">
        <v>31</v>
      </c>
      <c r="F147" s="32" t="s">
        <v>189</v>
      </c>
      <c r="G147" s="26" t="s">
        <v>118</v>
      </c>
      <c r="H147" s="5">
        <v>2</v>
      </c>
      <c r="I147" s="5">
        <v>1</v>
      </c>
      <c r="J147" s="5">
        <v>1</v>
      </c>
      <c r="K147" s="16">
        <v>2522.4</v>
      </c>
      <c r="L147" s="16">
        <v>2522.4</v>
      </c>
      <c r="M147" s="16">
        <f t="shared" si="5"/>
        <v>0</v>
      </c>
      <c r="N147" s="5">
        <v>8</v>
      </c>
      <c r="O147" s="33">
        <v>34501.370000000003</v>
      </c>
      <c r="P147" s="16">
        <v>34501.370000000003</v>
      </c>
      <c r="Q147" s="16">
        <f t="shared" si="6"/>
        <v>0</v>
      </c>
    </row>
    <row r="148" spans="1:17" x14ac:dyDescent="0.3">
      <c r="A148" s="12">
        <f t="shared" si="4"/>
        <v>141</v>
      </c>
      <c r="B148" s="22" t="s">
        <v>132</v>
      </c>
      <c r="C148" s="18" t="s">
        <v>38</v>
      </c>
      <c r="D148" s="20"/>
      <c r="E148" s="15" t="s">
        <v>31</v>
      </c>
      <c r="F148" s="32" t="s">
        <v>88</v>
      </c>
      <c r="G148" s="26" t="s">
        <v>119</v>
      </c>
      <c r="H148" s="5">
        <v>0</v>
      </c>
      <c r="I148" s="5">
        <v>0</v>
      </c>
      <c r="J148" s="5">
        <v>0</v>
      </c>
      <c r="K148" s="16">
        <v>0</v>
      </c>
      <c r="L148" s="16">
        <v>0</v>
      </c>
      <c r="M148" s="16">
        <f t="shared" ref="M148:M171" si="7">K148-L148</f>
        <v>0</v>
      </c>
      <c r="N148" s="5">
        <v>0</v>
      </c>
      <c r="O148" s="33">
        <v>0</v>
      </c>
      <c r="P148" s="16">
        <v>0</v>
      </c>
      <c r="Q148" s="16">
        <f t="shared" ref="Q148:Q171" si="8">O148-P148</f>
        <v>0</v>
      </c>
    </row>
    <row r="149" spans="1:17" x14ac:dyDescent="0.3">
      <c r="A149" s="12">
        <f t="shared" si="4"/>
        <v>142</v>
      </c>
      <c r="B149" s="22" t="s">
        <v>23</v>
      </c>
      <c r="C149" s="18" t="s">
        <v>38</v>
      </c>
      <c r="D149" s="20"/>
      <c r="E149" s="15" t="s">
        <v>30</v>
      </c>
      <c r="F149" s="32" t="s">
        <v>88</v>
      </c>
      <c r="G149" s="26" t="s">
        <v>118</v>
      </c>
      <c r="H149" s="5">
        <v>0</v>
      </c>
      <c r="I149" s="5">
        <v>0</v>
      </c>
      <c r="J149" s="5">
        <v>0</v>
      </c>
      <c r="K149" s="16">
        <v>0</v>
      </c>
      <c r="L149" s="16">
        <v>0</v>
      </c>
      <c r="M149" s="16">
        <f t="shared" si="7"/>
        <v>0</v>
      </c>
      <c r="N149" s="5">
        <v>0</v>
      </c>
      <c r="O149" s="33">
        <v>0</v>
      </c>
      <c r="P149" s="16">
        <v>0</v>
      </c>
      <c r="Q149" s="16">
        <f t="shared" si="8"/>
        <v>0</v>
      </c>
    </row>
    <row r="150" spans="1:17" x14ac:dyDescent="0.3">
      <c r="A150" s="12">
        <f t="shared" si="4"/>
        <v>143</v>
      </c>
      <c r="B150" s="22" t="s">
        <v>24</v>
      </c>
      <c r="C150" s="18" t="s">
        <v>38</v>
      </c>
      <c r="D150" s="20"/>
      <c r="E150" s="15" t="s">
        <v>30</v>
      </c>
      <c r="F150" s="32" t="s">
        <v>88</v>
      </c>
      <c r="G150" s="26" t="s">
        <v>118</v>
      </c>
      <c r="H150" s="5">
        <v>1</v>
      </c>
      <c r="I150" s="5">
        <v>0</v>
      </c>
      <c r="J150" s="5">
        <v>0</v>
      </c>
      <c r="K150" s="16">
        <v>0</v>
      </c>
      <c r="L150" s="16">
        <v>0</v>
      </c>
      <c r="M150" s="16">
        <f t="shared" si="7"/>
        <v>0</v>
      </c>
      <c r="N150" s="5">
        <v>0</v>
      </c>
      <c r="O150" s="33">
        <v>0</v>
      </c>
      <c r="P150" s="16">
        <v>0</v>
      </c>
      <c r="Q150" s="16">
        <f t="shared" si="8"/>
        <v>0</v>
      </c>
    </row>
    <row r="151" spans="1:17" x14ac:dyDescent="0.3">
      <c r="A151" s="12">
        <f t="shared" si="4"/>
        <v>144</v>
      </c>
      <c r="B151" s="22" t="s">
        <v>59</v>
      </c>
      <c r="C151" s="18" t="s">
        <v>49</v>
      </c>
      <c r="D151" s="20" t="s">
        <v>50</v>
      </c>
      <c r="E151" s="15" t="s">
        <v>30</v>
      </c>
      <c r="F151" s="32" t="s">
        <v>208</v>
      </c>
      <c r="G151" s="26" t="s">
        <v>118</v>
      </c>
      <c r="H151" s="5">
        <v>4</v>
      </c>
      <c r="I151" s="5">
        <v>1</v>
      </c>
      <c r="J151" s="5">
        <v>1</v>
      </c>
      <c r="K151" s="16">
        <v>1189.31</v>
      </c>
      <c r="L151" s="16">
        <v>1189.31</v>
      </c>
      <c r="M151" s="16">
        <f t="shared" si="7"/>
        <v>0</v>
      </c>
      <c r="N151" s="5">
        <v>2</v>
      </c>
      <c r="O151" s="33">
        <v>5665.13</v>
      </c>
      <c r="P151" s="16">
        <v>5665.13</v>
      </c>
      <c r="Q151" s="16">
        <f t="shared" si="8"/>
        <v>0</v>
      </c>
    </row>
    <row r="152" spans="1:17" x14ac:dyDescent="0.3">
      <c r="A152" s="12">
        <f t="shared" si="4"/>
        <v>145</v>
      </c>
      <c r="B152" s="22" t="s">
        <v>59</v>
      </c>
      <c r="C152" s="18" t="s">
        <v>49</v>
      </c>
      <c r="D152" s="20" t="s">
        <v>50</v>
      </c>
      <c r="E152" s="15" t="s">
        <v>30</v>
      </c>
      <c r="F152" s="32" t="s">
        <v>88</v>
      </c>
      <c r="G152" s="26" t="s">
        <v>119</v>
      </c>
      <c r="H152" s="5">
        <v>0</v>
      </c>
      <c r="I152" s="5">
        <v>0</v>
      </c>
      <c r="J152" s="5">
        <v>0</v>
      </c>
      <c r="K152" s="16">
        <v>0</v>
      </c>
      <c r="L152" s="16">
        <v>0</v>
      </c>
      <c r="M152" s="16">
        <f t="shared" si="7"/>
        <v>0</v>
      </c>
      <c r="N152" s="5">
        <v>0</v>
      </c>
      <c r="O152" s="33">
        <v>0</v>
      </c>
      <c r="P152" s="16">
        <v>0</v>
      </c>
      <c r="Q152" s="16">
        <f t="shared" si="8"/>
        <v>0</v>
      </c>
    </row>
    <row r="153" spans="1:17" x14ac:dyDescent="0.3">
      <c r="A153" s="12">
        <f t="shared" si="4"/>
        <v>146</v>
      </c>
      <c r="B153" s="22" t="s">
        <v>113</v>
      </c>
      <c r="C153" s="18" t="s">
        <v>38</v>
      </c>
      <c r="D153" s="19"/>
      <c r="E153" s="15" t="s">
        <v>30</v>
      </c>
      <c r="F153" s="32" t="s">
        <v>190</v>
      </c>
      <c r="G153" s="26" t="s">
        <v>118</v>
      </c>
      <c r="H153" s="5">
        <v>3</v>
      </c>
      <c r="I153" s="5">
        <v>2</v>
      </c>
      <c r="J153" s="5">
        <v>5</v>
      </c>
      <c r="K153" s="16">
        <v>7325.5999999999995</v>
      </c>
      <c r="L153" s="16">
        <v>7325.5999999999995</v>
      </c>
      <c r="M153" s="16">
        <f t="shared" si="7"/>
        <v>0</v>
      </c>
      <c r="N153" s="5">
        <v>4</v>
      </c>
      <c r="O153" s="33">
        <v>6385.35</v>
      </c>
      <c r="P153" s="16">
        <v>6385.35</v>
      </c>
      <c r="Q153" s="16">
        <f t="shared" si="8"/>
        <v>0</v>
      </c>
    </row>
    <row r="154" spans="1:17" x14ac:dyDescent="0.3">
      <c r="A154" s="12">
        <f t="shared" si="4"/>
        <v>147</v>
      </c>
      <c r="B154" s="21" t="s">
        <v>66</v>
      </c>
      <c r="C154" s="18" t="s">
        <v>38</v>
      </c>
      <c r="D154" s="20"/>
      <c r="E154" s="15" t="s">
        <v>30</v>
      </c>
      <c r="F154" s="32" t="s">
        <v>191</v>
      </c>
      <c r="G154" s="26" t="s">
        <v>118</v>
      </c>
      <c r="H154" s="5">
        <v>4</v>
      </c>
      <c r="I154" s="5">
        <v>3</v>
      </c>
      <c r="J154" s="5">
        <v>6</v>
      </c>
      <c r="K154" s="16">
        <v>6997.49</v>
      </c>
      <c r="L154" s="16">
        <v>6997.49</v>
      </c>
      <c r="M154" s="16">
        <f t="shared" si="7"/>
        <v>0</v>
      </c>
      <c r="N154" s="5">
        <v>2</v>
      </c>
      <c r="O154" s="33">
        <v>13981.16</v>
      </c>
      <c r="P154" s="16">
        <v>13981.16</v>
      </c>
      <c r="Q154" s="16">
        <f t="shared" si="8"/>
        <v>0</v>
      </c>
    </row>
    <row r="155" spans="1:17" x14ac:dyDescent="0.3">
      <c r="A155" s="12">
        <f t="shared" si="4"/>
        <v>148</v>
      </c>
      <c r="B155" s="23" t="s">
        <v>25</v>
      </c>
      <c r="C155" s="18" t="s">
        <v>38</v>
      </c>
      <c r="D155" s="20"/>
      <c r="E155" s="15" t="s">
        <v>30</v>
      </c>
      <c r="F155" s="32" t="s">
        <v>192</v>
      </c>
      <c r="G155" s="26" t="s">
        <v>118</v>
      </c>
      <c r="H155" s="5">
        <v>0</v>
      </c>
      <c r="I155" s="5">
        <v>0</v>
      </c>
      <c r="J155" s="5">
        <v>0</v>
      </c>
      <c r="K155" s="16">
        <v>0</v>
      </c>
      <c r="L155" s="16">
        <v>0</v>
      </c>
      <c r="M155" s="16">
        <f t="shared" si="7"/>
        <v>0</v>
      </c>
      <c r="N155" s="5">
        <v>4</v>
      </c>
      <c r="O155" s="33">
        <v>5171.84</v>
      </c>
      <c r="P155" s="16">
        <v>5171.84</v>
      </c>
      <c r="Q155" s="16">
        <f t="shared" si="8"/>
        <v>0</v>
      </c>
    </row>
    <row r="156" spans="1:17" x14ac:dyDescent="0.3">
      <c r="A156" s="12">
        <f t="shared" si="4"/>
        <v>149</v>
      </c>
      <c r="B156" s="23" t="s">
        <v>25</v>
      </c>
      <c r="C156" s="18" t="s">
        <v>38</v>
      </c>
      <c r="D156" s="20"/>
      <c r="E156" s="15" t="s">
        <v>30</v>
      </c>
      <c r="F156" s="32" t="s">
        <v>156</v>
      </c>
      <c r="G156" s="26" t="s">
        <v>119</v>
      </c>
      <c r="H156" s="5">
        <v>0</v>
      </c>
      <c r="I156" s="5">
        <v>0</v>
      </c>
      <c r="J156" s="5">
        <v>0</v>
      </c>
      <c r="K156" s="16">
        <v>0</v>
      </c>
      <c r="L156" s="16">
        <v>0</v>
      </c>
      <c r="M156" s="16">
        <f t="shared" si="7"/>
        <v>0</v>
      </c>
      <c r="N156" s="5">
        <v>0</v>
      </c>
      <c r="O156" s="33">
        <v>0</v>
      </c>
      <c r="P156" s="16">
        <v>0</v>
      </c>
      <c r="Q156" s="16">
        <f t="shared" si="8"/>
        <v>0</v>
      </c>
    </row>
    <row r="157" spans="1:17" x14ac:dyDescent="0.3">
      <c r="A157" s="12">
        <f t="shared" si="4"/>
        <v>150</v>
      </c>
      <c r="B157" s="23" t="s">
        <v>129</v>
      </c>
      <c r="C157" s="18" t="s">
        <v>38</v>
      </c>
      <c r="D157" s="20"/>
      <c r="E157" s="15" t="s">
        <v>30</v>
      </c>
      <c r="F157" s="32" t="s">
        <v>193</v>
      </c>
      <c r="G157" s="26" t="s">
        <v>118</v>
      </c>
      <c r="H157" s="5">
        <v>22</v>
      </c>
      <c r="I157" s="5">
        <v>15</v>
      </c>
      <c r="J157" s="5">
        <v>19</v>
      </c>
      <c r="K157" s="16">
        <v>36333.67</v>
      </c>
      <c r="L157" s="16">
        <v>36333.67</v>
      </c>
      <c r="M157" s="16">
        <f t="shared" si="7"/>
        <v>0</v>
      </c>
      <c r="N157" s="5">
        <v>16</v>
      </c>
      <c r="O157" s="33">
        <v>26270.29</v>
      </c>
      <c r="P157" s="16">
        <v>26270.29</v>
      </c>
      <c r="Q157" s="16">
        <f t="shared" si="8"/>
        <v>0</v>
      </c>
    </row>
    <row r="158" spans="1:17" x14ac:dyDescent="0.3">
      <c r="A158" s="12">
        <f t="shared" si="4"/>
        <v>151</v>
      </c>
      <c r="B158" s="23" t="s">
        <v>129</v>
      </c>
      <c r="C158" s="18" t="s">
        <v>38</v>
      </c>
      <c r="D158" s="20"/>
      <c r="E158" s="15" t="s">
        <v>30</v>
      </c>
      <c r="F158" s="32" t="s">
        <v>160</v>
      </c>
      <c r="G158" s="26" t="s">
        <v>119</v>
      </c>
      <c r="H158" s="5">
        <v>3</v>
      </c>
      <c r="I158" s="5">
        <v>3</v>
      </c>
      <c r="J158" s="5">
        <v>3</v>
      </c>
      <c r="K158" s="16">
        <v>3405.24</v>
      </c>
      <c r="L158" s="16">
        <v>3405.24</v>
      </c>
      <c r="M158" s="16">
        <f t="shared" si="7"/>
        <v>0</v>
      </c>
      <c r="N158" s="5">
        <v>0</v>
      </c>
      <c r="O158" s="33">
        <v>0</v>
      </c>
      <c r="P158" s="16">
        <v>0</v>
      </c>
      <c r="Q158" s="16">
        <f t="shared" si="8"/>
        <v>0</v>
      </c>
    </row>
    <row r="159" spans="1:17" x14ac:dyDescent="0.3">
      <c r="A159" s="12">
        <f t="shared" si="4"/>
        <v>152</v>
      </c>
      <c r="B159" s="22" t="s">
        <v>114</v>
      </c>
      <c r="C159" s="18" t="s">
        <v>38</v>
      </c>
      <c r="D159" s="19"/>
      <c r="E159" s="15" t="s">
        <v>30</v>
      </c>
      <c r="F159" s="32" t="s">
        <v>194</v>
      </c>
      <c r="G159" s="26" t="s">
        <v>118</v>
      </c>
      <c r="H159" s="5">
        <v>8</v>
      </c>
      <c r="I159" s="5">
        <v>1</v>
      </c>
      <c r="J159" s="5">
        <v>1</v>
      </c>
      <c r="K159" s="16">
        <v>882.84</v>
      </c>
      <c r="L159" s="16">
        <v>882.84</v>
      </c>
      <c r="M159" s="16">
        <f t="shared" si="7"/>
        <v>0</v>
      </c>
      <c r="N159" s="5">
        <v>8</v>
      </c>
      <c r="O159" s="33">
        <v>13186.920000000002</v>
      </c>
      <c r="P159" s="16">
        <v>13186.920000000002</v>
      </c>
      <c r="Q159" s="16">
        <f t="shared" si="8"/>
        <v>0</v>
      </c>
    </row>
    <row r="160" spans="1:17" x14ac:dyDescent="0.3">
      <c r="A160" s="12">
        <f t="shared" si="4"/>
        <v>153</v>
      </c>
      <c r="B160" s="22" t="s">
        <v>114</v>
      </c>
      <c r="C160" s="18" t="s">
        <v>38</v>
      </c>
      <c r="D160" s="19"/>
      <c r="E160" s="15" t="s">
        <v>30</v>
      </c>
      <c r="F160" s="32" t="s">
        <v>147</v>
      </c>
      <c r="G160" s="26" t="s">
        <v>119</v>
      </c>
      <c r="H160" s="5">
        <v>0</v>
      </c>
      <c r="I160" s="5">
        <v>0</v>
      </c>
      <c r="J160" s="5">
        <v>0</v>
      </c>
      <c r="K160" s="16">
        <v>0</v>
      </c>
      <c r="L160" s="16">
        <v>0</v>
      </c>
      <c r="M160" s="16">
        <f t="shared" si="7"/>
        <v>0</v>
      </c>
      <c r="N160" s="5">
        <v>4</v>
      </c>
      <c r="O160" s="33">
        <v>4204</v>
      </c>
      <c r="P160" s="16">
        <v>4204</v>
      </c>
      <c r="Q160" s="16">
        <f t="shared" si="8"/>
        <v>0</v>
      </c>
    </row>
    <row r="161" spans="1:17" x14ac:dyDescent="0.3">
      <c r="A161" s="12">
        <f t="shared" si="4"/>
        <v>154</v>
      </c>
      <c r="B161" s="22" t="s">
        <v>60</v>
      </c>
      <c r="C161" s="18" t="s">
        <v>38</v>
      </c>
      <c r="D161" s="20" t="s">
        <v>123</v>
      </c>
      <c r="E161" s="15" t="s">
        <v>30</v>
      </c>
      <c r="F161" s="32" t="s">
        <v>195</v>
      </c>
      <c r="G161" s="26" t="s">
        <v>118</v>
      </c>
      <c r="H161" s="5">
        <v>9</v>
      </c>
      <c r="I161" s="5">
        <v>4</v>
      </c>
      <c r="J161" s="5">
        <v>6</v>
      </c>
      <c r="K161" s="16">
        <v>7663.46</v>
      </c>
      <c r="L161" s="16">
        <v>7663.46</v>
      </c>
      <c r="M161" s="16">
        <f t="shared" si="7"/>
        <v>0</v>
      </c>
      <c r="N161" s="5">
        <v>4</v>
      </c>
      <c r="O161" s="33">
        <v>1340.19</v>
      </c>
      <c r="P161" s="16">
        <v>1340.19</v>
      </c>
      <c r="Q161" s="16">
        <f t="shared" si="8"/>
        <v>0</v>
      </c>
    </row>
    <row r="162" spans="1:17" x14ac:dyDescent="0.3">
      <c r="A162" s="12">
        <f t="shared" si="4"/>
        <v>155</v>
      </c>
      <c r="B162" s="22" t="s">
        <v>87</v>
      </c>
      <c r="C162" s="18" t="s">
        <v>38</v>
      </c>
      <c r="D162" s="20"/>
      <c r="E162" s="15" t="s">
        <v>29</v>
      </c>
      <c r="F162" s="32" t="s">
        <v>196</v>
      </c>
      <c r="G162" s="26" t="s">
        <v>118</v>
      </c>
      <c r="H162" s="5">
        <v>9</v>
      </c>
      <c r="I162" s="5">
        <v>5</v>
      </c>
      <c r="J162" s="5">
        <v>5</v>
      </c>
      <c r="K162" s="16">
        <v>6846.2200000000012</v>
      </c>
      <c r="L162" s="16">
        <v>6846.2200000000012</v>
      </c>
      <c r="M162" s="16">
        <f t="shared" si="7"/>
        <v>0</v>
      </c>
      <c r="N162" s="5">
        <v>4</v>
      </c>
      <c r="O162" s="33">
        <v>3438.87</v>
      </c>
      <c r="P162" s="16">
        <v>3438.87</v>
      </c>
      <c r="Q162" s="16">
        <f t="shared" si="8"/>
        <v>0</v>
      </c>
    </row>
    <row r="163" spans="1:17" x14ac:dyDescent="0.3">
      <c r="A163" s="12">
        <f t="shared" si="4"/>
        <v>156</v>
      </c>
      <c r="B163" s="22" t="s">
        <v>87</v>
      </c>
      <c r="C163" s="18" t="s">
        <v>38</v>
      </c>
      <c r="D163" s="20"/>
      <c r="E163" s="15" t="s">
        <v>29</v>
      </c>
      <c r="F163" s="32" t="s">
        <v>141</v>
      </c>
      <c r="G163" s="26" t="s">
        <v>121</v>
      </c>
      <c r="H163" s="5">
        <v>2</v>
      </c>
      <c r="I163" s="5">
        <v>1</v>
      </c>
      <c r="J163" s="5">
        <v>1</v>
      </c>
      <c r="K163" s="16">
        <v>2312.1999999999998</v>
      </c>
      <c r="L163" s="16">
        <v>2312.1999999999998</v>
      </c>
      <c r="M163" s="16">
        <f t="shared" si="7"/>
        <v>0</v>
      </c>
      <c r="N163" s="5">
        <v>10</v>
      </c>
      <c r="O163" s="33">
        <v>10299.799999999999</v>
      </c>
      <c r="P163" s="16">
        <v>10299.799999999999</v>
      </c>
      <c r="Q163" s="16">
        <f t="shared" si="8"/>
        <v>0</v>
      </c>
    </row>
    <row r="164" spans="1:17" x14ac:dyDescent="0.3">
      <c r="A164" s="12">
        <f t="shared" si="4"/>
        <v>157</v>
      </c>
      <c r="B164" s="22" t="s">
        <v>87</v>
      </c>
      <c r="C164" s="18" t="s">
        <v>38</v>
      </c>
      <c r="D164" s="20"/>
      <c r="E164" s="15" t="s">
        <v>29</v>
      </c>
      <c r="F164" s="32" t="s">
        <v>88</v>
      </c>
      <c r="G164" s="26" t="s">
        <v>119</v>
      </c>
      <c r="H164" s="5">
        <v>3</v>
      </c>
      <c r="I164" s="5">
        <v>1</v>
      </c>
      <c r="J164" s="5">
        <v>2</v>
      </c>
      <c r="K164" s="16">
        <v>3295.5</v>
      </c>
      <c r="L164" s="16">
        <v>3295.5</v>
      </c>
      <c r="M164" s="16">
        <f t="shared" si="7"/>
        <v>0</v>
      </c>
      <c r="N164" s="5">
        <v>2</v>
      </c>
      <c r="O164" s="33">
        <v>1691.69</v>
      </c>
      <c r="P164" s="16">
        <v>1691.69</v>
      </c>
      <c r="Q164" s="16">
        <f t="shared" si="8"/>
        <v>0</v>
      </c>
    </row>
    <row r="165" spans="1:17" x14ac:dyDescent="0.3">
      <c r="A165" s="12">
        <f t="shared" si="4"/>
        <v>158</v>
      </c>
      <c r="B165" s="22" t="s">
        <v>115</v>
      </c>
      <c r="C165" s="18" t="s">
        <v>38</v>
      </c>
      <c r="D165" s="20"/>
      <c r="E165" s="15" t="s">
        <v>29</v>
      </c>
      <c r="F165" s="32" t="s">
        <v>197</v>
      </c>
      <c r="G165" s="26" t="s">
        <v>118</v>
      </c>
      <c r="H165" s="5">
        <v>0</v>
      </c>
      <c r="I165" s="5">
        <v>0</v>
      </c>
      <c r="J165" s="5">
        <v>0</v>
      </c>
      <c r="K165" s="16">
        <v>0</v>
      </c>
      <c r="L165" s="16">
        <v>0</v>
      </c>
      <c r="M165" s="16">
        <f t="shared" si="7"/>
        <v>0</v>
      </c>
      <c r="N165" s="5">
        <v>2</v>
      </c>
      <c r="O165" s="33">
        <v>1109.8599999999999</v>
      </c>
      <c r="P165" s="16">
        <v>1109.8599999999999</v>
      </c>
      <c r="Q165" s="16">
        <f t="shared" si="8"/>
        <v>0</v>
      </c>
    </row>
    <row r="166" spans="1:17" x14ac:dyDescent="0.3">
      <c r="A166" s="12">
        <f t="shared" si="4"/>
        <v>159</v>
      </c>
      <c r="B166" s="22" t="s">
        <v>115</v>
      </c>
      <c r="C166" s="18" t="s">
        <v>38</v>
      </c>
      <c r="D166" s="20"/>
      <c r="E166" s="15" t="s">
        <v>29</v>
      </c>
      <c r="F166" s="32" t="s">
        <v>157</v>
      </c>
      <c r="G166" s="26" t="s">
        <v>119</v>
      </c>
      <c r="H166" s="5">
        <v>1</v>
      </c>
      <c r="I166" s="5">
        <v>0</v>
      </c>
      <c r="J166" s="5">
        <v>0</v>
      </c>
      <c r="K166" s="16">
        <v>0</v>
      </c>
      <c r="L166" s="16">
        <v>0</v>
      </c>
      <c r="M166" s="16">
        <f t="shared" si="7"/>
        <v>0</v>
      </c>
      <c r="N166" s="5">
        <v>0</v>
      </c>
      <c r="O166" s="33">
        <v>0</v>
      </c>
      <c r="P166" s="16">
        <v>0</v>
      </c>
      <c r="Q166" s="16">
        <f t="shared" si="8"/>
        <v>0</v>
      </c>
    </row>
    <row r="167" spans="1:17" x14ac:dyDescent="0.3">
      <c r="A167" s="12">
        <f t="shared" si="4"/>
        <v>160</v>
      </c>
      <c r="B167" s="22" t="s">
        <v>58</v>
      </c>
      <c r="C167" s="18" t="s">
        <v>38</v>
      </c>
      <c r="D167" s="20"/>
      <c r="E167" s="15" t="s">
        <v>29</v>
      </c>
      <c r="F167" s="32" t="s">
        <v>198</v>
      </c>
      <c r="G167" s="26" t="s">
        <v>118</v>
      </c>
      <c r="H167" s="5">
        <v>5</v>
      </c>
      <c r="I167" s="5">
        <v>4</v>
      </c>
      <c r="J167" s="5">
        <v>4</v>
      </c>
      <c r="K167" s="16">
        <v>13557.42</v>
      </c>
      <c r="L167" s="16">
        <v>13557.42</v>
      </c>
      <c r="M167" s="16">
        <f t="shared" si="7"/>
        <v>0</v>
      </c>
      <c r="N167" s="5">
        <v>4</v>
      </c>
      <c r="O167" s="33">
        <v>4229.2199999999993</v>
      </c>
      <c r="P167" s="16">
        <v>4229.2199999999993</v>
      </c>
      <c r="Q167" s="16">
        <f t="shared" si="8"/>
        <v>0</v>
      </c>
    </row>
    <row r="168" spans="1:17" x14ac:dyDescent="0.3">
      <c r="A168" s="12">
        <f t="shared" si="4"/>
        <v>161</v>
      </c>
      <c r="B168" s="22" t="s">
        <v>58</v>
      </c>
      <c r="C168" s="18" t="s">
        <v>38</v>
      </c>
      <c r="D168" s="20"/>
      <c r="E168" s="15" t="s">
        <v>29</v>
      </c>
      <c r="F168" s="32" t="s">
        <v>220</v>
      </c>
      <c r="G168" s="26" t="s">
        <v>119</v>
      </c>
      <c r="H168" s="5">
        <v>4</v>
      </c>
      <c r="I168" s="5">
        <v>0</v>
      </c>
      <c r="J168" s="5">
        <v>0</v>
      </c>
      <c r="K168" s="16">
        <v>0</v>
      </c>
      <c r="L168" s="16">
        <v>0</v>
      </c>
      <c r="M168" s="16">
        <f t="shared" si="7"/>
        <v>0</v>
      </c>
      <c r="N168" s="5">
        <v>20</v>
      </c>
      <c r="O168" s="33">
        <v>44999.439999999995</v>
      </c>
      <c r="P168" s="16">
        <v>44999.439999999995</v>
      </c>
      <c r="Q168" s="16">
        <f t="shared" si="8"/>
        <v>0</v>
      </c>
    </row>
    <row r="169" spans="1:17" x14ac:dyDescent="0.3">
      <c r="A169" s="12">
        <f t="shared" si="4"/>
        <v>162</v>
      </c>
      <c r="B169" s="22" t="s">
        <v>39</v>
      </c>
      <c r="C169" s="18" t="s">
        <v>38</v>
      </c>
      <c r="D169" s="20"/>
      <c r="E169" s="15" t="s">
        <v>30</v>
      </c>
      <c r="F169" s="32" t="s">
        <v>88</v>
      </c>
      <c r="G169" s="26" t="s">
        <v>118</v>
      </c>
      <c r="H169" s="5">
        <v>0</v>
      </c>
      <c r="I169" s="5">
        <v>0</v>
      </c>
      <c r="J169" s="5">
        <v>0</v>
      </c>
      <c r="K169" s="16">
        <v>0</v>
      </c>
      <c r="L169" s="16">
        <v>0</v>
      </c>
      <c r="M169" s="16">
        <f t="shared" si="7"/>
        <v>0</v>
      </c>
      <c r="N169" s="5">
        <v>0</v>
      </c>
      <c r="O169" s="33">
        <v>0</v>
      </c>
      <c r="P169" s="16">
        <v>0</v>
      </c>
      <c r="Q169" s="16">
        <f t="shared" si="8"/>
        <v>0</v>
      </c>
    </row>
    <row r="170" spans="1:17" x14ac:dyDescent="0.3">
      <c r="A170" s="12">
        <f t="shared" si="4"/>
        <v>163</v>
      </c>
      <c r="B170" s="22" t="s">
        <v>78</v>
      </c>
      <c r="C170" s="18" t="s">
        <v>38</v>
      </c>
      <c r="D170" s="20"/>
      <c r="E170" s="15" t="s">
        <v>29</v>
      </c>
      <c r="F170" s="32" t="s">
        <v>88</v>
      </c>
      <c r="G170" s="26" t="s">
        <v>118</v>
      </c>
      <c r="H170" s="5">
        <v>0</v>
      </c>
      <c r="I170" s="5">
        <v>0</v>
      </c>
      <c r="J170" s="5">
        <v>0</v>
      </c>
      <c r="K170" s="16">
        <v>0</v>
      </c>
      <c r="L170" s="16">
        <v>0</v>
      </c>
      <c r="M170" s="16">
        <f t="shared" si="7"/>
        <v>0</v>
      </c>
      <c r="N170" s="5">
        <v>0</v>
      </c>
      <c r="O170" s="33">
        <v>0</v>
      </c>
      <c r="P170" s="16">
        <v>0</v>
      </c>
      <c r="Q170" s="16">
        <f t="shared" si="8"/>
        <v>0</v>
      </c>
    </row>
    <row r="171" spans="1:17" x14ac:dyDescent="0.3">
      <c r="A171" s="12">
        <f t="shared" si="4"/>
        <v>164</v>
      </c>
      <c r="B171" s="24" t="s">
        <v>26</v>
      </c>
      <c r="C171" s="18" t="s">
        <v>38</v>
      </c>
      <c r="D171" s="20"/>
      <c r="E171" s="15" t="s">
        <v>35</v>
      </c>
      <c r="F171" s="32" t="s">
        <v>199</v>
      </c>
      <c r="G171" s="26" t="s">
        <v>118</v>
      </c>
      <c r="H171" s="5">
        <v>22</v>
      </c>
      <c r="I171" s="5">
        <v>11</v>
      </c>
      <c r="J171" s="5">
        <v>12</v>
      </c>
      <c r="K171" s="16">
        <v>21147.97</v>
      </c>
      <c r="L171" s="16">
        <v>21147.97</v>
      </c>
      <c r="M171" s="16">
        <f t="shared" si="7"/>
        <v>0</v>
      </c>
      <c r="N171" s="5">
        <v>70</v>
      </c>
      <c r="O171" s="33">
        <v>22823.21</v>
      </c>
      <c r="P171" s="16">
        <v>22823.21</v>
      </c>
      <c r="Q171" s="16">
        <f t="shared" si="8"/>
        <v>0</v>
      </c>
    </row>
    <row r="172" spans="1:17" x14ac:dyDescent="0.3">
      <c r="A172" s="34" t="s">
        <v>1</v>
      </c>
      <c r="B172" s="35"/>
      <c r="C172" s="35"/>
      <c r="D172" s="35"/>
      <c r="E172" s="35"/>
      <c r="F172" s="35"/>
      <c r="G172" s="36"/>
      <c r="H172" s="6">
        <f t="shared" ref="H172:Q172" si="9">SUM(H8:H171)</f>
        <v>757</v>
      </c>
      <c r="I172" s="6">
        <f t="shared" si="9"/>
        <v>371</v>
      </c>
      <c r="J172" s="6">
        <f t="shared" si="9"/>
        <v>445</v>
      </c>
      <c r="K172" s="6">
        <f t="shared" si="9"/>
        <v>870506.91999999981</v>
      </c>
      <c r="L172" s="6">
        <f t="shared" si="9"/>
        <v>849633.59999999974</v>
      </c>
      <c r="M172" s="6">
        <f t="shared" si="9"/>
        <v>20873.32</v>
      </c>
      <c r="N172" s="6">
        <f t="shared" si="9"/>
        <v>960</v>
      </c>
      <c r="O172" s="6">
        <f t="shared" si="9"/>
        <v>1466721.3099999998</v>
      </c>
      <c r="P172" s="6">
        <f t="shared" si="9"/>
        <v>1459976.5199999998</v>
      </c>
      <c r="Q172" s="6">
        <f t="shared" si="9"/>
        <v>6744.7899999999981</v>
      </c>
    </row>
  </sheetData>
  <sheetProtection algorithmName="SHA-512" hashValue="aU6WiplQn2DKNA0wkLkrlpBG60tRTS8JFA9hzISbpcQfJvwG+pBtuPOOuH3OzNM+CAIywL/0J9wuoLdrhkZ88Q==" saltValue="cV1W8OdsdL4XZAIdqhryLw==" spinCount="100000" sheet="1" objects="1" scenarios="1"/>
  <mergeCells count="8">
    <mergeCell ref="A172:G172"/>
    <mergeCell ref="A1:Q1"/>
    <mergeCell ref="A2:Q2"/>
    <mergeCell ref="A3:Q3"/>
    <mergeCell ref="A5:A6"/>
    <mergeCell ref="B5:G5"/>
    <mergeCell ref="H5:M5"/>
    <mergeCell ref="N5:Q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2"/>
  <sheetViews>
    <sheetView workbookViewId="0">
      <selection activeCell="B6" sqref="B6"/>
    </sheetView>
  </sheetViews>
  <sheetFormatPr defaultRowHeight="14.4" x14ac:dyDescent="0.3"/>
  <cols>
    <col min="1" max="1" width="4.33203125" customWidth="1"/>
    <col min="2" max="2" width="33.44140625" customWidth="1"/>
    <col min="3" max="3" width="12.5546875" customWidth="1"/>
    <col min="4" max="4" width="13.44140625" customWidth="1"/>
    <col min="5" max="6" width="15.6640625" customWidth="1"/>
    <col min="7" max="7" width="19" customWidth="1"/>
    <col min="8" max="8" width="18.44140625" customWidth="1"/>
    <col min="9" max="9" width="11.88671875" customWidth="1"/>
    <col min="10" max="10" width="11" customWidth="1"/>
    <col min="11" max="11" width="14.5546875" customWidth="1"/>
    <col min="12" max="12" width="13.44140625" customWidth="1"/>
    <col min="13" max="13" width="15.33203125" customWidth="1"/>
    <col min="14" max="14" width="12.88671875" customWidth="1"/>
    <col min="15" max="15" width="14.44140625" customWidth="1"/>
    <col min="16" max="17" width="13.44140625" customWidth="1"/>
  </cols>
  <sheetData>
    <row r="1" spans="1:17" x14ac:dyDescent="0.3">
      <c r="A1" s="37" t="s">
        <v>232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x14ac:dyDescent="0.3">
      <c r="A2" s="38" t="s">
        <v>261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3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x14ac:dyDescent="0.3">
      <c r="A4" s="7"/>
      <c r="B4" s="8"/>
      <c r="C4" s="8"/>
      <c r="D4" s="8"/>
      <c r="E4" s="8"/>
      <c r="F4" s="29"/>
      <c r="G4" s="8"/>
      <c r="H4" s="1"/>
      <c r="I4" s="1"/>
      <c r="J4" s="1"/>
      <c r="K4" s="8"/>
      <c r="L4" s="8"/>
      <c r="M4" s="8"/>
      <c r="N4" s="1"/>
      <c r="O4" s="8"/>
      <c r="P4" s="8"/>
      <c r="Q4" s="8"/>
    </row>
    <row r="5" spans="1:17" x14ac:dyDescent="0.3">
      <c r="A5" s="40" t="s">
        <v>0</v>
      </c>
      <c r="B5" s="42" t="s">
        <v>80</v>
      </c>
      <c r="C5" s="42"/>
      <c r="D5" s="42"/>
      <c r="E5" s="42"/>
      <c r="F5" s="42"/>
      <c r="G5" s="42"/>
      <c r="H5" s="43" t="s">
        <v>134</v>
      </c>
      <c r="I5" s="44"/>
      <c r="J5" s="44"/>
      <c r="K5" s="44"/>
      <c r="L5" s="44"/>
      <c r="M5" s="44"/>
      <c r="N5" s="43" t="s">
        <v>135</v>
      </c>
      <c r="O5" s="44"/>
      <c r="P5" s="44"/>
      <c r="Q5" s="45"/>
    </row>
    <row r="6" spans="1:17" ht="124.2" x14ac:dyDescent="0.3">
      <c r="A6" s="41"/>
      <c r="B6" s="9" t="s">
        <v>68</v>
      </c>
      <c r="C6" s="9" t="s">
        <v>69</v>
      </c>
      <c r="D6" s="9" t="s">
        <v>70</v>
      </c>
      <c r="E6" s="9" t="s">
        <v>71</v>
      </c>
      <c r="F6" s="30" t="s">
        <v>81</v>
      </c>
      <c r="G6" s="25" t="s">
        <v>82</v>
      </c>
      <c r="H6" s="2" t="s">
        <v>72</v>
      </c>
      <c r="I6" s="3" t="s">
        <v>73</v>
      </c>
      <c r="J6" s="3" t="s">
        <v>74</v>
      </c>
      <c r="K6" s="10" t="s">
        <v>75</v>
      </c>
      <c r="L6" s="10" t="s">
        <v>76</v>
      </c>
      <c r="M6" s="10" t="s">
        <v>77</v>
      </c>
      <c r="N6" s="27" t="s">
        <v>83</v>
      </c>
      <c r="O6" s="27" t="s">
        <v>84</v>
      </c>
      <c r="P6" s="27" t="s">
        <v>85</v>
      </c>
      <c r="Q6" s="28" t="s">
        <v>86</v>
      </c>
    </row>
    <row r="7" spans="1:17" x14ac:dyDescent="0.3">
      <c r="A7" s="11">
        <v>1</v>
      </c>
      <c r="B7" s="4">
        <v>2</v>
      </c>
      <c r="C7" s="4">
        <v>3</v>
      </c>
      <c r="D7" s="4">
        <v>4</v>
      </c>
      <c r="E7" s="4">
        <v>5</v>
      </c>
      <c r="F7" s="31">
        <v>6</v>
      </c>
      <c r="G7" s="4">
        <v>7</v>
      </c>
      <c r="H7" s="4">
        <f>G7+1</f>
        <v>8</v>
      </c>
      <c r="I7" s="4">
        <f t="shared" ref="I7:Q7" si="0">H7+1</f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  <c r="O7" s="4">
        <f t="shared" si="0"/>
        <v>15</v>
      </c>
      <c r="P7" s="4">
        <f t="shared" si="0"/>
        <v>16</v>
      </c>
      <c r="Q7" s="4">
        <f t="shared" si="0"/>
        <v>17</v>
      </c>
    </row>
    <row r="8" spans="1:17" x14ac:dyDescent="0.3">
      <c r="A8" s="12">
        <f t="shared" ref="A8:A71" si="1">ROW()-7</f>
        <v>1</v>
      </c>
      <c r="B8" s="13" t="s">
        <v>125</v>
      </c>
      <c r="C8" s="14" t="s">
        <v>38</v>
      </c>
      <c r="D8" s="13"/>
      <c r="E8" s="15" t="s">
        <v>29</v>
      </c>
      <c r="F8" s="32" t="s">
        <v>88</v>
      </c>
      <c r="G8" s="26" t="s">
        <v>118</v>
      </c>
      <c r="H8" s="5">
        <v>5</v>
      </c>
      <c r="I8" s="5">
        <v>4</v>
      </c>
      <c r="J8" s="5">
        <v>5</v>
      </c>
      <c r="K8" s="16">
        <v>24211.980000000003</v>
      </c>
      <c r="L8" s="16">
        <v>24211.980000000003</v>
      </c>
      <c r="M8" s="16">
        <f>K8-L8</f>
        <v>0</v>
      </c>
      <c r="N8" s="5">
        <v>0</v>
      </c>
      <c r="O8" s="33">
        <v>0</v>
      </c>
      <c r="P8" s="16">
        <v>0</v>
      </c>
      <c r="Q8" s="16">
        <f>O8-P8</f>
        <v>0</v>
      </c>
    </row>
    <row r="9" spans="1:17" x14ac:dyDescent="0.3">
      <c r="A9" s="12">
        <f t="shared" si="1"/>
        <v>2</v>
      </c>
      <c r="B9" s="13" t="s">
        <v>125</v>
      </c>
      <c r="C9" s="14" t="s">
        <v>38</v>
      </c>
      <c r="D9" s="13"/>
      <c r="E9" s="15" t="s">
        <v>29</v>
      </c>
      <c r="F9" s="32" t="s">
        <v>211</v>
      </c>
      <c r="G9" s="26" t="s">
        <v>119</v>
      </c>
      <c r="H9" s="5">
        <v>9</v>
      </c>
      <c r="I9" s="5">
        <v>5</v>
      </c>
      <c r="J9" s="5">
        <v>5</v>
      </c>
      <c r="K9" s="16">
        <v>9439.23</v>
      </c>
      <c r="L9" s="16">
        <v>9439.23</v>
      </c>
      <c r="M9" s="16">
        <f t="shared" ref="M9:M79" si="2">K9-L9</f>
        <v>0</v>
      </c>
      <c r="N9" s="5">
        <v>6</v>
      </c>
      <c r="O9" s="33">
        <v>8903.15</v>
      </c>
      <c r="P9" s="16">
        <v>8903.15</v>
      </c>
      <c r="Q9" s="16">
        <f t="shared" ref="Q9:Q79" si="3">O9-P9</f>
        <v>0</v>
      </c>
    </row>
    <row r="10" spans="1:17" x14ac:dyDescent="0.3">
      <c r="A10" s="12">
        <f t="shared" si="1"/>
        <v>3</v>
      </c>
      <c r="B10" s="13" t="s">
        <v>103</v>
      </c>
      <c r="C10" s="14" t="s">
        <v>38</v>
      </c>
      <c r="D10" s="13"/>
      <c r="E10" s="15" t="s">
        <v>29</v>
      </c>
      <c r="F10" s="32" t="s">
        <v>141</v>
      </c>
      <c r="G10" s="26" t="s">
        <v>118</v>
      </c>
      <c r="H10" s="5">
        <v>17</v>
      </c>
      <c r="I10" s="5">
        <v>16</v>
      </c>
      <c r="J10" s="5">
        <v>16</v>
      </c>
      <c r="K10" s="16">
        <v>31923.37</v>
      </c>
      <c r="L10" s="16">
        <v>31923.37</v>
      </c>
      <c r="M10" s="16">
        <f t="shared" si="2"/>
        <v>0</v>
      </c>
      <c r="N10" s="5">
        <v>16</v>
      </c>
      <c r="O10" s="33">
        <v>21669.509999999995</v>
      </c>
      <c r="P10" s="16">
        <v>21669.509999999995</v>
      </c>
      <c r="Q10" s="16">
        <f t="shared" si="3"/>
        <v>0</v>
      </c>
    </row>
    <row r="11" spans="1:17" x14ac:dyDescent="0.3">
      <c r="A11" s="12">
        <f t="shared" si="1"/>
        <v>4</v>
      </c>
      <c r="B11" s="13" t="s">
        <v>103</v>
      </c>
      <c r="C11" s="14" t="s">
        <v>38</v>
      </c>
      <c r="D11" s="13"/>
      <c r="E11" s="15" t="s">
        <v>29</v>
      </c>
      <c r="F11" s="32" t="s">
        <v>202</v>
      </c>
      <c r="G11" s="26" t="s">
        <v>119</v>
      </c>
      <c r="H11" s="5">
        <v>9</v>
      </c>
      <c r="I11" s="5">
        <v>0</v>
      </c>
      <c r="J11" s="5">
        <v>0</v>
      </c>
      <c r="K11" s="16">
        <v>0</v>
      </c>
      <c r="L11" s="16">
        <v>0</v>
      </c>
      <c r="M11" s="16">
        <f t="shared" si="2"/>
        <v>0</v>
      </c>
      <c r="N11" s="5">
        <v>2</v>
      </c>
      <c r="O11" s="33">
        <v>2102</v>
      </c>
      <c r="P11" s="16">
        <v>2102</v>
      </c>
      <c r="Q11" s="16">
        <f t="shared" si="3"/>
        <v>0</v>
      </c>
    </row>
    <row r="12" spans="1:17" x14ac:dyDescent="0.3">
      <c r="A12" s="12">
        <f t="shared" si="1"/>
        <v>5</v>
      </c>
      <c r="B12" s="13" t="s">
        <v>253</v>
      </c>
      <c r="C12" s="14" t="s">
        <v>38</v>
      </c>
      <c r="D12" s="13"/>
      <c r="E12" s="15" t="s">
        <v>28</v>
      </c>
      <c r="F12" s="32" t="s">
        <v>88</v>
      </c>
      <c r="G12" s="26" t="s">
        <v>121</v>
      </c>
      <c r="H12" s="5">
        <v>2</v>
      </c>
      <c r="I12" s="5">
        <v>0</v>
      </c>
      <c r="J12" s="5">
        <v>0</v>
      </c>
      <c r="K12" s="16">
        <v>0</v>
      </c>
      <c r="L12" s="16">
        <v>0</v>
      </c>
      <c r="M12" s="16">
        <f t="shared" si="2"/>
        <v>0</v>
      </c>
      <c r="N12" s="5">
        <v>0</v>
      </c>
      <c r="O12" s="33">
        <v>0</v>
      </c>
      <c r="P12" s="16">
        <v>0</v>
      </c>
      <c r="Q12" s="16">
        <f t="shared" si="3"/>
        <v>0</v>
      </c>
    </row>
    <row r="13" spans="1:17" x14ac:dyDescent="0.3">
      <c r="A13" s="12">
        <f t="shared" si="1"/>
        <v>6</v>
      </c>
      <c r="B13" s="13" t="s">
        <v>94</v>
      </c>
      <c r="C13" s="14" t="s">
        <v>38</v>
      </c>
      <c r="D13" s="13"/>
      <c r="E13" s="15" t="s">
        <v>29</v>
      </c>
      <c r="F13" s="32" t="s">
        <v>142</v>
      </c>
      <c r="G13" s="26" t="s">
        <v>118</v>
      </c>
      <c r="H13" s="5">
        <v>1</v>
      </c>
      <c r="I13" s="5">
        <v>1</v>
      </c>
      <c r="J13" s="5">
        <v>1</v>
      </c>
      <c r="K13" s="16">
        <v>315.3</v>
      </c>
      <c r="L13" s="16">
        <v>315.3</v>
      </c>
      <c r="M13" s="16">
        <f t="shared" si="2"/>
        <v>0</v>
      </c>
      <c r="N13" s="5">
        <v>0</v>
      </c>
      <c r="O13" s="33">
        <v>0</v>
      </c>
      <c r="P13" s="16">
        <v>0</v>
      </c>
      <c r="Q13" s="16">
        <f t="shared" si="3"/>
        <v>0</v>
      </c>
    </row>
    <row r="14" spans="1:17" x14ac:dyDescent="0.3">
      <c r="A14" s="12">
        <f t="shared" si="1"/>
        <v>7</v>
      </c>
      <c r="B14" s="13" t="s">
        <v>94</v>
      </c>
      <c r="C14" s="14" t="s">
        <v>38</v>
      </c>
      <c r="D14" s="13"/>
      <c r="E14" s="15" t="s">
        <v>29</v>
      </c>
      <c r="F14" s="32" t="s">
        <v>88</v>
      </c>
      <c r="G14" s="26" t="s">
        <v>119</v>
      </c>
      <c r="H14" s="5">
        <v>4</v>
      </c>
      <c r="I14" s="5">
        <v>3</v>
      </c>
      <c r="J14" s="5">
        <v>3</v>
      </c>
      <c r="K14" s="16">
        <v>4414.2000000000007</v>
      </c>
      <c r="L14" s="16">
        <v>4414.2000000000007</v>
      </c>
      <c r="M14" s="16">
        <f t="shared" si="2"/>
        <v>0</v>
      </c>
      <c r="N14" s="5">
        <v>10</v>
      </c>
      <c r="O14" s="33">
        <v>5675.4</v>
      </c>
      <c r="P14" s="16">
        <v>5675.4</v>
      </c>
      <c r="Q14" s="16">
        <f t="shared" si="3"/>
        <v>0</v>
      </c>
    </row>
    <row r="15" spans="1:17" x14ac:dyDescent="0.3">
      <c r="A15" s="12">
        <f t="shared" si="1"/>
        <v>8</v>
      </c>
      <c r="B15" s="13" t="s">
        <v>126</v>
      </c>
      <c r="C15" s="14" t="s">
        <v>38</v>
      </c>
      <c r="D15" s="13"/>
      <c r="E15" s="15" t="s">
        <v>29</v>
      </c>
      <c r="F15" s="32" t="s">
        <v>143</v>
      </c>
      <c r="G15" s="26" t="s">
        <v>118</v>
      </c>
      <c r="H15" s="5">
        <v>8</v>
      </c>
      <c r="I15" s="5">
        <v>5</v>
      </c>
      <c r="J15" s="5">
        <v>6</v>
      </c>
      <c r="K15" s="16">
        <v>5019.58</v>
      </c>
      <c r="L15" s="16">
        <v>5019.58</v>
      </c>
      <c r="M15" s="16">
        <f t="shared" si="2"/>
        <v>0</v>
      </c>
      <c r="N15" s="5">
        <v>16</v>
      </c>
      <c r="O15" s="33">
        <v>26653.679999999997</v>
      </c>
      <c r="P15" s="16">
        <v>26653.679999999997</v>
      </c>
      <c r="Q15" s="16">
        <f t="shared" si="3"/>
        <v>0</v>
      </c>
    </row>
    <row r="16" spans="1:17" x14ac:dyDescent="0.3">
      <c r="A16" s="12">
        <f t="shared" si="1"/>
        <v>9</v>
      </c>
      <c r="B16" s="13" t="s">
        <v>126</v>
      </c>
      <c r="C16" s="14" t="s">
        <v>38</v>
      </c>
      <c r="D16" s="13"/>
      <c r="E16" s="15" t="s">
        <v>29</v>
      </c>
      <c r="F16" s="32" t="s">
        <v>212</v>
      </c>
      <c r="G16" s="26" t="s">
        <v>119</v>
      </c>
      <c r="H16" s="5">
        <v>14</v>
      </c>
      <c r="I16" s="5">
        <v>3</v>
      </c>
      <c r="J16" s="5">
        <v>3</v>
      </c>
      <c r="K16" s="16">
        <v>4140.9399999999996</v>
      </c>
      <c r="L16" s="16">
        <v>4140.9399999999996</v>
      </c>
      <c r="M16" s="16">
        <f t="shared" si="2"/>
        <v>0</v>
      </c>
      <c r="N16" s="5">
        <v>20</v>
      </c>
      <c r="O16" s="33">
        <v>22701.599999999999</v>
      </c>
      <c r="P16" s="16">
        <v>22701.599999999999</v>
      </c>
      <c r="Q16" s="16">
        <f t="shared" si="3"/>
        <v>0</v>
      </c>
    </row>
    <row r="17" spans="1:17" x14ac:dyDescent="0.3">
      <c r="A17" s="12">
        <f t="shared" si="1"/>
        <v>10</v>
      </c>
      <c r="B17" s="17" t="s">
        <v>2</v>
      </c>
      <c r="C17" s="18" t="s">
        <v>38</v>
      </c>
      <c r="D17" s="19"/>
      <c r="E17" s="15" t="s">
        <v>27</v>
      </c>
      <c r="F17" s="32" t="s">
        <v>144</v>
      </c>
      <c r="G17" s="26" t="s">
        <v>118</v>
      </c>
      <c r="H17" s="5">
        <v>5</v>
      </c>
      <c r="I17" s="5">
        <v>1</v>
      </c>
      <c r="J17" s="5">
        <v>1</v>
      </c>
      <c r="K17" s="16">
        <v>7344.66</v>
      </c>
      <c r="L17" s="16">
        <v>7344.66</v>
      </c>
      <c r="M17" s="16">
        <f t="shared" si="2"/>
        <v>0</v>
      </c>
      <c r="N17" s="5">
        <v>10</v>
      </c>
      <c r="O17" s="33">
        <v>10986.189999999999</v>
      </c>
      <c r="P17" s="16">
        <v>10986.189999999999</v>
      </c>
      <c r="Q17" s="16">
        <f t="shared" si="3"/>
        <v>0</v>
      </c>
    </row>
    <row r="18" spans="1:17" x14ac:dyDescent="0.3">
      <c r="A18" s="12">
        <f t="shared" si="1"/>
        <v>11</v>
      </c>
      <c r="B18" s="17" t="s">
        <v>2</v>
      </c>
      <c r="C18" s="18" t="s">
        <v>38</v>
      </c>
      <c r="D18" s="19"/>
      <c r="E18" s="15" t="s">
        <v>27</v>
      </c>
      <c r="F18" s="32" t="s">
        <v>213</v>
      </c>
      <c r="G18" s="26" t="s">
        <v>119</v>
      </c>
      <c r="H18" s="5">
        <v>12</v>
      </c>
      <c r="I18" s="5">
        <v>5</v>
      </c>
      <c r="J18" s="5">
        <v>5</v>
      </c>
      <c r="K18" s="16">
        <v>14573.68</v>
      </c>
      <c r="L18" s="16">
        <v>14573.68</v>
      </c>
      <c r="M18" s="16">
        <f t="shared" si="2"/>
        <v>0</v>
      </c>
      <c r="N18" s="5">
        <v>8</v>
      </c>
      <c r="O18" s="33">
        <v>14382.6</v>
      </c>
      <c r="P18" s="16">
        <v>14382.6</v>
      </c>
      <c r="Q18" s="16">
        <f t="shared" si="3"/>
        <v>0</v>
      </c>
    </row>
    <row r="19" spans="1:17" x14ac:dyDescent="0.3">
      <c r="A19" s="12">
        <f t="shared" si="1"/>
        <v>12</v>
      </c>
      <c r="B19" s="17" t="s">
        <v>3</v>
      </c>
      <c r="C19" s="18" t="s">
        <v>38</v>
      </c>
      <c r="D19" s="19"/>
      <c r="E19" s="15" t="s">
        <v>28</v>
      </c>
      <c r="F19" s="32" t="s">
        <v>145</v>
      </c>
      <c r="G19" s="26" t="s">
        <v>118</v>
      </c>
      <c r="H19" s="5">
        <v>16</v>
      </c>
      <c r="I19" s="5">
        <v>5</v>
      </c>
      <c r="J19" s="5">
        <v>7</v>
      </c>
      <c r="K19" s="16">
        <v>11139.1</v>
      </c>
      <c r="L19" s="16">
        <v>11139.1</v>
      </c>
      <c r="M19" s="16">
        <f t="shared" si="2"/>
        <v>0</v>
      </c>
      <c r="N19" s="5">
        <v>0</v>
      </c>
      <c r="O19" s="33">
        <v>0</v>
      </c>
      <c r="P19" s="16">
        <v>0</v>
      </c>
      <c r="Q19" s="16">
        <f t="shared" si="3"/>
        <v>0</v>
      </c>
    </row>
    <row r="20" spans="1:17" x14ac:dyDescent="0.3">
      <c r="A20" s="12">
        <f t="shared" si="1"/>
        <v>13</v>
      </c>
      <c r="B20" s="17" t="s">
        <v>3</v>
      </c>
      <c r="C20" s="18" t="s">
        <v>38</v>
      </c>
      <c r="D20" s="19"/>
      <c r="E20" s="15" t="s">
        <v>28</v>
      </c>
      <c r="F20" s="32" t="s">
        <v>142</v>
      </c>
      <c r="G20" s="26" t="s">
        <v>121</v>
      </c>
      <c r="H20" s="5">
        <v>4</v>
      </c>
      <c r="I20" s="5">
        <v>2</v>
      </c>
      <c r="J20" s="5">
        <v>2</v>
      </c>
      <c r="K20" s="16">
        <v>4182.9799999999996</v>
      </c>
      <c r="L20" s="16">
        <v>4182.9799999999996</v>
      </c>
      <c r="M20" s="16">
        <f t="shared" si="2"/>
        <v>0</v>
      </c>
      <c r="N20" s="5">
        <v>0</v>
      </c>
      <c r="O20" s="33">
        <v>0</v>
      </c>
      <c r="P20" s="16">
        <v>0</v>
      </c>
      <c r="Q20" s="16">
        <f t="shared" si="3"/>
        <v>0</v>
      </c>
    </row>
    <row r="21" spans="1:17" x14ac:dyDescent="0.3">
      <c r="A21" s="12">
        <f t="shared" si="1"/>
        <v>14</v>
      </c>
      <c r="B21" s="21" t="s">
        <v>89</v>
      </c>
      <c r="C21" s="18" t="s">
        <v>38</v>
      </c>
      <c r="D21" s="20"/>
      <c r="E21" s="15" t="s">
        <v>30</v>
      </c>
      <c r="F21" s="32" t="s">
        <v>146</v>
      </c>
      <c r="G21" s="26" t="s">
        <v>118</v>
      </c>
      <c r="H21" s="5">
        <v>15</v>
      </c>
      <c r="I21" s="5">
        <v>11</v>
      </c>
      <c r="J21" s="5">
        <v>13</v>
      </c>
      <c r="K21" s="16">
        <v>35480.080000000002</v>
      </c>
      <c r="L21" s="16">
        <v>35480.080000000002</v>
      </c>
      <c r="M21" s="16">
        <f t="shared" si="2"/>
        <v>0</v>
      </c>
      <c r="N21" s="5">
        <v>14</v>
      </c>
      <c r="O21" s="33">
        <v>20411.84</v>
      </c>
      <c r="P21" s="16">
        <v>20411.84</v>
      </c>
      <c r="Q21" s="16">
        <f t="shared" si="3"/>
        <v>0</v>
      </c>
    </row>
    <row r="22" spans="1:17" x14ac:dyDescent="0.3">
      <c r="A22" s="12">
        <f t="shared" si="1"/>
        <v>15</v>
      </c>
      <c r="B22" s="21" t="s">
        <v>89</v>
      </c>
      <c r="C22" s="18" t="s">
        <v>38</v>
      </c>
      <c r="D22" s="20"/>
      <c r="E22" s="15" t="s">
        <v>30</v>
      </c>
      <c r="F22" s="32" t="s">
        <v>214</v>
      </c>
      <c r="G22" s="26" t="s">
        <v>119</v>
      </c>
      <c r="H22" s="5">
        <v>9</v>
      </c>
      <c r="I22" s="5">
        <v>3</v>
      </c>
      <c r="J22" s="5">
        <v>3</v>
      </c>
      <c r="K22" s="16">
        <v>4624.4000000000005</v>
      </c>
      <c r="L22" s="16">
        <v>4624.4000000000005</v>
      </c>
      <c r="M22" s="16">
        <f t="shared" si="2"/>
        <v>0</v>
      </c>
      <c r="N22" s="5">
        <v>4</v>
      </c>
      <c r="O22" s="33">
        <v>10720.2</v>
      </c>
      <c r="P22" s="16">
        <v>10720.2</v>
      </c>
      <c r="Q22" s="16">
        <f t="shared" si="3"/>
        <v>0</v>
      </c>
    </row>
    <row r="23" spans="1:17" x14ac:dyDescent="0.3">
      <c r="A23" s="12">
        <f t="shared" si="1"/>
        <v>16</v>
      </c>
      <c r="B23" s="17" t="s">
        <v>4</v>
      </c>
      <c r="C23" s="18" t="s">
        <v>38</v>
      </c>
      <c r="D23" s="19"/>
      <c r="E23" s="15" t="s">
        <v>29</v>
      </c>
      <c r="F23" s="32" t="s">
        <v>88</v>
      </c>
      <c r="G23" s="26" t="s">
        <v>118</v>
      </c>
      <c r="H23" s="5">
        <v>3</v>
      </c>
      <c r="I23" s="5">
        <v>2</v>
      </c>
      <c r="J23" s="5">
        <v>2</v>
      </c>
      <c r="K23" s="16">
        <v>2925.98</v>
      </c>
      <c r="L23" s="16">
        <v>2925.98</v>
      </c>
      <c r="M23" s="16">
        <f t="shared" si="2"/>
        <v>0</v>
      </c>
      <c r="N23" s="5">
        <v>8</v>
      </c>
      <c r="O23" s="33">
        <v>9669.7000000000007</v>
      </c>
      <c r="P23" s="16">
        <v>9669.7000000000007</v>
      </c>
      <c r="Q23" s="16">
        <f t="shared" si="3"/>
        <v>0</v>
      </c>
    </row>
    <row r="24" spans="1:17" x14ac:dyDescent="0.3">
      <c r="A24" s="12">
        <f t="shared" si="1"/>
        <v>17</v>
      </c>
      <c r="B24" s="17" t="s">
        <v>5</v>
      </c>
      <c r="C24" s="18" t="s">
        <v>38</v>
      </c>
      <c r="D24" s="19"/>
      <c r="E24" s="15" t="s">
        <v>30</v>
      </c>
      <c r="F24" s="32" t="s">
        <v>88</v>
      </c>
      <c r="G24" s="26" t="s">
        <v>118</v>
      </c>
      <c r="H24" s="5">
        <v>8</v>
      </c>
      <c r="I24" s="5">
        <v>6</v>
      </c>
      <c r="J24" s="5">
        <v>6</v>
      </c>
      <c r="K24" s="16">
        <v>3835.25</v>
      </c>
      <c r="L24" s="16">
        <v>3835.25</v>
      </c>
      <c r="M24" s="16">
        <f t="shared" si="2"/>
        <v>0</v>
      </c>
      <c r="N24" s="5">
        <v>8</v>
      </c>
      <c r="O24" s="33">
        <v>6480.2</v>
      </c>
      <c r="P24" s="16">
        <v>6480.2</v>
      </c>
      <c r="Q24" s="16">
        <f t="shared" si="3"/>
        <v>0</v>
      </c>
    </row>
    <row r="25" spans="1:17" x14ac:dyDescent="0.3">
      <c r="A25" s="12">
        <f t="shared" si="1"/>
        <v>18</v>
      </c>
      <c r="B25" s="17" t="s">
        <v>5</v>
      </c>
      <c r="C25" s="18" t="s">
        <v>38</v>
      </c>
      <c r="D25" s="19"/>
      <c r="E25" s="15" t="s">
        <v>30</v>
      </c>
      <c r="F25" s="32" t="s">
        <v>159</v>
      </c>
      <c r="G25" s="26" t="s">
        <v>119</v>
      </c>
      <c r="H25" s="5">
        <v>7</v>
      </c>
      <c r="I25" s="5">
        <v>3</v>
      </c>
      <c r="J25" s="5">
        <v>3</v>
      </c>
      <c r="K25" s="16">
        <v>4624.3999999999996</v>
      </c>
      <c r="L25" s="16">
        <v>4624.3999999999996</v>
      </c>
      <c r="M25" s="16">
        <f t="shared" si="2"/>
        <v>0</v>
      </c>
      <c r="N25" s="5">
        <v>6</v>
      </c>
      <c r="O25" s="33">
        <v>9158.6</v>
      </c>
      <c r="P25" s="16">
        <v>9158.6</v>
      </c>
      <c r="Q25" s="16">
        <f t="shared" si="3"/>
        <v>0</v>
      </c>
    </row>
    <row r="26" spans="1:17" x14ac:dyDescent="0.3">
      <c r="A26" s="12">
        <f t="shared" si="1"/>
        <v>19</v>
      </c>
      <c r="B26" s="21" t="s">
        <v>6</v>
      </c>
      <c r="C26" s="18" t="s">
        <v>38</v>
      </c>
      <c r="D26" s="19"/>
      <c r="E26" s="15" t="s">
        <v>31</v>
      </c>
      <c r="F26" s="32" t="s">
        <v>88</v>
      </c>
      <c r="G26" s="26" t="s">
        <v>118</v>
      </c>
      <c r="H26" s="5">
        <v>0</v>
      </c>
      <c r="I26" s="5">
        <v>0</v>
      </c>
      <c r="J26" s="5">
        <v>0</v>
      </c>
      <c r="K26" s="16">
        <v>0</v>
      </c>
      <c r="L26" s="16">
        <v>0</v>
      </c>
      <c r="M26" s="16">
        <f t="shared" si="2"/>
        <v>0</v>
      </c>
      <c r="N26" s="5">
        <v>0</v>
      </c>
      <c r="O26" s="33">
        <v>0</v>
      </c>
      <c r="P26" s="16">
        <v>0</v>
      </c>
      <c r="Q26" s="16">
        <f t="shared" si="3"/>
        <v>0</v>
      </c>
    </row>
    <row r="27" spans="1:17" x14ac:dyDescent="0.3">
      <c r="A27" s="12">
        <f t="shared" si="1"/>
        <v>20</v>
      </c>
      <c r="B27" s="21" t="s">
        <v>6</v>
      </c>
      <c r="C27" s="18" t="s">
        <v>38</v>
      </c>
      <c r="D27" s="19"/>
      <c r="E27" s="15" t="s">
        <v>31</v>
      </c>
      <c r="F27" s="32" t="s">
        <v>215</v>
      </c>
      <c r="G27" s="26" t="s">
        <v>119</v>
      </c>
      <c r="H27" s="5">
        <v>5</v>
      </c>
      <c r="I27" s="5">
        <v>0</v>
      </c>
      <c r="J27" s="5">
        <v>0</v>
      </c>
      <c r="K27" s="16">
        <v>0</v>
      </c>
      <c r="L27" s="16">
        <v>0</v>
      </c>
      <c r="M27" s="16">
        <f t="shared" si="2"/>
        <v>0</v>
      </c>
      <c r="N27" s="5">
        <v>10</v>
      </c>
      <c r="O27" s="33">
        <v>15765.000000000002</v>
      </c>
      <c r="P27" s="16">
        <v>15765.000000000002</v>
      </c>
      <c r="Q27" s="16">
        <f t="shared" si="3"/>
        <v>0</v>
      </c>
    </row>
    <row r="28" spans="1:17" x14ac:dyDescent="0.3">
      <c r="A28" s="12">
        <f t="shared" si="1"/>
        <v>21</v>
      </c>
      <c r="B28" s="21" t="s">
        <v>133</v>
      </c>
      <c r="C28" s="18" t="s">
        <v>38</v>
      </c>
      <c r="D28" s="19"/>
      <c r="E28" s="15" t="s">
        <v>31</v>
      </c>
      <c r="F28" s="32" t="s">
        <v>216</v>
      </c>
      <c r="G28" s="26" t="s">
        <v>119</v>
      </c>
      <c r="H28" s="5">
        <v>9</v>
      </c>
      <c r="I28" s="5">
        <v>5</v>
      </c>
      <c r="J28" s="5">
        <v>5</v>
      </c>
      <c r="K28" s="16">
        <v>6936.6</v>
      </c>
      <c r="L28" s="16">
        <v>6936.6</v>
      </c>
      <c r="M28" s="16">
        <f t="shared" si="2"/>
        <v>0</v>
      </c>
      <c r="N28" s="5">
        <v>2</v>
      </c>
      <c r="O28" s="33">
        <v>7357</v>
      </c>
      <c r="P28" s="16">
        <v>7357</v>
      </c>
      <c r="Q28" s="16">
        <f t="shared" si="3"/>
        <v>0</v>
      </c>
    </row>
    <row r="29" spans="1:17" x14ac:dyDescent="0.3">
      <c r="A29" s="12">
        <f t="shared" si="1"/>
        <v>22</v>
      </c>
      <c r="B29" s="22" t="s">
        <v>116</v>
      </c>
      <c r="C29" s="18" t="s">
        <v>38</v>
      </c>
      <c r="D29" s="19"/>
      <c r="E29" s="15" t="s">
        <v>30</v>
      </c>
      <c r="F29" s="32" t="s">
        <v>147</v>
      </c>
      <c r="G29" s="26" t="s">
        <v>118</v>
      </c>
      <c r="H29" s="5">
        <v>9</v>
      </c>
      <c r="I29" s="5">
        <v>4</v>
      </c>
      <c r="J29" s="5">
        <v>7</v>
      </c>
      <c r="K29" s="16">
        <v>13074.279999999999</v>
      </c>
      <c r="L29" s="16">
        <v>13074.279999999999</v>
      </c>
      <c r="M29" s="16">
        <f t="shared" si="2"/>
        <v>0</v>
      </c>
      <c r="N29" s="5">
        <v>8</v>
      </c>
      <c r="O29" s="33">
        <v>11240.89</v>
      </c>
      <c r="P29" s="16">
        <v>11240.89</v>
      </c>
      <c r="Q29" s="16">
        <f t="shared" si="3"/>
        <v>0</v>
      </c>
    </row>
    <row r="30" spans="1:17" x14ac:dyDescent="0.3">
      <c r="A30" s="12">
        <f t="shared" si="1"/>
        <v>23</v>
      </c>
      <c r="B30" s="22" t="s">
        <v>235</v>
      </c>
      <c r="C30" s="18" t="s">
        <v>38</v>
      </c>
      <c r="D30" s="19"/>
      <c r="E30" s="15" t="s">
        <v>28</v>
      </c>
      <c r="F30" s="32" t="s">
        <v>88</v>
      </c>
      <c r="G30" s="26" t="s">
        <v>121</v>
      </c>
      <c r="H30" s="5">
        <v>1</v>
      </c>
      <c r="I30" s="5">
        <v>0</v>
      </c>
      <c r="J30" s="5">
        <v>0</v>
      </c>
      <c r="K30" s="16">
        <v>0</v>
      </c>
      <c r="L30" s="16">
        <v>0</v>
      </c>
      <c r="M30" s="16">
        <f t="shared" si="2"/>
        <v>0</v>
      </c>
      <c r="N30" s="5">
        <v>0</v>
      </c>
      <c r="O30" s="33">
        <v>0</v>
      </c>
      <c r="P30" s="16">
        <v>0</v>
      </c>
      <c r="Q30" s="16">
        <f t="shared" si="3"/>
        <v>0</v>
      </c>
    </row>
    <row r="31" spans="1:17" x14ac:dyDescent="0.3">
      <c r="A31" s="12">
        <f t="shared" si="1"/>
        <v>24</v>
      </c>
      <c r="B31" s="22" t="s">
        <v>7</v>
      </c>
      <c r="C31" s="18" t="s">
        <v>38</v>
      </c>
      <c r="D31" s="19"/>
      <c r="E31" s="15" t="s">
        <v>30</v>
      </c>
      <c r="F31" s="32" t="s">
        <v>148</v>
      </c>
      <c r="G31" s="26" t="s">
        <v>118</v>
      </c>
      <c r="H31" s="5">
        <v>5</v>
      </c>
      <c r="I31" s="5">
        <v>2</v>
      </c>
      <c r="J31" s="5">
        <v>3</v>
      </c>
      <c r="K31" s="16">
        <v>6545.62</v>
      </c>
      <c r="L31" s="16">
        <v>6545.62</v>
      </c>
      <c r="M31" s="16">
        <f t="shared" si="2"/>
        <v>0</v>
      </c>
      <c r="N31" s="5">
        <v>8</v>
      </c>
      <c r="O31" s="33">
        <v>6916.05</v>
      </c>
      <c r="P31" s="16">
        <v>6916.05</v>
      </c>
      <c r="Q31" s="16">
        <f t="shared" si="3"/>
        <v>0</v>
      </c>
    </row>
    <row r="32" spans="1:17" x14ac:dyDescent="0.3">
      <c r="A32" s="12">
        <f t="shared" si="1"/>
        <v>25</v>
      </c>
      <c r="B32" s="22" t="s">
        <v>95</v>
      </c>
      <c r="C32" s="18" t="s">
        <v>38</v>
      </c>
      <c r="D32" s="19"/>
      <c r="E32" s="15" t="s">
        <v>30</v>
      </c>
      <c r="F32" s="32" t="s">
        <v>149</v>
      </c>
      <c r="G32" s="26" t="s">
        <v>118</v>
      </c>
      <c r="H32" s="5">
        <v>8</v>
      </c>
      <c r="I32" s="5">
        <v>3</v>
      </c>
      <c r="J32" s="5">
        <v>3</v>
      </c>
      <c r="K32" s="16">
        <v>12524.99</v>
      </c>
      <c r="L32" s="16">
        <v>12524.99</v>
      </c>
      <c r="M32" s="16">
        <f t="shared" si="2"/>
        <v>0</v>
      </c>
      <c r="N32" s="5">
        <v>10</v>
      </c>
      <c r="O32" s="33">
        <v>10739.130000000001</v>
      </c>
      <c r="P32" s="16">
        <v>10739.130000000001</v>
      </c>
      <c r="Q32" s="16">
        <f t="shared" si="3"/>
        <v>0</v>
      </c>
    </row>
    <row r="33" spans="1:17" x14ac:dyDescent="0.3">
      <c r="A33" s="12">
        <f t="shared" si="1"/>
        <v>26</v>
      </c>
      <c r="B33" s="22" t="s">
        <v>95</v>
      </c>
      <c r="C33" s="18" t="s">
        <v>38</v>
      </c>
      <c r="D33" s="19"/>
      <c r="E33" s="15" t="s">
        <v>30</v>
      </c>
      <c r="F33" s="32" t="s">
        <v>145</v>
      </c>
      <c r="G33" s="26" t="s">
        <v>119</v>
      </c>
      <c r="H33" s="5">
        <v>10</v>
      </c>
      <c r="I33" s="5">
        <v>3</v>
      </c>
      <c r="J33" s="5">
        <v>3</v>
      </c>
      <c r="K33" s="16">
        <v>4299.5200000000004</v>
      </c>
      <c r="L33" s="16">
        <v>4299.5200000000004</v>
      </c>
      <c r="M33" s="16">
        <f t="shared" si="2"/>
        <v>0</v>
      </c>
      <c r="N33" s="5">
        <v>10</v>
      </c>
      <c r="O33" s="33">
        <v>20296.649999999998</v>
      </c>
      <c r="P33" s="16">
        <v>20296.649999999998</v>
      </c>
      <c r="Q33" s="16">
        <f t="shared" si="3"/>
        <v>0</v>
      </c>
    </row>
    <row r="34" spans="1:17" x14ac:dyDescent="0.3">
      <c r="A34" s="12">
        <f t="shared" si="1"/>
        <v>27</v>
      </c>
      <c r="B34" s="22" t="s">
        <v>136</v>
      </c>
      <c r="C34" s="18" t="s">
        <v>38</v>
      </c>
      <c r="D34" s="19"/>
      <c r="E34" s="15" t="s">
        <v>30</v>
      </c>
      <c r="F34" s="32" t="s">
        <v>150</v>
      </c>
      <c r="G34" s="26" t="s">
        <v>118</v>
      </c>
      <c r="H34" s="5">
        <v>2</v>
      </c>
      <c r="I34" s="5">
        <v>2</v>
      </c>
      <c r="J34" s="5">
        <v>2</v>
      </c>
      <c r="K34" s="16">
        <v>2305.0500000000002</v>
      </c>
      <c r="L34" s="16">
        <v>2305.0500000000002</v>
      </c>
      <c r="M34" s="16">
        <f t="shared" si="2"/>
        <v>0</v>
      </c>
      <c r="N34" s="5">
        <v>4</v>
      </c>
      <c r="O34" s="33">
        <v>5202.45</v>
      </c>
      <c r="P34" s="16">
        <v>5202.45</v>
      </c>
      <c r="Q34" s="16">
        <f t="shared" si="3"/>
        <v>0</v>
      </c>
    </row>
    <row r="35" spans="1:17" x14ac:dyDescent="0.3">
      <c r="A35" s="12">
        <f t="shared" si="1"/>
        <v>28</v>
      </c>
      <c r="B35" s="22" t="s">
        <v>127</v>
      </c>
      <c r="C35" s="18" t="s">
        <v>38</v>
      </c>
      <c r="D35" s="19"/>
      <c r="E35" s="15" t="s">
        <v>30</v>
      </c>
      <c r="F35" s="32" t="s">
        <v>88</v>
      </c>
      <c r="G35" s="26" t="s">
        <v>118</v>
      </c>
      <c r="H35" s="5">
        <v>0</v>
      </c>
      <c r="I35" s="5">
        <v>0</v>
      </c>
      <c r="J35" s="5">
        <v>0</v>
      </c>
      <c r="K35" s="16">
        <v>0</v>
      </c>
      <c r="L35" s="16">
        <v>0</v>
      </c>
      <c r="M35" s="16">
        <f t="shared" si="2"/>
        <v>0</v>
      </c>
      <c r="N35" s="5">
        <v>0</v>
      </c>
      <c r="O35" s="33">
        <v>0</v>
      </c>
      <c r="P35" s="16">
        <v>0</v>
      </c>
      <c r="Q35" s="16">
        <f t="shared" si="3"/>
        <v>0</v>
      </c>
    </row>
    <row r="36" spans="1:17" x14ac:dyDescent="0.3">
      <c r="A36" s="12">
        <f t="shared" si="1"/>
        <v>29</v>
      </c>
      <c r="B36" s="22" t="s">
        <v>117</v>
      </c>
      <c r="C36" s="18" t="s">
        <v>38</v>
      </c>
      <c r="D36" s="19"/>
      <c r="E36" s="15" t="s">
        <v>30</v>
      </c>
      <c r="F36" s="32" t="s">
        <v>151</v>
      </c>
      <c r="G36" s="26" t="s">
        <v>118</v>
      </c>
      <c r="H36" s="5">
        <v>2</v>
      </c>
      <c r="I36" s="5">
        <v>0</v>
      </c>
      <c r="J36" s="5">
        <v>0</v>
      </c>
      <c r="K36" s="16">
        <v>0</v>
      </c>
      <c r="L36" s="16">
        <v>0</v>
      </c>
      <c r="M36" s="16">
        <f t="shared" si="2"/>
        <v>0</v>
      </c>
      <c r="N36" s="5">
        <v>2</v>
      </c>
      <c r="O36" s="33">
        <v>5513.04</v>
      </c>
      <c r="P36" s="16">
        <v>5513.04</v>
      </c>
      <c r="Q36" s="16">
        <f t="shared" si="3"/>
        <v>0</v>
      </c>
    </row>
    <row r="37" spans="1:17" x14ac:dyDescent="0.3">
      <c r="A37" s="12">
        <f t="shared" si="1"/>
        <v>30</v>
      </c>
      <c r="B37" s="22" t="s">
        <v>256</v>
      </c>
      <c r="C37" s="18" t="s">
        <v>38</v>
      </c>
      <c r="D37" s="19"/>
      <c r="E37" s="15" t="s">
        <v>30</v>
      </c>
      <c r="F37" s="32" t="s">
        <v>88</v>
      </c>
      <c r="G37" s="26" t="s">
        <v>118</v>
      </c>
      <c r="H37" s="5">
        <v>0</v>
      </c>
      <c r="I37" s="5">
        <v>0</v>
      </c>
      <c r="J37" s="5">
        <v>0</v>
      </c>
      <c r="K37" s="16">
        <v>0</v>
      </c>
      <c r="L37" s="16">
        <v>0</v>
      </c>
      <c r="M37" s="16">
        <f t="shared" si="2"/>
        <v>0</v>
      </c>
      <c r="N37" s="5">
        <v>0</v>
      </c>
      <c r="O37" s="33">
        <v>0</v>
      </c>
      <c r="P37" s="16">
        <v>0</v>
      </c>
      <c r="Q37" s="16">
        <f t="shared" si="3"/>
        <v>0</v>
      </c>
    </row>
    <row r="38" spans="1:17" x14ac:dyDescent="0.3">
      <c r="A38" s="12">
        <f t="shared" si="1"/>
        <v>31</v>
      </c>
      <c r="B38" s="22" t="s">
        <v>256</v>
      </c>
      <c r="C38" s="18" t="s">
        <v>38</v>
      </c>
      <c r="D38" s="19"/>
      <c r="E38" s="15" t="s">
        <v>30</v>
      </c>
      <c r="F38" s="32" t="s">
        <v>88</v>
      </c>
      <c r="G38" s="26" t="s">
        <v>119</v>
      </c>
      <c r="H38" s="5">
        <v>4</v>
      </c>
      <c r="I38" s="5">
        <v>0</v>
      </c>
      <c r="J38" s="5">
        <v>0</v>
      </c>
      <c r="K38" s="16">
        <v>0</v>
      </c>
      <c r="L38" s="16">
        <v>0</v>
      </c>
      <c r="M38" s="16">
        <f t="shared" si="2"/>
        <v>0</v>
      </c>
      <c r="N38" s="5">
        <v>0</v>
      </c>
      <c r="O38" s="33">
        <v>0</v>
      </c>
      <c r="P38" s="16">
        <v>0</v>
      </c>
      <c r="Q38" s="16">
        <f t="shared" si="3"/>
        <v>0</v>
      </c>
    </row>
    <row r="39" spans="1:17" x14ac:dyDescent="0.3">
      <c r="A39" s="12">
        <f t="shared" si="1"/>
        <v>32</v>
      </c>
      <c r="B39" s="21" t="s">
        <v>62</v>
      </c>
      <c r="C39" s="18" t="s">
        <v>38</v>
      </c>
      <c r="D39" s="20"/>
      <c r="E39" s="15" t="s">
        <v>30</v>
      </c>
      <c r="F39" s="32" t="s">
        <v>152</v>
      </c>
      <c r="G39" s="26" t="s">
        <v>118</v>
      </c>
      <c r="H39" s="5">
        <v>19</v>
      </c>
      <c r="I39" s="5">
        <v>11</v>
      </c>
      <c r="J39" s="5">
        <v>12</v>
      </c>
      <c r="K39" s="16">
        <v>15737.25</v>
      </c>
      <c r="L39" s="16">
        <v>15737.25</v>
      </c>
      <c r="M39" s="16">
        <f t="shared" si="2"/>
        <v>0</v>
      </c>
      <c r="N39" s="5">
        <v>20</v>
      </c>
      <c r="O39" s="33">
        <v>35187.32</v>
      </c>
      <c r="P39" s="16">
        <v>35187.32</v>
      </c>
      <c r="Q39" s="16">
        <f t="shared" si="3"/>
        <v>0</v>
      </c>
    </row>
    <row r="40" spans="1:17" x14ac:dyDescent="0.3">
      <c r="A40" s="12">
        <f t="shared" si="1"/>
        <v>33</v>
      </c>
      <c r="B40" s="21" t="s">
        <v>62</v>
      </c>
      <c r="C40" s="18" t="s">
        <v>38</v>
      </c>
      <c r="D40" s="20"/>
      <c r="E40" s="15" t="s">
        <v>30</v>
      </c>
      <c r="F40" s="32" t="s">
        <v>88</v>
      </c>
      <c r="G40" s="26" t="s">
        <v>119</v>
      </c>
      <c r="H40" s="5">
        <v>1</v>
      </c>
      <c r="I40" s="5">
        <v>1</v>
      </c>
      <c r="J40" s="5">
        <v>1</v>
      </c>
      <c r="K40" s="16">
        <v>1891.8</v>
      </c>
      <c r="L40" s="16">
        <v>1891.8</v>
      </c>
      <c r="M40" s="16">
        <f t="shared" si="2"/>
        <v>0</v>
      </c>
      <c r="N40" s="5">
        <v>4</v>
      </c>
      <c r="O40" s="33">
        <v>1528.1100000000001</v>
      </c>
      <c r="P40" s="16">
        <v>1528.1100000000001</v>
      </c>
      <c r="Q40" s="16">
        <f t="shared" si="3"/>
        <v>0</v>
      </c>
    </row>
    <row r="41" spans="1:17" x14ac:dyDescent="0.3">
      <c r="A41" s="12">
        <f t="shared" si="1"/>
        <v>34</v>
      </c>
      <c r="B41" s="17" t="s">
        <v>104</v>
      </c>
      <c r="C41" s="18" t="s">
        <v>38</v>
      </c>
      <c r="D41" s="19"/>
      <c r="E41" s="15" t="s">
        <v>30</v>
      </c>
      <c r="F41" s="32" t="s">
        <v>153</v>
      </c>
      <c r="G41" s="26" t="s">
        <v>118</v>
      </c>
      <c r="H41" s="5">
        <v>29</v>
      </c>
      <c r="I41" s="5">
        <v>19</v>
      </c>
      <c r="J41" s="5">
        <v>24</v>
      </c>
      <c r="K41" s="16">
        <v>48790.710000000014</v>
      </c>
      <c r="L41" s="16">
        <v>48790.710000000014</v>
      </c>
      <c r="M41" s="16">
        <f t="shared" si="2"/>
        <v>0</v>
      </c>
      <c r="N41" s="5">
        <v>6</v>
      </c>
      <c r="O41" s="33">
        <v>4566.6900000000005</v>
      </c>
      <c r="P41" s="16">
        <v>4566.6900000000005</v>
      </c>
      <c r="Q41" s="16">
        <f t="shared" si="3"/>
        <v>0</v>
      </c>
    </row>
    <row r="42" spans="1:17" x14ac:dyDescent="0.3">
      <c r="A42" s="12">
        <f t="shared" si="1"/>
        <v>35</v>
      </c>
      <c r="B42" s="17" t="s">
        <v>104</v>
      </c>
      <c r="C42" s="18" t="s">
        <v>38</v>
      </c>
      <c r="D42" s="19"/>
      <c r="E42" s="15" t="s">
        <v>30</v>
      </c>
      <c r="F42" s="32" t="s">
        <v>143</v>
      </c>
      <c r="G42" s="26" t="s">
        <v>119</v>
      </c>
      <c r="H42" s="5">
        <v>7</v>
      </c>
      <c r="I42" s="5">
        <v>3</v>
      </c>
      <c r="J42" s="5">
        <v>3</v>
      </c>
      <c r="K42" s="16">
        <v>6219.2999999999993</v>
      </c>
      <c r="L42" s="16">
        <v>6219.2999999999993</v>
      </c>
      <c r="M42" s="16">
        <f t="shared" si="2"/>
        <v>0</v>
      </c>
      <c r="N42" s="5">
        <v>18</v>
      </c>
      <c r="O42" s="33">
        <v>26305.259999999995</v>
      </c>
      <c r="P42" s="16">
        <v>26305.259999999995</v>
      </c>
      <c r="Q42" s="16">
        <f t="shared" si="3"/>
        <v>0</v>
      </c>
    </row>
    <row r="43" spans="1:17" x14ac:dyDescent="0.3">
      <c r="A43" s="12">
        <f t="shared" si="1"/>
        <v>36</v>
      </c>
      <c r="B43" s="17" t="s">
        <v>8</v>
      </c>
      <c r="C43" s="18" t="s">
        <v>38</v>
      </c>
      <c r="D43" s="19"/>
      <c r="E43" s="15" t="s">
        <v>30</v>
      </c>
      <c r="F43" s="32" t="s">
        <v>88</v>
      </c>
      <c r="G43" s="26" t="s">
        <v>118</v>
      </c>
      <c r="H43" s="5">
        <v>0</v>
      </c>
      <c r="I43" s="5">
        <v>0</v>
      </c>
      <c r="J43" s="5">
        <v>0</v>
      </c>
      <c r="K43" s="16">
        <v>0</v>
      </c>
      <c r="L43" s="16">
        <v>0</v>
      </c>
      <c r="M43" s="16">
        <f t="shared" si="2"/>
        <v>0</v>
      </c>
      <c r="N43" s="5">
        <v>0</v>
      </c>
      <c r="O43" s="33">
        <v>0</v>
      </c>
      <c r="P43" s="16">
        <v>0</v>
      </c>
      <c r="Q43" s="16">
        <f t="shared" si="3"/>
        <v>0</v>
      </c>
    </row>
    <row r="44" spans="1:17" x14ac:dyDescent="0.3">
      <c r="A44" s="12">
        <f t="shared" si="1"/>
        <v>37</v>
      </c>
      <c r="B44" s="17" t="s">
        <v>8</v>
      </c>
      <c r="C44" s="18" t="s">
        <v>38</v>
      </c>
      <c r="D44" s="19"/>
      <c r="E44" s="15" t="s">
        <v>30</v>
      </c>
      <c r="F44" s="32" t="s">
        <v>88</v>
      </c>
      <c r="G44" s="26" t="s">
        <v>119</v>
      </c>
      <c r="H44" s="5">
        <v>2</v>
      </c>
      <c r="I44" s="5">
        <v>0</v>
      </c>
      <c r="J44" s="5">
        <v>0</v>
      </c>
      <c r="K44" s="16">
        <v>0</v>
      </c>
      <c r="L44" s="16">
        <v>0</v>
      </c>
      <c r="M44" s="16">
        <f t="shared" si="2"/>
        <v>0</v>
      </c>
      <c r="N44" s="5">
        <v>0</v>
      </c>
      <c r="O44" s="33">
        <v>0</v>
      </c>
      <c r="P44" s="16">
        <v>0</v>
      </c>
      <c r="Q44" s="16">
        <f t="shared" si="3"/>
        <v>0</v>
      </c>
    </row>
    <row r="45" spans="1:17" x14ac:dyDescent="0.3">
      <c r="A45" s="12">
        <f t="shared" si="1"/>
        <v>38</v>
      </c>
      <c r="B45" s="17" t="s">
        <v>120</v>
      </c>
      <c r="C45" s="18" t="s">
        <v>38</v>
      </c>
      <c r="D45" s="19"/>
      <c r="E45" s="15" t="s">
        <v>30</v>
      </c>
      <c r="F45" s="32" t="s">
        <v>88</v>
      </c>
      <c r="G45" s="26" t="s">
        <v>119</v>
      </c>
      <c r="H45" s="5">
        <v>1</v>
      </c>
      <c r="I45" s="5">
        <v>0</v>
      </c>
      <c r="J45" s="5">
        <v>0</v>
      </c>
      <c r="K45" s="16">
        <v>0</v>
      </c>
      <c r="L45" s="16">
        <v>0</v>
      </c>
      <c r="M45" s="16">
        <f t="shared" si="2"/>
        <v>0</v>
      </c>
      <c r="N45" s="5">
        <v>10</v>
      </c>
      <c r="O45" s="33">
        <v>5885.6</v>
      </c>
      <c r="P45" s="16">
        <v>5885.6</v>
      </c>
      <c r="Q45" s="16">
        <f t="shared" si="3"/>
        <v>0</v>
      </c>
    </row>
    <row r="46" spans="1:17" x14ac:dyDescent="0.3">
      <c r="A46" s="12">
        <f t="shared" si="1"/>
        <v>39</v>
      </c>
      <c r="B46" s="22" t="s">
        <v>40</v>
      </c>
      <c r="C46" s="18" t="s">
        <v>38</v>
      </c>
      <c r="D46" s="19"/>
      <c r="E46" s="15" t="s">
        <v>30</v>
      </c>
      <c r="F46" s="32" t="s">
        <v>88</v>
      </c>
      <c r="G46" s="26" t="s">
        <v>118</v>
      </c>
      <c r="H46" s="5">
        <v>0</v>
      </c>
      <c r="I46" s="5">
        <v>0</v>
      </c>
      <c r="J46" s="5">
        <v>0</v>
      </c>
      <c r="K46" s="16">
        <v>0</v>
      </c>
      <c r="L46" s="16">
        <v>0</v>
      </c>
      <c r="M46" s="16">
        <f t="shared" si="2"/>
        <v>0</v>
      </c>
      <c r="N46" s="5">
        <v>0</v>
      </c>
      <c r="O46" s="33">
        <v>0</v>
      </c>
      <c r="P46" s="16">
        <v>0</v>
      </c>
      <c r="Q46" s="16">
        <f t="shared" si="3"/>
        <v>0</v>
      </c>
    </row>
    <row r="47" spans="1:17" x14ac:dyDescent="0.3">
      <c r="A47" s="12">
        <f t="shared" si="1"/>
        <v>40</v>
      </c>
      <c r="B47" s="22" t="s">
        <v>107</v>
      </c>
      <c r="C47" s="18" t="s">
        <v>38</v>
      </c>
      <c r="D47" s="20"/>
      <c r="E47" s="15" t="s">
        <v>30</v>
      </c>
      <c r="F47" s="32" t="s">
        <v>202</v>
      </c>
      <c r="G47" s="26" t="s">
        <v>118</v>
      </c>
      <c r="H47" s="5">
        <v>7</v>
      </c>
      <c r="I47" s="5">
        <v>2</v>
      </c>
      <c r="J47" s="5">
        <v>2</v>
      </c>
      <c r="K47" s="16">
        <v>630.6</v>
      </c>
      <c r="L47" s="16">
        <v>630.6</v>
      </c>
      <c r="M47" s="16">
        <f t="shared" si="2"/>
        <v>0</v>
      </c>
      <c r="N47" s="5">
        <v>8</v>
      </c>
      <c r="O47" s="33">
        <v>15019.619999999999</v>
      </c>
      <c r="P47" s="16">
        <v>15019.619999999999</v>
      </c>
      <c r="Q47" s="16">
        <f t="shared" si="3"/>
        <v>0</v>
      </c>
    </row>
    <row r="48" spans="1:17" x14ac:dyDescent="0.3">
      <c r="A48" s="12">
        <f t="shared" si="1"/>
        <v>41</v>
      </c>
      <c r="B48" s="22" t="s">
        <v>9</v>
      </c>
      <c r="C48" s="18" t="s">
        <v>38</v>
      </c>
      <c r="D48" s="19"/>
      <c r="E48" s="15" t="s">
        <v>30</v>
      </c>
      <c r="F48" s="32" t="s">
        <v>154</v>
      </c>
      <c r="G48" s="26" t="s">
        <v>118</v>
      </c>
      <c r="H48" s="5">
        <v>8</v>
      </c>
      <c r="I48" s="5">
        <v>5</v>
      </c>
      <c r="J48" s="5">
        <v>9</v>
      </c>
      <c r="K48" s="16">
        <v>15293.94</v>
      </c>
      <c r="L48" s="16">
        <v>15293.94</v>
      </c>
      <c r="M48" s="16">
        <f t="shared" si="2"/>
        <v>0</v>
      </c>
      <c r="N48" s="5">
        <v>8</v>
      </c>
      <c r="O48" s="33">
        <v>6450.11</v>
      </c>
      <c r="P48" s="16">
        <v>6450.11</v>
      </c>
      <c r="Q48" s="16">
        <f t="shared" si="3"/>
        <v>0</v>
      </c>
    </row>
    <row r="49" spans="1:17" x14ac:dyDescent="0.3">
      <c r="A49" s="12">
        <f t="shared" si="1"/>
        <v>42</v>
      </c>
      <c r="B49" s="21" t="s">
        <v>90</v>
      </c>
      <c r="C49" s="18" t="s">
        <v>38</v>
      </c>
      <c r="D49" s="20"/>
      <c r="E49" s="15" t="s">
        <v>30</v>
      </c>
      <c r="F49" s="32" t="s">
        <v>155</v>
      </c>
      <c r="G49" s="26" t="s">
        <v>118</v>
      </c>
      <c r="H49" s="5">
        <v>2</v>
      </c>
      <c r="I49" s="5">
        <v>2</v>
      </c>
      <c r="J49" s="5">
        <v>2</v>
      </c>
      <c r="K49" s="16">
        <v>1775.1399999999999</v>
      </c>
      <c r="L49" s="16">
        <v>1775.1399999999999</v>
      </c>
      <c r="M49" s="16">
        <f t="shared" si="2"/>
        <v>0</v>
      </c>
      <c r="N49" s="5">
        <v>6</v>
      </c>
      <c r="O49" s="33">
        <v>6927.93</v>
      </c>
      <c r="P49" s="16">
        <v>6927.93</v>
      </c>
      <c r="Q49" s="16">
        <f t="shared" si="3"/>
        <v>0</v>
      </c>
    </row>
    <row r="50" spans="1:17" x14ac:dyDescent="0.3">
      <c r="A50" s="12">
        <f t="shared" si="1"/>
        <v>43</v>
      </c>
      <c r="B50" s="22" t="s">
        <v>54</v>
      </c>
      <c r="C50" s="18" t="s">
        <v>38</v>
      </c>
      <c r="D50" s="19"/>
      <c r="E50" s="15" t="s">
        <v>30</v>
      </c>
      <c r="F50" s="32" t="s">
        <v>156</v>
      </c>
      <c r="G50" s="26" t="s">
        <v>118</v>
      </c>
      <c r="H50" s="5">
        <v>0</v>
      </c>
      <c r="I50" s="5">
        <v>0</v>
      </c>
      <c r="J50" s="5">
        <v>0</v>
      </c>
      <c r="K50" s="16">
        <v>0</v>
      </c>
      <c r="L50" s="16">
        <v>0</v>
      </c>
      <c r="M50" s="16">
        <f t="shared" si="2"/>
        <v>0</v>
      </c>
      <c r="N50" s="5">
        <v>0</v>
      </c>
      <c r="O50" s="33">
        <v>0</v>
      </c>
      <c r="P50" s="16">
        <v>0</v>
      </c>
      <c r="Q50" s="16">
        <f t="shared" si="3"/>
        <v>0</v>
      </c>
    </row>
    <row r="51" spans="1:17" x14ac:dyDescent="0.3">
      <c r="A51" s="12">
        <f t="shared" si="1"/>
        <v>44</v>
      </c>
      <c r="B51" s="21" t="s">
        <v>10</v>
      </c>
      <c r="C51" s="18" t="s">
        <v>38</v>
      </c>
      <c r="D51" s="19"/>
      <c r="E51" s="15" t="s">
        <v>30</v>
      </c>
      <c r="F51" s="32" t="s">
        <v>157</v>
      </c>
      <c r="G51" s="26" t="s">
        <v>118</v>
      </c>
      <c r="H51" s="5">
        <v>7</v>
      </c>
      <c r="I51" s="5">
        <v>4</v>
      </c>
      <c r="J51" s="5">
        <v>6</v>
      </c>
      <c r="K51" s="16">
        <v>9132.369999999999</v>
      </c>
      <c r="L51" s="16">
        <v>9132.369999999999</v>
      </c>
      <c r="M51" s="16">
        <f t="shared" si="2"/>
        <v>0</v>
      </c>
      <c r="N51" s="5">
        <v>2</v>
      </c>
      <c r="O51" s="33">
        <v>8118.6</v>
      </c>
      <c r="P51" s="16">
        <v>8118.6</v>
      </c>
      <c r="Q51" s="16">
        <f t="shared" si="3"/>
        <v>0</v>
      </c>
    </row>
    <row r="52" spans="1:17" x14ac:dyDescent="0.3">
      <c r="A52" s="12">
        <f t="shared" si="1"/>
        <v>45</v>
      </c>
      <c r="B52" s="21" t="s">
        <v>11</v>
      </c>
      <c r="C52" s="18" t="s">
        <v>38</v>
      </c>
      <c r="D52" s="19"/>
      <c r="E52" s="15" t="s">
        <v>30</v>
      </c>
      <c r="F52" s="32" t="s">
        <v>88</v>
      </c>
      <c r="G52" s="26" t="s">
        <v>118</v>
      </c>
      <c r="H52" s="5">
        <v>0</v>
      </c>
      <c r="I52" s="5">
        <v>0</v>
      </c>
      <c r="J52" s="5">
        <v>0</v>
      </c>
      <c r="K52" s="16">
        <v>0</v>
      </c>
      <c r="L52" s="16">
        <v>0</v>
      </c>
      <c r="M52" s="16">
        <f t="shared" si="2"/>
        <v>0</v>
      </c>
      <c r="N52" s="5">
        <v>0</v>
      </c>
      <c r="O52" s="33">
        <v>0</v>
      </c>
      <c r="P52" s="16">
        <v>0</v>
      </c>
      <c r="Q52" s="16">
        <f t="shared" si="3"/>
        <v>0</v>
      </c>
    </row>
    <row r="53" spans="1:17" x14ac:dyDescent="0.3">
      <c r="A53" s="12">
        <f t="shared" si="1"/>
        <v>46</v>
      </c>
      <c r="B53" s="22" t="s">
        <v>53</v>
      </c>
      <c r="C53" s="18" t="s">
        <v>38</v>
      </c>
      <c r="D53" s="19"/>
      <c r="E53" s="15" t="s">
        <v>30</v>
      </c>
      <c r="F53" s="32" t="s">
        <v>88</v>
      </c>
      <c r="G53" s="26" t="s">
        <v>118</v>
      </c>
      <c r="H53" s="5">
        <v>0</v>
      </c>
      <c r="I53" s="5">
        <v>0</v>
      </c>
      <c r="J53" s="5">
        <v>0</v>
      </c>
      <c r="K53" s="16">
        <v>0</v>
      </c>
      <c r="L53" s="16">
        <v>0</v>
      </c>
      <c r="M53" s="16">
        <f t="shared" si="2"/>
        <v>0</v>
      </c>
      <c r="N53" s="5">
        <v>0</v>
      </c>
      <c r="O53" s="33">
        <v>0</v>
      </c>
      <c r="P53" s="16">
        <v>0</v>
      </c>
      <c r="Q53" s="16">
        <f t="shared" si="3"/>
        <v>0</v>
      </c>
    </row>
    <row r="54" spans="1:17" x14ac:dyDescent="0.3">
      <c r="A54" s="12">
        <f t="shared" si="1"/>
        <v>47</v>
      </c>
      <c r="B54" s="22" t="s">
        <v>109</v>
      </c>
      <c r="C54" s="18" t="s">
        <v>38</v>
      </c>
      <c r="D54" s="19"/>
      <c r="E54" s="15" t="s">
        <v>30</v>
      </c>
      <c r="F54" s="32" t="s">
        <v>88</v>
      </c>
      <c r="G54" s="26" t="s">
        <v>118</v>
      </c>
      <c r="H54" s="5">
        <v>0</v>
      </c>
      <c r="I54" s="5">
        <v>0</v>
      </c>
      <c r="J54" s="5">
        <v>0</v>
      </c>
      <c r="K54" s="16">
        <v>0</v>
      </c>
      <c r="L54" s="16">
        <v>0</v>
      </c>
      <c r="M54" s="16">
        <f t="shared" si="2"/>
        <v>0</v>
      </c>
      <c r="N54" s="5">
        <v>4</v>
      </c>
      <c r="O54" s="33">
        <v>4198.33</v>
      </c>
      <c r="P54" s="16">
        <v>4198.33</v>
      </c>
      <c r="Q54" s="16">
        <f t="shared" si="3"/>
        <v>0</v>
      </c>
    </row>
    <row r="55" spans="1:17" x14ac:dyDescent="0.3">
      <c r="A55" s="12">
        <f t="shared" si="1"/>
        <v>48</v>
      </c>
      <c r="B55" s="22" t="s">
        <v>109</v>
      </c>
      <c r="C55" s="18" t="s">
        <v>38</v>
      </c>
      <c r="D55" s="19"/>
      <c r="E55" s="15" t="s">
        <v>30</v>
      </c>
      <c r="F55" s="32" t="s">
        <v>88</v>
      </c>
      <c r="G55" s="26" t="s">
        <v>121</v>
      </c>
      <c r="H55" s="5">
        <v>0</v>
      </c>
      <c r="I55" s="5">
        <v>0</v>
      </c>
      <c r="J55" s="5">
        <v>0</v>
      </c>
      <c r="K55" s="16">
        <v>0</v>
      </c>
      <c r="L55" s="16">
        <v>0</v>
      </c>
      <c r="M55" s="16">
        <f t="shared" si="2"/>
        <v>0</v>
      </c>
      <c r="N55" s="5">
        <v>4</v>
      </c>
      <c r="O55" s="33">
        <v>0</v>
      </c>
      <c r="P55" s="16">
        <v>0</v>
      </c>
      <c r="Q55" s="16">
        <f t="shared" si="3"/>
        <v>0</v>
      </c>
    </row>
    <row r="56" spans="1:17" x14ac:dyDescent="0.3">
      <c r="A56" s="12">
        <f t="shared" si="1"/>
        <v>49</v>
      </c>
      <c r="B56" s="22" t="s">
        <v>109</v>
      </c>
      <c r="C56" s="18" t="s">
        <v>38</v>
      </c>
      <c r="D56" s="19"/>
      <c r="E56" s="15" t="s">
        <v>30</v>
      </c>
      <c r="F56" s="32" t="s">
        <v>88</v>
      </c>
      <c r="G56" s="26" t="s">
        <v>119</v>
      </c>
      <c r="H56" s="5">
        <v>0</v>
      </c>
      <c r="I56" s="5">
        <v>0</v>
      </c>
      <c r="J56" s="5">
        <v>0</v>
      </c>
      <c r="K56" s="16">
        <v>0</v>
      </c>
      <c r="L56" s="16">
        <v>0</v>
      </c>
      <c r="M56" s="16">
        <f t="shared" si="2"/>
        <v>0</v>
      </c>
      <c r="N56" s="5">
        <v>0</v>
      </c>
      <c r="O56" s="33">
        <v>0</v>
      </c>
      <c r="P56" s="16">
        <v>0</v>
      </c>
      <c r="Q56" s="16">
        <f t="shared" si="3"/>
        <v>0</v>
      </c>
    </row>
    <row r="57" spans="1:17" x14ac:dyDescent="0.3">
      <c r="A57" s="12">
        <f t="shared" si="1"/>
        <v>50</v>
      </c>
      <c r="B57" s="21" t="s">
        <v>63</v>
      </c>
      <c r="C57" s="18" t="s">
        <v>38</v>
      </c>
      <c r="D57" s="20"/>
      <c r="E57" s="15" t="s">
        <v>30</v>
      </c>
      <c r="F57" s="32" t="s">
        <v>88</v>
      </c>
      <c r="G57" s="26" t="s">
        <v>118</v>
      </c>
      <c r="H57" s="5">
        <v>0</v>
      </c>
      <c r="I57" s="5">
        <v>0</v>
      </c>
      <c r="J57" s="5">
        <v>0</v>
      </c>
      <c r="K57" s="16">
        <v>0</v>
      </c>
      <c r="L57" s="16">
        <v>0</v>
      </c>
      <c r="M57" s="16">
        <f t="shared" si="2"/>
        <v>0</v>
      </c>
      <c r="N57" s="5">
        <v>0</v>
      </c>
      <c r="O57" s="33">
        <v>0</v>
      </c>
      <c r="P57" s="16">
        <v>0</v>
      </c>
      <c r="Q57" s="16">
        <f t="shared" si="3"/>
        <v>0</v>
      </c>
    </row>
    <row r="58" spans="1:17" x14ac:dyDescent="0.3">
      <c r="A58" s="12">
        <f t="shared" si="1"/>
        <v>51</v>
      </c>
      <c r="B58" s="21" t="s">
        <v>63</v>
      </c>
      <c r="C58" s="18" t="s">
        <v>38</v>
      </c>
      <c r="D58" s="20"/>
      <c r="E58" s="15" t="s">
        <v>30</v>
      </c>
      <c r="F58" s="32" t="s">
        <v>88</v>
      </c>
      <c r="G58" s="26" t="s">
        <v>119</v>
      </c>
      <c r="H58" s="5">
        <v>0</v>
      </c>
      <c r="I58" s="5">
        <v>0</v>
      </c>
      <c r="J58" s="5">
        <v>0</v>
      </c>
      <c r="K58" s="16">
        <v>0</v>
      </c>
      <c r="L58" s="16">
        <v>0</v>
      </c>
      <c r="M58" s="16">
        <f t="shared" si="2"/>
        <v>0</v>
      </c>
      <c r="N58" s="5">
        <v>0</v>
      </c>
      <c r="O58" s="33">
        <v>0</v>
      </c>
      <c r="P58" s="16">
        <v>0</v>
      </c>
      <c r="Q58" s="16">
        <f t="shared" si="3"/>
        <v>0</v>
      </c>
    </row>
    <row r="59" spans="1:17" x14ac:dyDescent="0.3">
      <c r="A59" s="12">
        <f t="shared" si="1"/>
        <v>52</v>
      </c>
      <c r="B59" s="21" t="s">
        <v>12</v>
      </c>
      <c r="C59" s="18" t="s">
        <v>38</v>
      </c>
      <c r="D59" s="19"/>
      <c r="E59" s="15" t="s">
        <v>32</v>
      </c>
      <c r="F59" s="32" t="s">
        <v>158</v>
      </c>
      <c r="G59" s="26" t="s">
        <v>118</v>
      </c>
      <c r="H59" s="5">
        <v>7</v>
      </c>
      <c r="I59" s="5">
        <v>4</v>
      </c>
      <c r="J59" s="5">
        <v>4</v>
      </c>
      <c r="K59" s="16">
        <v>5858.1100000000006</v>
      </c>
      <c r="L59" s="16">
        <v>5858.1100000000006</v>
      </c>
      <c r="M59" s="16">
        <f t="shared" si="2"/>
        <v>0</v>
      </c>
      <c r="N59" s="5">
        <v>4</v>
      </c>
      <c r="O59" s="33">
        <v>6202.4800000000005</v>
      </c>
      <c r="P59" s="16">
        <v>6202.4800000000005</v>
      </c>
      <c r="Q59" s="16">
        <f t="shared" si="3"/>
        <v>0</v>
      </c>
    </row>
    <row r="60" spans="1:17" x14ac:dyDescent="0.3">
      <c r="A60" s="12">
        <f t="shared" si="1"/>
        <v>53</v>
      </c>
      <c r="B60" s="21" t="s">
        <v>12</v>
      </c>
      <c r="C60" s="18" t="s">
        <v>38</v>
      </c>
      <c r="D60" s="19"/>
      <c r="E60" s="15" t="s">
        <v>32</v>
      </c>
      <c r="F60" s="32" t="s">
        <v>145</v>
      </c>
      <c r="G60" s="26" t="s">
        <v>122</v>
      </c>
      <c r="H60" s="5">
        <v>5</v>
      </c>
      <c r="I60" s="5">
        <v>2</v>
      </c>
      <c r="J60" s="5">
        <v>2</v>
      </c>
      <c r="K60" s="16">
        <v>6172.42</v>
      </c>
      <c r="L60" s="16">
        <v>6172.42</v>
      </c>
      <c r="M60" s="16">
        <f t="shared" si="2"/>
        <v>0</v>
      </c>
      <c r="N60" s="5">
        <v>16</v>
      </c>
      <c r="O60" s="33">
        <v>11617.400000000001</v>
      </c>
      <c r="P60" s="16">
        <v>11617.400000000001</v>
      </c>
      <c r="Q60" s="16">
        <f t="shared" si="3"/>
        <v>0</v>
      </c>
    </row>
    <row r="61" spans="1:17" x14ac:dyDescent="0.3">
      <c r="A61" s="12">
        <f t="shared" si="1"/>
        <v>54</v>
      </c>
      <c r="B61" s="21" t="s">
        <v>96</v>
      </c>
      <c r="C61" s="18" t="s">
        <v>38</v>
      </c>
      <c r="D61" s="20"/>
      <c r="E61" s="15" t="s">
        <v>32</v>
      </c>
      <c r="F61" s="32" t="s">
        <v>159</v>
      </c>
      <c r="G61" s="26" t="s">
        <v>118</v>
      </c>
      <c r="H61" s="5">
        <v>7</v>
      </c>
      <c r="I61" s="5">
        <v>4</v>
      </c>
      <c r="J61" s="5">
        <v>4</v>
      </c>
      <c r="K61" s="16">
        <v>6609.6500000000005</v>
      </c>
      <c r="L61" s="16">
        <v>6609.6500000000005</v>
      </c>
      <c r="M61" s="16">
        <f t="shared" si="2"/>
        <v>0</v>
      </c>
      <c r="N61" s="5">
        <v>0</v>
      </c>
      <c r="O61" s="33">
        <v>0</v>
      </c>
      <c r="P61" s="16">
        <v>0</v>
      </c>
      <c r="Q61" s="16">
        <f t="shared" si="3"/>
        <v>0</v>
      </c>
    </row>
    <row r="62" spans="1:17" x14ac:dyDescent="0.3">
      <c r="A62" s="12">
        <f t="shared" si="1"/>
        <v>55</v>
      </c>
      <c r="B62" s="21" t="s">
        <v>96</v>
      </c>
      <c r="C62" s="18" t="s">
        <v>38</v>
      </c>
      <c r="D62" s="20"/>
      <c r="E62" s="15" t="s">
        <v>32</v>
      </c>
      <c r="F62" s="32" t="s">
        <v>144</v>
      </c>
      <c r="G62" s="26" t="s">
        <v>122</v>
      </c>
      <c r="H62" s="5">
        <v>13</v>
      </c>
      <c r="I62" s="5">
        <v>9</v>
      </c>
      <c r="J62" s="5">
        <v>9</v>
      </c>
      <c r="K62" s="16">
        <v>15525.1</v>
      </c>
      <c r="L62" s="16">
        <v>15525.1</v>
      </c>
      <c r="M62" s="16">
        <f t="shared" si="2"/>
        <v>0</v>
      </c>
      <c r="N62" s="5">
        <v>16</v>
      </c>
      <c r="O62" s="33">
        <v>19201.349999999999</v>
      </c>
      <c r="P62" s="16">
        <v>19201.349999999999</v>
      </c>
      <c r="Q62" s="16">
        <f t="shared" si="3"/>
        <v>0</v>
      </c>
    </row>
    <row r="63" spans="1:17" x14ac:dyDescent="0.3">
      <c r="A63" s="12">
        <f t="shared" si="1"/>
        <v>56</v>
      </c>
      <c r="B63" s="21" t="s">
        <v>97</v>
      </c>
      <c r="C63" s="18" t="s">
        <v>38</v>
      </c>
      <c r="D63" s="20"/>
      <c r="E63" s="15" t="s">
        <v>32</v>
      </c>
      <c r="F63" s="32" t="s">
        <v>88</v>
      </c>
      <c r="G63" s="26" t="s">
        <v>118</v>
      </c>
      <c r="H63" s="5">
        <v>0</v>
      </c>
      <c r="I63" s="5">
        <v>0</v>
      </c>
      <c r="J63" s="5">
        <v>0</v>
      </c>
      <c r="K63" s="16">
        <v>0</v>
      </c>
      <c r="L63" s="16">
        <v>0</v>
      </c>
      <c r="M63" s="16">
        <f t="shared" si="2"/>
        <v>0</v>
      </c>
      <c r="N63" s="5">
        <v>0</v>
      </c>
      <c r="O63" s="33">
        <v>0</v>
      </c>
      <c r="P63" s="16">
        <v>0</v>
      </c>
      <c r="Q63" s="16">
        <f t="shared" si="3"/>
        <v>0</v>
      </c>
    </row>
    <row r="64" spans="1:17" x14ac:dyDescent="0.3">
      <c r="A64" s="12">
        <f t="shared" si="1"/>
        <v>57</v>
      </c>
      <c r="B64" s="22" t="s">
        <v>41</v>
      </c>
      <c r="C64" s="18" t="s">
        <v>38</v>
      </c>
      <c r="D64" s="19"/>
      <c r="E64" s="15" t="s">
        <v>33</v>
      </c>
      <c r="F64" s="32" t="s">
        <v>160</v>
      </c>
      <c r="G64" s="26" t="s">
        <v>118</v>
      </c>
      <c r="H64" s="5">
        <v>3</v>
      </c>
      <c r="I64" s="5">
        <v>1</v>
      </c>
      <c r="J64" s="5">
        <v>1</v>
      </c>
      <c r="K64" s="16">
        <v>1144.54</v>
      </c>
      <c r="L64" s="16">
        <v>1144.54</v>
      </c>
      <c r="M64" s="16">
        <f t="shared" si="2"/>
        <v>0</v>
      </c>
      <c r="N64" s="5">
        <v>8</v>
      </c>
      <c r="O64" s="33">
        <v>9826.49</v>
      </c>
      <c r="P64" s="16">
        <v>9826.49</v>
      </c>
      <c r="Q64" s="16">
        <f t="shared" si="3"/>
        <v>0</v>
      </c>
    </row>
    <row r="65" spans="1:17" x14ac:dyDescent="0.3">
      <c r="A65" s="12">
        <f t="shared" si="1"/>
        <v>58</v>
      </c>
      <c r="B65" s="22" t="s">
        <v>41</v>
      </c>
      <c r="C65" s="18" t="s">
        <v>38</v>
      </c>
      <c r="D65" s="19"/>
      <c r="E65" s="15" t="s">
        <v>33</v>
      </c>
      <c r="F65" s="32" t="s">
        <v>141</v>
      </c>
      <c r="G65" s="26" t="s">
        <v>122</v>
      </c>
      <c r="H65" s="5">
        <v>10</v>
      </c>
      <c r="I65" s="5">
        <v>2</v>
      </c>
      <c r="J65" s="5">
        <v>2</v>
      </c>
      <c r="K65" s="16">
        <v>4299</v>
      </c>
      <c r="L65" s="16">
        <v>4299</v>
      </c>
      <c r="M65" s="16">
        <f t="shared" si="2"/>
        <v>0</v>
      </c>
      <c r="N65" s="5">
        <v>38</v>
      </c>
      <c r="O65" s="33">
        <v>67332.87999999999</v>
      </c>
      <c r="P65" s="16">
        <v>67332.87999999999</v>
      </c>
      <c r="Q65" s="16">
        <f t="shared" si="3"/>
        <v>0</v>
      </c>
    </row>
    <row r="66" spans="1:17" x14ac:dyDescent="0.3">
      <c r="A66" s="12">
        <f t="shared" si="1"/>
        <v>59</v>
      </c>
      <c r="B66" s="22" t="s">
        <v>112</v>
      </c>
      <c r="C66" s="18" t="s">
        <v>38</v>
      </c>
      <c r="D66" s="19"/>
      <c r="E66" s="15" t="s">
        <v>30</v>
      </c>
      <c r="F66" s="32" t="s">
        <v>161</v>
      </c>
      <c r="G66" s="26" t="s">
        <v>118</v>
      </c>
      <c r="H66" s="5">
        <v>11</v>
      </c>
      <c r="I66" s="5">
        <v>8</v>
      </c>
      <c r="J66" s="5">
        <v>9</v>
      </c>
      <c r="K66" s="16">
        <v>14836.300000000001</v>
      </c>
      <c r="L66" s="16">
        <v>14836.300000000001</v>
      </c>
      <c r="M66" s="16">
        <f t="shared" si="2"/>
        <v>0</v>
      </c>
      <c r="N66" s="5">
        <v>8</v>
      </c>
      <c r="O66" s="33">
        <v>17763.870000000003</v>
      </c>
      <c r="P66" s="16">
        <v>17763.870000000003</v>
      </c>
      <c r="Q66" s="16">
        <f t="shared" si="3"/>
        <v>0</v>
      </c>
    </row>
    <row r="67" spans="1:17" x14ac:dyDescent="0.3">
      <c r="A67" s="12">
        <f t="shared" si="1"/>
        <v>60</v>
      </c>
      <c r="B67" s="22" t="s">
        <v>112</v>
      </c>
      <c r="C67" s="18" t="s">
        <v>38</v>
      </c>
      <c r="D67" s="19"/>
      <c r="E67" s="15" t="s">
        <v>30</v>
      </c>
      <c r="F67" s="32" t="s">
        <v>161</v>
      </c>
      <c r="G67" s="26" t="s">
        <v>119</v>
      </c>
      <c r="H67" s="5">
        <v>5</v>
      </c>
      <c r="I67" s="5">
        <v>2</v>
      </c>
      <c r="J67" s="5">
        <v>2</v>
      </c>
      <c r="K67" s="16">
        <v>2102</v>
      </c>
      <c r="L67" s="16">
        <v>2102</v>
      </c>
      <c r="M67" s="16">
        <f t="shared" si="2"/>
        <v>0</v>
      </c>
      <c r="N67" s="5">
        <v>2</v>
      </c>
      <c r="O67" s="33">
        <v>4624.3999999999996</v>
      </c>
      <c r="P67" s="16">
        <v>4624.3999999999996</v>
      </c>
      <c r="Q67" s="16">
        <f t="shared" si="3"/>
        <v>0</v>
      </c>
    </row>
    <row r="68" spans="1:17" x14ac:dyDescent="0.3">
      <c r="A68" s="12">
        <f t="shared" si="1"/>
        <v>61</v>
      </c>
      <c r="B68" s="22" t="s">
        <v>42</v>
      </c>
      <c r="C68" s="18" t="s">
        <v>38</v>
      </c>
      <c r="D68" s="19"/>
      <c r="E68" s="15" t="s">
        <v>30</v>
      </c>
      <c r="F68" s="32" t="s">
        <v>162</v>
      </c>
      <c r="G68" s="26" t="s">
        <v>118</v>
      </c>
      <c r="H68" s="5">
        <v>4</v>
      </c>
      <c r="I68" s="5">
        <v>4</v>
      </c>
      <c r="J68" s="5">
        <v>6</v>
      </c>
      <c r="K68" s="16">
        <v>14147.159999999998</v>
      </c>
      <c r="L68" s="16">
        <v>14147.159999999998</v>
      </c>
      <c r="M68" s="16">
        <f t="shared" si="2"/>
        <v>0</v>
      </c>
      <c r="N68" s="5">
        <v>16</v>
      </c>
      <c r="O68" s="33">
        <v>17681.969999999998</v>
      </c>
      <c r="P68" s="16">
        <v>17681.969999999998</v>
      </c>
      <c r="Q68" s="16">
        <f t="shared" si="3"/>
        <v>0</v>
      </c>
    </row>
    <row r="69" spans="1:17" x14ac:dyDescent="0.3">
      <c r="A69" s="12">
        <f t="shared" si="1"/>
        <v>62</v>
      </c>
      <c r="B69" s="22" t="s">
        <v>131</v>
      </c>
      <c r="C69" s="18" t="s">
        <v>38</v>
      </c>
      <c r="D69" s="19"/>
      <c r="E69" s="15" t="s">
        <v>30</v>
      </c>
      <c r="F69" s="32" t="s">
        <v>163</v>
      </c>
      <c r="G69" s="26" t="s">
        <v>118</v>
      </c>
      <c r="H69" s="5">
        <v>2</v>
      </c>
      <c r="I69" s="5">
        <v>2</v>
      </c>
      <c r="J69" s="5">
        <v>3</v>
      </c>
      <c r="K69" s="16">
        <v>13399.68</v>
      </c>
      <c r="L69" s="16">
        <v>13399.68</v>
      </c>
      <c r="M69" s="16">
        <f t="shared" si="2"/>
        <v>0</v>
      </c>
      <c r="N69" s="5">
        <v>6</v>
      </c>
      <c r="O69" s="33">
        <v>5887.7</v>
      </c>
      <c r="P69" s="16">
        <v>5887.7</v>
      </c>
      <c r="Q69" s="16">
        <f t="shared" si="3"/>
        <v>0</v>
      </c>
    </row>
    <row r="70" spans="1:17" x14ac:dyDescent="0.3">
      <c r="A70" s="12">
        <f t="shared" si="1"/>
        <v>63</v>
      </c>
      <c r="B70" s="22" t="s">
        <v>131</v>
      </c>
      <c r="C70" s="18" t="s">
        <v>38</v>
      </c>
      <c r="D70" s="19"/>
      <c r="E70" s="15" t="s">
        <v>30</v>
      </c>
      <c r="F70" s="32" t="s">
        <v>151</v>
      </c>
      <c r="G70" s="26" t="s">
        <v>119</v>
      </c>
      <c r="H70" s="5">
        <v>1</v>
      </c>
      <c r="I70" s="5">
        <v>0</v>
      </c>
      <c r="J70" s="5">
        <v>0</v>
      </c>
      <c r="K70" s="16">
        <v>0</v>
      </c>
      <c r="L70" s="16">
        <v>0</v>
      </c>
      <c r="M70" s="16">
        <f t="shared" si="2"/>
        <v>0</v>
      </c>
      <c r="N70" s="5">
        <v>2</v>
      </c>
      <c r="O70" s="33">
        <v>7777.4</v>
      </c>
      <c r="P70" s="16">
        <v>7777.4</v>
      </c>
      <c r="Q70" s="16">
        <f t="shared" si="3"/>
        <v>0</v>
      </c>
    </row>
    <row r="71" spans="1:17" x14ac:dyDescent="0.3">
      <c r="A71" s="12">
        <f t="shared" si="1"/>
        <v>64</v>
      </c>
      <c r="B71" s="22" t="s">
        <v>13</v>
      </c>
      <c r="C71" s="18" t="s">
        <v>38</v>
      </c>
      <c r="D71" s="20"/>
      <c r="E71" s="15" t="s">
        <v>30</v>
      </c>
      <c r="F71" s="32" t="s">
        <v>164</v>
      </c>
      <c r="G71" s="26" t="s">
        <v>118</v>
      </c>
      <c r="H71" s="5">
        <v>0</v>
      </c>
      <c r="I71" s="5">
        <v>0</v>
      </c>
      <c r="J71" s="5">
        <v>0</v>
      </c>
      <c r="K71" s="16">
        <v>0</v>
      </c>
      <c r="L71" s="16">
        <v>0</v>
      </c>
      <c r="M71" s="16">
        <f t="shared" si="2"/>
        <v>0</v>
      </c>
      <c r="N71" s="5">
        <v>8</v>
      </c>
      <c r="O71" s="33">
        <v>7990.97</v>
      </c>
      <c r="P71" s="16">
        <v>7990.97</v>
      </c>
      <c r="Q71" s="16">
        <f t="shared" si="3"/>
        <v>0</v>
      </c>
    </row>
    <row r="72" spans="1:17" x14ac:dyDescent="0.3">
      <c r="A72" s="12">
        <f t="shared" ref="A72:A171" si="4">ROW()-7</f>
        <v>65</v>
      </c>
      <c r="B72" s="22" t="s">
        <v>13</v>
      </c>
      <c r="C72" s="18" t="s">
        <v>38</v>
      </c>
      <c r="D72" s="20"/>
      <c r="E72" s="15" t="s">
        <v>30</v>
      </c>
      <c r="F72" s="32" t="s">
        <v>88</v>
      </c>
      <c r="G72" s="26" t="s">
        <v>119</v>
      </c>
      <c r="H72" s="5">
        <v>2</v>
      </c>
      <c r="I72" s="5">
        <v>1</v>
      </c>
      <c r="J72" s="5">
        <v>1</v>
      </c>
      <c r="K72" s="16">
        <v>2522.4</v>
      </c>
      <c r="L72" s="16">
        <v>2522.4</v>
      </c>
      <c r="M72" s="16">
        <f t="shared" si="2"/>
        <v>0</v>
      </c>
      <c r="N72" s="5">
        <v>4</v>
      </c>
      <c r="O72" s="33">
        <v>14341.6</v>
      </c>
      <c r="P72" s="16">
        <v>14341.6</v>
      </c>
      <c r="Q72" s="16">
        <f t="shared" si="3"/>
        <v>0</v>
      </c>
    </row>
    <row r="73" spans="1:17" x14ac:dyDescent="0.3">
      <c r="A73" s="12">
        <f t="shared" si="4"/>
        <v>66</v>
      </c>
      <c r="B73" s="22" t="s">
        <v>257</v>
      </c>
      <c r="C73" s="18" t="s">
        <v>38</v>
      </c>
      <c r="D73" s="20"/>
      <c r="E73" s="15" t="s">
        <v>30</v>
      </c>
      <c r="F73" s="32" t="s">
        <v>88</v>
      </c>
      <c r="G73" s="26" t="s">
        <v>119</v>
      </c>
      <c r="H73" s="5">
        <v>3</v>
      </c>
      <c r="I73" s="5">
        <v>0</v>
      </c>
      <c r="J73" s="5">
        <v>0</v>
      </c>
      <c r="K73" s="16">
        <v>0</v>
      </c>
      <c r="L73" s="16">
        <v>0</v>
      </c>
      <c r="M73" s="16">
        <f t="shared" si="2"/>
        <v>0</v>
      </c>
      <c r="N73" s="5">
        <v>0</v>
      </c>
      <c r="O73" s="33">
        <v>0</v>
      </c>
      <c r="P73" s="16">
        <v>0</v>
      </c>
      <c r="Q73" s="16">
        <f t="shared" si="3"/>
        <v>0</v>
      </c>
    </row>
    <row r="74" spans="1:17" x14ac:dyDescent="0.3">
      <c r="A74" s="12">
        <f t="shared" si="4"/>
        <v>67</v>
      </c>
      <c r="B74" s="21" t="s">
        <v>14</v>
      </c>
      <c r="C74" s="18" t="s">
        <v>38</v>
      </c>
      <c r="D74" s="20"/>
      <c r="E74" s="15" t="s">
        <v>30</v>
      </c>
      <c r="F74" s="32" t="s">
        <v>165</v>
      </c>
      <c r="G74" s="26" t="s">
        <v>118</v>
      </c>
      <c r="H74" s="5">
        <v>4</v>
      </c>
      <c r="I74" s="5">
        <v>3</v>
      </c>
      <c r="J74" s="5">
        <v>3</v>
      </c>
      <c r="K74" s="16">
        <v>2432.16</v>
      </c>
      <c r="L74" s="16">
        <v>2432.16</v>
      </c>
      <c r="M74" s="16">
        <f t="shared" si="2"/>
        <v>0</v>
      </c>
      <c r="N74" s="5">
        <v>8</v>
      </c>
      <c r="O74" s="33">
        <v>18147.82</v>
      </c>
      <c r="P74" s="16">
        <v>18147.82</v>
      </c>
      <c r="Q74" s="16">
        <f t="shared" si="3"/>
        <v>0</v>
      </c>
    </row>
    <row r="75" spans="1:17" x14ac:dyDescent="0.3">
      <c r="A75" s="12">
        <f t="shared" si="4"/>
        <v>68</v>
      </c>
      <c r="B75" s="21" t="s">
        <v>79</v>
      </c>
      <c r="C75" s="18" t="s">
        <v>38</v>
      </c>
      <c r="D75" s="20"/>
      <c r="E75" s="15" t="s">
        <v>30</v>
      </c>
      <c r="F75" s="32" t="s">
        <v>166</v>
      </c>
      <c r="G75" s="26" t="s">
        <v>118</v>
      </c>
      <c r="H75" s="5">
        <v>7</v>
      </c>
      <c r="I75" s="5">
        <v>5</v>
      </c>
      <c r="J75" s="5">
        <v>7</v>
      </c>
      <c r="K75" s="16">
        <v>30680.489999999998</v>
      </c>
      <c r="L75" s="16">
        <v>30680.489999999998</v>
      </c>
      <c r="M75" s="16">
        <f t="shared" si="2"/>
        <v>0</v>
      </c>
      <c r="N75" s="5">
        <v>6</v>
      </c>
      <c r="O75" s="33">
        <v>11304.259999999998</v>
      </c>
      <c r="P75" s="16">
        <v>11304.259999999998</v>
      </c>
      <c r="Q75" s="16">
        <f t="shared" si="3"/>
        <v>0</v>
      </c>
    </row>
    <row r="76" spans="1:17" x14ac:dyDescent="0.3">
      <c r="A76" s="12">
        <f t="shared" si="4"/>
        <v>69</v>
      </c>
      <c r="B76" s="21" t="s">
        <v>79</v>
      </c>
      <c r="C76" s="18" t="s">
        <v>38</v>
      </c>
      <c r="D76" s="20"/>
      <c r="E76" s="15" t="s">
        <v>30</v>
      </c>
      <c r="F76" s="32" t="s">
        <v>165</v>
      </c>
      <c r="G76" s="26" t="s">
        <v>119</v>
      </c>
      <c r="H76" s="5">
        <v>6</v>
      </c>
      <c r="I76" s="5">
        <v>0</v>
      </c>
      <c r="J76" s="5">
        <v>0</v>
      </c>
      <c r="K76" s="16">
        <v>0</v>
      </c>
      <c r="L76" s="16">
        <v>0</v>
      </c>
      <c r="M76" s="16">
        <f t="shared" si="2"/>
        <v>0</v>
      </c>
      <c r="N76" s="5">
        <v>4</v>
      </c>
      <c r="O76" s="33">
        <v>11140.6</v>
      </c>
      <c r="P76" s="16">
        <v>11140.6</v>
      </c>
      <c r="Q76" s="16">
        <f t="shared" si="3"/>
        <v>0</v>
      </c>
    </row>
    <row r="77" spans="1:17" x14ac:dyDescent="0.3">
      <c r="A77" s="12">
        <f t="shared" si="4"/>
        <v>70</v>
      </c>
      <c r="B77" s="21" t="s">
        <v>91</v>
      </c>
      <c r="C77" s="18" t="s">
        <v>38</v>
      </c>
      <c r="D77" s="20"/>
      <c r="E77" s="15" t="s">
        <v>30</v>
      </c>
      <c r="F77" s="32" t="s">
        <v>167</v>
      </c>
      <c r="G77" s="26" t="s">
        <v>118</v>
      </c>
      <c r="H77" s="5">
        <v>10</v>
      </c>
      <c r="I77" s="5">
        <v>8</v>
      </c>
      <c r="J77" s="5">
        <v>13</v>
      </c>
      <c r="K77" s="16">
        <v>21763.309999999998</v>
      </c>
      <c r="L77" s="16">
        <v>21763.309999999998</v>
      </c>
      <c r="M77" s="16">
        <f t="shared" si="2"/>
        <v>0</v>
      </c>
      <c r="N77" s="5">
        <v>8</v>
      </c>
      <c r="O77" s="33">
        <v>11448.82</v>
      </c>
      <c r="P77" s="16">
        <v>11448.82</v>
      </c>
      <c r="Q77" s="16">
        <f t="shared" si="3"/>
        <v>0</v>
      </c>
    </row>
    <row r="78" spans="1:17" x14ac:dyDescent="0.3">
      <c r="A78" s="12">
        <f t="shared" si="4"/>
        <v>71</v>
      </c>
      <c r="B78" s="21" t="s">
        <v>91</v>
      </c>
      <c r="C78" s="18" t="s">
        <v>38</v>
      </c>
      <c r="D78" s="20"/>
      <c r="E78" s="15" t="s">
        <v>30</v>
      </c>
      <c r="F78" s="32" t="s">
        <v>88</v>
      </c>
      <c r="G78" s="26" t="s">
        <v>119</v>
      </c>
      <c r="H78" s="5">
        <v>8</v>
      </c>
      <c r="I78" s="5">
        <v>2</v>
      </c>
      <c r="J78" s="5">
        <v>2</v>
      </c>
      <c r="K78" s="16">
        <v>6240.96</v>
      </c>
      <c r="L78" s="16">
        <v>6240.96</v>
      </c>
      <c r="M78" s="16">
        <f t="shared" si="2"/>
        <v>0</v>
      </c>
      <c r="N78" s="5">
        <v>2</v>
      </c>
      <c r="O78" s="33">
        <v>5465.2</v>
      </c>
      <c r="P78" s="16">
        <v>5465.2</v>
      </c>
      <c r="Q78" s="16">
        <f t="shared" si="3"/>
        <v>0</v>
      </c>
    </row>
    <row r="79" spans="1:17" x14ac:dyDescent="0.3">
      <c r="A79" s="12">
        <f t="shared" si="4"/>
        <v>72</v>
      </c>
      <c r="B79" s="21" t="s">
        <v>105</v>
      </c>
      <c r="C79" s="18" t="s">
        <v>38</v>
      </c>
      <c r="D79" s="20"/>
      <c r="E79" s="15" t="s">
        <v>32</v>
      </c>
      <c r="F79" s="32" t="s">
        <v>168</v>
      </c>
      <c r="G79" s="26" t="s">
        <v>118</v>
      </c>
      <c r="H79" s="5">
        <v>2</v>
      </c>
      <c r="I79" s="5">
        <v>0</v>
      </c>
      <c r="J79" s="5">
        <v>0</v>
      </c>
      <c r="K79" s="16">
        <v>0</v>
      </c>
      <c r="L79" s="16">
        <v>0</v>
      </c>
      <c r="M79" s="16">
        <f t="shared" si="2"/>
        <v>0</v>
      </c>
      <c r="N79" s="5">
        <v>0</v>
      </c>
      <c r="O79" s="33">
        <v>0</v>
      </c>
      <c r="P79" s="16">
        <v>0</v>
      </c>
      <c r="Q79" s="16">
        <f t="shared" si="3"/>
        <v>0</v>
      </c>
    </row>
    <row r="80" spans="1:17" x14ac:dyDescent="0.3">
      <c r="A80" s="12">
        <f t="shared" si="4"/>
        <v>73</v>
      </c>
      <c r="B80" s="21" t="s">
        <v>105</v>
      </c>
      <c r="C80" s="18" t="s">
        <v>38</v>
      </c>
      <c r="D80" s="20"/>
      <c r="E80" s="15" t="s">
        <v>32</v>
      </c>
      <c r="F80" s="32" t="s">
        <v>142</v>
      </c>
      <c r="G80" s="26" t="s">
        <v>122</v>
      </c>
      <c r="H80" s="5">
        <v>9</v>
      </c>
      <c r="I80" s="5">
        <v>9</v>
      </c>
      <c r="J80" s="5">
        <v>10</v>
      </c>
      <c r="K80" s="16">
        <v>22107.8</v>
      </c>
      <c r="L80" s="16">
        <v>22107.8</v>
      </c>
      <c r="M80" s="16">
        <f t="shared" ref="M80:M147" si="5">K80-L80</f>
        <v>0</v>
      </c>
      <c r="N80" s="5">
        <v>22</v>
      </c>
      <c r="O80" s="33">
        <v>25749.499999999996</v>
      </c>
      <c r="P80" s="16">
        <v>25749.499999999996</v>
      </c>
      <c r="Q80" s="16">
        <f t="shared" ref="Q80:Q147" si="6">O80-P80</f>
        <v>0</v>
      </c>
    </row>
    <row r="81" spans="1:17" x14ac:dyDescent="0.3">
      <c r="A81" s="12">
        <f t="shared" si="4"/>
        <v>74</v>
      </c>
      <c r="B81" s="21" t="s">
        <v>64</v>
      </c>
      <c r="C81" s="18" t="s">
        <v>38</v>
      </c>
      <c r="D81" s="20"/>
      <c r="E81" s="15" t="s">
        <v>30</v>
      </c>
      <c r="F81" s="32" t="s">
        <v>88</v>
      </c>
      <c r="G81" s="26" t="s">
        <v>118</v>
      </c>
      <c r="H81" s="5">
        <v>0</v>
      </c>
      <c r="I81" s="5">
        <v>0</v>
      </c>
      <c r="J81" s="5">
        <v>0</v>
      </c>
      <c r="K81" s="16">
        <v>0</v>
      </c>
      <c r="L81" s="16">
        <v>0</v>
      </c>
      <c r="M81" s="16">
        <f t="shared" si="5"/>
        <v>0</v>
      </c>
      <c r="N81" s="5">
        <v>0</v>
      </c>
      <c r="O81" s="33">
        <v>0</v>
      </c>
      <c r="P81" s="16">
        <v>0</v>
      </c>
      <c r="Q81" s="16">
        <f t="shared" si="6"/>
        <v>0</v>
      </c>
    </row>
    <row r="82" spans="1:17" x14ac:dyDescent="0.3">
      <c r="A82" s="12">
        <f t="shared" si="4"/>
        <v>75</v>
      </c>
      <c r="B82" s="21" t="s">
        <v>64</v>
      </c>
      <c r="C82" s="18" t="s">
        <v>38</v>
      </c>
      <c r="D82" s="20"/>
      <c r="E82" s="15" t="s">
        <v>30</v>
      </c>
      <c r="F82" s="32" t="s">
        <v>88</v>
      </c>
      <c r="G82" s="26" t="s">
        <v>122</v>
      </c>
      <c r="H82" s="5">
        <v>0</v>
      </c>
      <c r="I82" s="5">
        <v>0</v>
      </c>
      <c r="J82" s="5">
        <v>0</v>
      </c>
      <c r="K82" s="16">
        <v>0</v>
      </c>
      <c r="L82" s="16">
        <v>0</v>
      </c>
      <c r="M82" s="16">
        <f t="shared" si="5"/>
        <v>0</v>
      </c>
      <c r="N82" s="5">
        <v>0</v>
      </c>
      <c r="O82" s="33">
        <v>0</v>
      </c>
      <c r="P82" s="16">
        <v>0</v>
      </c>
      <c r="Q82" s="16">
        <f t="shared" si="6"/>
        <v>0</v>
      </c>
    </row>
    <row r="83" spans="1:17" x14ac:dyDescent="0.3">
      <c r="A83" s="12">
        <f t="shared" si="4"/>
        <v>76</v>
      </c>
      <c r="B83" s="21" t="s">
        <v>52</v>
      </c>
      <c r="C83" s="18" t="s">
        <v>38</v>
      </c>
      <c r="D83" s="20"/>
      <c r="E83" s="15" t="s">
        <v>30</v>
      </c>
      <c r="F83" s="32" t="s">
        <v>169</v>
      </c>
      <c r="G83" s="26" t="s">
        <v>118</v>
      </c>
      <c r="H83" s="5">
        <v>2</v>
      </c>
      <c r="I83" s="5">
        <v>1</v>
      </c>
      <c r="J83" s="5">
        <v>1</v>
      </c>
      <c r="K83" s="16">
        <v>672.64</v>
      </c>
      <c r="L83" s="16">
        <v>672.64</v>
      </c>
      <c r="M83" s="16">
        <f t="shared" si="5"/>
        <v>0</v>
      </c>
      <c r="N83" s="5">
        <v>8</v>
      </c>
      <c r="O83" s="33">
        <v>56964.109999999993</v>
      </c>
      <c r="P83" s="16">
        <v>56964.109999999993</v>
      </c>
      <c r="Q83" s="16">
        <f t="shared" si="6"/>
        <v>0</v>
      </c>
    </row>
    <row r="84" spans="1:17" x14ac:dyDescent="0.3">
      <c r="A84" s="12">
        <f t="shared" si="4"/>
        <v>77</v>
      </c>
      <c r="B84" s="21" t="s">
        <v>128</v>
      </c>
      <c r="C84" s="18" t="s">
        <v>38</v>
      </c>
      <c r="D84" s="20"/>
      <c r="E84" s="15" t="s">
        <v>30</v>
      </c>
      <c r="F84" s="32" t="s">
        <v>170</v>
      </c>
      <c r="G84" s="26" t="s">
        <v>118</v>
      </c>
      <c r="H84" s="5">
        <v>21</v>
      </c>
      <c r="I84" s="5">
        <v>13</v>
      </c>
      <c r="J84" s="5">
        <v>14</v>
      </c>
      <c r="K84" s="16">
        <v>17626.669999999998</v>
      </c>
      <c r="L84" s="16">
        <v>17626.669999999998</v>
      </c>
      <c r="M84" s="16">
        <f t="shared" si="5"/>
        <v>0</v>
      </c>
      <c r="N84" s="5">
        <v>4</v>
      </c>
      <c r="O84" s="33">
        <v>4788.3500000000004</v>
      </c>
      <c r="P84" s="16">
        <v>4788.3500000000004</v>
      </c>
      <c r="Q84" s="16">
        <f t="shared" si="6"/>
        <v>0</v>
      </c>
    </row>
    <row r="85" spans="1:17" x14ac:dyDescent="0.3">
      <c r="A85" s="12">
        <f t="shared" si="4"/>
        <v>78</v>
      </c>
      <c r="B85" s="21" t="s">
        <v>128</v>
      </c>
      <c r="C85" s="18" t="s">
        <v>38</v>
      </c>
      <c r="D85" s="20"/>
      <c r="E85" s="15" t="s">
        <v>30</v>
      </c>
      <c r="F85" s="32" t="s">
        <v>146</v>
      </c>
      <c r="G85" s="26" t="s">
        <v>119</v>
      </c>
      <c r="H85" s="5">
        <v>4</v>
      </c>
      <c r="I85" s="5">
        <v>2</v>
      </c>
      <c r="J85" s="5">
        <v>2</v>
      </c>
      <c r="K85" s="16">
        <v>4119.92</v>
      </c>
      <c r="L85" s="16">
        <v>4119.92</v>
      </c>
      <c r="M85" s="16">
        <f t="shared" si="5"/>
        <v>0</v>
      </c>
      <c r="N85" s="5">
        <v>4</v>
      </c>
      <c r="O85" s="33">
        <v>2732.6000000000004</v>
      </c>
      <c r="P85" s="16">
        <v>2732.6000000000004</v>
      </c>
      <c r="Q85" s="16">
        <f t="shared" si="6"/>
        <v>0</v>
      </c>
    </row>
    <row r="86" spans="1:17" x14ac:dyDescent="0.3">
      <c r="A86" s="12">
        <f t="shared" si="4"/>
        <v>79</v>
      </c>
      <c r="B86" s="22" t="s">
        <v>43</v>
      </c>
      <c r="C86" s="18" t="s">
        <v>38</v>
      </c>
      <c r="D86" s="20"/>
      <c r="E86" s="15" t="s">
        <v>34</v>
      </c>
      <c r="F86" s="32" t="s">
        <v>171</v>
      </c>
      <c r="G86" s="26" t="s">
        <v>118</v>
      </c>
      <c r="H86" s="5">
        <v>5</v>
      </c>
      <c r="I86" s="5">
        <v>2</v>
      </c>
      <c r="J86" s="5">
        <v>3</v>
      </c>
      <c r="K86" s="16">
        <v>1781.45</v>
      </c>
      <c r="L86" s="16">
        <v>1781.45</v>
      </c>
      <c r="M86" s="16">
        <f t="shared" si="5"/>
        <v>0</v>
      </c>
      <c r="N86" s="5">
        <v>4</v>
      </c>
      <c r="O86" s="33">
        <v>8561.6</v>
      </c>
      <c r="P86" s="16">
        <v>8561.6</v>
      </c>
      <c r="Q86" s="16">
        <f t="shared" si="6"/>
        <v>0</v>
      </c>
    </row>
    <row r="87" spans="1:17" x14ac:dyDescent="0.3">
      <c r="A87" s="12">
        <f t="shared" si="4"/>
        <v>80</v>
      </c>
      <c r="B87" s="22" t="s">
        <v>43</v>
      </c>
      <c r="C87" s="18" t="s">
        <v>38</v>
      </c>
      <c r="D87" s="20"/>
      <c r="E87" s="15" t="s">
        <v>34</v>
      </c>
      <c r="F87" s="32" t="s">
        <v>88</v>
      </c>
      <c r="G87" s="26" t="s">
        <v>121</v>
      </c>
      <c r="H87" s="5">
        <v>5</v>
      </c>
      <c r="I87" s="5">
        <v>0</v>
      </c>
      <c r="J87" s="5">
        <v>0</v>
      </c>
      <c r="K87" s="16">
        <v>0</v>
      </c>
      <c r="L87" s="16">
        <v>0</v>
      </c>
      <c r="M87" s="16">
        <f t="shared" si="5"/>
        <v>0</v>
      </c>
      <c r="N87" s="5">
        <v>0</v>
      </c>
      <c r="O87" s="33">
        <v>0</v>
      </c>
      <c r="P87" s="16">
        <v>0</v>
      </c>
      <c r="Q87" s="16">
        <f t="shared" si="6"/>
        <v>0</v>
      </c>
    </row>
    <row r="88" spans="1:17" x14ac:dyDescent="0.3">
      <c r="A88" s="12">
        <f t="shared" si="4"/>
        <v>81</v>
      </c>
      <c r="B88" s="22" t="s">
        <v>51</v>
      </c>
      <c r="C88" s="18" t="s">
        <v>38</v>
      </c>
      <c r="D88" s="20"/>
      <c r="E88" s="15" t="s">
        <v>30</v>
      </c>
      <c r="F88" s="32" t="s">
        <v>88</v>
      </c>
      <c r="G88" s="26" t="s">
        <v>118</v>
      </c>
      <c r="H88" s="5">
        <v>0</v>
      </c>
      <c r="I88" s="5">
        <v>0</v>
      </c>
      <c r="J88" s="5">
        <v>0</v>
      </c>
      <c r="K88" s="16">
        <v>0</v>
      </c>
      <c r="L88" s="16">
        <v>0</v>
      </c>
      <c r="M88" s="16">
        <f t="shared" si="5"/>
        <v>0</v>
      </c>
      <c r="N88" s="5">
        <v>0</v>
      </c>
      <c r="O88" s="33">
        <v>0</v>
      </c>
      <c r="P88" s="16">
        <v>0</v>
      </c>
      <c r="Q88" s="16">
        <f t="shared" si="6"/>
        <v>0</v>
      </c>
    </row>
    <row r="89" spans="1:17" x14ac:dyDescent="0.3">
      <c r="A89" s="12">
        <f t="shared" si="4"/>
        <v>82</v>
      </c>
      <c r="B89" s="22" t="s">
        <v>61</v>
      </c>
      <c r="C89" s="18" t="s">
        <v>38</v>
      </c>
      <c r="D89" s="20"/>
      <c r="E89" s="15" t="s">
        <v>30</v>
      </c>
      <c r="F89" s="32" t="s">
        <v>172</v>
      </c>
      <c r="G89" s="26" t="s">
        <v>118</v>
      </c>
      <c r="H89" s="5">
        <v>1</v>
      </c>
      <c r="I89" s="5">
        <v>0</v>
      </c>
      <c r="J89" s="5">
        <v>0</v>
      </c>
      <c r="K89" s="16">
        <v>0</v>
      </c>
      <c r="L89" s="16">
        <v>0</v>
      </c>
      <c r="M89" s="16">
        <f t="shared" si="5"/>
        <v>0</v>
      </c>
      <c r="N89" s="5">
        <v>0</v>
      </c>
      <c r="O89" s="33">
        <v>0</v>
      </c>
      <c r="P89" s="16">
        <v>0</v>
      </c>
      <c r="Q89" s="16">
        <f t="shared" si="6"/>
        <v>0</v>
      </c>
    </row>
    <row r="90" spans="1:17" x14ac:dyDescent="0.3">
      <c r="A90" s="12">
        <f t="shared" si="4"/>
        <v>83</v>
      </c>
      <c r="B90" s="22" t="s">
        <v>15</v>
      </c>
      <c r="C90" s="18" t="s">
        <v>38</v>
      </c>
      <c r="D90" s="20"/>
      <c r="E90" s="15" t="s">
        <v>30</v>
      </c>
      <c r="F90" s="32" t="s">
        <v>88</v>
      </c>
      <c r="G90" s="26" t="s">
        <v>118</v>
      </c>
      <c r="H90" s="5">
        <v>0</v>
      </c>
      <c r="I90" s="5">
        <v>0</v>
      </c>
      <c r="J90" s="5">
        <v>0</v>
      </c>
      <c r="K90" s="16">
        <v>0</v>
      </c>
      <c r="L90" s="16">
        <v>0</v>
      </c>
      <c r="M90" s="16">
        <f t="shared" si="5"/>
        <v>0</v>
      </c>
      <c r="N90" s="5">
        <v>0</v>
      </c>
      <c r="O90" s="33">
        <v>0</v>
      </c>
      <c r="P90" s="16">
        <v>0</v>
      </c>
      <c r="Q90" s="16">
        <f t="shared" si="6"/>
        <v>0</v>
      </c>
    </row>
    <row r="91" spans="1:17" x14ac:dyDescent="0.3">
      <c r="A91" s="12">
        <f t="shared" si="4"/>
        <v>84</v>
      </c>
      <c r="B91" s="21" t="s">
        <v>92</v>
      </c>
      <c r="C91" s="18" t="s">
        <v>38</v>
      </c>
      <c r="D91" s="20"/>
      <c r="E91" s="15" t="s">
        <v>30</v>
      </c>
      <c r="F91" s="32" t="s">
        <v>173</v>
      </c>
      <c r="G91" s="26" t="s">
        <v>118</v>
      </c>
      <c r="H91" s="5">
        <v>0</v>
      </c>
      <c r="I91" s="5">
        <v>0</v>
      </c>
      <c r="J91" s="5">
        <v>0</v>
      </c>
      <c r="K91" s="16">
        <v>0</v>
      </c>
      <c r="L91" s="16">
        <v>0</v>
      </c>
      <c r="M91" s="16">
        <f t="shared" si="5"/>
        <v>0</v>
      </c>
      <c r="N91" s="5">
        <v>18</v>
      </c>
      <c r="O91" s="33">
        <v>18395.559999999998</v>
      </c>
      <c r="P91" s="16">
        <v>18395.559999999998</v>
      </c>
      <c r="Q91" s="16">
        <f t="shared" si="6"/>
        <v>0</v>
      </c>
    </row>
    <row r="92" spans="1:17" x14ac:dyDescent="0.3">
      <c r="A92" s="12">
        <f t="shared" si="4"/>
        <v>85</v>
      </c>
      <c r="B92" s="21" t="s">
        <v>92</v>
      </c>
      <c r="C92" s="18" t="s">
        <v>38</v>
      </c>
      <c r="D92" s="20"/>
      <c r="E92" s="15" t="s">
        <v>30</v>
      </c>
      <c r="F92" s="32" t="s">
        <v>88</v>
      </c>
      <c r="G92" s="26" t="s">
        <v>121</v>
      </c>
      <c r="H92" s="5">
        <v>0</v>
      </c>
      <c r="I92" s="5">
        <v>0</v>
      </c>
      <c r="J92" s="5">
        <v>0</v>
      </c>
      <c r="K92" s="16">
        <v>0</v>
      </c>
      <c r="L92" s="16">
        <v>0</v>
      </c>
      <c r="M92" s="16">
        <f t="shared" si="5"/>
        <v>0</v>
      </c>
      <c r="N92" s="5">
        <v>12</v>
      </c>
      <c r="O92" s="33">
        <v>0</v>
      </c>
      <c r="P92" s="16">
        <v>0</v>
      </c>
      <c r="Q92" s="16">
        <f t="shared" si="6"/>
        <v>0</v>
      </c>
    </row>
    <row r="93" spans="1:17" x14ac:dyDescent="0.3">
      <c r="A93" s="12">
        <f t="shared" si="4"/>
        <v>86</v>
      </c>
      <c r="B93" s="21" t="s">
        <v>65</v>
      </c>
      <c r="C93" s="18" t="s">
        <v>38</v>
      </c>
      <c r="D93" s="20"/>
      <c r="E93" s="15" t="s">
        <v>30</v>
      </c>
      <c r="F93" s="32" t="s">
        <v>174</v>
      </c>
      <c r="G93" s="26" t="s">
        <v>118</v>
      </c>
      <c r="H93" s="5">
        <v>13</v>
      </c>
      <c r="I93" s="5">
        <v>11</v>
      </c>
      <c r="J93" s="5">
        <v>13</v>
      </c>
      <c r="K93" s="16">
        <v>19668.91</v>
      </c>
      <c r="L93" s="16">
        <v>19668.91</v>
      </c>
      <c r="M93" s="16">
        <f t="shared" si="5"/>
        <v>0</v>
      </c>
      <c r="N93" s="5">
        <v>12</v>
      </c>
      <c r="O93" s="33">
        <v>16198.06</v>
      </c>
      <c r="P93" s="16">
        <v>16198.06</v>
      </c>
      <c r="Q93" s="16">
        <f t="shared" si="6"/>
        <v>0</v>
      </c>
    </row>
    <row r="94" spans="1:17" x14ac:dyDescent="0.3">
      <c r="A94" s="12">
        <f t="shared" si="4"/>
        <v>87</v>
      </c>
      <c r="B94" s="21" t="s">
        <v>65</v>
      </c>
      <c r="C94" s="18" t="s">
        <v>38</v>
      </c>
      <c r="D94" s="20"/>
      <c r="E94" s="15" t="s">
        <v>30</v>
      </c>
      <c r="F94" s="32" t="s">
        <v>217</v>
      </c>
      <c r="G94" s="26" t="s">
        <v>119</v>
      </c>
      <c r="H94" s="5">
        <v>6</v>
      </c>
      <c r="I94" s="5">
        <v>2</v>
      </c>
      <c r="J94" s="5">
        <v>2</v>
      </c>
      <c r="K94" s="16">
        <v>2648.52</v>
      </c>
      <c r="L94" s="16">
        <v>2648.52</v>
      </c>
      <c r="M94" s="16">
        <f t="shared" si="5"/>
        <v>0</v>
      </c>
      <c r="N94" s="5">
        <v>0</v>
      </c>
      <c r="O94" s="33">
        <v>0</v>
      </c>
      <c r="P94" s="16">
        <v>0</v>
      </c>
      <c r="Q94" s="16">
        <f t="shared" si="6"/>
        <v>0</v>
      </c>
    </row>
    <row r="95" spans="1:17" x14ac:dyDescent="0.3">
      <c r="A95" s="12">
        <f t="shared" si="4"/>
        <v>88</v>
      </c>
      <c r="B95" s="17" t="s">
        <v>98</v>
      </c>
      <c r="C95" s="18" t="s">
        <v>38</v>
      </c>
      <c r="D95" s="20"/>
      <c r="E95" s="15" t="s">
        <v>30</v>
      </c>
      <c r="F95" s="32" t="s">
        <v>88</v>
      </c>
      <c r="G95" s="26" t="s">
        <v>118</v>
      </c>
      <c r="H95" s="5">
        <v>0</v>
      </c>
      <c r="I95" s="5">
        <v>0</v>
      </c>
      <c r="J95" s="5">
        <v>0</v>
      </c>
      <c r="K95" s="16">
        <v>0</v>
      </c>
      <c r="L95" s="16">
        <v>0</v>
      </c>
      <c r="M95" s="16">
        <f t="shared" si="5"/>
        <v>0</v>
      </c>
      <c r="N95" s="5">
        <v>0</v>
      </c>
      <c r="O95" s="33">
        <v>0</v>
      </c>
      <c r="P95" s="16">
        <v>0</v>
      </c>
      <c r="Q95" s="16">
        <f t="shared" si="6"/>
        <v>0</v>
      </c>
    </row>
    <row r="96" spans="1:17" x14ac:dyDescent="0.3">
      <c r="A96" s="12">
        <f>ROW()-7</f>
        <v>89</v>
      </c>
      <c r="B96" s="13" t="s">
        <v>101</v>
      </c>
      <c r="C96" s="14" t="s">
        <v>38</v>
      </c>
      <c r="D96" s="13"/>
      <c r="E96" s="15" t="s">
        <v>29</v>
      </c>
      <c r="F96" s="32" t="s">
        <v>175</v>
      </c>
      <c r="G96" s="26" t="s">
        <v>118</v>
      </c>
      <c r="H96" s="5">
        <v>8</v>
      </c>
      <c r="I96" s="5">
        <v>4</v>
      </c>
      <c r="J96" s="5">
        <v>5</v>
      </c>
      <c r="K96" s="16">
        <v>18940.14</v>
      </c>
      <c r="L96" s="16">
        <v>18940.14</v>
      </c>
      <c r="M96" s="16">
        <f t="shared" si="5"/>
        <v>0</v>
      </c>
      <c r="N96" s="5">
        <v>12</v>
      </c>
      <c r="O96" s="33">
        <v>32696.059999999998</v>
      </c>
      <c r="P96" s="16">
        <v>32696.059999999998</v>
      </c>
      <c r="Q96" s="16">
        <f t="shared" si="6"/>
        <v>0</v>
      </c>
    </row>
    <row r="97" spans="1:17" x14ac:dyDescent="0.3">
      <c r="A97" s="12">
        <f>ROW()-7</f>
        <v>90</v>
      </c>
      <c r="B97" s="13" t="s">
        <v>101</v>
      </c>
      <c r="C97" s="14" t="s">
        <v>38</v>
      </c>
      <c r="D97" s="13"/>
      <c r="E97" s="15" t="s">
        <v>29</v>
      </c>
      <c r="F97" s="32" t="s">
        <v>150</v>
      </c>
      <c r="G97" s="26" t="s">
        <v>119</v>
      </c>
      <c r="H97" s="5">
        <v>4</v>
      </c>
      <c r="I97" s="5">
        <v>1</v>
      </c>
      <c r="J97" s="5">
        <v>1</v>
      </c>
      <c r="K97" s="16">
        <v>630.6</v>
      </c>
      <c r="L97" s="16">
        <v>630.6</v>
      </c>
      <c r="M97" s="16">
        <f t="shared" si="5"/>
        <v>0</v>
      </c>
      <c r="N97" s="5">
        <v>6</v>
      </c>
      <c r="O97" s="33">
        <v>6936.6</v>
      </c>
      <c r="P97" s="16">
        <v>6936.6</v>
      </c>
      <c r="Q97" s="16">
        <f t="shared" si="6"/>
        <v>0</v>
      </c>
    </row>
    <row r="98" spans="1:17" x14ac:dyDescent="0.3">
      <c r="A98" s="12">
        <f t="shared" si="4"/>
        <v>91</v>
      </c>
      <c r="B98" s="22" t="s">
        <v>44</v>
      </c>
      <c r="C98" s="18" t="s">
        <v>38</v>
      </c>
      <c r="D98" s="20"/>
      <c r="E98" s="15" t="s">
        <v>30</v>
      </c>
      <c r="F98" s="32" t="s">
        <v>203</v>
      </c>
      <c r="G98" s="26" t="s">
        <v>118</v>
      </c>
      <c r="H98" s="5">
        <v>11</v>
      </c>
      <c r="I98" s="5">
        <v>6</v>
      </c>
      <c r="J98" s="5">
        <v>8</v>
      </c>
      <c r="K98" s="16">
        <v>19798.130000000005</v>
      </c>
      <c r="L98" s="16">
        <v>19798.130000000005</v>
      </c>
      <c r="M98" s="16">
        <f t="shared" si="5"/>
        <v>0</v>
      </c>
      <c r="N98" s="5">
        <v>10</v>
      </c>
      <c r="O98" s="33">
        <v>21060.799999999999</v>
      </c>
      <c r="P98" s="16">
        <v>21060.799999999999</v>
      </c>
      <c r="Q98" s="16">
        <f t="shared" si="6"/>
        <v>0</v>
      </c>
    </row>
    <row r="99" spans="1:17" x14ac:dyDescent="0.3">
      <c r="A99" s="12">
        <f t="shared" si="4"/>
        <v>92</v>
      </c>
      <c r="B99" s="22" t="s">
        <v>44</v>
      </c>
      <c r="C99" s="18" t="s">
        <v>38</v>
      </c>
      <c r="D99" s="20"/>
      <c r="E99" s="15" t="s">
        <v>30</v>
      </c>
      <c r="F99" s="32" t="s">
        <v>154</v>
      </c>
      <c r="G99" s="26" t="s">
        <v>119</v>
      </c>
      <c r="H99" s="5">
        <v>7</v>
      </c>
      <c r="I99" s="5">
        <v>5</v>
      </c>
      <c r="J99" s="5">
        <v>6</v>
      </c>
      <c r="K99" s="16">
        <v>20068.400000000001</v>
      </c>
      <c r="L99" s="16">
        <v>20068.400000000001</v>
      </c>
      <c r="M99" s="16">
        <f t="shared" si="5"/>
        <v>0</v>
      </c>
      <c r="N99" s="5">
        <v>10</v>
      </c>
      <c r="O99" s="33">
        <v>33774.25</v>
      </c>
      <c r="P99" s="16">
        <v>33774.25</v>
      </c>
      <c r="Q99" s="16">
        <f t="shared" si="6"/>
        <v>0</v>
      </c>
    </row>
    <row r="100" spans="1:17" x14ac:dyDescent="0.3">
      <c r="A100" s="12">
        <f t="shared" si="4"/>
        <v>93</v>
      </c>
      <c r="B100" s="22" t="s">
        <v>44</v>
      </c>
      <c r="C100" s="18" t="s">
        <v>38</v>
      </c>
      <c r="D100" s="20"/>
      <c r="E100" s="15" t="s">
        <v>30</v>
      </c>
      <c r="F100" s="32" t="s">
        <v>88</v>
      </c>
      <c r="G100" s="26" t="s">
        <v>121</v>
      </c>
      <c r="H100" s="5">
        <v>0</v>
      </c>
      <c r="I100" s="5">
        <v>0</v>
      </c>
      <c r="J100" s="5">
        <v>0</v>
      </c>
      <c r="K100" s="16">
        <v>0</v>
      </c>
      <c r="L100" s="16">
        <v>0</v>
      </c>
      <c r="M100" s="16">
        <f t="shared" si="5"/>
        <v>0</v>
      </c>
      <c r="N100" s="5">
        <v>0</v>
      </c>
      <c r="O100" s="33">
        <v>0</v>
      </c>
      <c r="P100" s="16">
        <v>0</v>
      </c>
      <c r="Q100" s="16">
        <f t="shared" si="6"/>
        <v>0</v>
      </c>
    </row>
    <row r="101" spans="1:17" x14ac:dyDescent="0.3">
      <c r="A101" s="12">
        <f t="shared" si="4"/>
        <v>94</v>
      </c>
      <c r="B101" s="22" t="s">
        <v>36</v>
      </c>
      <c r="C101" s="18" t="s">
        <v>38</v>
      </c>
      <c r="D101" s="20"/>
      <c r="E101" s="15" t="s">
        <v>30</v>
      </c>
      <c r="F101" s="32" t="s">
        <v>225</v>
      </c>
      <c r="G101" s="26" t="s">
        <v>118</v>
      </c>
      <c r="H101" s="5">
        <v>7</v>
      </c>
      <c r="I101" s="5">
        <v>5</v>
      </c>
      <c r="J101" s="5">
        <v>8</v>
      </c>
      <c r="K101" s="16">
        <v>16879.210000000003</v>
      </c>
      <c r="L101" s="16">
        <v>16879.210000000003</v>
      </c>
      <c r="M101" s="16">
        <f t="shared" si="5"/>
        <v>0</v>
      </c>
      <c r="N101" s="5">
        <v>12</v>
      </c>
      <c r="O101" s="33">
        <v>21986.37</v>
      </c>
      <c r="P101" s="16">
        <v>21986.37</v>
      </c>
      <c r="Q101" s="16">
        <f t="shared" si="6"/>
        <v>0</v>
      </c>
    </row>
    <row r="102" spans="1:17" x14ac:dyDescent="0.3">
      <c r="A102" s="12">
        <f t="shared" si="4"/>
        <v>95</v>
      </c>
      <c r="B102" s="22" t="s">
        <v>108</v>
      </c>
      <c r="C102" s="18" t="s">
        <v>38</v>
      </c>
      <c r="D102" s="20"/>
      <c r="E102" s="15" t="s">
        <v>30</v>
      </c>
      <c r="F102" s="32" t="s">
        <v>176</v>
      </c>
      <c r="G102" s="26" t="s">
        <v>118</v>
      </c>
      <c r="H102" s="5">
        <v>0</v>
      </c>
      <c r="I102" s="5">
        <v>0</v>
      </c>
      <c r="J102" s="5">
        <v>0</v>
      </c>
      <c r="K102" s="16">
        <v>0</v>
      </c>
      <c r="L102" s="16">
        <v>0</v>
      </c>
      <c r="M102" s="16">
        <f t="shared" si="5"/>
        <v>0</v>
      </c>
      <c r="N102" s="5">
        <v>4</v>
      </c>
      <c r="O102" s="33">
        <v>1471.4</v>
      </c>
      <c r="P102" s="16">
        <v>1471.4</v>
      </c>
      <c r="Q102" s="16">
        <f t="shared" si="6"/>
        <v>0</v>
      </c>
    </row>
    <row r="103" spans="1:17" x14ac:dyDescent="0.3">
      <c r="A103" s="12">
        <f t="shared" si="4"/>
        <v>96</v>
      </c>
      <c r="B103" s="22" t="s">
        <v>108</v>
      </c>
      <c r="C103" s="18" t="s">
        <v>38</v>
      </c>
      <c r="D103" s="20"/>
      <c r="E103" s="15" t="s">
        <v>30</v>
      </c>
      <c r="F103" s="32" t="s">
        <v>218</v>
      </c>
      <c r="G103" s="26" t="s">
        <v>119</v>
      </c>
      <c r="H103" s="5">
        <v>2</v>
      </c>
      <c r="I103" s="5">
        <v>2</v>
      </c>
      <c r="J103" s="5">
        <v>2</v>
      </c>
      <c r="K103" s="16">
        <v>3448.7</v>
      </c>
      <c r="L103" s="16">
        <v>3448.7</v>
      </c>
      <c r="M103" s="16">
        <f t="shared" si="5"/>
        <v>0</v>
      </c>
      <c r="N103" s="5">
        <v>4</v>
      </c>
      <c r="O103" s="33">
        <v>1261.2</v>
      </c>
      <c r="P103" s="16">
        <v>1261.2</v>
      </c>
      <c r="Q103" s="16">
        <f t="shared" si="6"/>
        <v>0</v>
      </c>
    </row>
    <row r="104" spans="1:17" x14ac:dyDescent="0.3">
      <c r="A104" s="12">
        <f t="shared" si="4"/>
        <v>97</v>
      </c>
      <c r="B104" s="17" t="s">
        <v>130</v>
      </c>
      <c r="C104" s="18" t="s">
        <v>38</v>
      </c>
      <c r="D104" s="20"/>
      <c r="E104" s="15" t="s">
        <v>30</v>
      </c>
      <c r="F104" s="32" t="s">
        <v>177</v>
      </c>
      <c r="G104" s="26" t="s">
        <v>118</v>
      </c>
      <c r="H104" s="5">
        <v>7</v>
      </c>
      <c r="I104" s="5">
        <v>5</v>
      </c>
      <c r="J104" s="5">
        <v>9</v>
      </c>
      <c r="K104" s="16">
        <v>25314.980000000003</v>
      </c>
      <c r="L104" s="16">
        <v>25314.980000000003</v>
      </c>
      <c r="M104" s="16">
        <f t="shared" si="5"/>
        <v>0</v>
      </c>
      <c r="N104" s="5">
        <v>10</v>
      </c>
      <c r="O104" s="33">
        <v>13046.449999999999</v>
      </c>
      <c r="P104" s="16">
        <v>13046.449999999999</v>
      </c>
      <c r="Q104" s="16">
        <f t="shared" si="6"/>
        <v>0</v>
      </c>
    </row>
    <row r="105" spans="1:17" x14ac:dyDescent="0.3">
      <c r="A105" s="12">
        <f t="shared" si="4"/>
        <v>98</v>
      </c>
      <c r="B105" s="17" t="s">
        <v>130</v>
      </c>
      <c r="C105" s="18" t="s">
        <v>38</v>
      </c>
      <c r="D105" s="20"/>
      <c r="E105" s="15" t="s">
        <v>30</v>
      </c>
      <c r="F105" s="32" t="s">
        <v>152</v>
      </c>
      <c r="G105" s="26" t="s">
        <v>119</v>
      </c>
      <c r="H105" s="5">
        <v>6</v>
      </c>
      <c r="I105" s="5">
        <v>2</v>
      </c>
      <c r="J105" s="5">
        <v>2</v>
      </c>
      <c r="K105" s="16">
        <v>3783.6</v>
      </c>
      <c r="L105" s="16">
        <v>3783.6</v>
      </c>
      <c r="M105" s="16">
        <f t="shared" si="5"/>
        <v>0</v>
      </c>
      <c r="N105" s="5">
        <v>10</v>
      </c>
      <c r="O105" s="33">
        <v>15134.400000000001</v>
      </c>
      <c r="P105" s="16">
        <v>15134.400000000001</v>
      </c>
      <c r="Q105" s="16">
        <f t="shared" si="6"/>
        <v>0</v>
      </c>
    </row>
    <row r="106" spans="1:17" x14ac:dyDescent="0.3">
      <c r="A106" s="12">
        <f t="shared" si="4"/>
        <v>99</v>
      </c>
      <c r="B106" s="17" t="s">
        <v>99</v>
      </c>
      <c r="C106" s="18" t="s">
        <v>38</v>
      </c>
      <c r="D106" s="20"/>
      <c r="E106" s="15" t="s">
        <v>30</v>
      </c>
      <c r="F106" s="32" t="s">
        <v>178</v>
      </c>
      <c r="G106" s="26" t="s">
        <v>118</v>
      </c>
      <c r="H106" s="5">
        <v>3</v>
      </c>
      <c r="I106" s="5">
        <v>2</v>
      </c>
      <c r="J106" s="5">
        <v>2</v>
      </c>
      <c r="K106" s="16">
        <v>2450.9300000000003</v>
      </c>
      <c r="L106" s="16">
        <v>2450.9300000000003</v>
      </c>
      <c r="M106" s="16">
        <f t="shared" si="5"/>
        <v>0</v>
      </c>
      <c r="N106" s="5">
        <v>8</v>
      </c>
      <c r="O106" s="33">
        <v>12113.74</v>
      </c>
      <c r="P106" s="16">
        <v>12113.74</v>
      </c>
      <c r="Q106" s="16">
        <f t="shared" si="6"/>
        <v>0</v>
      </c>
    </row>
    <row r="107" spans="1:17" x14ac:dyDescent="0.3">
      <c r="A107" s="12">
        <f t="shared" si="4"/>
        <v>100</v>
      </c>
      <c r="B107" s="17" t="s">
        <v>124</v>
      </c>
      <c r="C107" s="18" t="s">
        <v>38</v>
      </c>
      <c r="D107" s="20"/>
      <c r="E107" s="15" t="s">
        <v>30</v>
      </c>
      <c r="F107" s="32" t="s">
        <v>219</v>
      </c>
      <c r="G107" s="26" t="s">
        <v>119</v>
      </c>
      <c r="H107" s="5">
        <v>4</v>
      </c>
      <c r="I107" s="5">
        <v>0</v>
      </c>
      <c r="J107" s="5">
        <v>0</v>
      </c>
      <c r="K107" s="16">
        <v>0</v>
      </c>
      <c r="L107" s="16">
        <v>0</v>
      </c>
      <c r="M107" s="16">
        <f t="shared" si="5"/>
        <v>0</v>
      </c>
      <c r="N107" s="5">
        <v>8</v>
      </c>
      <c r="O107" s="33">
        <v>16547.919999999998</v>
      </c>
      <c r="P107" s="16">
        <v>16547.919999999998</v>
      </c>
      <c r="Q107" s="16">
        <f t="shared" si="6"/>
        <v>0</v>
      </c>
    </row>
    <row r="108" spans="1:17" x14ac:dyDescent="0.3">
      <c r="A108" s="12">
        <f t="shared" si="4"/>
        <v>101</v>
      </c>
      <c r="B108" s="17" t="s">
        <v>100</v>
      </c>
      <c r="C108" s="18" t="s">
        <v>38</v>
      </c>
      <c r="D108" s="20"/>
      <c r="E108" s="15" t="s">
        <v>30</v>
      </c>
      <c r="F108" s="32" t="s">
        <v>88</v>
      </c>
      <c r="G108" s="26" t="s">
        <v>118</v>
      </c>
      <c r="H108" s="5">
        <v>1</v>
      </c>
      <c r="I108" s="5">
        <v>0</v>
      </c>
      <c r="J108" s="5">
        <v>0</v>
      </c>
      <c r="K108" s="16">
        <v>0</v>
      </c>
      <c r="L108" s="16">
        <v>0</v>
      </c>
      <c r="M108" s="16">
        <f t="shared" si="5"/>
        <v>0</v>
      </c>
      <c r="N108" s="5">
        <v>0</v>
      </c>
      <c r="O108" s="33">
        <v>0</v>
      </c>
      <c r="P108" s="16">
        <v>0</v>
      </c>
      <c r="Q108" s="16">
        <f t="shared" si="6"/>
        <v>0</v>
      </c>
    </row>
    <row r="109" spans="1:17" x14ac:dyDescent="0.3">
      <c r="A109" s="12">
        <f t="shared" si="4"/>
        <v>102</v>
      </c>
      <c r="B109" s="17" t="s">
        <v>100</v>
      </c>
      <c r="C109" s="18" t="s">
        <v>38</v>
      </c>
      <c r="D109" s="20"/>
      <c r="E109" s="15" t="s">
        <v>30</v>
      </c>
      <c r="F109" s="32" t="s">
        <v>163</v>
      </c>
      <c r="G109" s="26" t="s">
        <v>119</v>
      </c>
      <c r="H109" s="5">
        <v>0</v>
      </c>
      <c r="I109" s="5">
        <v>0</v>
      </c>
      <c r="J109" s="5">
        <v>0</v>
      </c>
      <c r="K109" s="16">
        <v>0</v>
      </c>
      <c r="L109" s="16">
        <v>0</v>
      </c>
      <c r="M109" s="16">
        <f t="shared" si="5"/>
        <v>0</v>
      </c>
      <c r="N109" s="5">
        <v>0</v>
      </c>
      <c r="O109" s="33">
        <v>0</v>
      </c>
      <c r="P109" s="16">
        <v>0</v>
      </c>
      <c r="Q109" s="16">
        <f t="shared" si="6"/>
        <v>0</v>
      </c>
    </row>
    <row r="110" spans="1:17" x14ac:dyDescent="0.3">
      <c r="A110" s="12">
        <f t="shared" si="4"/>
        <v>103</v>
      </c>
      <c r="B110" s="22" t="s">
        <v>45</v>
      </c>
      <c r="C110" s="18" t="s">
        <v>38</v>
      </c>
      <c r="D110" s="20"/>
      <c r="E110" s="15" t="s">
        <v>30</v>
      </c>
      <c r="F110" s="32" t="s">
        <v>207</v>
      </c>
      <c r="G110" s="26" t="s">
        <v>118</v>
      </c>
      <c r="H110" s="5">
        <v>1</v>
      </c>
      <c r="I110" s="5">
        <v>1</v>
      </c>
      <c r="J110" s="5">
        <v>1</v>
      </c>
      <c r="K110" s="16">
        <v>1040.49</v>
      </c>
      <c r="L110" s="16">
        <v>1040.49</v>
      </c>
      <c r="M110" s="16">
        <f t="shared" si="5"/>
        <v>0</v>
      </c>
      <c r="N110" s="5">
        <v>2</v>
      </c>
      <c r="O110" s="33">
        <v>840.8</v>
      </c>
      <c r="P110" s="16">
        <v>840.8</v>
      </c>
      <c r="Q110" s="16">
        <f t="shared" si="6"/>
        <v>0</v>
      </c>
    </row>
    <row r="111" spans="1:17" x14ac:dyDescent="0.3">
      <c r="A111" s="12">
        <f t="shared" si="4"/>
        <v>104</v>
      </c>
      <c r="B111" s="21" t="s">
        <v>16</v>
      </c>
      <c r="C111" s="18" t="s">
        <v>38</v>
      </c>
      <c r="D111" s="20"/>
      <c r="E111" s="15" t="s">
        <v>30</v>
      </c>
      <c r="F111" s="32" t="s">
        <v>88</v>
      </c>
      <c r="G111" s="26" t="s">
        <v>118</v>
      </c>
      <c r="H111" s="5">
        <v>0</v>
      </c>
      <c r="I111" s="5">
        <v>0</v>
      </c>
      <c r="J111" s="5">
        <v>0</v>
      </c>
      <c r="K111" s="16">
        <v>0</v>
      </c>
      <c r="L111" s="16">
        <v>0</v>
      </c>
      <c r="M111" s="16">
        <f t="shared" si="5"/>
        <v>0</v>
      </c>
      <c r="N111" s="5">
        <v>0</v>
      </c>
      <c r="O111" s="33">
        <v>0</v>
      </c>
      <c r="P111" s="16">
        <v>0</v>
      </c>
      <c r="Q111" s="16">
        <f t="shared" si="6"/>
        <v>0</v>
      </c>
    </row>
    <row r="112" spans="1:17" x14ac:dyDescent="0.3">
      <c r="A112" s="12">
        <f t="shared" si="4"/>
        <v>105</v>
      </c>
      <c r="B112" s="21" t="s">
        <v>55</v>
      </c>
      <c r="C112" s="18" t="s">
        <v>38</v>
      </c>
      <c r="D112" s="20"/>
      <c r="E112" s="15" t="s">
        <v>30</v>
      </c>
      <c r="F112" s="32" t="s">
        <v>204</v>
      </c>
      <c r="G112" s="26" t="s">
        <v>118</v>
      </c>
      <c r="H112" s="5">
        <v>13</v>
      </c>
      <c r="I112" s="5">
        <v>8</v>
      </c>
      <c r="J112" s="5">
        <v>8</v>
      </c>
      <c r="K112" s="16">
        <v>16557.5</v>
      </c>
      <c r="L112" s="16">
        <v>16557.5</v>
      </c>
      <c r="M112" s="16">
        <f t="shared" si="5"/>
        <v>0</v>
      </c>
      <c r="N112" s="5">
        <v>18</v>
      </c>
      <c r="O112" s="33">
        <v>31460.449999999997</v>
      </c>
      <c r="P112" s="16">
        <v>31460.449999999997</v>
      </c>
      <c r="Q112" s="16">
        <f t="shared" si="6"/>
        <v>0</v>
      </c>
    </row>
    <row r="113" spans="1:17" x14ac:dyDescent="0.3">
      <c r="A113" s="12">
        <f t="shared" si="4"/>
        <v>106</v>
      </c>
      <c r="B113" s="21" t="s">
        <v>55</v>
      </c>
      <c r="C113" s="18" t="s">
        <v>38</v>
      </c>
      <c r="D113" s="20"/>
      <c r="E113" s="15" t="s">
        <v>30</v>
      </c>
      <c r="F113" s="32" t="s">
        <v>142</v>
      </c>
      <c r="G113" s="26" t="s">
        <v>119</v>
      </c>
      <c r="H113" s="5">
        <v>6</v>
      </c>
      <c r="I113" s="5">
        <v>2</v>
      </c>
      <c r="J113" s="5">
        <v>2</v>
      </c>
      <c r="K113" s="16">
        <v>4988.0200000000004</v>
      </c>
      <c r="L113" s="16">
        <v>4988.0200000000004</v>
      </c>
      <c r="M113" s="16">
        <f t="shared" si="5"/>
        <v>0</v>
      </c>
      <c r="N113" s="5">
        <v>6</v>
      </c>
      <c r="O113" s="33">
        <v>14527.410000000002</v>
      </c>
      <c r="P113" s="16">
        <v>14527.410000000002</v>
      </c>
      <c r="Q113" s="16">
        <f t="shared" si="6"/>
        <v>0</v>
      </c>
    </row>
    <row r="114" spans="1:17" x14ac:dyDescent="0.3">
      <c r="A114" s="12">
        <f t="shared" si="4"/>
        <v>107</v>
      </c>
      <c r="B114" s="21" t="s">
        <v>55</v>
      </c>
      <c r="C114" s="18" t="s">
        <v>38</v>
      </c>
      <c r="D114" s="20"/>
      <c r="E114" s="15" t="s">
        <v>30</v>
      </c>
      <c r="F114" s="32" t="s">
        <v>220</v>
      </c>
      <c r="G114" s="26" t="s">
        <v>121</v>
      </c>
      <c r="H114" s="5">
        <v>6</v>
      </c>
      <c r="I114" s="5">
        <v>1</v>
      </c>
      <c r="J114" s="5">
        <v>1</v>
      </c>
      <c r="K114" s="16">
        <v>2102</v>
      </c>
      <c r="L114" s="16">
        <v>2102</v>
      </c>
      <c r="M114" s="16">
        <f t="shared" si="5"/>
        <v>0</v>
      </c>
      <c r="N114" s="5">
        <v>4</v>
      </c>
      <c r="O114" s="33">
        <v>4676.08</v>
      </c>
      <c r="P114" s="16">
        <v>4676.08</v>
      </c>
      <c r="Q114" s="16">
        <f t="shared" si="6"/>
        <v>0</v>
      </c>
    </row>
    <row r="115" spans="1:17" x14ac:dyDescent="0.3">
      <c r="A115" s="12">
        <f t="shared" si="4"/>
        <v>108</v>
      </c>
      <c r="B115" s="22" t="s">
        <v>110</v>
      </c>
      <c r="C115" s="18" t="s">
        <v>38</v>
      </c>
      <c r="D115" s="19"/>
      <c r="E115" s="15" t="s">
        <v>30</v>
      </c>
      <c r="F115" s="32" t="s">
        <v>179</v>
      </c>
      <c r="G115" s="26" t="s">
        <v>118</v>
      </c>
      <c r="H115" s="5">
        <v>12</v>
      </c>
      <c r="I115" s="5">
        <v>5</v>
      </c>
      <c r="J115" s="5">
        <v>7</v>
      </c>
      <c r="K115" s="16">
        <v>8636.19</v>
      </c>
      <c r="L115" s="16">
        <v>8636.19</v>
      </c>
      <c r="M115" s="16">
        <f t="shared" si="5"/>
        <v>0</v>
      </c>
      <c r="N115" s="5">
        <v>6</v>
      </c>
      <c r="O115" s="33">
        <v>17259.099999999999</v>
      </c>
      <c r="P115" s="16">
        <v>17259.099999999999</v>
      </c>
      <c r="Q115" s="16">
        <f t="shared" si="6"/>
        <v>0</v>
      </c>
    </row>
    <row r="116" spans="1:17" x14ac:dyDescent="0.3">
      <c r="A116" s="12">
        <f t="shared" si="4"/>
        <v>109</v>
      </c>
      <c r="B116" s="22" t="s">
        <v>110</v>
      </c>
      <c r="C116" s="18" t="s">
        <v>38</v>
      </c>
      <c r="D116" s="19"/>
      <c r="E116" s="15" t="s">
        <v>30</v>
      </c>
      <c r="F116" s="32" t="s">
        <v>141</v>
      </c>
      <c r="G116" s="26" t="s">
        <v>119</v>
      </c>
      <c r="H116" s="5">
        <v>2</v>
      </c>
      <c r="I116" s="5">
        <v>0</v>
      </c>
      <c r="J116" s="5">
        <v>0</v>
      </c>
      <c r="K116" s="16">
        <v>0</v>
      </c>
      <c r="L116" s="16">
        <v>0</v>
      </c>
      <c r="M116" s="16">
        <f t="shared" si="5"/>
        <v>0</v>
      </c>
      <c r="N116" s="5">
        <v>0</v>
      </c>
      <c r="O116" s="33">
        <v>0</v>
      </c>
      <c r="P116" s="16">
        <v>0</v>
      </c>
      <c r="Q116" s="16">
        <f t="shared" si="6"/>
        <v>0</v>
      </c>
    </row>
    <row r="117" spans="1:17" x14ac:dyDescent="0.3">
      <c r="A117" s="12">
        <f t="shared" si="4"/>
        <v>110</v>
      </c>
      <c r="B117" s="22" t="s">
        <v>17</v>
      </c>
      <c r="C117" s="18" t="s">
        <v>38</v>
      </c>
      <c r="D117" s="20"/>
      <c r="E117" s="15" t="s">
        <v>34</v>
      </c>
      <c r="F117" s="32" t="s">
        <v>180</v>
      </c>
      <c r="G117" s="26" t="s">
        <v>118</v>
      </c>
      <c r="H117" s="5">
        <v>8</v>
      </c>
      <c r="I117" s="5">
        <v>5</v>
      </c>
      <c r="J117" s="5">
        <v>6</v>
      </c>
      <c r="K117" s="16">
        <v>7389.0299999999988</v>
      </c>
      <c r="L117" s="16">
        <v>7389.0299999999988</v>
      </c>
      <c r="M117" s="16">
        <f t="shared" si="5"/>
        <v>0</v>
      </c>
      <c r="N117" s="5">
        <v>4</v>
      </c>
      <c r="O117" s="33">
        <v>10855.28</v>
      </c>
      <c r="P117" s="16">
        <v>10855.28</v>
      </c>
      <c r="Q117" s="16">
        <f t="shared" si="6"/>
        <v>0</v>
      </c>
    </row>
    <row r="118" spans="1:17" x14ac:dyDescent="0.3">
      <c r="A118" s="12">
        <f t="shared" si="4"/>
        <v>111</v>
      </c>
      <c r="B118" s="22" t="s">
        <v>17</v>
      </c>
      <c r="C118" s="18" t="s">
        <v>38</v>
      </c>
      <c r="D118" s="20"/>
      <c r="E118" s="15" t="s">
        <v>34</v>
      </c>
      <c r="F118" s="32" t="s">
        <v>88</v>
      </c>
      <c r="G118" s="26" t="s">
        <v>121</v>
      </c>
      <c r="H118" s="5">
        <v>0</v>
      </c>
      <c r="I118" s="5">
        <v>0</v>
      </c>
      <c r="J118" s="5">
        <v>0</v>
      </c>
      <c r="K118" s="16">
        <v>0</v>
      </c>
      <c r="L118" s="16">
        <v>0</v>
      </c>
      <c r="M118" s="16">
        <f t="shared" si="5"/>
        <v>0</v>
      </c>
      <c r="N118" s="5">
        <v>0</v>
      </c>
      <c r="O118" s="33">
        <v>0</v>
      </c>
      <c r="P118" s="16">
        <v>0</v>
      </c>
      <c r="Q118" s="16">
        <f t="shared" si="6"/>
        <v>0</v>
      </c>
    </row>
    <row r="119" spans="1:17" x14ac:dyDescent="0.3">
      <c r="A119" s="12">
        <f t="shared" si="4"/>
        <v>112</v>
      </c>
      <c r="B119" s="22" t="s">
        <v>260</v>
      </c>
      <c r="C119" s="18" t="s">
        <v>38</v>
      </c>
      <c r="D119" s="20"/>
      <c r="E119" s="15" t="s">
        <v>30</v>
      </c>
      <c r="F119" s="32" t="s">
        <v>88</v>
      </c>
      <c r="G119" s="26" t="s">
        <v>119</v>
      </c>
      <c r="H119" s="5">
        <v>3</v>
      </c>
      <c r="I119" s="5">
        <v>0</v>
      </c>
      <c r="J119" s="5">
        <v>0</v>
      </c>
      <c r="K119" s="16">
        <v>0</v>
      </c>
      <c r="L119" s="16">
        <v>0</v>
      </c>
      <c r="M119" s="16">
        <f t="shared" si="5"/>
        <v>0</v>
      </c>
      <c r="N119" s="5">
        <v>0</v>
      </c>
      <c r="O119" s="33">
        <v>0</v>
      </c>
      <c r="P119" s="16">
        <v>0</v>
      </c>
      <c r="Q119" s="16">
        <f t="shared" si="6"/>
        <v>0</v>
      </c>
    </row>
    <row r="120" spans="1:17" x14ac:dyDescent="0.3">
      <c r="A120" s="12">
        <f t="shared" si="4"/>
        <v>113</v>
      </c>
      <c r="B120" s="17" t="s">
        <v>106</v>
      </c>
      <c r="C120" s="18" t="s">
        <v>38</v>
      </c>
      <c r="D120" s="20"/>
      <c r="E120" s="15" t="s">
        <v>30</v>
      </c>
      <c r="F120" s="32" t="s">
        <v>88</v>
      </c>
      <c r="G120" s="26" t="s">
        <v>118</v>
      </c>
      <c r="H120" s="5">
        <v>5</v>
      </c>
      <c r="I120" s="5">
        <v>0</v>
      </c>
      <c r="J120" s="5">
        <v>0</v>
      </c>
      <c r="K120" s="16">
        <v>0</v>
      </c>
      <c r="L120" s="16">
        <v>0</v>
      </c>
      <c r="M120" s="16">
        <f t="shared" si="5"/>
        <v>0</v>
      </c>
      <c r="N120" s="5">
        <v>4</v>
      </c>
      <c r="O120" s="33">
        <v>7517.42</v>
      </c>
      <c r="P120" s="16">
        <v>7517.42</v>
      </c>
      <c r="Q120" s="16">
        <f t="shared" si="6"/>
        <v>0</v>
      </c>
    </row>
    <row r="121" spans="1:17" x14ac:dyDescent="0.3">
      <c r="A121" s="12">
        <f t="shared" si="4"/>
        <v>114</v>
      </c>
      <c r="B121" s="17" t="s">
        <v>106</v>
      </c>
      <c r="C121" s="18" t="s">
        <v>38</v>
      </c>
      <c r="D121" s="20"/>
      <c r="E121" s="15" t="s">
        <v>30</v>
      </c>
      <c r="F121" s="32" t="s">
        <v>155</v>
      </c>
      <c r="G121" s="26" t="s">
        <v>119</v>
      </c>
      <c r="H121" s="5">
        <v>5</v>
      </c>
      <c r="I121" s="5">
        <v>2</v>
      </c>
      <c r="J121" s="5">
        <v>2</v>
      </c>
      <c r="K121" s="16">
        <v>1891.8000000000002</v>
      </c>
      <c r="L121" s="16">
        <v>1891.8000000000002</v>
      </c>
      <c r="M121" s="16">
        <f t="shared" si="5"/>
        <v>0</v>
      </c>
      <c r="N121" s="5">
        <v>2</v>
      </c>
      <c r="O121" s="33">
        <v>3363.2</v>
      </c>
      <c r="P121" s="16">
        <v>3363.2</v>
      </c>
      <c r="Q121" s="16">
        <f t="shared" si="6"/>
        <v>0</v>
      </c>
    </row>
    <row r="122" spans="1:17" x14ac:dyDescent="0.3">
      <c r="A122" s="12">
        <f t="shared" si="4"/>
        <v>115</v>
      </c>
      <c r="B122" s="17" t="s">
        <v>37</v>
      </c>
      <c r="C122" s="18" t="s">
        <v>38</v>
      </c>
      <c r="D122" s="20"/>
      <c r="E122" s="15" t="s">
        <v>30</v>
      </c>
      <c r="F122" s="32" t="s">
        <v>88</v>
      </c>
      <c r="G122" s="26" t="s">
        <v>118</v>
      </c>
      <c r="H122" s="5">
        <v>0</v>
      </c>
      <c r="I122" s="5">
        <v>0</v>
      </c>
      <c r="J122" s="5">
        <v>0</v>
      </c>
      <c r="K122" s="16">
        <v>0</v>
      </c>
      <c r="L122" s="16">
        <v>0</v>
      </c>
      <c r="M122" s="16">
        <f t="shared" si="5"/>
        <v>0</v>
      </c>
      <c r="N122" s="5">
        <v>0</v>
      </c>
      <c r="O122" s="33">
        <v>0</v>
      </c>
      <c r="P122" s="16">
        <v>0</v>
      </c>
      <c r="Q122" s="16">
        <f t="shared" si="6"/>
        <v>0</v>
      </c>
    </row>
    <row r="123" spans="1:17" x14ac:dyDescent="0.3">
      <c r="A123" s="12">
        <f t="shared" si="4"/>
        <v>116</v>
      </c>
      <c r="B123" s="21" t="s">
        <v>18</v>
      </c>
      <c r="C123" s="18" t="s">
        <v>38</v>
      </c>
      <c r="D123" s="20"/>
      <c r="E123" s="15" t="s">
        <v>30</v>
      </c>
      <c r="F123" s="32" t="s">
        <v>181</v>
      </c>
      <c r="G123" s="26" t="s">
        <v>118</v>
      </c>
      <c r="H123" s="5">
        <v>13</v>
      </c>
      <c r="I123" s="5">
        <v>8</v>
      </c>
      <c r="J123" s="5">
        <v>12</v>
      </c>
      <c r="K123" s="16">
        <v>26047.26</v>
      </c>
      <c r="L123" s="16">
        <v>26047.26</v>
      </c>
      <c r="M123" s="16">
        <f t="shared" si="5"/>
        <v>0</v>
      </c>
      <c r="N123" s="5">
        <v>12</v>
      </c>
      <c r="O123" s="33">
        <v>17085.849999999999</v>
      </c>
      <c r="P123" s="16">
        <v>17085.849999999999</v>
      </c>
      <c r="Q123" s="16">
        <f t="shared" si="6"/>
        <v>0</v>
      </c>
    </row>
    <row r="124" spans="1:17" x14ac:dyDescent="0.3">
      <c r="A124" s="12">
        <f t="shared" si="4"/>
        <v>117</v>
      </c>
      <c r="B124" s="21" t="s">
        <v>18</v>
      </c>
      <c r="C124" s="18" t="s">
        <v>38</v>
      </c>
      <c r="D124" s="20"/>
      <c r="E124" s="15" t="s">
        <v>30</v>
      </c>
      <c r="F124" s="32" t="s">
        <v>148</v>
      </c>
      <c r="G124" s="26" t="s">
        <v>119</v>
      </c>
      <c r="H124" s="5">
        <v>3</v>
      </c>
      <c r="I124" s="5">
        <v>1</v>
      </c>
      <c r="J124" s="5">
        <v>2</v>
      </c>
      <c r="K124" s="16">
        <v>2858.7200000000003</v>
      </c>
      <c r="L124" s="16">
        <v>2858.7200000000003</v>
      </c>
      <c r="M124" s="16">
        <f t="shared" si="5"/>
        <v>0</v>
      </c>
      <c r="N124" s="5">
        <v>4</v>
      </c>
      <c r="O124" s="33">
        <v>11561</v>
      </c>
      <c r="P124" s="16">
        <v>11561</v>
      </c>
      <c r="Q124" s="16">
        <f t="shared" si="6"/>
        <v>0</v>
      </c>
    </row>
    <row r="125" spans="1:17" x14ac:dyDescent="0.3">
      <c r="A125" s="12">
        <f t="shared" si="4"/>
        <v>118</v>
      </c>
      <c r="B125" s="22" t="s">
        <v>19</v>
      </c>
      <c r="C125" s="18" t="s">
        <v>38</v>
      </c>
      <c r="D125" s="20"/>
      <c r="E125" s="15" t="s">
        <v>35</v>
      </c>
      <c r="F125" s="32" t="s">
        <v>88</v>
      </c>
      <c r="G125" s="26" t="s">
        <v>118</v>
      </c>
      <c r="H125" s="5">
        <v>0</v>
      </c>
      <c r="I125" s="5">
        <v>0</v>
      </c>
      <c r="J125" s="5">
        <v>0</v>
      </c>
      <c r="K125" s="16">
        <v>0</v>
      </c>
      <c r="L125" s="16">
        <v>0</v>
      </c>
      <c r="M125" s="16">
        <f t="shared" si="5"/>
        <v>0</v>
      </c>
      <c r="N125" s="5">
        <v>0</v>
      </c>
      <c r="O125" s="33">
        <v>0</v>
      </c>
      <c r="P125" s="16">
        <v>0</v>
      </c>
      <c r="Q125" s="16">
        <f t="shared" si="6"/>
        <v>0</v>
      </c>
    </row>
    <row r="126" spans="1:17" x14ac:dyDescent="0.3">
      <c r="A126" s="12">
        <f t="shared" si="4"/>
        <v>119</v>
      </c>
      <c r="B126" s="22" t="s">
        <v>111</v>
      </c>
      <c r="C126" s="18" t="s">
        <v>38</v>
      </c>
      <c r="D126" s="19"/>
      <c r="E126" s="15" t="s">
        <v>30</v>
      </c>
      <c r="F126" s="32" t="s">
        <v>182</v>
      </c>
      <c r="G126" s="26" t="s">
        <v>118</v>
      </c>
      <c r="H126" s="5">
        <v>11</v>
      </c>
      <c r="I126" s="5">
        <v>8</v>
      </c>
      <c r="J126" s="5">
        <v>12</v>
      </c>
      <c r="K126" s="16">
        <v>22951.14</v>
      </c>
      <c r="L126" s="16">
        <v>22951.14</v>
      </c>
      <c r="M126" s="16">
        <f t="shared" si="5"/>
        <v>0</v>
      </c>
      <c r="N126" s="5">
        <v>14</v>
      </c>
      <c r="O126" s="33">
        <v>18911.96</v>
      </c>
      <c r="P126" s="16">
        <v>18911.96</v>
      </c>
      <c r="Q126" s="16">
        <f t="shared" si="6"/>
        <v>0</v>
      </c>
    </row>
    <row r="127" spans="1:17" x14ac:dyDescent="0.3">
      <c r="A127" s="12">
        <f t="shared" si="4"/>
        <v>120</v>
      </c>
      <c r="B127" s="22" t="s">
        <v>111</v>
      </c>
      <c r="C127" s="18" t="s">
        <v>38</v>
      </c>
      <c r="D127" s="19"/>
      <c r="E127" s="15" t="s">
        <v>30</v>
      </c>
      <c r="F127" s="32" t="s">
        <v>158</v>
      </c>
      <c r="G127" s="26" t="s">
        <v>119</v>
      </c>
      <c r="H127" s="5">
        <v>8</v>
      </c>
      <c r="I127" s="5">
        <v>4</v>
      </c>
      <c r="J127" s="5">
        <v>4</v>
      </c>
      <c r="K127" s="16">
        <v>11266.720000000001</v>
      </c>
      <c r="L127" s="16">
        <v>11266.720000000001</v>
      </c>
      <c r="M127" s="16">
        <f t="shared" si="5"/>
        <v>0</v>
      </c>
      <c r="N127" s="5">
        <v>10</v>
      </c>
      <c r="O127" s="33">
        <v>32261.760000000002</v>
      </c>
      <c r="P127" s="16">
        <v>32261.760000000002</v>
      </c>
      <c r="Q127" s="16">
        <f t="shared" si="6"/>
        <v>0</v>
      </c>
    </row>
    <row r="128" spans="1:17" x14ac:dyDescent="0.3">
      <c r="A128" s="12">
        <f t="shared" si="4"/>
        <v>121</v>
      </c>
      <c r="B128" s="22" t="s">
        <v>20</v>
      </c>
      <c r="C128" s="18" t="s">
        <v>38</v>
      </c>
      <c r="D128" s="20"/>
      <c r="E128" s="15" t="s">
        <v>30</v>
      </c>
      <c r="F128" s="32" t="s">
        <v>88</v>
      </c>
      <c r="G128" s="26" t="s">
        <v>118</v>
      </c>
      <c r="H128" s="5">
        <v>0</v>
      </c>
      <c r="I128" s="5">
        <v>0</v>
      </c>
      <c r="J128" s="5">
        <v>0</v>
      </c>
      <c r="K128" s="16">
        <v>0</v>
      </c>
      <c r="L128" s="16">
        <v>0</v>
      </c>
      <c r="M128" s="16">
        <f t="shared" si="5"/>
        <v>0</v>
      </c>
      <c r="N128" s="5">
        <v>0</v>
      </c>
      <c r="O128" s="33">
        <v>0</v>
      </c>
      <c r="P128" s="16">
        <v>0</v>
      </c>
      <c r="Q128" s="16">
        <f t="shared" si="6"/>
        <v>0</v>
      </c>
    </row>
    <row r="129" spans="1:17" x14ac:dyDescent="0.3">
      <c r="A129" s="12">
        <f t="shared" si="4"/>
        <v>122</v>
      </c>
      <c r="B129" s="22" t="s">
        <v>20</v>
      </c>
      <c r="C129" s="18" t="s">
        <v>38</v>
      </c>
      <c r="D129" s="20"/>
      <c r="E129" s="15" t="s">
        <v>30</v>
      </c>
      <c r="F129" s="32" t="s">
        <v>162</v>
      </c>
      <c r="G129" s="26" t="s">
        <v>119</v>
      </c>
      <c r="H129" s="5">
        <v>7</v>
      </c>
      <c r="I129" s="5">
        <v>0</v>
      </c>
      <c r="J129" s="5">
        <v>0</v>
      </c>
      <c r="K129" s="16">
        <v>0</v>
      </c>
      <c r="L129" s="16">
        <v>0</v>
      </c>
      <c r="M129" s="16">
        <f t="shared" si="5"/>
        <v>0</v>
      </c>
      <c r="N129" s="5">
        <v>14</v>
      </c>
      <c r="O129" s="33">
        <v>38250.170000000006</v>
      </c>
      <c r="P129" s="16">
        <v>38250.170000000006</v>
      </c>
      <c r="Q129" s="16">
        <f t="shared" si="6"/>
        <v>0</v>
      </c>
    </row>
    <row r="130" spans="1:17" x14ac:dyDescent="0.3">
      <c r="A130" s="12">
        <f t="shared" si="4"/>
        <v>123</v>
      </c>
      <c r="B130" s="21" t="s">
        <v>21</v>
      </c>
      <c r="C130" s="18" t="s">
        <v>38</v>
      </c>
      <c r="D130" s="20"/>
      <c r="E130" s="15" t="s">
        <v>30</v>
      </c>
      <c r="F130" s="32" t="s">
        <v>88</v>
      </c>
      <c r="G130" s="26" t="s">
        <v>118</v>
      </c>
      <c r="H130" s="5">
        <v>0</v>
      </c>
      <c r="I130" s="5">
        <v>0</v>
      </c>
      <c r="J130" s="5">
        <v>0</v>
      </c>
      <c r="K130" s="16">
        <v>0</v>
      </c>
      <c r="L130" s="16">
        <v>0</v>
      </c>
      <c r="M130" s="16">
        <f t="shared" si="5"/>
        <v>0</v>
      </c>
      <c r="N130" s="5">
        <v>0</v>
      </c>
      <c r="O130" s="33">
        <v>0</v>
      </c>
      <c r="P130" s="16">
        <v>0</v>
      </c>
      <c r="Q130" s="16">
        <f t="shared" si="6"/>
        <v>0</v>
      </c>
    </row>
    <row r="131" spans="1:17" x14ac:dyDescent="0.3">
      <c r="A131" s="12">
        <f t="shared" si="4"/>
        <v>124</v>
      </c>
      <c r="B131" s="21" t="s">
        <v>21</v>
      </c>
      <c r="C131" s="18" t="s">
        <v>38</v>
      </c>
      <c r="D131" s="20"/>
      <c r="E131" s="15" t="s">
        <v>30</v>
      </c>
      <c r="F131" s="32" t="s">
        <v>88</v>
      </c>
      <c r="G131" s="26" t="s">
        <v>119</v>
      </c>
      <c r="H131" s="5">
        <v>1</v>
      </c>
      <c r="I131" s="5">
        <v>0</v>
      </c>
      <c r="J131" s="5">
        <v>0</v>
      </c>
      <c r="K131" s="16">
        <v>0</v>
      </c>
      <c r="L131" s="16">
        <v>0</v>
      </c>
      <c r="M131" s="16">
        <f t="shared" si="5"/>
        <v>0</v>
      </c>
      <c r="N131" s="5">
        <v>6</v>
      </c>
      <c r="O131" s="33">
        <v>5044.8</v>
      </c>
      <c r="P131" s="16">
        <v>5044.8</v>
      </c>
      <c r="Q131" s="16">
        <f t="shared" si="6"/>
        <v>0</v>
      </c>
    </row>
    <row r="132" spans="1:17" x14ac:dyDescent="0.3">
      <c r="A132" s="12">
        <f t="shared" si="4"/>
        <v>125</v>
      </c>
      <c r="B132" s="22" t="s">
        <v>56</v>
      </c>
      <c r="C132" s="18" t="s">
        <v>38</v>
      </c>
      <c r="D132" s="20"/>
      <c r="E132" s="15" t="s">
        <v>30</v>
      </c>
      <c r="F132" s="32" t="s">
        <v>183</v>
      </c>
      <c r="G132" s="26" t="s">
        <v>118</v>
      </c>
      <c r="H132" s="5">
        <v>3</v>
      </c>
      <c r="I132" s="5">
        <v>0</v>
      </c>
      <c r="J132" s="5">
        <v>0</v>
      </c>
      <c r="K132" s="16">
        <v>0</v>
      </c>
      <c r="L132" s="16">
        <v>0</v>
      </c>
      <c r="M132" s="16">
        <f t="shared" si="5"/>
        <v>0</v>
      </c>
      <c r="N132" s="5">
        <v>0</v>
      </c>
      <c r="O132" s="33">
        <v>0</v>
      </c>
      <c r="P132" s="16">
        <v>0</v>
      </c>
      <c r="Q132" s="16">
        <f t="shared" si="6"/>
        <v>0</v>
      </c>
    </row>
    <row r="133" spans="1:17" x14ac:dyDescent="0.3">
      <c r="A133" s="12">
        <f t="shared" si="4"/>
        <v>126</v>
      </c>
      <c r="B133" s="22" t="s">
        <v>56</v>
      </c>
      <c r="C133" s="18" t="s">
        <v>38</v>
      </c>
      <c r="D133" s="20"/>
      <c r="E133" s="15" t="s">
        <v>30</v>
      </c>
      <c r="F133" s="32" t="s">
        <v>149</v>
      </c>
      <c r="G133" s="26" t="s">
        <v>119</v>
      </c>
      <c r="H133" s="5">
        <v>1</v>
      </c>
      <c r="I133" s="5">
        <v>0</v>
      </c>
      <c r="J133" s="5">
        <v>0</v>
      </c>
      <c r="K133" s="16">
        <v>0</v>
      </c>
      <c r="L133" s="16">
        <v>0</v>
      </c>
      <c r="M133" s="16">
        <f t="shared" si="5"/>
        <v>0</v>
      </c>
      <c r="N133" s="5">
        <v>4</v>
      </c>
      <c r="O133" s="33">
        <v>10299.799999999999</v>
      </c>
      <c r="P133" s="16">
        <v>10299.799999999999</v>
      </c>
      <c r="Q133" s="16">
        <f t="shared" si="6"/>
        <v>0</v>
      </c>
    </row>
    <row r="134" spans="1:17" x14ac:dyDescent="0.3">
      <c r="A134" s="12">
        <f t="shared" si="4"/>
        <v>127</v>
      </c>
      <c r="B134" s="21" t="s">
        <v>22</v>
      </c>
      <c r="C134" s="18" t="s">
        <v>38</v>
      </c>
      <c r="D134" s="20"/>
      <c r="E134" s="15" t="s">
        <v>32</v>
      </c>
      <c r="F134" s="32" t="s">
        <v>184</v>
      </c>
      <c r="G134" s="26" t="s">
        <v>118</v>
      </c>
      <c r="H134" s="5">
        <v>5</v>
      </c>
      <c r="I134" s="5">
        <v>3</v>
      </c>
      <c r="J134" s="5">
        <v>3</v>
      </c>
      <c r="K134" s="16">
        <v>7441.08</v>
      </c>
      <c r="L134" s="16">
        <v>7441.08</v>
      </c>
      <c r="M134" s="16">
        <f t="shared" si="5"/>
        <v>0</v>
      </c>
      <c r="N134" s="5">
        <v>4</v>
      </c>
      <c r="O134" s="33">
        <v>3540.43</v>
      </c>
      <c r="P134" s="16">
        <v>3540.43</v>
      </c>
      <c r="Q134" s="16">
        <f t="shared" si="6"/>
        <v>0</v>
      </c>
    </row>
    <row r="135" spans="1:17" x14ac:dyDescent="0.3">
      <c r="A135" s="12">
        <f t="shared" si="4"/>
        <v>128</v>
      </c>
      <c r="B135" s="21" t="s">
        <v>22</v>
      </c>
      <c r="C135" s="18" t="s">
        <v>38</v>
      </c>
      <c r="D135" s="20"/>
      <c r="E135" s="15" t="s">
        <v>32</v>
      </c>
      <c r="F135" s="32" t="s">
        <v>220</v>
      </c>
      <c r="G135" s="26" t="s">
        <v>122</v>
      </c>
      <c r="H135" s="5">
        <v>13</v>
      </c>
      <c r="I135" s="5">
        <v>5</v>
      </c>
      <c r="J135" s="5">
        <v>5</v>
      </c>
      <c r="K135" s="16">
        <v>8566.06</v>
      </c>
      <c r="L135" s="16">
        <v>8566.06</v>
      </c>
      <c r="M135" s="16">
        <f t="shared" si="5"/>
        <v>0</v>
      </c>
      <c r="N135" s="5">
        <v>28</v>
      </c>
      <c r="O135" s="33">
        <v>33280.29</v>
      </c>
      <c r="P135" s="16">
        <v>33280.29</v>
      </c>
      <c r="Q135" s="16">
        <f t="shared" si="6"/>
        <v>0</v>
      </c>
    </row>
    <row r="136" spans="1:17" x14ac:dyDescent="0.3">
      <c r="A136" s="12">
        <f t="shared" si="4"/>
        <v>129</v>
      </c>
      <c r="B136" s="21" t="s">
        <v>93</v>
      </c>
      <c r="C136" s="18" t="s">
        <v>38</v>
      </c>
      <c r="D136" s="20"/>
      <c r="E136" s="15" t="s">
        <v>30</v>
      </c>
      <c r="F136" s="32" t="s">
        <v>185</v>
      </c>
      <c r="G136" s="26" t="s">
        <v>118</v>
      </c>
      <c r="H136" s="5">
        <v>4</v>
      </c>
      <c r="I136" s="5">
        <v>0</v>
      </c>
      <c r="J136" s="5">
        <v>0</v>
      </c>
      <c r="K136" s="16">
        <v>0</v>
      </c>
      <c r="L136" s="16">
        <v>0</v>
      </c>
      <c r="M136" s="16">
        <f t="shared" si="5"/>
        <v>0</v>
      </c>
      <c r="N136" s="5">
        <v>0</v>
      </c>
      <c r="O136" s="33">
        <v>0</v>
      </c>
      <c r="P136" s="16">
        <v>0</v>
      </c>
      <c r="Q136" s="16">
        <f t="shared" si="6"/>
        <v>0</v>
      </c>
    </row>
    <row r="137" spans="1:17" x14ac:dyDescent="0.3">
      <c r="A137" s="12">
        <f t="shared" si="4"/>
        <v>130</v>
      </c>
      <c r="B137" s="21" t="s">
        <v>93</v>
      </c>
      <c r="C137" s="18" t="s">
        <v>38</v>
      </c>
      <c r="D137" s="20"/>
      <c r="E137" s="15" t="s">
        <v>30</v>
      </c>
      <c r="F137" s="32" t="s">
        <v>143</v>
      </c>
      <c r="G137" s="26" t="s">
        <v>122</v>
      </c>
      <c r="H137" s="5">
        <v>9</v>
      </c>
      <c r="I137" s="5">
        <v>2</v>
      </c>
      <c r="J137" s="5">
        <v>2</v>
      </c>
      <c r="K137" s="16">
        <v>4624.3999999999996</v>
      </c>
      <c r="L137" s="16">
        <v>4624.3999999999996</v>
      </c>
      <c r="M137" s="16">
        <f t="shared" si="5"/>
        <v>0</v>
      </c>
      <c r="N137" s="5">
        <v>18</v>
      </c>
      <c r="O137" s="33">
        <v>33421.800000000003</v>
      </c>
      <c r="P137" s="16">
        <v>33421.800000000003</v>
      </c>
      <c r="Q137" s="16">
        <f t="shared" si="6"/>
        <v>0</v>
      </c>
    </row>
    <row r="138" spans="1:17" x14ac:dyDescent="0.3">
      <c r="A138" s="12">
        <f t="shared" si="4"/>
        <v>131</v>
      </c>
      <c r="B138" s="22" t="s">
        <v>46</v>
      </c>
      <c r="C138" s="18" t="s">
        <v>38</v>
      </c>
      <c r="D138" s="20"/>
      <c r="E138" s="15" t="s">
        <v>28</v>
      </c>
      <c r="F138" s="32" t="s">
        <v>88</v>
      </c>
      <c r="G138" s="26" t="s">
        <v>121</v>
      </c>
      <c r="H138" s="5">
        <v>2</v>
      </c>
      <c r="I138" s="5">
        <v>0</v>
      </c>
      <c r="J138" s="5">
        <v>0</v>
      </c>
      <c r="K138" s="16">
        <v>0</v>
      </c>
      <c r="L138" s="16">
        <v>0</v>
      </c>
      <c r="M138" s="16">
        <f t="shared" si="5"/>
        <v>0</v>
      </c>
      <c r="N138" s="5">
        <v>6</v>
      </c>
      <c r="O138" s="33">
        <v>0</v>
      </c>
      <c r="P138" s="16">
        <v>0</v>
      </c>
      <c r="Q138" s="16">
        <f t="shared" si="6"/>
        <v>0</v>
      </c>
    </row>
    <row r="139" spans="1:17" x14ac:dyDescent="0.3">
      <c r="A139" s="12">
        <f>ROW()-7</f>
        <v>132</v>
      </c>
      <c r="B139" s="13" t="s">
        <v>102</v>
      </c>
      <c r="C139" s="14" t="s">
        <v>38</v>
      </c>
      <c r="D139" s="13"/>
      <c r="E139" s="15" t="s">
        <v>29</v>
      </c>
      <c r="F139" s="32" t="s">
        <v>186</v>
      </c>
      <c r="G139" s="26" t="s">
        <v>118</v>
      </c>
      <c r="H139" s="5">
        <v>2</v>
      </c>
      <c r="I139" s="5">
        <v>2</v>
      </c>
      <c r="J139" s="5">
        <v>2</v>
      </c>
      <c r="K139" s="16">
        <v>4161.96</v>
      </c>
      <c r="L139" s="16">
        <v>4161.96</v>
      </c>
      <c r="M139" s="16">
        <f t="shared" si="5"/>
        <v>0</v>
      </c>
      <c r="N139" s="5">
        <v>2</v>
      </c>
      <c r="O139" s="33">
        <v>774.59</v>
      </c>
      <c r="P139" s="16">
        <v>774.59</v>
      </c>
      <c r="Q139" s="16">
        <f t="shared" si="6"/>
        <v>0</v>
      </c>
    </row>
    <row r="140" spans="1:17" x14ac:dyDescent="0.3">
      <c r="A140" s="12">
        <f>ROW()-7</f>
        <v>133</v>
      </c>
      <c r="B140" s="13" t="s">
        <v>254</v>
      </c>
      <c r="C140" s="14" t="s">
        <v>38</v>
      </c>
      <c r="D140" s="13"/>
      <c r="E140" s="15" t="s">
        <v>32</v>
      </c>
      <c r="F140" s="32" t="s">
        <v>88</v>
      </c>
      <c r="G140" s="26" t="s">
        <v>122</v>
      </c>
      <c r="H140" s="5">
        <v>6</v>
      </c>
      <c r="I140" s="5">
        <v>0</v>
      </c>
      <c r="J140" s="5">
        <v>0</v>
      </c>
      <c r="K140" s="16">
        <v>0</v>
      </c>
      <c r="L140" s="16">
        <v>0</v>
      </c>
      <c r="M140" s="16">
        <f t="shared" si="5"/>
        <v>0</v>
      </c>
      <c r="N140" s="5">
        <v>0</v>
      </c>
      <c r="O140" s="33">
        <v>0</v>
      </c>
      <c r="P140" s="16">
        <v>0</v>
      </c>
      <c r="Q140" s="16">
        <f t="shared" si="6"/>
        <v>0</v>
      </c>
    </row>
    <row r="141" spans="1:17" x14ac:dyDescent="0.3">
      <c r="A141" s="12">
        <f t="shared" si="4"/>
        <v>134</v>
      </c>
      <c r="B141" s="22" t="s">
        <v>47</v>
      </c>
      <c r="C141" s="18" t="s">
        <v>38</v>
      </c>
      <c r="D141" s="20"/>
      <c r="E141" s="15" t="s">
        <v>30</v>
      </c>
      <c r="F141" s="32" t="s">
        <v>187</v>
      </c>
      <c r="G141" s="26" t="s">
        <v>118</v>
      </c>
      <c r="H141" s="5">
        <v>4</v>
      </c>
      <c r="I141" s="5">
        <v>1</v>
      </c>
      <c r="J141" s="5">
        <v>2</v>
      </c>
      <c r="K141" s="16">
        <v>2566.08</v>
      </c>
      <c r="L141" s="16">
        <v>2566.08</v>
      </c>
      <c r="M141" s="16">
        <f t="shared" si="5"/>
        <v>0</v>
      </c>
      <c r="N141" s="5">
        <v>8</v>
      </c>
      <c r="O141" s="33">
        <v>8221.43</v>
      </c>
      <c r="P141" s="16">
        <v>8221.43</v>
      </c>
      <c r="Q141" s="16">
        <f t="shared" si="6"/>
        <v>0</v>
      </c>
    </row>
    <row r="142" spans="1:17" x14ac:dyDescent="0.3">
      <c r="A142" s="12">
        <f t="shared" si="4"/>
        <v>135</v>
      </c>
      <c r="B142" s="22" t="s">
        <v>47</v>
      </c>
      <c r="C142" s="18" t="s">
        <v>38</v>
      </c>
      <c r="D142" s="20"/>
      <c r="E142" s="15" t="s">
        <v>30</v>
      </c>
      <c r="F142" s="32" t="s">
        <v>144</v>
      </c>
      <c r="G142" s="26" t="s">
        <v>119</v>
      </c>
      <c r="H142" s="5">
        <v>4</v>
      </c>
      <c r="I142" s="5">
        <v>1</v>
      </c>
      <c r="J142" s="5">
        <v>1</v>
      </c>
      <c r="K142" s="16">
        <v>1576.5</v>
      </c>
      <c r="L142" s="16">
        <v>1576.5</v>
      </c>
      <c r="M142" s="16">
        <f t="shared" si="5"/>
        <v>0</v>
      </c>
      <c r="N142" s="5">
        <v>8</v>
      </c>
      <c r="O142" s="33">
        <v>23107.420000000002</v>
      </c>
      <c r="P142" s="16">
        <v>23107.420000000002</v>
      </c>
      <c r="Q142" s="16">
        <f t="shared" si="6"/>
        <v>0</v>
      </c>
    </row>
    <row r="143" spans="1:17" x14ac:dyDescent="0.3">
      <c r="A143" s="12">
        <f t="shared" si="4"/>
        <v>136</v>
      </c>
      <c r="B143" s="22" t="s">
        <v>48</v>
      </c>
      <c r="C143" s="18" t="s">
        <v>38</v>
      </c>
      <c r="D143" s="20"/>
      <c r="E143" s="15" t="s">
        <v>30</v>
      </c>
      <c r="F143" s="32" t="s">
        <v>88</v>
      </c>
      <c r="G143" s="26" t="s">
        <v>118</v>
      </c>
      <c r="H143" s="5">
        <v>0</v>
      </c>
      <c r="I143" s="5">
        <v>0</v>
      </c>
      <c r="J143" s="5">
        <v>0</v>
      </c>
      <c r="K143" s="16">
        <v>0</v>
      </c>
      <c r="L143" s="16">
        <v>0</v>
      </c>
      <c r="M143" s="16">
        <f t="shared" si="5"/>
        <v>0</v>
      </c>
      <c r="N143" s="5">
        <v>0</v>
      </c>
      <c r="O143" s="33">
        <v>0</v>
      </c>
      <c r="P143" s="16">
        <v>0</v>
      </c>
      <c r="Q143" s="16">
        <f t="shared" si="6"/>
        <v>0</v>
      </c>
    </row>
    <row r="144" spans="1:17" x14ac:dyDescent="0.3">
      <c r="A144" s="12">
        <f t="shared" si="4"/>
        <v>137</v>
      </c>
      <c r="B144" s="22" t="s">
        <v>258</v>
      </c>
      <c r="C144" s="18" t="s">
        <v>38</v>
      </c>
      <c r="D144" s="20"/>
      <c r="E144" s="15" t="s">
        <v>30</v>
      </c>
      <c r="F144" s="32" t="s">
        <v>88</v>
      </c>
      <c r="G144" s="26" t="s">
        <v>119</v>
      </c>
      <c r="H144" s="5">
        <v>3</v>
      </c>
      <c r="I144" s="5">
        <v>0</v>
      </c>
      <c r="J144" s="5">
        <v>0</v>
      </c>
      <c r="K144" s="16">
        <v>0</v>
      </c>
      <c r="L144" s="16">
        <v>0</v>
      </c>
      <c r="M144" s="16">
        <f t="shared" si="5"/>
        <v>0</v>
      </c>
      <c r="N144" s="5">
        <v>0</v>
      </c>
      <c r="O144" s="33">
        <v>0</v>
      </c>
      <c r="P144" s="16">
        <v>0</v>
      </c>
      <c r="Q144" s="16">
        <f t="shared" si="6"/>
        <v>0</v>
      </c>
    </row>
    <row r="145" spans="1:17" x14ac:dyDescent="0.3">
      <c r="A145" s="12">
        <f t="shared" si="4"/>
        <v>138</v>
      </c>
      <c r="B145" s="22" t="s">
        <v>57</v>
      </c>
      <c r="C145" s="18" t="s">
        <v>38</v>
      </c>
      <c r="D145" s="20"/>
      <c r="E145" s="15" t="s">
        <v>31</v>
      </c>
      <c r="F145" s="32" t="s">
        <v>188</v>
      </c>
      <c r="G145" s="26" t="s">
        <v>118</v>
      </c>
      <c r="H145" s="5">
        <v>8</v>
      </c>
      <c r="I145" s="5">
        <v>7</v>
      </c>
      <c r="J145" s="5">
        <v>9</v>
      </c>
      <c r="K145" s="16">
        <v>13061.590000000002</v>
      </c>
      <c r="L145" s="16">
        <v>13061.590000000002</v>
      </c>
      <c r="M145" s="16">
        <f t="shared" si="5"/>
        <v>0</v>
      </c>
      <c r="N145" s="5">
        <v>10</v>
      </c>
      <c r="O145" s="33">
        <v>25990.38</v>
      </c>
      <c r="P145" s="16">
        <v>25990.38</v>
      </c>
      <c r="Q145" s="16">
        <f t="shared" si="6"/>
        <v>0</v>
      </c>
    </row>
    <row r="146" spans="1:17" x14ac:dyDescent="0.3">
      <c r="A146" s="12">
        <f t="shared" si="4"/>
        <v>139</v>
      </c>
      <c r="B146" s="22" t="s">
        <v>57</v>
      </c>
      <c r="C146" s="18" t="s">
        <v>38</v>
      </c>
      <c r="D146" s="20"/>
      <c r="E146" s="15" t="s">
        <v>31</v>
      </c>
      <c r="F146" s="32" t="s">
        <v>153</v>
      </c>
      <c r="G146" s="26" t="s">
        <v>119</v>
      </c>
      <c r="H146" s="5">
        <v>2</v>
      </c>
      <c r="I146" s="5">
        <v>0</v>
      </c>
      <c r="J146" s="5">
        <v>0</v>
      </c>
      <c r="K146" s="16">
        <v>0</v>
      </c>
      <c r="L146" s="16">
        <v>0</v>
      </c>
      <c r="M146" s="16">
        <f t="shared" si="5"/>
        <v>0</v>
      </c>
      <c r="N146" s="5">
        <v>10</v>
      </c>
      <c r="O146" s="33">
        <v>19624.510000000002</v>
      </c>
      <c r="P146" s="16">
        <v>19624.510000000002</v>
      </c>
      <c r="Q146" s="16">
        <f t="shared" si="6"/>
        <v>0</v>
      </c>
    </row>
    <row r="147" spans="1:17" x14ac:dyDescent="0.3">
      <c r="A147" s="12">
        <f t="shared" si="4"/>
        <v>140</v>
      </c>
      <c r="B147" s="22" t="s">
        <v>132</v>
      </c>
      <c r="C147" s="18" t="s">
        <v>38</v>
      </c>
      <c r="D147" s="20"/>
      <c r="E147" s="15" t="s">
        <v>31</v>
      </c>
      <c r="F147" s="32" t="s">
        <v>189</v>
      </c>
      <c r="G147" s="26" t="s">
        <v>118</v>
      </c>
      <c r="H147" s="5">
        <v>2</v>
      </c>
      <c r="I147" s="5">
        <v>1</v>
      </c>
      <c r="J147" s="5">
        <v>1</v>
      </c>
      <c r="K147" s="16">
        <v>2522.4</v>
      </c>
      <c r="L147" s="16">
        <v>2522.4</v>
      </c>
      <c r="M147" s="16">
        <f t="shared" si="5"/>
        <v>0</v>
      </c>
      <c r="N147" s="5">
        <v>8</v>
      </c>
      <c r="O147" s="33">
        <v>34501.370000000003</v>
      </c>
      <c r="P147" s="16">
        <v>34501.370000000003</v>
      </c>
      <c r="Q147" s="16">
        <f t="shared" si="6"/>
        <v>0</v>
      </c>
    </row>
    <row r="148" spans="1:17" x14ac:dyDescent="0.3">
      <c r="A148" s="12">
        <f t="shared" si="4"/>
        <v>141</v>
      </c>
      <c r="B148" s="22" t="s">
        <v>132</v>
      </c>
      <c r="C148" s="18" t="s">
        <v>38</v>
      </c>
      <c r="D148" s="20"/>
      <c r="E148" s="15" t="s">
        <v>31</v>
      </c>
      <c r="F148" s="32" t="s">
        <v>88</v>
      </c>
      <c r="G148" s="26" t="s">
        <v>119</v>
      </c>
      <c r="H148" s="5">
        <v>0</v>
      </c>
      <c r="I148" s="5">
        <v>0</v>
      </c>
      <c r="J148" s="5">
        <v>0</v>
      </c>
      <c r="K148" s="16">
        <v>0</v>
      </c>
      <c r="L148" s="16">
        <v>0</v>
      </c>
      <c r="M148" s="16">
        <f t="shared" ref="M148:M171" si="7">K148-L148</f>
        <v>0</v>
      </c>
      <c r="N148" s="5">
        <v>0</v>
      </c>
      <c r="O148" s="33">
        <v>0</v>
      </c>
      <c r="P148" s="16">
        <v>0</v>
      </c>
      <c r="Q148" s="16">
        <f t="shared" ref="Q148:Q171" si="8">O148-P148</f>
        <v>0</v>
      </c>
    </row>
    <row r="149" spans="1:17" x14ac:dyDescent="0.3">
      <c r="A149" s="12">
        <f t="shared" si="4"/>
        <v>142</v>
      </c>
      <c r="B149" s="22" t="s">
        <v>23</v>
      </c>
      <c r="C149" s="18" t="s">
        <v>38</v>
      </c>
      <c r="D149" s="20"/>
      <c r="E149" s="15" t="s">
        <v>30</v>
      </c>
      <c r="F149" s="32" t="s">
        <v>88</v>
      </c>
      <c r="G149" s="26" t="s">
        <v>118</v>
      </c>
      <c r="H149" s="5">
        <v>0</v>
      </c>
      <c r="I149" s="5">
        <v>0</v>
      </c>
      <c r="J149" s="5">
        <v>0</v>
      </c>
      <c r="K149" s="16">
        <v>0</v>
      </c>
      <c r="L149" s="16">
        <v>0</v>
      </c>
      <c r="M149" s="16">
        <f t="shared" si="7"/>
        <v>0</v>
      </c>
      <c r="N149" s="5">
        <v>0</v>
      </c>
      <c r="O149" s="33">
        <v>0</v>
      </c>
      <c r="P149" s="16">
        <v>0</v>
      </c>
      <c r="Q149" s="16">
        <f t="shared" si="8"/>
        <v>0</v>
      </c>
    </row>
    <row r="150" spans="1:17" x14ac:dyDescent="0.3">
      <c r="A150" s="12">
        <f t="shared" si="4"/>
        <v>143</v>
      </c>
      <c r="B150" s="22" t="s">
        <v>24</v>
      </c>
      <c r="C150" s="18" t="s">
        <v>38</v>
      </c>
      <c r="D150" s="20"/>
      <c r="E150" s="15" t="s">
        <v>30</v>
      </c>
      <c r="F150" s="32" t="s">
        <v>88</v>
      </c>
      <c r="G150" s="26" t="s">
        <v>118</v>
      </c>
      <c r="H150" s="5">
        <v>1</v>
      </c>
      <c r="I150" s="5">
        <v>0</v>
      </c>
      <c r="J150" s="5">
        <v>0</v>
      </c>
      <c r="K150" s="16">
        <v>0</v>
      </c>
      <c r="L150" s="16">
        <v>0</v>
      </c>
      <c r="M150" s="16">
        <f t="shared" si="7"/>
        <v>0</v>
      </c>
      <c r="N150" s="5">
        <v>0</v>
      </c>
      <c r="O150" s="33">
        <v>0</v>
      </c>
      <c r="P150" s="16">
        <v>0</v>
      </c>
      <c r="Q150" s="16">
        <f t="shared" si="8"/>
        <v>0</v>
      </c>
    </row>
    <row r="151" spans="1:17" x14ac:dyDescent="0.3">
      <c r="A151" s="12">
        <f t="shared" si="4"/>
        <v>144</v>
      </c>
      <c r="B151" s="22" t="s">
        <v>59</v>
      </c>
      <c r="C151" s="18" t="s">
        <v>49</v>
      </c>
      <c r="D151" s="20" t="s">
        <v>50</v>
      </c>
      <c r="E151" s="15" t="s">
        <v>30</v>
      </c>
      <c r="F151" s="32" t="s">
        <v>208</v>
      </c>
      <c r="G151" s="26" t="s">
        <v>118</v>
      </c>
      <c r="H151" s="5">
        <v>5</v>
      </c>
      <c r="I151" s="5">
        <v>1</v>
      </c>
      <c r="J151" s="5">
        <v>1</v>
      </c>
      <c r="K151" s="16">
        <v>1189.31</v>
      </c>
      <c r="L151" s="16">
        <v>1189.31</v>
      </c>
      <c r="M151" s="16">
        <f t="shared" si="7"/>
        <v>0</v>
      </c>
      <c r="N151" s="5">
        <v>2</v>
      </c>
      <c r="O151" s="33">
        <v>5665.13</v>
      </c>
      <c r="P151" s="16">
        <v>5665.13</v>
      </c>
      <c r="Q151" s="16">
        <f t="shared" si="8"/>
        <v>0</v>
      </c>
    </row>
    <row r="152" spans="1:17" x14ac:dyDescent="0.3">
      <c r="A152" s="12">
        <f t="shared" si="4"/>
        <v>145</v>
      </c>
      <c r="B152" s="22" t="s">
        <v>59</v>
      </c>
      <c r="C152" s="18" t="s">
        <v>49</v>
      </c>
      <c r="D152" s="20" t="s">
        <v>50</v>
      </c>
      <c r="E152" s="15" t="s">
        <v>30</v>
      </c>
      <c r="F152" s="32" t="s">
        <v>88</v>
      </c>
      <c r="G152" s="26" t="s">
        <v>119</v>
      </c>
      <c r="H152" s="5">
        <v>0</v>
      </c>
      <c r="I152" s="5">
        <v>0</v>
      </c>
      <c r="J152" s="5">
        <v>0</v>
      </c>
      <c r="K152" s="16">
        <v>0</v>
      </c>
      <c r="L152" s="16">
        <v>0</v>
      </c>
      <c r="M152" s="16">
        <f t="shared" si="7"/>
        <v>0</v>
      </c>
      <c r="N152" s="5">
        <v>0</v>
      </c>
      <c r="O152" s="33">
        <v>0</v>
      </c>
      <c r="P152" s="16">
        <v>0</v>
      </c>
      <c r="Q152" s="16">
        <f t="shared" si="8"/>
        <v>0</v>
      </c>
    </row>
    <row r="153" spans="1:17" x14ac:dyDescent="0.3">
      <c r="A153" s="12">
        <f t="shared" si="4"/>
        <v>146</v>
      </c>
      <c r="B153" s="22" t="s">
        <v>113</v>
      </c>
      <c r="C153" s="18" t="s">
        <v>38</v>
      </c>
      <c r="D153" s="19"/>
      <c r="E153" s="15" t="s">
        <v>30</v>
      </c>
      <c r="F153" s="32" t="s">
        <v>190</v>
      </c>
      <c r="G153" s="26" t="s">
        <v>118</v>
      </c>
      <c r="H153" s="5">
        <v>4</v>
      </c>
      <c r="I153" s="5">
        <v>2</v>
      </c>
      <c r="J153" s="5">
        <v>5</v>
      </c>
      <c r="K153" s="16">
        <v>7325.5999999999995</v>
      </c>
      <c r="L153" s="16">
        <v>7325.5999999999995</v>
      </c>
      <c r="M153" s="16">
        <f t="shared" si="7"/>
        <v>0</v>
      </c>
      <c r="N153" s="5">
        <v>4</v>
      </c>
      <c r="O153" s="33">
        <v>6385.35</v>
      </c>
      <c r="P153" s="16">
        <v>6385.35</v>
      </c>
      <c r="Q153" s="16">
        <f t="shared" si="8"/>
        <v>0</v>
      </c>
    </row>
    <row r="154" spans="1:17" x14ac:dyDescent="0.3">
      <c r="A154" s="12">
        <f t="shared" si="4"/>
        <v>147</v>
      </c>
      <c r="B154" s="21" t="s">
        <v>66</v>
      </c>
      <c r="C154" s="18" t="s">
        <v>38</v>
      </c>
      <c r="D154" s="20"/>
      <c r="E154" s="15" t="s">
        <v>30</v>
      </c>
      <c r="F154" s="32" t="s">
        <v>191</v>
      </c>
      <c r="G154" s="26" t="s">
        <v>118</v>
      </c>
      <c r="H154" s="5">
        <v>5</v>
      </c>
      <c r="I154" s="5">
        <v>3</v>
      </c>
      <c r="J154" s="5">
        <v>6</v>
      </c>
      <c r="K154" s="16">
        <v>6997.49</v>
      </c>
      <c r="L154" s="16">
        <v>6997.49</v>
      </c>
      <c r="M154" s="16">
        <f t="shared" si="7"/>
        <v>0</v>
      </c>
      <c r="N154" s="5">
        <v>2</v>
      </c>
      <c r="O154" s="33">
        <v>13981.16</v>
      </c>
      <c r="P154" s="16">
        <v>13981.16</v>
      </c>
      <c r="Q154" s="16">
        <f t="shared" si="8"/>
        <v>0</v>
      </c>
    </row>
    <row r="155" spans="1:17" x14ac:dyDescent="0.3">
      <c r="A155" s="12">
        <f t="shared" si="4"/>
        <v>148</v>
      </c>
      <c r="B155" s="23" t="s">
        <v>25</v>
      </c>
      <c r="C155" s="18" t="s">
        <v>38</v>
      </c>
      <c r="D155" s="20"/>
      <c r="E155" s="15" t="s">
        <v>30</v>
      </c>
      <c r="F155" s="32" t="s">
        <v>192</v>
      </c>
      <c r="G155" s="26" t="s">
        <v>118</v>
      </c>
      <c r="H155" s="5">
        <v>0</v>
      </c>
      <c r="I155" s="5">
        <v>0</v>
      </c>
      <c r="J155" s="5">
        <v>0</v>
      </c>
      <c r="K155" s="16">
        <v>0</v>
      </c>
      <c r="L155" s="16">
        <v>0</v>
      </c>
      <c r="M155" s="16">
        <f t="shared" si="7"/>
        <v>0</v>
      </c>
      <c r="N155" s="5">
        <v>4</v>
      </c>
      <c r="O155" s="33">
        <v>5171.84</v>
      </c>
      <c r="P155" s="16">
        <v>5171.84</v>
      </c>
      <c r="Q155" s="16">
        <f t="shared" si="8"/>
        <v>0</v>
      </c>
    </row>
    <row r="156" spans="1:17" x14ac:dyDescent="0.3">
      <c r="A156" s="12">
        <f t="shared" si="4"/>
        <v>149</v>
      </c>
      <c r="B156" s="23" t="s">
        <v>25</v>
      </c>
      <c r="C156" s="18" t="s">
        <v>38</v>
      </c>
      <c r="D156" s="20"/>
      <c r="E156" s="15" t="s">
        <v>30</v>
      </c>
      <c r="F156" s="32" t="s">
        <v>156</v>
      </c>
      <c r="G156" s="26" t="s">
        <v>119</v>
      </c>
      <c r="H156" s="5">
        <v>0</v>
      </c>
      <c r="I156" s="5">
        <v>0</v>
      </c>
      <c r="J156" s="5">
        <v>0</v>
      </c>
      <c r="K156" s="16">
        <v>0</v>
      </c>
      <c r="L156" s="16">
        <v>0</v>
      </c>
      <c r="M156" s="16">
        <f t="shared" si="7"/>
        <v>0</v>
      </c>
      <c r="N156" s="5">
        <v>0</v>
      </c>
      <c r="O156" s="33">
        <v>0</v>
      </c>
      <c r="P156" s="16">
        <v>0</v>
      </c>
      <c r="Q156" s="16">
        <f t="shared" si="8"/>
        <v>0</v>
      </c>
    </row>
    <row r="157" spans="1:17" x14ac:dyDescent="0.3">
      <c r="A157" s="12">
        <f t="shared" si="4"/>
        <v>150</v>
      </c>
      <c r="B157" s="23" t="s">
        <v>129</v>
      </c>
      <c r="C157" s="18" t="s">
        <v>38</v>
      </c>
      <c r="D157" s="20"/>
      <c r="E157" s="15" t="s">
        <v>30</v>
      </c>
      <c r="F157" s="32" t="s">
        <v>193</v>
      </c>
      <c r="G157" s="26" t="s">
        <v>118</v>
      </c>
      <c r="H157" s="5">
        <v>25</v>
      </c>
      <c r="I157" s="5">
        <v>17</v>
      </c>
      <c r="J157" s="5">
        <v>21</v>
      </c>
      <c r="K157" s="16">
        <v>37977.029999999992</v>
      </c>
      <c r="L157" s="16">
        <v>37977.029999999992</v>
      </c>
      <c r="M157" s="16">
        <f t="shared" si="7"/>
        <v>0</v>
      </c>
      <c r="N157" s="5">
        <v>16</v>
      </c>
      <c r="O157" s="33">
        <v>26270.29</v>
      </c>
      <c r="P157" s="16">
        <v>26270.29</v>
      </c>
      <c r="Q157" s="16">
        <f t="shared" si="8"/>
        <v>0</v>
      </c>
    </row>
    <row r="158" spans="1:17" x14ac:dyDescent="0.3">
      <c r="A158" s="12">
        <f t="shared" si="4"/>
        <v>151</v>
      </c>
      <c r="B158" s="23" t="s">
        <v>129</v>
      </c>
      <c r="C158" s="18" t="s">
        <v>38</v>
      </c>
      <c r="D158" s="20"/>
      <c r="E158" s="15" t="s">
        <v>30</v>
      </c>
      <c r="F158" s="32" t="s">
        <v>160</v>
      </c>
      <c r="G158" s="26" t="s">
        <v>119</v>
      </c>
      <c r="H158" s="5">
        <v>4</v>
      </c>
      <c r="I158" s="5">
        <v>3</v>
      </c>
      <c r="J158" s="5">
        <v>3</v>
      </c>
      <c r="K158" s="16">
        <v>3405.24</v>
      </c>
      <c r="L158" s="16">
        <v>3405.24</v>
      </c>
      <c r="M158" s="16">
        <f t="shared" si="7"/>
        <v>0</v>
      </c>
      <c r="N158" s="5">
        <v>0</v>
      </c>
      <c r="O158" s="33">
        <v>0</v>
      </c>
      <c r="P158" s="16">
        <v>0</v>
      </c>
      <c r="Q158" s="16">
        <f t="shared" si="8"/>
        <v>0</v>
      </c>
    </row>
    <row r="159" spans="1:17" x14ac:dyDescent="0.3">
      <c r="A159" s="12">
        <f t="shared" si="4"/>
        <v>152</v>
      </c>
      <c r="B159" s="22" t="s">
        <v>114</v>
      </c>
      <c r="C159" s="18" t="s">
        <v>38</v>
      </c>
      <c r="D159" s="19"/>
      <c r="E159" s="15" t="s">
        <v>30</v>
      </c>
      <c r="F159" s="32" t="s">
        <v>194</v>
      </c>
      <c r="G159" s="26" t="s">
        <v>118</v>
      </c>
      <c r="H159" s="5">
        <v>8</v>
      </c>
      <c r="I159" s="5">
        <v>1</v>
      </c>
      <c r="J159" s="5">
        <v>1</v>
      </c>
      <c r="K159" s="16">
        <v>882.84</v>
      </c>
      <c r="L159" s="16">
        <v>882.84</v>
      </c>
      <c r="M159" s="16">
        <f t="shared" si="7"/>
        <v>0</v>
      </c>
      <c r="N159" s="5">
        <v>8</v>
      </c>
      <c r="O159" s="33">
        <v>13186.920000000002</v>
      </c>
      <c r="P159" s="16">
        <v>13186.920000000002</v>
      </c>
      <c r="Q159" s="16">
        <f t="shared" si="8"/>
        <v>0</v>
      </c>
    </row>
    <row r="160" spans="1:17" x14ac:dyDescent="0.3">
      <c r="A160" s="12">
        <f t="shared" si="4"/>
        <v>153</v>
      </c>
      <c r="B160" s="22" t="s">
        <v>114</v>
      </c>
      <c r="C160" s="18" t="s">
        <v>38</v>
      </c>
      <c r="D160" s="19"/>
      <c r="E160" s="15" t="s">
        <v>30</v>
      </c>
      <c r="F160" s="32" t="s">
        <v>147</v>
      </c>
      <c r="G160" s="26" t="s">
        <v>119</v>
      </c>
      <c r="H160" s="5">
        <v>0</v>
      </c>
      <c r="I160" s="5">
        <v>0</v>
      </c>
      <c r="J160" s="5">
        <v>0</v>
      </c>
      <c r="K160" s="16">
        <v>0</v>
      </c>
      <c r="L160" s="16">
        <v>0</v>
      </c>
      <c r="M160" s="16">
        <f t="shared" si="7"/>
        <v>0</v>
      </c>
      <c r="N160" s="5">
        <v>4</v>
      </c>
      <c r="O160" s="33">
        <v>4204</v>
      </c>
      <c r="P160" s="16">
        <v>4204</v>
      </c>
      <c r="Q160" s="16">
        <f t="shared" si="8"/>
        <v>0</v>
      </c>
    </row>
    <row r="161" spans="1:17" x14ac:dyDescent="0.3">
      <c r="A161" s="12">
        <f t="shared" si="4"/>
        <v>154</v>
      </c>
      <c r="B161" s="22" t="s">
        <v>60</v>
      </c>
      <c r="C161" s="18" t="s">
        <v>38</v>
      </c>
      <c r="D161" s="20" t="s">
        <v>123</v>
      </c>
      <c r="E161" s="15" t="s">
        <v>30</v>
      </c>
      <c r="F161" s="32" t="s">
        <v>195</v>
      </c>
      <c r="G161" s="26" t="s">
        <v>118</v>
      </c>
      <c r="H161" s="5">
        <v>9</v>
      </c>
      <c r="I161" s="5">
        <v>5</v>
      </c>
      <c r="J161" s="5">
        <v>8</v>
      </c>
      <c r="K161" s="16">
        <v>14361.859999999999</v>
      </c>
      <c r="L161" s="16">
        <v>14361.859999999999</v>
      </c>
      <c r="M161" s="16">
        <f t="shared" si="7"/>
        <v>0</v>
      </c>
      <c r="N161" s="5">
        <v>4</v>
      </c>
      <c r="O161" s="33">
        <v>1340.19</v>
      </c>
      <c r="P161" s="16">
        <v>1340.19</v>
      </c>
      <c r="Q161" s="16">
        <f t="shared" si="8"/>
        <v>0</v>
      </c>
    </row>
    <row r="162" spans="1:17" x14ac:dyDescent="0.3">
      <c r="A162" s="12">
        <f t="shared" si="4"/>
        <v>155</v>
      </c>
      <c r="B162" s="22" t="s">
        <v>87</v>
      </c>
      <c r="C162" s="18" t="s">
        <v>38</v>
      </c>
      <c r="D162" s="20"/>
      <c r="E162" s="15" t="s">
        <v>29</v>
      </c>
      <c r="F162" s="32" t="s">
        <v>196</v>
      </c>
      <c r="G162" s="26" t="s">
        <v>118</v>
      </c>
      <c r="H162" s="5">
        <v>9</v>
      </c>
      <c r="I162" s="5">
        <v>5</v>
      </c>
      <c r="J162" s="5">
        <v>5</v>
      </c>
      <c r="K162" s="16">
        <v>6846.2200000000012</v>
      </c>
      <c r="L162" s="16">
        <v>6846.2200000000012</v>
      </c>
      <c r="M162" s="16">
        <f t="shared" si="7"/>
        <v>0</v>
      </c>
      <c r="N162" s="5">
        <v>4</v>
      </c>
      <c r="O162" s="33">
        <v>3438.87</v>
      </c>
      <c r="P162" s="16">
        <v>3438.87</v>
      </c>
      <c r="Q162" s="16">
        <f t="shared" si="8"/>
        <v>0</v>
      </c>
    </row>
    <row r="163" spans="1:17" x14ac:dyDescent="0.3">
      <c r="A163" s="12">
        <f t="shared" si="4"/>
        <v>156</v>
      </c>
      <c r="B163" s="22" t="s">
        <v>87</v>
      </c>
      <c r="C163" s="18" t="s">
        <v>38</v>
      </c>
      <c r="D163" s="20"/>
      <c r="E163" s="15" t="s">
        <v>29</v>
      </c>
      <c r="F163" s="32" t="s">
        <v>141</v>
      </c>
      <c r="G163" s="26" t="s">
        <v>121</v>
      </c>
      <c r="H163" s="5">
        <v>2</v>
      </c>
      <c r="I163" s="5">
        <v>1</v>
      </c>
      <c r="J163" s="5">
        <v>1</v>
      </c>
      <c r="K163" s="16">
        <v>2312.1999999999998</v>
      </c>
      <c r="L163" s="16">
        <v>2312.1999999999998</v>
      </c>
      <c r="M163" s="16">
        <f t="shared" si="7"/>
        <v>0</v>
      </c>
      <c r="N163" s="5">
        <v>10</v>
      </c>
      <c r="O163" s="33">
        <v>10299.799999999999</v>
      </c>
      <c r="P163" s="16">
        <v>10299.799999999999</v>
      </c>
      <c r="Q163" s="16">
        <f t="shared" si="8"/>
        <v>0</v>
      </c>
    </row>
    <row r="164" spans="1:17" x14ac:dyDescent="0.3">
      <c r="A164" s="12">
        <f t="shared" si="4"/>
        <v>157</v>
      </c>
      <c r="B164" s="22" t="s">
        <v>87</v>
      </c>
      <c r="C164" s="18" t="s">
        <v>38</v>
      </c>
      <c r="D164" s="20"/>
      <c r="E164" s="15" t="s">
        <v>29</v>
      </c>
      <c r="F164" s="32" t="s">
        <v>88</v>
      </c>
      <c r="G164" s="26" t="s">
        <v>119</v>
      </c>
      <c r="H164" s="5">
        <v>3</v>
      </c>
      <c r="I164" s="5">
        <v>1</v>
      </c>
      <c r="J164" s="5">
        <v>2</v>
      </c>
      <c r="K164" s="16">
        <v>3295.5</v>
      </c>
      <c r="L164" s="16">
        <v>3295.5</v>
      </c>
      <c r="M164" s="16">
        <f t="shared" si="7"/>
        <v>0</v>
      </c>
      <c r="N164" s="5">
        <v>2</v>
      </c>
      <c r="O164" s="33">
        <v>1691.69</v>
      </c>
      <c r="P164" s="16">
        <v>1691.69</v>
      </c>
      <c r="Q164" s="16">
        <f t="shared" si="8"/>
        <v>0</v>
      </c>
    </row>
    <row r="165" spans="1:17" x14ac:dyDescent="0.3">
      <c r="A165" s="12">
        <f t="shared" si="4"/>
        <v>158</v>
      </c>
      <c r="B165" s="22" t="s">
        <v>115</v>
      </c>
      <c r="C165" s="18" t="s">
        <v>38</v>
      </c>
      <c r="D165" s="20"/>
      <c r="E165" s="15" t="s">
        <v>29</v>
      </c>
      <c r="F165" s="32" t="s">
        <v>197</v>
      </c>
      <c r="G165" s="26" t="s">
        <v>118</v>
      </c>
      <c r="H165" s="5">
        <v>0</v>
      </c>
      <c r="I165" s="5">
        <v>0</v>
      </c>
      <c r="J165" s="5">
        <v>0</v>
      </c>
      <c r="K165" s="16">
        <v>0</v>
      </c>
      <c r="L165" s="16">
        <v>0</v>
      </c>
      <c r="M165" s="16">
        <f t="shared" si="7"/>
        <v>0</v>
      </c>
      <c r="N165" s="5">
        <v>2</v>
      </c>
      <c r="O165" s="33">
        <v>1109.8599999999999</v>
      </c>
      <c r="P165" s="16">
        <v>1109.8599999999999</v>
      </c>
      <c r="Q165" s="16">
        <f t="shared" si="8"/>
        <v>0</v>
      </c>
    </row>
    <row r="166" spans="1:17" x14ac:dyDescent="0.3">
      <c r="A166" s="12">
        <f t="shared" si="4"/>
        <v>159</v>
      </c>
      <c r="B166" s="22" t="s">
        <v>115</v>
      </c>
      <c r="C166" s="18" t="s">
        <v>38</v>
      </c>
      <c r="D166" s="20"/>
      <c r="E166" s="15" t="s">
        <v>29</v>
      </c>
      <c r="F166" s="32" t="s">
        <v>157</v>
      </c>
      <c r="G166" s="26" t="s">
        <v>119</v>
      </c>
      <c r="H166" s="5">
        <v>1</v>
      </c>
      <c r="I166" s="5">
        <v>0</v>
      </c>
      <c r="J166" s="5">
        <v>0</v>
      </c>
      <c r="K166" s="16">
        <v>0</v>
      </c>
      <c r="L166" s="16">
        <v>0</v>
      </c>
      <c r="M166" s="16">
        <f t="shared" si="7"/>
        <v>0</v>
      </c>
      <c r="N166" s="5">
        <v>0</v>
      </c>
      <c r="O166" s="33">
        <v>0</v>
      </c>
      <c r="P166" s="16">
        <v>0</v>
      </c>
      <c r="Q166" s="16">
        <f t="shared" si="8"/>
        <v>0</v>
      </c>
    </row>
    <row r="167" spans="1:17" x14ac:dyDescent="0.3">
      <c r="A167" s="12">
        <f t="shared" si="4"/>
        <v>160</v>
      </c>
      <c r="B167" s="22" t="s">
        <v>58</v>
      </c>
      <c r="C167" s="18" t="s">
        <v>38</v>
      </c>
      <c r="D167" s="20"/>
      <c r="E167" s="15" t="s">
        <v>29</v>
      </c>
      <c r="F167" s="32" t="s">
        <v>198</v>
      </c>
      <c r="G167" s="26" t="s">
        <v>118</v>
      </c>
      <c r="H167" s="5">
        <v>5</v>
      </c>
      <c r="I167" s="5">
        <v>4</v>
      </c>
      <c r="J167" s="5">
        <v>4</v>
      </c>
      <c r="K167" s="16">
        <v>13557.42</v>
      </c>
      <c r="L167" s="16">
        <v>13557.42</v>
      </c>
      <c r="M167" s="16">
        <f t="shared" si="7"/>
        <v>0</v>
      </c>
      <c r="N167" s="5">
        <v>4</v>
      </c>
      <c r="O167" s="33">
        <v>4229.2199999999993</v>
      </c>
      <c r="P167" s="16">
        <v>4229.2199999999993</v>
      </c>
      <c r="Q167" s="16">
        <f t="shared" si="8"/>
        <v>0</v>
      </c>
    </row>
    <row r="168" spans="1:17" x14ac:dyDescent="0.3">
      <c r="A168" s="12">
        <f t="shared" si="4"/>
        <v>161</v>
      </c>
      <c r="B168" s="22" t="s">
        <v>58</v>
      </c>
      <c r="C168" s="18" t="s">
        <v>38</v>
      </c>
      <c r="D168" s="20"/>
      <c r="E168" s="15" t="s">
        <v>29</v>
      </c>
      <c r="F168" s="32" t="s">
        <v>220</v>
      </c>
      <c r="G168" s="26" t="s">
        <v>119</v>
      </c>
      <c r="H168" s="5">
        <v>4</v>
      </c>
      <c r="I168" s="5">
        <v>0</v>
      </c>
      <c r="J168" s="5">
        <v>0</v>
      </c>
      <c r="K168" s="16">
        <v>0</v>
      </c>
      <c r="L168" s="16">
        <v>0</v>
      </c>
      <c r="M168" s="16">
        <f t="shared" si="7"/>
        <v>0</v>
      </c>
      <c r="N168" s="5">
        <v>20</v>
      </c>
      <c r="O168" s="33">
        <v>44999.439999999995</v>
      </c>
      <c r="P168" s="16">
        <v>44999.439999999995</v>
      </c>
      <c r="Q168" s="16">
        <f t="shared" si="8"/>
        <v>0</v>
      </c>
    </row>
    <row r="169" spans="1:17" x14ac:dyDescent="0.3">
      <c r="A169" s="12">
        <f t="shared" si="4"/>
        <v>162</v>
      </c>
      <c r="B169" s="22" t="s">
        <v>39</v>
      </c>
      <c r="C169" s="18" t="s">
        <v>38</v>
      </c>
      <c r="D169" s="20"/>
      <c r="E169" s="15" t="s">
        <v>30</v>
      </c>
      <c r="F169" s="32" t="s">
        <v>88</v>
      </c>
      <c r="G169" s="26" t="s">
        <v>118</v>
      </c>
      <c r="H169" s="5">
        <v>0</v>
      </c>
      <c r="I169" s="5">
        <v>0</v>
      </c>
      <c r="J169" s="5">
        <v>0</v>
      </c>
      <c r="K169" s="16">
        <v>0</v>
      </c>
      <c r="L169" s="16">
        <v>0</v>
      </c>
      <c r="M169" s="16">
        <f t="shared" si="7"/>
        <v>0</v>
      </c>
      <c r="N169" s="5">
        <v>0</v>
      </c>
      <c r="O169" s="33">
        <v>0</v>
      </c>
      <c r="P169" s="16">
        <v>0</v>
      </c>
      <c r="Q169" s="16">
        <f t="shared" si="8"/>
        <v>0</v>
      </c>
    </row>
    <row r="170" spans="1:17" x14ac:dyDescent="0.3">
      <c r="A170" s="12">
        <f t="shared" si="4"/>
        <v>163</v>
      </c>
      <c r="B170" s="22" t="s">
        <v>78</v>
      </c>
      <c r="C170" s="18" t="s">
        <v>38</v>
      </c>
      <c r="D170" s="20"/>
      <c r="E170" s="15" t="s">
        <v>29</v>
      </c>
      <c r="F170" s="32" t="s">
        <v>88</v>
      </c>
      <c r="G170" s="26" t="s">
        <v>118</v>
      </c>
      <c r="H170" s="5">
        <v>0</v>
      </c>
      <c r="I170" s="5">
        <v>0</v>
      </c>
      <c r="J170" s="5">
        <v>0</v>
      </c>
      <c r="K170" s="16">
        <v>0</v>
      </c>
      <c r="L170" s="16">
        <v>0</v>
      </c>
      <c r="M170" s="16">
        <f t="shared" si="7"/>
        <v>0</v>
      </c>
      <c r="N170" s="5">
        <v>0</v>
      </c>
      <c r="O170" s="33">
        <v>0</v>
      </c>
      <c r="P170" s="16">
        <v>0</v>
      </c>
      <c r="Q170" s="16">
        <f t="shared" si="8"/>
        <v>0</v>
      </c>
    </row>
    <row r="171" spans="1:17" x14ac:dyDescent="0.3">
      <c r="A171" s="12">
        <f t="shared" si="4"/>
        <v>164</v>
      </c>
      <c r="B171" s="24" t="s">
        <v>26</v>
      </c>
      <c r="C171" s="18" t="s">
        <v>38</v>
      </c>
      <c r="D171" s="20"/>
      <c r="E171" s="15" t="s">
        <v>35</v>
      </c>
      <c r="F171" s="32" t="s">
        <v>199</v>
      </c>
      <c r="G171" s="26" t="s">
        <v>118</v>
      </c>
      <c r="H171" s="5">
        <v>23</v>
      </c>
      <c r="I171" s="5">
        <v>17</v>
      </c>
      <c r="J171" s="5">
        <v>21</v>
      </c>
      <c r="K171" s="16">
        <v>34452.49</v>
      </c>
      <c r="L171" s="16">
        <v>34452.49</v>
      </c>
      <c r="M171" s="16">
        <f t="shared" si="7"/>
        <v>0</v>
      </c>
      <c r="N171" s="5">
        <v>70</v>
      </c>
      <c r="O171" s="33">
        <v>22823.21</v>
      </c>
      <c r="P171" s="16">
        <v>22823.21</v>
      </c>
      <c r="Q171" s="16">
        <f t="shared" si="8"/>
        <v>0</v>
      </c>
    </row>
    <row r="172" spans="1:17" x14ac:dyDescent="0.3">
      <c r="A172" s="34" t="s">
        <v>1</v>
      </c>
      <c r="B172" s="35"/>
      <c r="C172" s="35"/>
      <c r="D172" s="35"/>
      <c r="E172" s="35"/>
      <c r="F172" s="35"/>
      <c r="G172" s="36"/>
      <c r="H172" s="6">
        <f t="shared" ref="H172:Q172" si="9">SUM(H8:H171)</f>
        <v>802</v>
      </c>
      <c r="I172" s="6">
        <f t="shared" si="9"/>
        <v>397</v>
      </c>
      <c r="J172" s="6">
        <f t="shared" si="9"/>
        <v>479</v>
      </c>
      <c r="K172" s="6">
        <f t="shared" si="9"/>
        <v>923878.31999999972</v>
      </c>
      <c r="L172" s="6">
        <f t="shared" si="9"/>
        <v>923878.31999999972</v>
      </c>
      <c r="M172" s="6">
        <f t="shared" si="9"/>
        <v>0</v>
      </c>
      <c r="N172" s="6">
        <f t="shared" si="9"/>
        <v>974</v>
      </c>
      <c r="O172" s="6">
        <f t="shared" si="9"/>
        <v>1495080.8999999997</v>
      </c>
      <c r="P172" s="6">
        <f t="shared" si="9"/>
        <v>1495080.8999999997</v>
      </c>
      <c r="Q172" s="6">
        <f t="shared" si="9"/>
        <v>0</v>
      </c>
    </row>
  </sheetData>
  <sheetProtection algorithmName="SHA-512" hashValue="Kik42iFk/kmP44xlIN7RCCzXGn9ISBZvF5u50AQXqt+vgdQfAb23uc013+x4mn5BGF8NkB9nBFUJdT50nJt/gw==" saltValue="8Z/ZFM1dQRIQqdD6s7v8Vw==" spinCount="100000" sheet="1" objects="1" scenarios="1"/>
  <mergeCells count="8">
    <mergeCell ref="A172:G172"/>
    <mergeCell ref="A1:Q1"/>
    <mergeCell ref="A2:Q2"/>
    <mergeCell ref="A3:Q3"/>
    <mergeCell ref="A5:A6"/>
    <mergeCell ref="B5:G5"/>
    <mergeCell ref="H5:M5"/>
    <mergeCell ref="N5:Q5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6"/>
  <sheetViews>
    <sheetView workbookViewId="0">
      <selection activeCell="F15" sqref="F15"/>
    </sheetView>
  </sheetViews>
  <sheetFormatPr defaultRowHeight="14.4" x14ac:dyDescent="0.3"/>
  <cols>
    <col min="1" max="1" width="4.33203125" customWidth="1"/>
    <col min="2" max="2" width="33.44140625" customWidth="1"/>
    <col min="3" max="3" width="12.5546875" customWidth="1"/>
    <col min="4" max="4" width="13.44140625" customWidth="1"/>
    <col min="5" max="6" width="15.6640625" customWidth="1"/>
    <col min="7" max="7" width="19" customWidth="1"/>
    <col min="8" max="8" width="18.44140625" customWidth="1"/>
    <col min="9" max="9" width="11.88671875" customWidth="1"/>
    <col min="10" max="10" width="11" customWidth="1"/>
    <col min="11" max="11" width="14.5546875" customWidth="1"/>
    <col min="12" max="12" width="13.44140625" customWidth="1"/>
    <col min="13" max="13" width="15.33203125" customWidth="1"/>
    <col min="14" max="14" width="12.88671875" customWidth="1"/>
    <col min="15" max="15" width="14.44140625" customWidth="1"/>
    <col min="16" max="17" width="13.44140625" customWidth="1"/>
  </cols>
  <sheetData>
    <row r="1" spans="1:17" x14ac:dyDescent="0.3">
      <c r="A1" s="37" t="s">
        <v>232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x14ac:dyDescent="0.3">
      <c r="A2" s="38" t="s">
        <v>262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3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x14ac:dyDescent="0.3">
      <c r="A4" s="7"/>
      <c r="B4" s="8"/>
      <c r="C4" s="8"/>
      <c r="D4" s="8"/>
      <c r="E4" s="8"/>
      <c r="F4" s="29"/>
      <c r="G4" s="8"/>
      <c r="H4" s="1"/>
      <c r="I4" s="1"/>
      <c r="J4" s="1"/>
      <c r="K4" s="8"/>
      <c r="L4" s="8"/>
      <c r="M4" s="8"/>
      <c r="N4" s="1"/>
      <c r="O4" s="8"/>
      <c r="P4" s="8"/>
      <c r="Q4" s="8"/>
    </row>
    <row r="5" spans="1:17" x14ac:dyDescent="0.3">
      <c r="A5" s="40" t="s">
        <v>0</v>
      </c>
      <c r="B5" s="42" t="s">
        <v>80</v>
      </c>
      <c r="C5" s="42"/>
      <c r="D5" s="42"/>
      <c r="E5" s="42"/>
      <c r="F5" s="42"/>
      <c r="G5" s="42"/>
      <c r="H5" s="43" t="s">
        <v>134</v>
      </c>
      <c r="I5" s="44"/>
      <c r="J5" s="44"/>
      <c r="K5" s="44"/>
      <c r="L5" s="44"/>
      <c r="M5" s="44"/>
      <c r="N5" s="43" t="s">
        <v>135</v>
      </c>
      <c r="O5" s="44"/>
      <c r="P5" s="44"/>
      <c r="Q5" s="45"/>
    </row>
    <row r="6" spans="1:17" ht="124.2" x14ac:dyDescent="0.3">
      <c r="A6" s="41"/>
      <c r="B6" s="9" t="s">
        <v>68</v>
      </c>
      <c r="C6" s="9" t="s">
        <v>69</v>
      </c>
      <c r="D6" s="9" t="s">
        <v>70</v>
      </c>
      <c r="E6" s="9" t="s">
        <v>71</v>
      </c>
      <c r="F6" s="30" t="s">
        <v>81</v>
      </c>
      <c r="G6" s="25" t="s">
        <v>82</v>
      </c>
      <c r="H6" s="2" t="s">
        <v>72</v>
      </c>
      <c r="I6" s="3" t="s">
        <v>73</v>
      </c>
      <c r="J6" s="3" t="s">
        <v>74</v>
      </c>
      <c r="K6" s="10" t="s">
        <v>75</v>
      </c>
      <c r="L6" s="10" t="s">
        <v>76</v>
      </c>
      <c r="M6" s="10" t="s">
        <v>77</v>
      </c>
      <c r="N6" s="27" t="s">
        <v>83</v>
      </c>
      <c r="O6" s="27" t="s">
        <v>84</v>
      </c>
      <c r="P6" s="27" t="s">
        <v>85</v>
      </c>
      <c r="Q6" s="28" t="s">
        <v>86</v>
      </c>
    </row>
    <row r="7" spans="1:17" x14ac:dyDescent="0.3">
      <c r="A7" s="11">
        <v>1</v>
      </c>
      <c r="B7" s="4">
        <v>2</v>
      </c>
      <c r="C7" s="4">
        <v>3</v>
      </c>
      <c r="D7" s="4">
        <v>4</v>
      </c>
      <c r="E7" s="4">
        <v>5</v>
      </c>
      <c r="F7" s="31">
        <v>6</v>
      </c>
      <c r="G7" s="4">
        <v>7</v>
      </c>
      <c r="H7" s="4">
        <f>G7+1</f>
        <v>8</v>
      </c>
      <c r="I7" s="4">
        <f t="shared" ref="I7:Q7" si="0">H7+1</f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  <c r="O7" s="4">
        <f t="shared" si="0"/>
        <v>15</v>
      </c>
      <c r="P7" s="4">
        <f t="shared" si="0"/>
        <v>16</v>
      </c>
      <c r="Q7" s="4">
        <f t="shared" si="0"/>
        <v>17</v>
      </c>
    </row>
    <row r="8" spans="1:17" x14ac:dyDescent="0.3">
      <c r="A8" s="12">
        <f t="shared" ref="A8:A71" si="1">ROW()-7</f>
        <v>1</v>
      </c>
      <c r="B8" s="13" t="s">
        <v>125</v>
      </c>
      <c r="C8" s="14" t="s">
        <v>38</v>
      </c>
      <c r="D8" s="13"/>
      <c r="E8" s="15" t="s">
        <v>29</v>
      </c>
      <c r="F8" s="32" t="s">
        <v>88</v>
      </c>
      <c r="G8" s="26" t="s">
        <v>118</v>
      </c>
      <c r="H8" s="5">
        <v>6</v>
      </c>
      <c r="I8" s="5">
        <v>4</v>
      </c>
      <c r="J8" s="5">
        <v>5</v>
      </c>
      <c r="K8" s="16">
        <v>24211.980000000003</v>
      </c>
      <c r="L8" s="16">
        <v>24211.980000000003</v>
      </c>
      <c r="M8" s="16">
        <f>K8-L8</f>
        <v>0</v>
      </c>
      <c r="N8" s="5">
        <v>0</v>
      </c>
      <c r="O8" s="33">
        <v>0</v>
      </c>
      <c r="P8" s="16">
        <v>0</v>
      </c>
      <c r="Q8" s="16">
        <f>O8-P8</f>
        <v>0</v>
      </c>
    </row>
    <row r="9" spans="1:17" x14ac:dyDescent="0.3">
      <c r="A9" s="12">
        <f t="shared" si="1"/>
        <v>2</v>
      </c>
      <c r="B9" s="13" t="s">
        <v>125</v>
      </c>
      <c r="C9" s="14" t="s">
        <v>38</v>
      </c>
      <c r="D9" s="13"/>
      <c r="E9" s="15" t="s">
        <v>29</v>
      </c>
      <c r="F9" s="32" t="s">
        <v>211</v>
      </c>
      <c r="G9" s="26" t="s">
        <v>119</v>
      </c>
      <c r="H9" s="5">
        <v>9</v>
      </c>
      <c r="I9" s="5">
        <v>5</v>
      </c>
      <c r="J9" s="5">
        <v>5</v>
      </c>
      <c r="K9" s="16">
        <v>9439.23</v>
      </c>
      <c r="L9" s="16">
        <v>9439.23</v>
      </c>
      <c r="M9" s="16">
        <f t="shared" ref="M9:M82" si="2">K9-L9</f>
        <v>0</v>
      </c>
      <c r="N9" s="5">
        <v>6</v>
      </c>
      <c r="O9" s="33">
        <v>8903.15</v>
      </c>
      <c r="P9" s="16">
        <v>8903.15</v>
      </c>
      <c r="Q9" s="16">
        <f t="shared" ref="Q9:Q82" si="3">O9-P9</f>
        <v>0</v>
      </c>
    </row>
    <row r="10" spans="1:17" x14ac:dyDescent="0.3">
      <c r="A10" s="12">
        <f t="shared" si="1"/>
        <v>3</v>
      </c>
      <c r="B10" s="13" t="s">
        <v>263</v>
      </c>
      <c r="C10" s="14" t="s">
        <v>38</v>
      </c>
      <c r="D10" s="13"/>
      <c r="E10" s="15" t="s">
        <v>29</v>
      </c>
      <c r="F10" s="32" t="s">
        <v>88</v>
      </c>
      <c r="G10" s="26" t="s">
        <v>118</v>
      </c>
      <c r="H10" s="5">
        <v>1</v>
      </c>
      <c r="I10" s="5">
        <v>0</v>
      </c>
      <c r="J10" s="5">
        <v>0</v>
      </c>
      <c r="K10" s="16">
        <v>0</v>
      </c>
      <c r="L10" s="16">
        <v>0</v>
      </c>
      <c r="M10" s="16">
        <f t="shared" si="2"/>
        <v>0</v>
      </c>
      <c r="N10" s="5">
        <v>0</v>
      </c>
      <c r="O10" s="33">
        <v>0</v>
      </c>
      <c r="P10" s="16">
        <v>0</v>
      </c>
      <c r="Q10" s="16">
        <f t="shared" si="3"/>
        <v>0</v>
      </c>
    </row>
    <row r="11" spans="1:17" x14ac:dyDescent="0.3">
      <c r="A11" s="12">
        <f t="shared" si="1"/>
        <v>4</v>
      </c>
      <c r="B11" s="13" t="s">
        <v>103</v>
      </c>
      <c r="C11" s="14" t="s">
        <v>38</v>
      </c>
      <c r="D11" s="13"/>
      <c r="E11" s="15" t="s">
        <v>29</v>
      </c>
      <c r="F11" s="32" t="s">
        <v>141</v>
      </c>
      <c r="G11" s="26" t="s">
        <v>118</v>
      </c>
      <c r="H11" s="5">
        <v>17</v>
      </c>
      <c r="I11" s="5">
        <v>16</v>
      </c>
      <c r="J11" s="5">
        <v>16</v>
      </c>
      <c r="K11" s="16">
        <v>31923.37</v>
      </c>
      <c r="L11" s="16">
        <v>31923.37</v>
      </c>
      <c r="M11" s="16">
        <f t="shared" si="2"/>
        <v>0</v>
      </c>
      <c r="N11" s="5">
        <v>16</v>
      </c>
      <c r="O11" s="33">
        <v>21669.510000000002</v>
      </c>
      <c r="P11" s="16">
        <v>21669.510000000002</v>
      </c>
      <c r="Q11" s="16">
        <f t="shared" si="3"/>
        <v>0</v>
      </c>
    </row>
    <row r="12" spans="1:17" x14ac:dyDescent="0.3">
      <c r="A12" s="12">
        <f t="shared" si="1"/>
        <v>5</v>
      </c>
      <c r="B12" s="13" t="s">
        <v>103</v>
      </c>
      <c r="C12" s="14" t="s">
        <v>38</v>
      </c>
      <c r="D12" s="13"/>
      <c r="E12" s="15" t="s">
        <v>29</v>
      </c>
      <c r="F12" s="32" t="s">
        <v>202</v>
      </c>
      <c r="G12" s="26" t="s">
        <v>119</v>
      </c>
      <c r="H12" s="5">
        <v>9</v>
      </c>
      <c r="I12" s="5">
        <v>0</v>
      </c>
      <c r="J12" s="5">
        <v>0</v>
      </c>
      <c r="K12" s="16">
        <v>0</v>
      </c>
      <c r="L12" s="16">
        <v>0</v>
      </c>
      <c r="M12" s="16">
        <f t="shared" si="2"/>
        <v>0</v>
      </c>
      <c r="N12" s="5">
        <v>2</v>
      </c>
      <c r="O12" s="33">
        <v>2102</v>
      </c>
      <c r="P12" s="16">
        <v>2102</v>
      </c>
      <c r="Q12" s="16">
        <f t="shared" si="3"/>
        <v>0</v>
      </c>
    </row>
    <row r="13" spans="1:17" x14ac:dyDescent="0.3">
      <c r="A13" s="12">
        <f t="shared" si="1"/>
        <v>6</v>
      </c>
      <c r="B13" s="13" t="s">
        <v>253</v>
      </c>
      <c r="C13" s="14" t="s">
        <v>38</v>
      </c>
      <c r="D13" s="13"/>
      <c r="E13" s="15" t="s">
        <v>28</v>
      </c>
      <c r="F13" s="32" t="s">
        <v>88</v>
      </c>
      <c r="G13" s="26" t="s">
        <v>121</v>
      </c>
      <c r="H13" s="5">
        <v>2</v>
      </c>
      <c r="I13" s="5">
        <v>1</v>
      </c>
      <c r="J13" s="5">
        <v>1</v>
      </c>
      <c r="K13" s="16">
        <v>2175.0300000000002</v>
      </c>
      <c r="L13" s="16">
        <v>2175.0300000000002</v>
      </c>
      <c r="M13" s="16">
        <f t="shared" si="2"/>
        <v>0</v>
      </c>
      <c r="N13" s="5">
        <v>0</v>
      </c>
      <c r="O13" s="33">
        <v>0</v>
      </c>
      <c r="P13" s="16">
        <v>0</v>
      </c>
      <c r="Q13" s="16">
        <f t="shared" si="3"/>
        <v>0</v>
      </c>
    </row>
    <row r="14" spans="1:17" x14ac:dyDescent="0.3">
      <c r="A14" s="12">
        <f t="shared" si="1"/>
        <v>7</v>
      </c>
      <c r="B14" s="13" t="s">
        <v>94</v>
      </c>
      <c r="C14" s="14" t="s">
        <v>38</v>
      </c>
      <c r="D14" s="13"/>
      <c r="E14" s="15" t="s">
        <v>29</v>
      </c>
      <c r="F14" s="32" t="s">
        <v>142</v>
      </c>
      <c r="G14" s="26" t="s">
        <v>118</v>
      </c>
      <c r="H14" s="5">
        <v>1</v>
      </c>
      <c r="I14" s="5">
        <v>1</v>
      </c>
      <c r="J14" s="5">
        <v>1</v>
      </c>
      <c r="K14" s="16">
        <v>315.3</v>
      </c>
      <c r="L14" s="16">
        <v>315.3</v>
      </c>
      <c r="M14" s="16">
        <f t="shared" si="2"/>
        <v>0</v>
      </c>
      <c r="N14" s="5">
        <v>0</v>
      </c>
      <c r="O14" s="33">
        <v>0</v>
      </c>
      <c r="P14" s="16">
        <v>0</v>
      </c>
      <c r="Q14" s="16">
        <f t="shared" si="3"/>
        <v>0</v>
      </c>
    </row>
    <row r="15" spans="1:17" x14ac:dyDescent="0.3">
      <c r="A15" s="12">
        <f t="shared" si="1"/>
        <v>8</v>
      </c>
      <c r="B15" s="13" t="s">
        <v>94</v>
      </c>
      <c r="C15" s="14" t="s">
        <v>38</v>
      </c>
      <c r="D15" s="13"/>
      <c r="E15" s="15" t="s">
        <v>29</v>
      </c>
      <c r="F15" s="32" t="s">
        <v>88</v>
      </c>
      <c r="G15" s="26" t="s">
        <v>119</v>
      </c>
      <c r="H15" s="5">
        <v>4</v>
      </c>
      <c r="I15" s="5">
        <v>3</v>
      </c>
      <c r="J15" s="5">
        <v>3</v>
      </c>
      <c r="K15" s="16">
        <v>4414.2000000000007</v>
      </c>
      <c r="L15" s="16">
        <v>4414.2000000000007</v>
      </c>
      <c r="M15" s="16">
        <f t="shared" si="2"/>
        <v>0</v>
      </c>
      <c r="N15" s="5">
        <v>10</v>
      </c>
      <c r="O15" s="33">
        <v>5675.4</v>
      </c>
      <c r="P15" s="16">
        <v>5675.4</v>
      </c>
      <c r="Q15" s="16">
        <f t="shared" si="3"/>
        <v>0</v>
      </c>
    </row>
    <row r="16" spans="1:17" x14ac:dyDescent="0.3">
      <c r="A16" s="12">
        <f t="shared" si="1"/>
        <v>9</v>
      </c>
      <c r="B16" s="13" t="s">
        <v>126</v>
      </c>
      <c r="C16" s="14" t="s">
        <v>38</v>
      </c>
      <c r="D16" s="13"/>
      <c r="E16" s="15" t="s">
        <v>29</v>
      </c>
      <c r="F16" s="32" t="s">
        <v>143</v>
      </c>
      <c r="G16" s="26" t="s">
        <v>118</v>
      </c>
      <c r="H16" s="5">
        <v>8</v>
      </c>
      <c r="I16" s="5">
        <v>5</v>
      </c>
      <c r="J16" s="5">
        <v>6</v>
      </c>
      <c r="K16" s="16">
        <v>5019.58</v>
      </c>
      <c r="L16" s="16">
        <v>5019.58</v>
      </c>
      <c r="M16" s="16">
        <f t="shared" si="2"/>
        <v>0</v>
      </c>
      <c r="N16" s="5">
        <v>16</v>
      </c>
      <c r="O16" s="33">
        <v>26653.679999999997</v>
      </c>
      <c r="P16" s="16">
        <v>26653.679999999997</v>
      </c>
      <c r="Q16" s="16">
        <f t="shared" si="3"/>
        <v>0</v>
      </c>
    </row>
    <row r="17" spans="1:17" x14ac:dyDescent="0.3">
      <c r="A17" s="12">
        <f t="shared" si="1"/>
        <v>10</v>
      </c>
      <c r="B17" s="13" t="s">
        <v>126</v>
      </c>
      <c r="C17" s="14" t="s">
        <v>38</v>
      </c>
      <c r="D17" s="13"/>
      <c r="E17" s="15" t="s">
        <v>29</v>
      </c>
      <c r="F17" s="32" t="s">
        <v>212</v>
      </c>
      <c r="G17" s="26" t="s">
        <v>119</v>
      </c>
      <c r="H17" s="5">
        <v>14</v>
      </c>
      <c r="I17" s="5">
        <v>3</v>
      </c>
      <c r="J17" s="5">
        <v>3</v>
      </c>
      <c r="K17" s="16">
        <v>4140.9399999999996</v>
      </c>
      <c r="L17" s="16">
        <v>4140.9399999999996</v>
      </c>
      <c r="M17" s="16">
        <f t="shared" si="2"/>
        <v>0</v>
      </c>
      <c r="N17" s="5">
        <v>20</v>
      </c>
      <c r="O17" s="33">
        <v>22701.599999999999</v>
      </c>
      <c r="P17" s="16">
        <v>22701.599999999999</v>
      </c>
      <c r="Q17" s="16">
        <f t="shared" si="3"/>
        <v>0</v>
      </c>
    </row>
    <row r="18" spans="1:17" x14ac:dyDescent="0.3">
      <c r="A18" s="12">
        <f t="shared" si="1"/>
        <v>11</v>
      </c>
      <c r="B18" s="17" t="s">
        <v>2</v>
      </c>
      <c r="C18" s="18" t="s">
        <v>38</v>
      </c>
      <c r="D18" s="19"/>
      <c r="E18" s="15" t="s">
        <v>27</v>
      </c>
      <c r="F18" s="32" t="s">
        <v>144</v>
      </c>
      <c r="G18" s="26" t="s">
        <v>118</v>
      </c>
      <c r="H18" s="5">
        <v>5</v>
      </c>
      <c r="I18" s="5">
        <v>1</v>
      </c>
      <c r="J18" s="5">
        <v>1</v>
      </c>
      <c r="K18" s="16">
        <v>7344.66</v>
      </c>
      <c r="L18" s="16">
        <v>7344.66</v>
      </c>
      <c r="M18" s="16">
        <f t="shared" si="2"/>
        <v>0</v>
      </c>
      <c r="N18" s="5">
        <v>10</v>
      </c>
      <c r="O18" s="33">
        <v>10986.189999999999</v>
      </c>
      <c r="P18" s="16">
        <v>10986.189999999999</v>
      </c>
      <c r="Q18" s="16">
        <f t="shared" si="3"/>
        <v>0</v>
      </c>
    </row>
    <row r="19" spans="1:17" x14ac:dyDescent="0.3">
      <c r="A19" s="12">
        <f t="shared" si="1"/>
        <v>12</v>
      </c>
      <c r="B19" s="17" t="s">
        <v>2</v>
      </c>
      <c r="C19" s="18" t="s">
        <v>38</v>
      </c>
      <c r="D19" s="19"/>
      <c r="E19" s="15" t="s">
        <v>27</v>
      </c>
      <c r="F19" s="32" t="s">
        <v>213</v>
      </c>
      <c r="G19" s="26" t="s">
        <v>119</v>
      </c>
      <c r="H19" s="5">
        <v>12</v>
      </c>
      <c r="I19" s="5">
        <v>5</v>
      </c>
      <c r="J19" s="5">
        <v>5</v>
      </c>
      <c r="K19" s="16">
        <v>14573.68</v>
      </c>
      <c r="L19" s="16">
        <v>14573.68</v>
      </c>
      <c r="M19" s="16">
        <f t="shared" si="2"/>
        <v>0</v>
      </c>
      <c r="N19" s="5">
        <v>8</v>
      </c>
      <c r="O19" s="33">
        <v>14382.6</v>
      </c>
      <c r="P19" s="16">
        <v>14382.6</v>
      </c>
      <c r="Q19" s="16">
        <f t="shared" si="3"/>
        <v>0</v>
      </c>
    </row>
    <row r="20" spans="1:17" x14ac:dyDescent="0.3">
      <c r="A20" s="12">
        <f t="shared" si="1"/>
        <v>13</v>
      </c>
      <c r="B20" s="17" t="s">
        <v>3</v>
      </c>
      <c r="C20" s="18" t="s">
        <v>38</v>
      </c>
      <c r="D20" s="19"/>
      <c r="E20" s="15" t="s">
        <v>28</v>
      </c>
      <c r="F20" s="32" t="s">
        <v>145</v>
      </c>
      <c r="G20" s="26" t="s">
        <v>118</v>
      </c>
      <c r="H20" s="5">
        <v>16</v>
      </c>
      <c r="I20" s="5">
        <v>5</v>
      </c>
      <c r="J20" s="5">
        <v>7</v>
      </c>
      <c r="K20" s="16">
        <v>11139.1</v>
      </c>
      <c r="L20" s="16">
        <v>11139.1</v>
      </c>
      <c r="M20" s="16">
        <f t="shared" si="2"/>
        <v>0</v>
      </c>
      <c r="N20" s="5">
        <v>0</v>
      </c>
      <c r="O20" s="33">
        <v>0</v>
      </c>
      <c r="P20" s="16">
        <v>0</v>
      </c>
      <c r="Q20" s="16">
        <f t="shared" si="3"/>
        <v>0</v>
      </c>
    </row>
    <row r="21" spans="1:17" x14ac:dyDescent="0.3">
      <c r="A21" s="12">
        <f t="shared" si="1"/>
        <v>14</v>
      </c>
      <c r="B21" s="17" t="s">
        <v>3</v>
      </c>
      <c r="C21" s="18" t="s">
        <v>38</v>
      </c>
      <c r="D21" s="19"/>
      <c r="E21" s="15" t="s">
        <v>28</v>
      </c>
      <c r="F21" s="32" t="s">
        <v>142</v>
      </c>
      <c r="G21" s="26" t="s">
        <v>121</v>
      </c>
      <c r="H21" s="5">
        <v>4</v>
      </c>
      <c r="I21" s="5">
        <v>2</v>
      </c>
      <c r="J21" s="5">
        <v>2</v>
      </c>
      <c r="K21" s="16">
        <v>4182.9799999999996</v>
      </c>
      <c r="L21" s="16">
        <v>4182.9799999999996</v>
      </c>
      <c r="M21" s="16">
        <f t="shared" si="2"/>
        <v>0</v>
      </c>
      <c r="N21" s="5">
        <v>0</v>
      </c>
      <c r="O21" s="33">
        <v>0</v>
      </c>
      <c r="P21" s="16">
        <v>0</v>
      </c>
      <c r="Q21" s="16">
        <f t="shared" si="3"/>
        <v>0</v>
      </c>
    </row>
    <row r="22" spans="1:17" x14ac:dyDescent="0.3">
      <c r="A22" s="12">
        <f t="shared" si="1"/>
        <v>15</v>
      </c>
      <c r="B22" s="21" t="s">
        <v>89</v>
      </c>
      <c r="C22" s="18" t="s">
        <v>38</v>
      </c>
      <c r="D22" s="20"/>
      <c r="E22" s="15" t="s">
        <v>30</v>
      </c>
      <c r="F22" s="32" t="s">
        <v>146</v>
      </c>
      <c r="G22" s="26" t="s">
        <v>118</v>
      </c>
      <c r="H22" s="5">
        <v>15</v>
      </c>
      <c r="I22" s="5">
        <v>11</v>
      </c>
      <c r="J22" s="5">
        <v>13</v>
      </c>
      <c r="K22" s="16">
        <v>35480.080000000002</v>
      </c>
      <c r="L22" s="16">
        <v>35480.080000000002</v>
      </c>
      <c r="M22" s="16">
        <f t="shared" si="2"/>
        <v>0</v>
      </c>
      <c r="N22" s="5">
        <v>14</v>
      </c>
      <c r="O22" s="33">
        <v>20411.84</v>
      </c>
      <c r="P22" s="16">
        <v>20411.84</v>
      </c>
      <c r="Q22" s="16">
        <f t="shared" si="3"/>
        <v>0</v>
      </c>
    </row>
    <row r="23" spans="1:17" x14ac:dyDescent="0.3">
      <c r="A23" s="12">
        <f t="shared" si="1"/>
        <v>16</v>
      </c>
      <c r="B23" s="21" t="s">
        <v>89</v>
      </c>
      <c r="C23" s="18" t="s">
        <v>38</v>
      </c>
      <c r="D23" s="20"/>
      <c r="E23" s="15" t="s">
        <v>30</v>
      </c>
      <c r="F23" s="32" t="s">
        <v>214</v>
      </c>
      <c r="G23" s="26" t="s">
        <v>119</v>
      </c>
      <c r="H23" s="5">
        <v>9</v>
      </c>
      <c r="I23" s="5">
        <v>3</v>
      </c>
      <c r="J23" s="5">
        <v>3</v>
      </c>
      <c r="K23" s="16">
        <v>4624.4000000000005</v>
      </c>
      <c r="L23" s="16">
        <v>4624.4000000000005</v>
      </c>
      <c r="M23" s="16">
        <f t="shared" si="2"/>
        <v>0</v>
      </c>
      <c r="N23" s="5">
        <v>4</v>
      </c>
      <c r="O23" s="33">
        <v>10720.2</v>
      </c>
      <c r="P23" s="16">
        <v>10720.2</v>
      </c>
      <c r="Q23" s="16">
        <f t="shared" si="3"/>
        <v>0</v>
      </c>
    </row>
    <row r="24" spans="1:17" x14ac:dyDescent="0.3">
      <c r="A24" s="12">
        <f t="shared" si="1"/>
        <v>17</v>
      </c>
      <c r="B24" s="17" t="s">
        <v>4</v>
      </c>
      <c r="C24" s="18" t="s">
        <v>38</v>
      </c>
      <c r="D24" s="19"/>
      <c r="E24" s="15" t="s">
        <v>29</v>
      </c>
      <c r="F24" s="32" t="s">
        <v>88</v>
      </c>
      <c r="G24" s="26" t="s">
        <v>118</v>
      </c>
      <c r="H24" s="5">
        <v>3</v>
      </c>
      <c r="I24" s="5">
        <v>2</v>
      </c>
      <c r="J24" s="5">
        <v>2</v>
      </c>
      <c r="K24" s="16">
        <v>2925.98</v>
      </c>
      <c r="L24" s="16">
        <v>2925.98</v>
      </c>
      <c r="M24" s="16">
        <f t="shared" si="2"/>
        <v>0</v>
      </c>
      <c r="N24" s="5">
        <v>8</v>
      </c>
      <c r="O24" s="33">
        <v>9669.7000000000007</v>
      </c>
      <c r="P24" s="16">
        <v>9669.7000000000007</v>
      </c>
      <c r="Q24" s="16">
        <f t="shared" si="3"/>
        <v>0</v>
      </c>
    </row>
    <row r="25" spans="1:17" x14ac:dyDescent="0.3">
      <c r="A25" s="12">
        <f t="shared" si="1"/>
        <v>18</v>
      </c>
      <c r="B25" s="17" t="s">
        <v>5</v>
      </c>
      <c r="C25" s="18" t="s">
        <v>38</v>
      </c>
      <c r="D25" s="19"/>
      <c r="E25" s="15" t="s">
        <v>30</v>
      </c>
      <c r="F25" s="32" t="s">
        <v>88</v>
      </c>
      <c r="G25" s="26" t="s">
        <v>118</v>
      </c>
      <c r="H25" s="5">
        <v>8</v>
      </c>
      <c r="I25" s="5">
        <v>6</v>
      </c>
      <c r="J25" s="5">
        <v>6</v>
      </c>
      <c r="K25" s="16">
        <v>3835.25</v>
      </c>
      <c r="L25" s="16">
        <v>3835.25</v>
      </c>
      <c r="M25" s="16">
        <f t="shared" si="2"/>
        <v>0</v>
      </c>
      <c r="N25" s="5">
        <v>10</v>
      </c>
      <c r="O25" s="33">
        <v>18453.240000000002</v>
      </c>
      <c r="P25" s="16">
        <v>18453.240000000002</v>
      </c>
      <c r="Q25" s="16">
        <f t="shared" si="3"/>
        <v>0</v>
      </c>
    </row>
    <row r="26" spans="1:17" x14ac:dyDescent="0.3">
      <c r="A26" s="12">
        <f t="shared" si="1"/>
        <v>19</v>
      </c>
      <c r="B26" s="17" t="s">
        <v>5</v>
      </c>
      <c r="C26" s="18" t="s">
        <v>38</v>
      </c>
      <c r="D26" s="19"/>
      <c r="E26" s="15" t="s">
        <v>30</v>
      </c>
      <c r="F26" s="32" t="s">
        <v>159</v>
      </c>
      <c r="G26" s="26" t="s">
        <v>119</v>
      </c>
      <c r="H26" s="5">
        <v>7</v>
      </c>
      <c r="I26" s="5">
        <v>3</v>
      </c>
      <c r="J26" s="5">
        <v>3</v>
      </c>
      <c r="K26" s="16">
        <v>4624.3999999999996</v>
      </c>
      <c r="L26" s="16">
        <v>4624.3999999999996</v>
      </c>
      <c r="M26" s="16">
        <f t="shared" si="2"/>
        <v>0</v>
      </c>
      <c r="N26" s="5">
        <v>6</v>
      </c>
      <c r="O26" s="33">
        <v>9158.6</v>
      </c>
      <c r="P26" s="16">
        <v>9158.6</v>
      </c>
      <c r="Q26" s="16">
        <f t="shared" si="3"/>
        <v>0</v>
      </c>
    </row>
    <row r="27" spans="1:17" x14ac:dyDescent="0.3">
      <c r="A27" s="12">
        <f t="shared" si="1"/>
        <v>20</v>
      </c>
      <c r="B27" s="21" t="s">
        <v>6</v>
      </c>
      <c r="C27" s="18" t="s">
        <v>38</v>
      </c>
      <c r="D27" s="19"/>
      <c r="E27" s="15" t="s">
        <v>31</v>
      </c>
      <c r="F27" s="32" t="s">
        <v>88</v>
      </c>
      <c r="G27" s="26" t="s">
        <v>118</v>
      </c>
      <c r="H27" s="5">
        <v>0</v>
      </c>
      <c r="I27" s="5">
        <v>0</v>
      </c>
      <c r="J27" s="5">
        <v>0</v>
      </c>
      <c r="K27" s="16">
        <v>0</v>
      </c>
      <c r="L27" s="16">
        <v>0</v>
      </c>
      <c r="M27" s="16">
        <f t="shared" si="2"/>
        <v>0</v>
      </c>
      <c r="N27" s="5">
        <v>0</v>
      </c>
      <c r="O27" s="33">
        <v>0</v>
      </c>
      <c r="P27" s="16">
        <v>0</v>
      </c>
      <c r="Q27" s="16">
        <f t="shared" si="3"/>
        <v>0</v>
      </c>
    </row>
    <row r="28" spans="1:17" x14ac:dyDescent="0.3">
      <c r="A28" s="12">
        <f t="shared" si="1"/>
        <v>21</v>
      </c>
      <c r="B28" s="21" t="s">
        <v>6</v>
      </c>
      <c r="C28" s="18" t="s">
        <v>38</v>
      </c>
      <c r="D28" s="19"/>
      <c r="E28" s="15" t="s">
        <v>31</v>
      </c>
      <c r="F28" s="32" t="s">
        <v>215</v>
      </c>
      <c r="G28" s="26" t="s">
        <v>119</v>
      </c>
      <c r="H28" s="5">
        <v>5</v>
      </c>
      <c r="I28" s="5">
        <v>0</v>
      </c>
      <c r="J28" s="5">
        <v>0</v>
      </c>
      <c r="K28" s="16">
        <v>0</v>
      </c>
      <c r="L28" s="16">
        <v>0</v>
      </c>
      <c r="M28" s="16">
        <f t="shared" si="2"/>
        <v>0</v>
      </c>
      <c r="N28" s="5">
        <v>10</v>
      </c>
      <c r="O28" s="33">
        <v>15765.000000000002</v>
      </c>
      <c r="P28" s="16">
        <v>15765.000000000002</v>
      </c>
      <c r="Q28" s="16">
        <f t="shared" si="3"/>
        <v>0</v>
      </c>
    </row>
    <row r="29" spans="1:17" x14ac:dyDescent="0.3">
      <c r="A29" s="12">
        <f t="shared" si="1"/>
        <v>22</v>
      </c>
      <c r="B29" s="21" t="s">
        <v>133</v>
      </c>
      <c r="C29" s="18" t="s">
        <v>38</v>
      </c>
      <c r="D29" s="19"/>
      <c r="E29" s="15" t="s">
        <v>31</v>
      </c>
      <c r="F29" s="32" t="s">
        <v>216</v>
      </c>
      <c r="G29" s="26" t="s">
        <v>119</v>
      </c>
      <c r="H29" s="5">
        <v>9</v>
      </c>
      <c r="I29" s="5">
        <v>5</v>
      </c>
      <c r="J29" s="5">
        <v>5</v>
      </c>
      <c r="K29" s="16">
        <v>6936.6</v>
      </c>
      <c r="L29" s="16">
        <v>6936.6</v>
      </c>
      <c r="M29" s="16">
        <f t="shared" si="2"/>
        <v>0</v>
      </c>
      <c r="N29" s="5">
        <v>2</v>
      </c>
      <c r="O29" s="33">
        <v>7357</v>
      </c>
      <c r="P29" s="16">
        <v>7357</v>
      </c>
      <c r="Q29" s="16">
        <f t="shared" si="3"/>
        <v>0</v>
      </c>
    </row>
    <row r="30" spans="1:17" x14ac:dyDescent="0.3">
      <c r="A30" s="12">
        <f t="shared" si="1"/>
        <v>23</v>
      </c>
      <c r="B30" s="22" t="s">
        <v>116</v>
      </c>
      <c r="C30" s="18" t="s">
        <v>38</v>
      </c>
      <c r="D30" s="19"/>
      <c r="E30" s="15" t="s">
        <v>30</v>
      </c>
      <c r="F30" s="32" t="s">
        <v>147</v>
      </c>
      <c r="G30" s="26" t="s">
        <v>118</v>
      </c>
      <c r="H30" s="5">
        <v>10</v>
      </c>
      <c r="I30" s="5">
        <v>4</v>
      </c>
      <c r="J30" s="5">
        <v>7</v>
      </c>
      <c r="K30" s="16">
        <v>13074.279999999999</v>
      </c>
      <c r="L30" s="16">
        <v>13074.279999999999</v>
      </c>
      <c r="M30" s="16">
        <f t="shared" si="2"/>
        <v>0</v>
      </c>
      <c r="N30" s="5">
        <v>8</v>
      </c>
      <c r="O30" s="33">
        <v>11240.89</v>
      </c>
      <c r="P30" s="16">
        <v>11240.89</v>
      </c>
      <c r="Q30" s="16">
        <f t="shared" si="3"/>
        <v>0</v>
      </c>
    </row>
    <row r="31" spans="1:17" x14ac:dyDescent="0.3">
      <c r="A31" s="12">
        <f t="shared" si="1"/>
        <v>24</v>
      </c>
      <c r="B31" s="22" t="s">
        <v>235</v>
      </c>
      <c r="C31" s="18" t="s">
        <v>38</v>
      </c>
      <c r="D31" s="19"/>
      <c r="E31" s="15" t="s">
        <v>28</v>
      </c>
      <c r="F31" s="32" t="s">
        <v>88</v>
      </c>
      <c r="G31" s="26" t="s">
        <v>121</v>
      </c>
      <c r="H31" s="5">
        <v>1</v>
      </c>
      <c r="I31" s="5">
        <v>0</v>
      </c>
      <c r="J31" s="5">
        <v>0</v>
      </c>
      <c r="K31" s="16">
        <v>0</v>
      </c>
      <c r="L31" s="16">
        <v>0</v>
      </c>
      <c r="M31" s="16">
        <f t="shared" si="2"/>
        <v>0</v>
      </c>
      <c r="N31" s="5">
        <v>0</v>
      </c>
      <c r="O31" s="33">
        <v>0</v>
      </c>
      <c r="P31" s="16">
        <v>0</v>
      </c>
      <c r="Q31" s="16">
        <f t="shared" si="3"/>
        <v>0</v>
      </c>
    </row>
    <row r="32" spans="1:17" x14ac:dyDescent="0.3">
      <c r="A32" s="12">
        <f t="shared" si="1"/>
        <v>25</v>
      </c>
      <c r="B32" s="22" t="s">
        <v>7</v>
      </c>
      <c r="C32" s="18" t="s">
        <v>38</v>
      </c>
      <c r="D32" s="19"/>
      <c r="E32" s="15" t="s">
        <v>30</v>
      </c>
      <c r="F32" s="32" t="s">
        <v>148</v>
      </c>
      <c r="G32" s="26" t="s">
        <v>118</v>
      </c>
      <c r="H32" s="5">
        <v>5</v>
      </c>
      <c r="I32" s="5">
        <v>2</v>
      </c>
      <c r="J32" s="5">
        <v>4</v>
      </c>
      <c r="K32" s="16">
        <v>8039.58</v>
      </c>
      <c r="L32" s="16">
        <v>8039.58</v>
      </c>
      <c r="M32" s="16">
        <f t="shared" si="2"/>
        <v>0</v>
      </c>
      <c r="N32" s="5">
        <v>8</v>
      </c>
      <c r="O32" s="33">
        <v>6916.05</v>
      </c>
      <c r="P32" s="16">
        <v>6916.05</v>
      </c>
      <c r="Q32" s="16">
        <f t="shared" si="3"/>
        <v>0</v>
      </c>
    </row>
    <row r="33" spans="1:17" x14ac:dyDescent="0.3">
      <c r="A33" s="12">
        <f t="shared" si="1"/>
        <v>26</v>
      </c>
      <c r="B33" s="22" t="s">
        <v>95</v>
      </c>
      <c r="C33" s="18" t="s">
        <v>38</v>
      </c>
      <c r="D33" s="19"/>
      <c r="E33" s="15" t="s">
        <v>30</v>
      </c>
      <c r="F33" s="32" t="s">
        <v>149</v>
      </c>
      <c r="G33" s="26" t="s">
        <v>118</v>
      </c>
      <c r="H33" s="5">
        <v>9</v>
      </c>
      <c r="I33" s="5">
        <v>4</v>
      </c>
      <c r="J33" s="5">
        <v>5</v>
      </c>
      <c r="K33" s="16">
        <v>18610.620000000003</v>
      </c>
      <c r="L33" s="16">
        <v>18610.620000000003</v>
      </c>
      <c r="M33" s="16">
        <f t="shared" si="2"/>
        <v>0</v>
      </c>
      <c r="N33" s="5">
        <v>10</v>
      </c>
      <c r="O33" s="33">
        <v>10739.130000000001</v>
      </c>
      <c r="P33" s="16">
        <v>10739.130000000001</v>
      </c>
      <c r="Q33" s="16">
        <f t="shared" si="3"/>
        <v>0</v>
      </c>
    </row>
    <row r="34" spans="1:17" x14ac:dyDescent="0.3">
      <c r="A34" s="12">
        <f t="shared" si="1"/>
        <v>27</v>
      </c>
      <c r="B34" s="22" t="s">
        <v>95</v>
      </c>
      <c r="C34" s="18" t="s">
        <v>38</v>
      </c>
      <c r="D34" s="19"/>
      <c r="E34" s="15" t="s">
        <v>30</v>
      </c>
      <c r="F34" s="32" t="s">
        <v>145</v>
      </c>
      <c r="G34" s="26" t="s">
        <v>119</v>
      </c>
      <c r="H34" s="5">
        <v>10</v>
      </c>
      <c r="I34" s="5">
        <v>3</v>
      </c>
      <c r="J34" s="5">
        <v>3</v>
      </c>
      <c r="K34" s="16">
        <v>4299.5200000000004</v>
      </c>
      <c r="L34" s="16">
        <v>4299.5200000000004</v>
      </c>
      <c r="M34" s="16">
        <f t="shared" si="2"/>
        <v>0</v>
      </c>
      <c r="N34" s="5">
        <v>10</v>
      </c>
      <c r="O34" s="33">
        <v>20296.649999999998</v>
      </c>
      <c r="P34" s="16">
        <v>20296.649999999998</v>
      </c>
      <c r="Q34" s="16">
        <f t="shared" si="3"/>
        <v>0</v>
      </c>
    </row>
    <row r="35" spans="1:17" x14ac:dyDescent="0.3">
      <c r="A35" s="12">
        <f t="shared" si="1"/>
        <v>28</v>
      </c>
      <c r="B35" s="22" t="s">
        <v>136</v>
      </c>
      <c r="C35" s="18" t="s">
        <v>38</v>
      </c>
      <c r="D35" s="19"/>
      <c r="E35" s="15" t="s">
        <v>30</v>
      </c>
      <c r="F35" s="32" t="s">
        <v>150</v>
      </c>
      <c r="G35" s="26" t="s">
        <v>118</v>
      </c>
      <c r="H35" s="5">
        <v>2</v>
      </c>
      <c r="I35" s="5">
        <v>2</v>
      </c>
      <c r="J35" s="5">
        <v>2</v>
      </c>
      <c r="K35" s="16">
        <v>2305.0500000000002</v>
      </c>
      <c r="L35" s="16">
        <v>2305.0500000000002</v>
      </c>
      <c r="M35" s="16">
        <f t="shared" si="2"/>
        <v>0</v>
      </c>
      <c r="N35" s="5">
        <v>6</v>
      </c>
      <c r="O35" s="33">
        <v>10084.519999999999</v>
      </c>
      <c r="P35" s="16">
        <v>10084.519999999999</v>
      </c>
      <c r="Q35" s="16">
        <f t="shared" si="3"/>
        <v>0</v>
      </c>
    </row>
    <row r="36" spans="1:17" x14ac:dyDescent="0.3">
      <c r="A36" s="12">
        <f t="shared" si="1"/>
        <v>29</v>
      </c>
      <c r="B36" s="22" t="s">
        <v>127</v>
      </c>
      <c r="C36" s="18" t="s">
        <v>38</v>
      </c>
      <c r="D36" s="19"/>
      <c r="E36" s="15" t="s">
        <v>30</v>
      </c>
      <c r="F36" s="32" t="s">
        <v>88</v>
      </c>
      <c r="G36" s="26" t="s">
        <v>118</v>
      </c>
      <c r="H36" s="5">
        <v>0</v>
      </c>
      <c r="I36" s="5">
        <v>0</v>
      </c>
      <c r="J36" s="5">
        <v>0</v>
      </c>
      <c r="K36" s="16">
        <v>0</v>
      </c>
      <c r="L36" s="16">
        <v>0</v>
      </c>
      <c r="M36" s="16">
        <f t="shared" si="2"/>
        <v>0</v>
      </c>
      <c r="N36" s="5">
        <v>0</v>
      </c>
      <c r="O36" s="33">
        <v>0</v>
      </c>
      <c r="P36" s="16">
        <v>0</v>
      </c>
      <c r="Q36" s="16">
        <f t="shared" si="3"/>
        <v>0</v>
      </c>
    </row>
    <row r="37" spans="1:17" x14ac:dyDescent="0.3">
      <c r="A37" s="12">
        <f t="shared" si="1"/>
        <v>30</v>
      </c>
      <c r="B37" s="22" t="s">
        <v>117</v>
      </c>
      <c r="C37" s="18" t="s">
        <v>38</v>
      </c>
      <c r="D37" s="19"/>
      <c r="E37" s="15" t="s">
        <v>30</v>
      </c>
      <c r="F37" s="32" t="s">
        <v>151</v>
      </c>
      <c r="G37" s="26" t="s">
        <v>118</v>
      </c>
      <c r="H37" s="5">
        <v>2</v>
      </c>
      <c r="I37" s="5">
        <v>0</v>
      </c>
      <c r="J37" s="5">
        <v>0</v>
      </c>
      <c r="K37" s="16">
        <v>0</v>
      </c>
      <c r="L37" s="16">
        <v>0</v>
      </c>
      <c r="M37" s="16">
        <f t="shared" si="2"/>
        <v>0</v>
      </c>
      <c r="N37" s="5">
        <v>2</v>
      </c>
      <c r="O37" s="33">
        <v>5513.04</v>
      </c>
      <c r="P37" s="16">
        <v>5513.04</v>
      </c>
      <c r="Q37" s="16">
        <f t="shared" si="3"/>
        <v>0</v>
      </c>
    </row>
    <row r="38" spans="1:17" x14ac:dyDescent="0.3">
      <c r="A38" s="12">
        <f t="shared" si="1"/>
        <v>31</v>
      </c>
      <c r="B38" s="22" t="s">
        <v>264</v>
      </c>
      <c r="C38" s="18" t="s">
        <v>38</v>
      </c>
      <c r="D38" s="19"/>
      <c r="E38" s="15" t="s">
        <v>30</v>
      </c>
      <c r="F38" s="32" t="s">
        <v>88</v>
      </c>
      <c r="G38" s="26" t="s">
        <v>118</v>
      </c>
      <c r="H38" s="5">
        <v>1</v>
      </c>
      <c r="I38" s="5">
        <v>0</v>
      </c>
      <c r="J38" s="5">
        <v>0</v>
      </c>
      <c r="K38" s="16">
        <v>0</v>
      </c>
      <c r="L38" s="16">
        <v>0</v>
      </c>
      <c r="M38" s="16">
        <f t="shared" si="2"/>
        <v>0</v>
      </c>
      <c r="N38" s="5">
        <v>0</v>
      </c>
      <c r="O38" s="33">
        <v>0</v>
      </c>
      <c r="P38" s="16">
        <v>0</v>
      </c>
      <c r="Q38" s="16">
        <f t="shared" si="3"/>
        <v>0</v>
      </c>
    </row>
    <row r="39" spans="1:17" x14ac:dyDescent="0.3">
      <c r="A39" s="12">
        <f t="shared" si="1"/>
        <v>32</v>
      </c>
      <c r="B39" s="22" t="s">
        <v>256</v>
      </c>
      <c r="C39" s="18" t="s">
        <v>38</v>
      </c>
      <c r="D39" s="19"/>
      <c r="E39" s="15" t="s">
        <v>30</v>
      </c>
      <c r="F39" s="32" t="s">
        <v>88</v>
      </c>
      <c r="G39" s="26" t="s">
        <v>118</v>
      </c>
      <c r="H39" s="5">
        <v>0</v>
      </c>
      <c r="I39" s="5">
        <v>0</v>
      </c>
      <c r="J39" s="5">
        <v>0</v>
      </c>
      <c r="K39" s="16">
        <v>0</v>
      </c>
      <c r="L39" s="16">
        <v>0</v>
      </c>
      <c r="M39" s="16">
        <f t="shared" si="2"/>
        <v>0</v>
      </c>
      <c r="N39" s="5">
        <v>0</v>
      </c>
      <c r="O39" s="33">
        <v>0</v>
      </c>
      <c r="P39" s="16">
        <v>0</v>
      </c>
      <c r="Q39" s="16">
        <f t="shared" si="3"/>
        <v>0</v>
      </c>
    </row>
    <row r="40" spans="1:17" x14ac:dyDescent="0.3">
      <c r="A40" s="12">
        <f t="shared" si="1"/>
        <v>33</v>
      </c>
      <c r="B40" s="22" t="s">
        <v>256</v>
      </c>
      <c r="C40" s="18" t="s">
        <v>38</v>
      </c>
      <c r="D40" s="19"/>
      <c r="E40" s="15" t="s">
        <v>30</v>
      </c>
      <c r="F40" s="32" t="s">
        <v>88</v>
      </c>
      <c r="G40" s="26" t="s">
        <v>119</v>
      </c>
      <c r="H40" s="5">
        <v>4</v>
      </c>
      <c r="I40" s="5">
        <v>0</v>
      </c>
      <c r="J40" s="5">
        <v>0</v>
      </c>
      <c r="K40" s="16">
        <v>0</v>
      </c>
      <c r="L40" s="16">
        <v>0</v>
      </c>
      <c r="M40" s="16">
        <f t="shared" si="2"/>
        <v>0</v>
      </c>
      <c r="N40" s="5">
        <v>0</v>
      </c>
      <c r="O40" s="33">
        <v>0</v>
      </c>
      <c r="P40" s="16">
        <v>0</v>
      </c>
      <c r="Q40" s="16">
        <f t="shared" si="3"/>
        <v>0</v>
      </c>
    </row>
    <row r="41" spans="1:17" x14ac:dyDescent="0.3">
      <c r="A41" s="12">
        <f t="shared" si="1"/>
        <v>34</v>
      </c>
      <c r="B41" s="21" t="s">
        <v>62</v>
      </c>
      <c r="C41" s="18" t="s">
        <v>38</v>
      </c>
      <c r="D41" s="20"/>
      <c r="E41" s="15" t="s">
        <v>30</v>
      </c>
      <c r="F41" s="32" t="s">
        <v>152</v>
      </c>
      <c r="G41" s="26" t="s">
        <v>118</v>
      </c>
      <c r="H41" s="5">
        <v>19</v>
      </c>
      <c r="I41" s="5">
        <v>15</v>
      </c>
      <c r="J41" s="5">
        <v>16</v>
      </c>
      <c r="K41" s="16">
        <v>22698.949999999997</v>
      </c>
      <c r="L41" s="16">
        <v>22698.949999999997</v>
      </c>
      <c r="M41" s="16">
        <f t="shared" si="2"/>
        <v>0</v>
      </c>
      <c r="N41" s="5">
        <v>20</v>
      </c>
      <c r="O41" s="33">
        <v>35187.32</v>
      </c>
      <c r="P41" s="16">
        <v>35187.32</v>
      </c>
      <c r="Q41" s="16">
        <f t="shared" si="3"/>
        <v>0</v>
      </c>
    </row>
    <row r="42" spans="1:17" x14ac:dyDescent="0.3">
      <c r="A42" s="12">
        <f t="shared" si="1"/>
        <v>35</v>
      </c>
      <c r="B42" s="21" t="s">
        <v>62</v>
      </c>
      <c r="C42" s="18" t="s">
        <v>38</v>
      </c>
      <c r="D42" s="20"/>
      <c r="E42" s="15" t="s">
        <v>30</v>
      </c>
      <c r="F42" s="32" t="s">
        <v>88</v>
      </c>
      <c r="G42" s="26" t="s">
        <v>119</v>
      </c>
      <c r="H42" s="5">
        <v>1</v>
      </c>
      <c r="I42" s="5">
        <v>1</v>
      </c>
      <c r="J42" s="5">
        <v>1</v>
      </c>
      <c r="K42" s="16">
        <v>1891.8</v>
      </c>
      <c r="L42" s="16">
        <v>1891.8</v>
      </c>
      <c r="M42" s="16">
        <f t="shared" si="2"/>
        <v>0</v>
      </c>
      <c r="N42" s="5">
        <v>4</v>
      </c>
      <c r="O42" s="33">
        <v>1528.1100000000001</v>
      </c>
      <c r="P42" s="16">
        <v>1528.1100000000001</v>
      </c>
      <c r="Q42" s="16">
        <f t="shared" si="3"/>
        <v>0</v>
      </c>
    </row>
    <row r="43" spans="1:17" x14ac:dyDescent="0.3">
      <c r="A43" s="12">
        <f t="shared" si="1"/>
        <v>36</v>
      </c>
      <c r="B43" s="17" t="s">
        <v>104</v>
      </c>
      <c r="C43" s="18" t="s">
        <v>38</v>
      </c>
      <c r="D43" s="19"/>
      <c r="E43" s="15" t="s">
        <v>30</v>
      </c>
      <c r="F43" s="32" t="s">
        <v>153</v>
      </c>
      <c r="G43" s="26" t="s">
        <v>118</v>
      </c>
      <c r="H43" s="5">
        <v>30</v>
      </c>
      <c r="I43" s="5">
        <v>23</v>
      </c>
      <c r="J43" s="5">
        <v>30</v>
      </c>
      <c r="K43" s="16">
        <v>58826.310000000012</v>
      </c>
      <c r="L43" s="16">
        <v>58826.310000000012</v>
      </c>
      <c r="M43" s="16">
        <f t="shared" si="2"/>
        <v>0</v>
      </c>
      <c r="N43" s="5">
        <v>6</v>
      </c>
      <c r="O43" s="33">
        <v>4566.6900000000005</v>
      </c>
      <c r="P43" s="16">
        <v>4566.6900000000005</v>
      </c>
      <c r="Q43" s="16">
        <f t="shared" si="3"/>
        <v>0</v>
      </c>
    </row>
    <row r="44" spans="1:17" x14ac:dyDescent="0.3">
      <c r="A44" s="12">
        <f t="shared" si="1"/>
        <v>37</v>
      </c>
      <c r="B44" s="17" t="s">
        <v>104</v>
      </c>
      <c r="C44" s="18" t="s">
        <v>38</v>
      </c>
      <c r="D44" s="19"/>
      <c r="E44" s="15" t="s">
        <v>30</v>
      </c>
      <c r="F44" s="32" t="s">
        <v>143</v>
      </c>
      <c r="G44" s="26" t="s">
        <v>119</v>
      </c>
      <c r="H44" s="5">
        <v>7</v>
      </c>
      <c r="I44" s="5">
        <v>3</v>
      </c>
      <c r="J44" s="5">
        <v>3</v>
      </c>
      <c r="K44" s="16">
        <v>6219.2999999999993</v>
      </c>
      <c r="L44" s="16">
        <v>6219.2999999999993</v>
      </c>
      <c r="M44" s="16">
        <f t="shared" si="2"/>
        <v>0</v>
      </c>
      <c r="N44" s="5">
        <v>18</v>
      </c>
      <c r="O44" s="33">
        <v>26305.259999999995</v>
      </c>
      <c r="P44" s="16">
        <v>26305.259999999995</v>
      </c>
      <c r="Q44" s="16">
        <f t="shared" si="3"/>
        <v>0</v>
      </c>
    </row>
    <row r="45" spans="1:17" x14ac:dyDescent="0.3">
      <c r="A45" s="12">
        <f t="shared" si="1"/>
        <v>38</v>
      </c>
      <c r="B45" s="17" t="s">
        <v>8</v>
      </c>
      <c r="C45" s="18" t="s">
        <v>38</v>
      </c>
      <c r="D45" s="19"/>
      <c r="E45" s="15" t="s">
        <v>30</v>
      </c>
      <c r="F45" s="32" t="s">
        <v>88</v>
      </c>
      <c r="G45" s="26" t="s">
        <v>118</v>
      </c>
      <c r="H45" s="5">
        <v>0</v>
      </c>
      <c r="I45" s="5">
        <v>0</v>
      </c>
      <c r="J45" s="5">
        <v>0</v>
      </c>
      <c r="K45" s="16">
        <v>0</v>
      </c>
      <c r="L45" s="16">
        <v>0</v>
      </c>
      <c r="M45" s="16">
        <f t="shared" si="2"/>
        <v>0</v>
      </c>
      <c r="N45" s="5">
        <v>0</v>
      </c>
      <c r="O45" s="33">
        <v>0</v>
      </c>
      <c r="P45" s="16">
        <v>0</v>
      </c>
      <c r="Q45" s="16">
        <f t="shared" si="3"/>
        <v>0</v>
      </c>
    </row>
    <row r="46" spans="1:17" x14ac:dyDescent="0.3">
      <c r="A46" s="12">
        <f t="shared" si="1"/>
        <v>39</v>
      </c>
      <c r="B46" s="17" t="s">
        <v>8</v>
      </c>
      <c r="C46" s="18" t="s">
        <v>38</v>
      </c>
      <c r="D46" s="19"/>
      <c r="E46" s="15" t="s">
        <v>30</v>
      </c>
      <c r="F46" s="32" t="s">
        <v>88</v>
      </c>
      <c r="G46" s="26" t="s">
        <v>119</v>
      </c>
      <c r="H46" s="5">
        <v>2</v>
      </c>
      <c r="I46" s="5">
        <v>0</v>
      </c>
      <c r="J46" s="5">
        <v>0</v>
      </c>
      <c r="K46" s="16">
        <v>0</v>
      </c>
      <c r="L46" s="16">
        <v>0</v>
      </c>
      <c r="M46" s="16">
        <f t="shared" si="2"/>
        <v>0</v>
      </c>
      <c r="N46" s="5">
        <v>0</v>
      </c>
      <c r="O46" s="33">
        <v>0</v>
      </c>
      <c r="P46" s="16">
        <v>0</v>
      </c>
      <c r="Q46" s="16">
        <f t="shared" si="3"/>
        <v>0</v>
      </c>
    </row>
    <row r="47" spans="1:17" x14ac:dyDescent="0.3">
      <c r="A47" s="12">
        <f t="shared" si="1"/>
        <v>40</v>
      </c>
      <c r="B47" s="17" t="s">
        <v>120</v>
      </c>
      <c r="C47" s="18" t="s">
        <v>38</v>
      </c>
      <c r="D47" s="19"/>
      <c r="E47" s="15" t="s">
        <v>30</v>
      </c>
      <c r="F47" s="32" t="s">
        <v>88</v>
      </c>
      <c r="G47" s="26" t="s">
        <v>119</v>
      </c>
      <c r="H47" s="5">
        <v>1</v>
      </c>
      <c r="I47" s="5">
        <v>0</v>
      </c>
      <c r="J47" s="5">
        <v>0</v>
      </c>
      <c r="K47" s="16">
        <v>0</v>
      </c>
      <c r="L47" s="16">
        <v>0</v>
      </c>
      <c r="M47" s="16">
        <f t="shared" si="2"/>
        <v>0</v>
      </c>
      <c r="N47" s="5">
        <v>10</v>
      </c>
      <c r="O47" s="33">
        <v>5885.6</v>
      </c>
      <c r="P47" s="16">
        <v>5885.6</v>
      </c>
      <c r="Q47" s="16">
        <f t="shared" si="3"/>
        <v>0</v>
      </c>
    </row>
    <row r="48" spans="1:17" x14ac:dyDescent="0.3">
      <c r="A48" s="12">
        <f t="shared" si="1"/>
        <v>41</v>
      </c>
      <c r="B48" s="22" t="s">
        <v>40</v>
      </c>
      <c r="C48" s="18" t="s">
        <v>38</v>
      </c>
      <c r="D48" s="19"/>
      <c r="E48" s="15" t="s">
        <v>30</v>
      </c>
      <c r="F48" s="32" t="s">
        <v>88</v>
      </c>
      <c r="G48" s="26" t="s">
        <v>118</v>
      </c>
      <c r="H48" s="5">
        <v>0</v>
      </c>
      <c r="I48" s="5">
        <v>0</v>
      </c>
      <c r="J48" s="5">
        <v>0</v>
      </c>
      <c r="K48" s="16">
        <v>0</v>
      </c>
      <c r="L48" s="16">
        <v>0</v>
      </c>
      <c r="M48" s="16">
        <f t="shared" si="2"/>
        <v>0</v>
      </c>
      <c r="N48" s="5">
        <v>0</v>
      </c>
      <c r="O48" s="33">
        <v>0</v>
      </c>
      <c r="P48" s="16">
        <v>0</v>
      </c>
      <c r="Q48" s="16">
        <f t="shared" si="3"/>
        <v>0</v>
      </c>
    </row>
    <row r="49" spans="1:17" x14ac:dyDescent="0.3">
      <c r="A49" s="12">
        <f t="shared" si="1"/>
        <v>42</v>
      </c>
      <c r="B49" s="22" t="s">
        <v>107</v>
      </c>
      <c r="C49" s="18" t="s">
        <v>38</v>
      </c>
      <c r="D49" s="20"/>
      <c r="E49" s="15" t="s">
        <v>30</v>
      </c>
      <c r="F49" s="32" t="s">
        <v>202</v>
      </c>
      <c r="G49" s="26" t="s">
        <v>118</v>
      </c>
      <c r="H49" s="5">
        <v>7</v>
      </c>
      <c r="I49" s="5">
        <v>2</v>
      </c>
      <c r="J49" s="5">
        <v>2</v>
      </c>
      <c r="K49" s="16">
        <v>630.6</v>
      </c>
      <c r="L49" s="16">
        <v>630.6</v>
      </c>
      <c r="M49" s="16">
        <f t="shared" si="2"/>
        <v>0</v>
      </c>
      <c r="N49" s="5">
        <v>8</v>
      </c>
      <c r="O49" s="33">
        <v>15019.619999999999</v>
      </c>
      <c r="P49" s="16">
        <v>15019.619999999999</v>
      </c>
      <c r="Q49" s="16">
        <f t="shared" si="3"/>
        <v>0</v>
      </c>
    </row>
    <row r="50" spans="1:17" x14ac:dyDescent="0.3">
      <c r="A50" s="12">
        <f t="shared" si="1"/>
        <v>43</v>
      </c>
      <c r="B50" s="22" t="s">
        <v>9</v>
      </c>
      <c r="C50" s="18" t="s">
        <v>38</v>
      </c>
      <c r="D50" s="19"/>
      <c r="E50" s="15" t="s">
        <v>30</v>
      </c>
      <c r="F50" s="32" t="s">
        <v>154</v>
      </c>
      <c r="G50" s="26" t="s">
        <v>118</v>
      </c>
      <c r="H50" s="5">
        <v>8</v>
      </c>
      <c r="I50" s="5">
        <v>7</v>
      </c>
      <c r="J50" s="5">
        <v>11</v>
      </c>
      <c r="K50" s="16">
        <v>16951.579999999998</v>
      </c>
      <c r="L50" s="16">
        <v>16951.579999999998</v>
      </c>
      <c r="M50" s="16">
        <f t="shared" si="2"/>
        <v>0</v>
      </c>
      <c r="N50" s="5">
        <v>8</v>
      </c>
      <c r="O50" s="33">
        <v>6450.11</v>
      </c>
      <c r="P50" s="16">
        <v>6450.11</v>
      </c>
      <c r="Q50" s="16">
        <f t="shared" si="3"/>
        <v>0</v>
      </c>
    </row>
    <row r="51" spans="1:17" x14ac:dyDescent="0.3">
      <c r="A51" s="12">
        <f t="shared" si="1"/>
        <v>44</v>
      </c>
      <c r="B51" s="21" t="s">
        <v>90</v>
      </c>
      <c r="C51" s="18" t="s">
        <v>38</v>
      </c>
      <c r="D51" s="20"/>
      <c r="E51" s="15" t="s">
        <v>30</v>
      </c>
      <c r="F51" s="32" t="s">
        <v>155</v>
      </c>
      <c r="G51" s="26" t="s">
        <v>118</v>
      </c>
      <c r="H51" s="5">
        <v>2</v>
      </c>
      <c r="I51" s="5">
        <v>2</v>
      </c>
      <c r="J51" s="5">
        <v>2</v>
      </c>
      <c r="K51" s="16">
        <v>1775.1399999999999</v>
      </c>
      <c r="L51" s="16">
        <v>1775.1399999999999</v>
      </c>
      <c r="M51" s="16">
        <f t="shared" si="2"/>
        <v>0</v>
      </c>
      <c r="N51" s="5">
        <v>6</v>
      </c>
      <c r="O51" s="33">
        <v>6927.93</v>
      </c>
      <c r="P51" s="16">
        <v>6927.93</v>
      </c>
      <c r="Q51" s="16">
        <f t="shared" si="3"/>
        <v>0</v>
      </c>
    </row>
    <row r="52" spans="1:17" x14ac:dyDescent="0.3">
      <c r="A52" s="12">
        <f t="shared" si="1"/>
        <v>45</v>
      </c>
      <c r="B52" s="22" t="s">
        <v>54</v>
      </c>
      <c r="C52" s="18" t="s">
        <v>38</v>
      </c>
      <c r="D52" s="19"/>
      <c r="E52" s="15" t="s">
        <v>30</v>
      </c>
      <c r="F52" s="32" t="s">
        <v>156</v>
      </c>
      <c r="G52" s="26" t="s">
        <v>118</v>
      </c>
      <c r="H52" s="5">
        <v>0</v>
      </c>
      <c r="I52" s="5">
        <v>0</v>
      </c>
      <c r="J52" s="5">
        <v>0</v>
      </c>
      <c r="K52" s="16">
        <v>0</v>
      </c>
      <c r="L52" s="16">
        <v>0</v>
      </c>
      <c r="M52" s="16">
        <f t="shared" si="2"/>
        <v>0</v>
      </c>
      <c r="N52" s="5">
        <v>0</v>
      </c>
      <c r="O52" s="33">
        <v>0</v>
      </c>
      <c r="P52" s="16">
        <v>0</v>
      </c>
      <c r="Q52" s="16">
        <f t="shared" si="3"/>
        <v>0</v>
      </c>
    </row>
    <row r="53" spans="1:17" x14ac:dyDescent="0.3">
      <c r="A53" s="12">
        <f t="shared" si="1"/>
        <v>46</v>
      </c>
      <c r="B53" s="21" t="s">
        <v>10</v>
      </c>
      <c r="C53" s="18" t="s">
        <v>38</v>
      </c>
      <c r="D53" s="19"/>
      <c r="E53" s="15" t="s">
        <v>30</v>
      </c>
      <c r="F53" s="32" t="s">
        <v>157</v>
      </c>
      <c r="G53" s="26" t="s">
        <v>118</v>
      </c>
      <c r="H53" s="5">
        <v>7</v>
      </c>
      <c r="I53" s="5">
        <v>4</v>
      </c>
      <c r="J53" s="5">
        <v>6</v>
      </c>
      <c r="K53" s="16">
        <v>9132.369999999999</v>
      </c>
      <c r="L53" s="16">
        <v>9132.369999999999</v>
      </c>
      <c r="M53" s="16">
        <f t="shared" si="2"/>
        <v>0</v>
      </c>
      <c r="N53" s="5">
        <v>2</v>
      </c>
      <c r="O53" s="33">
        <v>8118.6</v>
      </c>
      <c r="P53" s="16">
        <v>8118.6</v>
      </c>
      <c r="Q53" s="16">
        <f t="shared" si="3"/>
        <v>0</v>
      </c>
    </row>
    <row r="54" spans="1:17" x14ac:dyDescent="0.3">
      <c r="A54" s="12">
        <f t="shared" si="1"/>
        <v>47</v>
      </c>
      <c r="B54" s="21" t="s">
        <v>11</v>
      </c>
      <c r="C54" s="18" t="s">
        <v>38</v>
      </c>
      <c r="D54" s="19"/>
      <c r="E54" s="15" t="s">
        <v>30</v>
      </c>
      <c r="F54" s="32" t="s">
        <v>88</v>
      </c>
      <c r="G54" s="26" t="s">
        <v>118</v>
      </c>
      <c r="H54" s="5">
        <v>0</v>
      </c>
      <c r="I54" s="5">
        <v>0</v>
      </c>
      <c r="J54" s="5">
        <v>0</v>
      </c>
      <c r="K54" s="16">
        <v>0</v>
      </c>
      <c r="L54" s="16">
        <v>0</v>
      </c>
      <c r="M54" s="16">
        <f t="shared" si="2"/>
        <v>0</v>
      </c>
      <c r="N54" s="5">
        <v>0</v>
      </c>
      <c r="O54" s="33">
        <v>0</v>
      </c>
      <c r="P54" s="16">
        <v>0</v>
      </c>
      <c r="Q54" s="16">
        <f t="shared" si="3"/>
        <v>0</v>
      </c>
    </row>
    <row r="55" spans="1:17" x14ac:dyDescent="0.3">
      <c r="A55" s="12">
        <f t="shared" si="1"/>
        <v>48</v>
      </c>
      <c r="B55" s="22" t="s">
        <v>53</v>
      </c>
      <c r="C55" s="18" t="s">
        <v>38</v>
      </c>
      <c r="D55" s="19"/>
      <c r="E55" s="15" t="s">
        <v>30</v>
      </c>
      <c r="F55" s="32" t="s">
        <v>88</v>
      </c>
      <c r="G55" s="26" t="s">
        <v>118</v>
      </c>
      <c r="H55" s="5">
        <v>0</v>
      </c>
      <c r="I55" s="5">
        <v>0</v>
      </c>
      <c r="J55" s="5">
        <v>0</v>
      </c>
      <c r="K55" s="16">
        <v>0</v>
      </c>
      <c r="L55" s="16">
        <v>0</v>
      </c>
      <c r="M55" s="16">
        <f t="shared" si="2"/>
        <v>0</v>
      </c>
      <c r="N55" s="5">
        <v>0</v>
      </c>
      <c r="O55" s="33">
        <v>0</v>
      </c>
      <c r="P55" s="16">
        <v>0</v>
      </c>
      <c r="Q55" s="16">
        <f t="shared" si="3"/>
        <v>0</v>
      </c>
    </row>
    <row r="56" spans="1:17" x14ac:dyDescent="0.3">
      <c r="A56" s="12">
        <f t="shared" si="1"/>
        <v>49</v>
      </c>
      <c r="B56" s="22" t="s">
        <v>109</v>
      </c>
      <c r="C56" s="18" t="s">
        <v>38</v>
      </c>
      <c r="D56" s="19"/>
      <c r="E56" s="15" t="s">
        <v>30</v>
      </c>
      <c r="F56" s="32" t="s">
        <v>88</v>
      </c>
      <c r="G56" s="26" t="s">
        <v>118</v>
      </c>
      <c r="H56" s="5">
        <v>0</v>
      </c>
      <c r="I56" s="5">
        <v>0</v>
      </c>
      <c r="J56" s="5">
        <v>0</v>
      </c>
      <c r="K56" s="16">
        <v>0</v>
      </c>
      <c r="L56" s="16">
        <v>0</v>
      </c>
      <c r="M56" s="16">
        <f t="shared" si="2"/>
        <v>0</v>
      </c>
      <c r="N56" s="5">
        <v>4</v>
      </c>
      <c r="O56" s="33">
        <v>4198.33</v>
      </c>
      <c r="P56" s="16">
        <v>4198.33</v>
      </c>
      <c r="Q56" s="16">
        <f t="shared" si="3"/>
        <v>0</v>
      </c>
    </row>
    <row r="57" spans="1:17" x14ac:dyDescent="0.3">
      <c r="A57" s="12">
        <f t="shared" si="1"/>
        <v>50</v>
      </c>
      <c r="B57" s="22" t="s">
        <v>109</v>
      </c>
      <c r="C57" s="18" t="s">
        <v>38</v>
      </c>
      <c r="D57" s="19"/>
      <c r="E57" s="15" t="s">
        <v>30</v>
      </c>
      <c r="F57" s="32" t="s">
        <v>88</v>
      </c>
      <c r="G57" s="26" t="s">
        <v>121</v>
      </c>
      <c r="H57" s="5">
        <v>0</v>
      </c>
      <c r="I57" s="5">
        <v>0</v>
      </c>
      <c r="J57" s="5">
        <v>0</v>
      </c>
      <c r="K57" s="16">
        <v>0</v>
      </c>
      <c r="L57" s="16">
        <v>0</v>
      </c>
      <c r="M57" s="16">
        <f t="shared" si="2"/>
        <v>0</v>
      </c>
      <c r="N57" s="5">
        <v>4</v>
      </c>
      <c r="O57" s="33">
        <v>0</v>
      </c>
      <c r="P57" s="16">
        <v>0</v>
      </c>
      <c r="Q57" s="16">
        <f t="shared" si="3"/>
        <v>0</v>
      </c>
    </row>
    <row r="58" spans="1:17" x14ac:dyDescent="0.3">
      <c r="A58" s="12">
        <f t="shared" si="1"/>
        <v>51</v>
      </c>
      <c r="B58" s="22" t="s">
        <v>109</v>
      </c>
      <c r="C58" s="18" t="s">
        <v>38</v>
      </c>
      <c r="D58" s="19"/>
      <c r="E58" s="15" t="s">
        <v>30</v>
      </c>
      <c r="F58" s="32" t="s">
        <v>88</v>
      </c>
      <c r="G58" s="26" t="s">
        <v>119</v>
      </c>
      <c r="H58" s="5">
        <v>0</v>
      </c>
      <c r="I58" s="5">
        <v>0</v>
      </c>
      <c r="J58" s="5">
        <v>0</v>
      </c>
      <c r="K58" s="16">
        <v>0</v>
      </c>
      <c r="L58" s="16">
        <v>0</v>
      </c>
      <c r="M58" s="16">
        <f t="shared" si="2"/>
        <v>0</v>
      </c>
      <c r="N58" s="5">
        <v>0</v>
      </c>
      <c r="O58" s="33">
        <v>0</v>
      </c>
      <c r="P58" s="16">
        <v>0</v>
      </c>
      <c r="Q58" s="16">
        <f t="shared" si="3"/>
        <v>0</v>
      </c>
    </row>
    <row r="59" spans="1:17" x14ac:dyDescent="0.3">
      <c r="A59" s="12">
        <f t="shared" si="1"/>
        <v>52</v>
      </c>
      <c r="B59" s="21" t="s">
        <v>63</v>
      </c>
      <c r="C59" s="18" t="s">
        <v>38</v>
      </c>
      <c r="D59" s="20"/>
      <c r="E59" s="15" t="s">
        <v>30</v>
      </c>
      <c r="F59" s="32" t="s">
        <v>88</v>
      </c>
      <c r="G59" s="26" t="s">
        <v>118</v>
      </c>
      <c r="H59" s="5">
        <v>0</v>
      </c>
      <c r="I59" s="5">
        <v>0</v>
      </c>
      <c r="J59" s="5">
        <v>0</v>
      </c>
      <c r="K59" s="16">
        <v>0</v>
      </c>
      <c r="L59" s="16">
        <v>0</v>
      </c>
      <c r="M59" s="16">
        <f t="shared" si="2"/>
        <v>0</v>
      </c>
      <c r="N59" s="5">
        <v>0</v>
      </c>
      <c r="O59" s="33">
        <v>0</v>
      </c>
      <c r="P59" s="16">
        <v>0</v>
      </c>
      <c r="Q59" s="16">
        <f t="shared" si="3"/>
        <v>0</v>
      </c>
    </row>
    <row r="60" spans="1:17" x14ac:dyDescent="0.3">
      <c r="A60" s="12">
        <f t="shared" si="1"/>
        <v>53</v>
      </c>
      <c r="B60" s="21" t="s">
        <v>63</v>
      </c>
      <c r="C60" s="18" t="s">
        <v>38</v>
      </c>
      <c r="D60" s="20"/>
      <c r="E60" s="15" t="s">
        <v>30</v>
      </c>
      <c r="F60" s="32" t="s">
        <v>88</v>
      </c>
      <c r="G60" s="26" t="s">
        <v>119</v>
      </c>
      <c r="H60" s="5">
        <v>0</v>
      </c>
      <c r="I60" s="5">
        <v>0</v>
      </c>
      <c r="J60" s="5">
        <v>0</v>
      </c>
      <c r="K60" s="16">
        <v>0</v>
      </c>
      <c r="L60" s="16">
        <v>0</v>
      </c>
      <c r="M60" s="16">
        <f t="shared" si="2"/>
        <v>0</v>
      </c>
      <c r="N60" s="5">
        <v>0</v>
      </c>
      <c r="O60" s="33">
        <v>0</v>
      </c>
      <c r="P60" s="16">
        <v>0</v>
      </c>
      <c r="Q60" s="16">
        <f t="shared" si="3"/>
        <v>0</v>
      </c>
    </row>
    <row r="61" spans="1:17" x14ac:dyDescent="0.3">
      <c r="A61" s="12">
        <f t="shared" si="1"/>
        <v>54</v>
      </c>
      <c r="B61" s="21" t="s">
        <v>265</v>
      </c>
      <c r="C61" s="18" t="s">
        <v>38</v>
      </c>
      <c r="D61" s="20"/>
      <c r="E61" s="15" t="s">
        <v>30</v>
      </c>
      <c r="F61" s="32" t="s">
        <v>88</v>
      </c>
      <c r="G61" s="26" t="s">
        <v>118</v>
      </c>
      <c r="H61" s="5">
        <v>1</v>
      </c>
      <c r="I61" s="5">
        <v>0</v>
      </c>
      <c r="J61" s="5">
        <v>0</v>
      </c>
      <c r="K61" s="16">
        <v>0</v>
      </c>
      <c r="L61" s="16">
        <v>0</v>
      </c>
      <c r="M61" s="16">
        <f t="shared" si="2"/>
        <v>0</v>
      </c>
      <c r="N61" s="5">
        <v>0</v>
      </c>
      <c r="O61" s="33">
        <v>0</v>
      </c>
      <c r="P61" s="16">
        <v>0</v>
      </c>
      <c r="Q61" s="16">
        <f t="shared" si="3"/>
        <v>0</v>
      </c>
    </row>
    <row r="62" spans="1:17" x14ac:dyDescent="0.3">
      <c r="A62" s="12">
        <f t="shared" si="1"/>
        <v>55</v>
      </c>
      <c r="B62" s="21" t="s">
        <v>12</v>
      </c>
      <c r="C62" s="18" t="s">
        <v>38</v>
      </c>
      <c r="D62" s="19"/>
      <c r="E62" s="15" t="s">
        <v>32</v>
      </c>
      <c r="F62" s="32" t="s">
        <v>158</v>
      </c>
      <c r="G62" s="26" t="s">
        <v>118</v>
      </c>
      <c r="H62" s="5">
        <v>7</v>
      </c>
      <c r="I62" s="5">
        <v>4</v>
      </c>
      <c r="J62" s="5">
        <v>5</v>
      </c>
      <c r="K62" s="16">
        <v>7330.1</v>
      </c>
      <c r="L62" s="16">
        <v>7330.1</v>
      </c>
      <c r="M62" s="16">
        <f t="shared" si="2"/>
        <v>0</v>
      </c>
      <c r="N62" s="5">
        <v>4</v>
      </c>
      <c r="O62" s="33">
        <v>6202.4800000000005</v>
      </c>
      <c r="P62" s="16">
        <v>6202.4800000000005</v>
      </c>
      <c r="Q62" s="16">
        <f t="shared" si="3"/>
        <v>0</v>
      </c>
    </row>
    <row r="63" spans="1:17" x14ac:dyDescent="0.3">
      <c r="A63" s="12">
        <f t="shared" si="1"/>
        <v>56</v>
      </c>
      <c r="B63" s="21" t="s">
        <v>12</v>
      </c>
      <c r="C63" s="18" t="s">
        <v>38</v>
      </c>
      <c r="D63" s="19"/>
      <c r="E63" s="15" t="s">
        <v>32</v>
      </c>
      <c r="F63" s="32" t="s">
        <v>145</v>
      </c>
      <c r="G63" s="26" t="s">
        <v>122</v>
      </c>
      <c r="H63" s="5">
        <v>5</v>
      </c>
      <c r="I63" s="5">
        <v>2</v>
      </c>
      <c r="J63" s="5">
        <v>2</v>
      </c>
      <c r="K63" s="16">
        <v>6172.42</v>
      </c>
      <c r="L63" s="16">
        <v>6172.42</v>
      </c>
      <c r="M63" s="16">
        <f t="shared" si="2"/>
        <v>0</v>
      </c>
      <c r="N63" s="5">
        <v>16</v>
      </c>
      <c r="O63" s="33">
        <v>11617.400000000001</v>
      </c>
      <c r="P63" s="16">
        <v>11617.400000000001</v>
      </c>
      <c r="Q63" s="16">
        <f t="shared" si="3"/>
        <v>0</v>
      </c>
    </row>
    <row r="64" spans="1:17" x14ac:dyDescent="0.3">
      <c r="A64" s="12">
        <f t="shared" si="1"/>
        <v>57</v>
      </c>
      <c r="B64" s="21" t="s">
        <v>96</v>
      </c>
      <c r="C64" s="18" t="s">
        <v>38</v>
      </c>
      <c r="D64" s="20"/>
      <c r="E64" s="15" t="s">
        <v>32</v>
      </c>
      <c r="F64" s="32" t="s">
        <v>159</v>
      </c>
      <c r="G64" s="26" t="s">
        <v>118</v>
      </c>
      <c r="H64" s="5">
        <v>7</v>
      </c>
      <c r="I64" s="5">
        <v>4</v>
      </c>
      <c r="J64" s="5">
        <v>4</v>
      </c>
      <c r="K64" s="16">
        <v>6609.6500000000005</v>
      </c>
      <c r="L64" s="16">
        <v>6609.6500000000005</v>
      </c>
      <c r="M64" s="16">
        <f t="shared" si="2"/>
        <v>0</v>
      </c>
      <c r="N64" s="5">
        <v>0</v>
      </c>
      <c r="O64" s="33">
        <v>0</v>
      </c>
      <c r="P64" s="16">
        <v>0</v>
      </c>
      <c r="Q64" s="16">
        <f t="shared" si="3"/>
        <v>0</v>
      </c>
    </row>
    <row r="65" spans="1:17" x14ac:dyDescent="0.3">
      <c r="A65" s="12">
        <f t="shared" si="1"/>
        <v>58</v>
      </c>
      <c r="B65" s="21" t="s">
        <v>96</v>
      </c>
      <c r="C65" s="18" t="s">
        <v>38</v>
      </c>
      <c r="D65" s="20"/>
      <c r="E65" s="15" t="s">
        <v>32</v>
      </c>
      <c r="F65" s="32" t="s">
        <v>144</v>
      </c>
      <c r="G65" s="26" t="s">
        <v>122</v>
      </c>
      <c r="H65" s="5">
        <v>15</v>
      </c>
      <c r="I65" s="5">
        <v>9</v>
      </c>
      <c r="J65" s="5">
        <v>9</v>
      </c>
      <c r="K65" s="16">
        <v>15525.1</v>
      </c>
      <c r="L65" s="16">
        <v>15525.1</v>
      </c>
      <c r="M65" s="16">
        <f t="shared" si="2"/>
        <v>0</v>
      </c>
      <c r="N65" s="5">
        <v>16</v>
      </c>
      <c r="O65" s="33">
        <v>19201.349999999999</v>
      </c>
      <c r="P65" s="16">
        <v>19201.349999999999</v>
      </c>
      <c r="Q65" s="16">
        <f t="shared" si="3"/>
        <v>0</v>
      </c>
    </row>
    <row r="66" spans="1:17" x14ac:dyDescent="0.3">
      <c r="A66" s="12">
        <f t="shared" si="1"/>
        <v>59</v>
      </c>
      <c r="B66" s="21" t="s">
        <v>97</v>
      </c>
      <c r="C66" s="18" t="s">
        <v>38</v>
      </c>
      <c r="D66" s="20"/>
      <c r="E66" s="15" t="s">
        <v>32</v>
      </c>
      <c r="F66" s="32" t="s">
        <v>88</v>
      </c>
      <c r="G66" s="26" t="s">
        <v>118</v>
      </c>
      <c r="H66" s="5">
        <v>0</v>
      </c>
      <c r="I66" s="5">
        <v>0</v>
      </c>
      <c r="J66" s="5">
        <v>0</v>
      </c>
      <c r="K66" s="16">
        <v>0</v>
      </c>
      <c r="L66" s="16">
        <v>0</v>
      </c>
      <c r="M66" s="16">
        <f t="shared" si="2"/>
        <v>0</v>
      </c>
      <c r="N66" s="5">
        <v>0</v>
      </c>
      <c r="O66" s="33">
        <v>0</v>
      </c>
      <c r="P66" s="16">
        <v>0</v>
      </c>
      <c r="Q66" s="16">
        <f t="shared" si="3"/>
        <v>0</v>
      </c>
    </row>
    <row r="67" spans="1:17" x14ac:dyDescent="0.3">
      <c r="A67" s="12">
        <f t="shared" si="1"/>
        <v>60</v>
      </c>
      <c r="B67" s="22" t="s">
        <v>41</v>
      </c>
      <c r="C67" s="18" t="s">
        <v>38</v>
      </c>
      <c r="D67" s="19"/>
      <c r="E67" s="15" t="s">
        <v>33</v>
      </c>
      <c r="F67" s="32" t="s">
        <v>160</v>
      </c>
      <c r="G67" s="26" t="s">
        <v>118</v>
      </c>
      <c r="H67" s="5">
        <v>3</v>
      </c>
      <c r="I67" s="5">
        <v>1</v>
      </c>
      <c r="J67" s="5">
        <v>1</v>
      </c>
      <c r="K67" s="16">
        <v>1144.54</v>
      </c>
      <c r="L67" s="16">
        <v>1144.54</v>
      </c>
      <c r="M67" s="16">
        <f t="shared" si="2"/>
        <v>0</v>
      </c>
      <c r="N67" s="5">
        <v>8</v>
      </c>
      <c r="O67" s="33">
        <v>9826.49</v>
      </c>
      <c r="P67" s="16">
        <v>9826.49</v>
      </c>
      <c r="Q67" s="16">
        <f t="shared" si="3"/>
        <v>0</v>
      </c>
    </row>
    <row r="68" spans="1:17" x14ac:dyDescent="0.3">
      <c r="A68" s="12">
        <f t="shared" si="1"/>
        <v>61</v>
      </c>
      <c r="B68" s="22" t="s">
        <v>41</v>
      </c>
      <c r="C68" s="18" t="s">
        <v>38</v>
      </c>
      <c r="D68" s="19"/>
      <c r="E68" s="15" t="s">
        <v>33</v>
      </c>
      <c r="F68" s="32" t="s">
        <v>141</v>
      </c>
      <c r="G68" s="26" t="s">
        <v>122</v>
      </c>
      <c r="H68" s="5">
        <v>14</v>
      </c>
      <c r="I68" s="5">
        <v>2</v>
      </c>
      <c r="J68" s="5">
        <v>2</v>
      </c>
      <c r="K68" s="16">
        <v>4299</v>
      </c>
      <c r="L68" s="16">
        <v>4299</v>
      </c>
      <c r="M68" s="16">
        <f t="shared" si="2"/>
        <v>0</v>
      </c>
      <c r="N68" s="5">
        <v>38</v>
      </c>
      <c r="O68" s="33">
        <v>67332.87999999999</v>
      </c>
      <c r="P68" s="16">
        <v>67332.87999999999</v>
      </c>
      <c r="Q68" s="16">
        <f t="shared" si="3"/>
        <v>0</v>
      </c>
    </row>
    <row r="69" spans="1:17" x14ac:dyDescent="0.3">
      <c r="A69" s="12">
        <f t="shared" si="1"/>
        <v>62</v>
      </c>
      <c r="B69" s="22" t="s">
        <v>112</v>
      </c>
      <c r="C69" s="18" t="s">
        <v>38</v>
      </c>
      <c r="D69" s="19"/>
      <c r="E69" s="15" t="s">
        <v>30</v>
      </c>
      <c r="F69" s="32" t="s">
        <v>161</v>
      </c>
      <c r="G69" s="26" t="s">
        <v>118</v>
      </c>
      <c r="H69" s="5">
        <v>12</v>
      </c>
      <c r="I69" s="5">
        <v>9</v>
      </c>
      <c r="J69" s="5">
        <v>10</v>
      </c>
      <c r="K69" s="16">
        <v>16307.460000000001</v>
      </c>
      <c r="L69" s="16">
        <v>16307.460000000001</v>
      </c>
      <c r="M69" s="16">
        <f t="shared" si="2"/>
        <v>0</v>
      </c>
      <c r="N69" s="5">
        <v>8</v>
      </c>
      <c r="O69" s="33">
        <v>17763.870000000003</v>
      </c>
      <c r="P69" s="16">
        <v>17763.870000000003</v>
      </c>
      <c r="Q69" s="16">
        <f t="shared" si="3"/>
        <v>0</v>
      </c>
    </row>
    <row r="70" spans="1:17" x14ac:dyDescent="0.3">
      <c r="A70" s="12">
        <f t="shared" si="1"/>
        <v>63</v>
      </c>
      <c r="B70" s="22" t="s">
        <v>112</v>
      </c>
      <c r="C70" s="18" t="s">
        <v>38</v>
      </c>
      <c r="D70" s="19"/>
      <c r="E70" s="15" t="s">
        <v>30</v>
      </c>
      <c r="F70" s="32" t="s">
        <v>161</v>
      </c>
      <c r="G70" s="26" t="s">
        <v>119</v>
      </c>
      <c r="H70" s="5">
        <v>5</v>
      </c>
      <c r="I70" s="5">
        <v>2</v>
      </c>
      <c r="J70" s="5">
        <v>2</v>
      </c>
      <c r="K70" s="16">
        <v>2102</v>
      </c>
      <c r="L70" s="16">
        <v>2102</v>
      </c>
      <c r="M70" s="16">
        <f t="shared" si="2"/>
        <v>0</v>
      </c>
      <c r="N70" s="5">
        <v>2</v>
      </c>
      <c r="O70" s="33">
        <v>4624.3999999999996</v>
      </c>
      <c r="P70" s="16">
        <v>4624.3999999999996</v>
      </c>
      <c r="Q70" s="16">
        <f t="shared" si="3"/>
        <v>0</v>
      </c>
    </row>
    <row r="71" spans="1:17" x14ac:dyDescent="0.3">
      <c r="A71" s="12">
        <f t="shared" si="1"/>
        <v>64</v>
      </c>
      <c r="B71" s="22" t="s">
        <v>42</v>
      </c>
      <c r="C71" s="18" t="s">
        <v>38</v>
      </c>
      <c r="D71" s="19"/>
      <c r="E71" s="15" t="s">
        <v>30</v>
      </c>
      <c r="F71" s="32" t="s">
        <v>162</v>
      </c>
      <c r="G71" s="26" t="s">
        <v>118</v>
      </c>
      <c r="H71" s="5">
        <v>4</v>
      </c>
      <c r="I71" s="5">
        <v>4</v>
      </c>
      <c r="J71" s="5">
        <v>6</v>
      </c>
      <c r="K71" s="16">
        <v>14147.159999999998</v>
      </c>
      <c r="L71" s="16">
        <v>14147.159999999998</v>
      </c>
      <c r="M71" s="16">
        <f t="shared" si="2"/>
        <v>0</v>
      </c>
      <c r="N71" s="5">
        <v>16</v>
      </c>
      <c r="O71" s="33">
        <v>17681.969999999998</v>
      </c>
      <c r="P71" s="16">
        <v>17681.969999999998</v>
      </c>
      <c r="Q71" s="16">
        <f t="shared" si="3"/>
        <v>0</v>
      </c>
    </row>
    <row r="72" spans="1:17" x14ac:dyDescent="0.3">
      <c r="A72" s="12">
        <f t="shared" ref="A72:A175" si="4">ROW()-7</f>
        <v>65</v>
      </c>
      <c r="B72" s="22" t="s">
        <v>131</v>
      </c>
      <c r="C72" s="18" t="s">
        <v>38</v>
      </c>
      <c r="D72" s="19"/>
      <c r="E72" s="15" t="s">
        <v>30</v>
      </c>
      <c r="F72" s="32" t="s">
        <v>163</v>
      </c>
      <c r="G72" s="26" t="s">
        <v>118</v>
      </c>
      <c r="H72" s="5">
        <v>2</v>
      </c>
      <c r="I72" s="5">
        <v>2</v>
      </c>
      <c r="J72" s="5">
        <v>3</v>
      </c>
      <c r="K72" s="16">
        <v>13399.68</v>
      </c>
      <c r="L72" s="16">
        <v>13399.68</v>
      </c>
      <c r="M72" s="16">
        <f t="shared" si="2"/>
        <v>0</v>
      </c>
      <c r="N72" s="5">
        <v>6</v>
      </c>
      <c r="O72" s="33">
        <v>5887.7</v>
      </c>
      <c r="P72" s="16">
        <v>5887.7</v>
      </c>
      <c r="Q72" s="16">
        <f t="shared" si="3"/>
        <v>0</v>
      </c>
    </row>
    <row r="73" spans="1:17" x14ac:dyDescent="0.3">
      <c r="A73" s="12">
        <f t="shared" si="4"/>
        <v>66</v>
      </c>
      <c r="B73" s="22" t="s">
        <v>131</v>
      </c>
      <c r="C73" s="18" t="s">
        <v>38</v>
      </c>
      <c r="D73" s="19"/>
      <c r="E73" s="15" t="s">
        <v>30</v>
      </c>
      <c r="F73" s="32" t="s">
        <v>151</v>
      </c>
      <c r="G73" s="26" t="s">
        <v>119</v>
      </c>
      <c r="H73" s="5">
        <v>1</v>
      </c>
      <c r="I73" s="5">
        <v>0</v>
      </c>
      <c r="J73" s="5">
        <v>0</v>
      </c>
      <c r="K73" s="16">
        <v>0</v>
      </c>
      <c r="L73" s="16">
        <v>0</v>
      </c>
      <c r="M73" s="16">
        <f t="shared" si="2"/>
        <v>0</v>
      </c>
      <c r="N73" s="5">
        <v>2</v>
      </c>
      <c r="O73" s="33">
        <v>7777.4</v>
      </c>
      <c r="P73" s="16">
        <v>7777.4</v>
      </c>
      <c r="Q73" s="16">
        <f t="shared" si="3"/>
        <v>0</v>
      </c>
    </row>
    <row r="74" spans="1:17" x14ac:dyDescent="0.3">
      <c r="A74" s="12">
        <f t="shared" si="4"/>
        <v>67</v>
      </c>
      <c r="B74" s="22" t="s">
        <v>13</v>
      </c>
      <c r="C74" s="18" t="s">
        <v>38</v>
      </c>
      <c r="D74" s="20"/>
      <c r="E74" s="15" t="s">
        <v>30</v>
      </c>
      <c r="F74" s="32" t="s">
        <v>164</v>
      </c>
      <c r="G74" s="26" t="s">
        <v>118</v>
      </c>
      <c r="H74" s="5">
        <v>0</v>
      </c>
      <c r="I74" s="5">
        <v>0</v>
      </c>
      <c r="J74" s="5">
        <v>0</v>
      </c>
      <c r="K74" s="16">
        <v>0</v>
      </c>
      <c r="L74" s="16">
        <v>0</v>
      </c>
      <c r="M74" s="16">
        <f t="shared" si="2"/>
        <v>0</v>
      </c>
      <c r="N74" s="5">
        <v>8</v>
      </c>
      <c r="O74" s="33">
        <v>7990.97</v>
      </c>
      <c r="P74" s="16">
        <v>7990.97</v>
      </c>
      <c r="Q74" s="16">
        <f t="shared" si="3"/>
        <v>0</v>
      </c>
    </row>
    <row r="75" spans="1:17" x14ac:dyDescent="0.3">
      <c r="A75" s="12">
        <f t="shared" si="4"/>
        <v>68</v>
      </c>
      <c r="B75" s="22" t="s">
        <v>13</v>
      </c>
      <c r="C75" s="18" t="s">
        <v>38</v>
      </c>
      <c r="D75" s="20"/>
      <c r="E75" s="15" t="s">
        <v>30</v>
      </c>
      <c r="F75" s="32" t="s">
        <v>88</v>
      </c>
      <c r="G75" s="26" t="s">
        <v>119</v>
      </c>
      <c r="H75" s="5">
        <v>2</v>
      </c>
      <c r="I75" s="5">
        <v>1</v>
      </c>
      <c r="J75" s="5">
        <v>1</v>
      </c>
      <c r="K75" s="16">
        <v>2522.4</v>
      </c>
      <c r="L75" s="16">
        <v>2522.4</v>
      </c>
      <c r="M75" s="16">
        <f t="shared" si="2"/>
        <v>0</v>
      </c>
      <c r="N75" s="5">
        <v>4</v>
      </c>
      <c r="O75" s="33">
        <v>14341.6</v>
      </c>
      <c r="P75" s="16">
        <v>14341.6</v>
      </c>
      <c r="Q75" s="16">
        <f t="shared" si="3"/>
        <v>0</v>
      </c>
    </row>
    <row r="76" spans="1:17" x14ac:dyDescent="0.3">
      <c r="A76" s="12">
        <f t="shared" si="4"/>
        <v>69</v>
      </c>
      <c r="B76" s="22" t="s">
        <v>257</v>
      </c>
      <c r="C76" s="18" t="s">
        <v>38</v>
      </c>
      <c r="D76" s="20"/>
      <c r="E76" s="15" t="s">
        <v>30</v>
      </c>
      <c r="F76" s="32" t="s">
        <v>88</v>
      </c>
      <c r="G76" s="26" t="s">
        <v>119</v>
      </c>
      <c r="H76" s="5">
        <v>5</v>
      </c>
      <c r="I76" s="5">
        <v>0</v>
      </c>
      <c r="J76" s="5">
        <v>0</v>
      </c>
      <c r="K76" s="16">
        <v>0</v>
      </c>
      <c r="L76" s="16">
        <v>0</v>
      </c>
      <c r="M76" s="16">
        <f t="shared" si="2"/>
        <v>0</v>
      </c>
      <c r="N76" s="5">
        <v>0</v>
      </c>
      <c r="O76" s="33">
        <v>0</v>
      </c>
      <c r="P76" s="16">
        <v>0</v>
      </c>
      <c r="Q76" s="16">
        <f t="shared" si="3"/>
        <v>0</v>
      </c>
    </row>
    <row r="77" spans="1:17" x14ac:dyDescent="0.3">
      <c r="A77" s="12">
        <f t="shared" si="4"/>
        <v>70</v>
      </c>
      <c r="B77" s="21" t="s">
        <v>14</v>
      </c>
      <c r="C77" s="18" t="s">
        <v>38</v>
      </c>
      <c r="D77" s="20"/>
      <c r="E77" s="15" t="s">
        <v>30</v>
      </c>
      <c r="F77" s="32" t="s">
        <v>165</v>
      </c>
      <c r="G77" s="26" t="s">
        <v>118</v>
      </c>
      <c r="H77" s="5">
        <v>4</v>
      </c>
      <c r="I77" s="5">
        <v>3</v>
      </c>
      <c r="J77" s="5">
        <v>3</v>
      </c>
      <c r="K77" s="16">
        <v>2432.16</v>
      </c>
      <c r="L77" s="16">
        <v>2432.16</v>
      </c>
      <c r="M77" s="16">
        <f t="shared" si="2"/>
        <v>0</v>
      </c>
      <c r="N77" s="5">
        <v>8</v>
      </c>
      <c r="O77" s="33">
        <v>18147.82</v>
      </c>
      <c r="P77" s="16">
        <v>18147.82</v>
      </c>
      <c r="Q77" s="16">
        <f t="shared" si="3"/>
        <v>0</v>
      </c>
    </row>
    <row r="78" spans="1:17" x14ac:dyDescent="0.3">
      <c r="A78" s="12">
        <f t="shared" si="4"/>
        <v>71</v>
      </c>
      <c r="B78" s="21" t="s">
        <v>79</v>
      </c>
      <c r="C78" s="18" t="s">
        <v>38</v>
      </c>
      <c r="D78" s="20"/>
      <c r="E78" s="15" t="s">
        <v>30</v>
      </c>
      <c r="F78" s="32" t="s">
        <v>166</v>
      </c>
      <c r="G78" s="26" t="s">
        <v>118</v>
      </c>
      <c r="H78" s="5">
        <v>7</v>
      </c>
      <c r="I78" s="5">
        <v>7</v>
      </c>
      <c r="J78" s="5">
        <v>9</v>
      </c>
      <c r="K78" s="16">
        <v>34308.019999999997</v>
      </c>
      <c r="L78" s="16">
        <v>34308.019999999997</v>
      </c>
      <c r="M78" s="16">
        <f t="shared" si="2"/>
        <v>0</v>
      </c>
      <c r="N78" s="5">
        <v>6</v>
      </c>
      <c r="O78" s="33">
        <v>11304.259999999998</v>
      </c>
      <c r="P78" s="16">
        <v>11304.259999999998</v>
      </c>
      <c r="Q78" s="16">
        <f t="shared" si="3"/>
        <v>0</v>
      </c>
    </row>
    <row r="79" spans="1:17" x14ac:dyDescent="0.3">
      <c r="A79" s="12">
        <f t="shared" si="4"/>
        <v>72</v>
      </c>
      <c r="B79" s="21" t="s">
        <v>79</v>
      </c>
      <c r="C79" s="18" t="s">
        <v>38</v>
      </c>
      <c r="D79" s="20"/>
      <c r="E79" s="15" t="s">
        <v>30</v>
      </c>
      <c r="F79" s="32" t="s">
        <v>165</v>
      </c>
      <c r="G79" s="26" t="s">
        <v>119</v>
      </c>
      <c r="H79" s="5">
        <v>7</v>
      </c>
      <c r="I79" s="5">
        <v>0</v>
      </c>
      <c r="J79" s="5">
        <v>0</v>
      </c>
      <c r="K79" s="16">
        <v>0</v>
      </c>
      <c r="L79" s="16">
        <v>0</v>
      </c>
      <c r="M79" s="16">
        <f t="shared" si="2"/>
        <v>0</v>
      </c>
      <c r="N79" s="5">
        <v>4</v>
      </c>
      <c r="O79" s="33">
        <v>11140.6</v>
      </c>
      <c r="P79" s="16">
        <v>11140.6</v>
      </c>
      <c r="Q79" s="16">
        <f t="shared" si="3"/>
        <v>0</v>
      </c>
    </row>
    <row r="80" spans="1:17" x14ac:dyDescent="0.3">
      <c r="A80" s="12">
        <f t="shared" si="4"/>
        <v>73</v>
      </c>
      <c r="B80" s="21" t="s">
        <v>91</v>
      </c>
      <c r="C80" s="18" t="s">
        <v>38</v>
      </c>
      <c r="D80" s="20"/>
      <c r="E80" s="15" t="s">
        <v>30</v>
      </c>
      <c r="F80" s="32" t="s">
        <v>167</v>
      </c>
      <c r="G80" s="26" t="s">
        <v>118</v>
      </c>
      <c r="H80" s="5">
        <v>11</v>
      </c>
      <c r="I80" s="5">
        <v>8</v>
      </c>
      <c r="J80" s="5">
        <v>13</v>
      </c>
      <c r="K80" s="16">
        <v>21763.309999999994</v>
      </c>
      <c r="L80" s="16">
        <v>21763.309999999994</v>
      </c>
      <c r="M80" s="16">
        <f t="shared" si="2"/>
        <v>0</v>
      </c>
      <c r="N80" s="5">
        <v>8</v>
      </c>
      <c r="O80" s="33">
        <v>11448.82</v>
      </c>
      <c r="P80" s="16">
        <v>11448.82</v>
      </c>
      <c r="Q80" s="16">
        <f t="shared" si="3"/>
        <v>0</v>
      </c>
    </row>
    <row r="81" spans="1:17" x14ac:dyDescent="0.3">
      <c r="A81" s="12">
        <f t="shared" si="4"/>
        <v>74</v>
      </c>
      <c r="B81" s="21" t="s">
        <v>91</v>
      </c>
      <c r="C81" s="18" t="s">
        <v>38</v>
      </c>
      <c r="D81" s="20"/>
      <c r="E81" s="15" t="s">
        <v>30</v>
      </c>
      <c r="F81" s="32" t="s">
        <v>88</v>
      </c>
      <c r="G81" s="26" t="s">
        <v>119</v>
      </c>
      <c r="H81" s="5">
        <v>8</v>
      </c>
      <c r="I81" s="5">
        <v>2</v>
      </c>
      <c r="J81" s="5">
        <v>2</v>
      </c>
      <c r="K81" s="16">
        <v>6240.96</v>
      </c>
      <c r="L81" s="16">
        <v>6240.96</v>
      </c>
      <c r="M81" s="16">
        <f t="shared" si="2"/>
        <v>0</v>
      </c>
      <c r="N81" s="5">
        <v>2</v>
      </c>
      <c r="O81" s="33">
        <v>5465.2</v>
      </c>
      <c r="P81" s="16">
        <v>5465.2</v>
      </c>
      <c r="Q81" s="16">
        <f t="shared" si="3"/>
        <v>0</v>
      </c>
    </row>
    <row r="82" spans="1:17" x14ac:dyDescent="0.3">
      <c r="A82" s="12">
        <f t="shared" si="4"/>
        <v>75</v>
      </c>
      <c r="B82" s="21" t="s">
        <v>105</v>
      </c>
      <c r="C82" s="18" t="s">
        <v>38</v>
      </c>
      <c r="D82" s="20"/>
      <c r="E82" s="15" t="s">
        <v>32</v>
      </c>
      <c r="F82" s="32" t="s">
        <v>168</v>
      </c>
      <c r="G82" s="26" t="s">
        <v>118</v>
      </c>
      <c r="H82" s="5">
        <v>2</v>
      </c>
      <c r="I82" s="5">
        <v>0</v>
      </c>
      <c r="J82" s="5">
        <v>0</v>
      </c>
      <c r="K82" s="16">
        <v>0</v>
      </c>
      <c r="L82" s="16">
        <v>0</v>
      </c>
      <c r="M82" s="16">
        <f t="shared" si="2"/>
        <v>0</v>
      </c>
      <c r="N82" s="5">
        <v>2</v>
      </c>
      <c r="O82" s="33">
        <v>2321.4499999999998</v>
      </c>
      <c r="P82" s="16">
        <v>2321.4499999999998</v>
      </c>
      <c r="Q82" s="16">
        <f t="shared" si="3"/>
        <v>0</v>
      </c>
    </row>
    <row r="83" spans="1:17" x14ac:dyDescent="0.3">
      <c r="A83" s="12">
        <f t="shared" si="4"/>
        <v>76</v>
      </c>
      <c r="B83" s="21" t="s">
        <v>105</v>
      </c>
      <c r="C83" s="18" t="s">
        <v>38</v>
      </c>
      <c r="D83" s="20"/>
      <c r="E83" s="15" t="s">
        <v>32</v>
      </c>
      <c r="F83" s="32" t="s">
        <v>142</v>
      </c>
      <c r="G83" s="26" t="s">
        <v>122</v>
      </c>
      <c r="H83" s="5">
        <v>9</v>
      </c>
      <c r="I83" s="5">
        <v>9</v>
      </c>
      <c r="J83" s="5">
        <v>10</v>
      </c>
      <c r="K83" s="16">
        <v>22107.8</v>
      </c>
      <c r="L83" s="16">
        <v>22107.8</v>
      </c>
      <c r="M83" s="16">
        <f t="shared" ref="M83:M151" si="5">K83-L83</f>
        <v>0</v>
      </c>
      <c r="N83" s="5">
        <v>22</v>
      </c>
      <c r="O83" s="33">
        <v>25749.499999999996</v>
      </c>
      <c r="P83" s="16">
        <v>25749.499999999996</v>
      </c>
      <c r="Q83" s="16">
        <f t="shared" ref="Q83:Q151" si="6">O83-P83</f>
        <v>0</v>
      </c>
    </row>
    <row r="84" spans="1:17" x14ac:dyDescent="0.3">
      <c r="A84" s="12">
        <f t="shared" si="4"/>
        <v>77</v>
      </c>
      <c r="B84" s="21" t="s">
        <v>64</v>
      </c>
      <c r="C84" s="18" t="s">
        <v>38</v>
      </c>
      <c r="D84" s="20"/>
      <c r="E84" s="15" t="s">
        <v>30</v>
      </c>
      <c r="F84" s="32" t="s">
        <v>88</v>
      </c>
      <c r="G84" s="26" t="s">
        <v>118</v>
      </c>
      <c r="H84" s="5">
        <v>0</v>
      </c>
      <c r="I84" s="5">
        <v>0</v>
      </c>
      <c r="J84" s="5">
        <v>0</v>
      </c>
      <c r="K84" s="16">
        <v>0</v>
      </c>
      <c r="L84" s="16">
        <v>0</v>
      </c>
      <c r="M84" s="16">
        <f t="shared" si="5"/>
        <v>0</v>
      </c>
      <c r="N84" s="5">
        <v>0</v>
      </c>
      <c r="O84" s="33">
        <v>0</v>
      </c>
      <c r="P84" s="16">
        <v>0</v>
      </c>
      <c r="Q84" s="16">
        <f t="shared" si="6"/>
        <v>0</v>
      </c>
    </row>
    <row r="85" spans="1:17" x14ac:dyDescent="0.3">
      <c r="A85" s="12">
        <f t="shared" si="4"/>
        <v>78</v>
      </c>
      <c r="B85" s="21" t="s">
        <v>64</v>
      </c>
      <c r="C85" s="18" t="s">
        <v>38</v>
      </c>
      <c r="D85" s="20"/>
      <c r="E85" s="15" t="s">
        <v>30</v>
      </c>
      <c r="F85" s="32" t="s">
        <v>88</v>
      </c>
      <c r="G85" s="26" t="s">
        <v>122</v>
      </c>
      <c r="H85" s="5">
        <v>0</v>
      </c>
      <c r="I85" s="5">
        <v>0</v>
      </c>
      <c r="J85" s="5">
        <v>0</v>
      </c>
      <c r="K85" s="16">
        <v>0</v>
      </c>
      <c r="L85" s="16">
        <v>0</v>
      </c>
      <c r="M85" s="16">
        <f t="shared" si="5"/>
        <v>0</v>
      </c>
      <c r="N85" s="5">
        <v>0</v>
      </c>
      <c r="O85" s="33">
        <v>0</v>
      </c>
      <c r="P85" s="16">
        <v>0</v>
      </c>
      <c r="Q85" s="16">
        <f t="shared" si="6"/>
        <v>0</v>
      </c>
    </row>
    <row r="86" spans="1:17" x14ac:dyDescent="0.3">
      <c r="A86" s="12">
        <f t="shared" si="4"/>
        <v>79</v>
      </c>
      <c r="B86" s="21" t="s">
        <v>52</v>
      </c>
      <c r="C86" s="18" t="s">
        <v>38</v>
      </c>
      <c r="D86" s="20"/>
      <c r="E86" s="15" t="s">
        <v>30</v>
      </c>
      <c r="F86" s="32" t="s">
        <v>169</v>
      </c>
      <c r="G86" s="26" t="s">
        <v>118</v>
      </c>
      <c r="H86" s="5">
        <v>2</v>
      </c>
      <c r="I86" s="5">
        <v>1</v>
      </c>
      <c r="J86" s="5">
        <v>1</v>
      </c>
      <c r="K86" s="16">
        <v>672.64</v>
      </c>
      <c r="L86" s="16">
        <v>672.64</v>
      </c>
      <c r="M86" s="16">
        <f t="shared" si="5"/>
        <v>0</v>
      </c>
      <c r="N86" s="5">
        <v>8</v>
      </c>
      <c r="O86" s="33">
        <v>56964.109999999993</v>
      </c>
      <c r="P86" s="16">
        <v>56964.109999999993</v>
      </c>
      <c r="Q86" s="16">
        <f t="shared" si="6"/>
        <v>0</v>
      </c>
    </row>
    <row r="87" spans="1:17" x14ac:dyDescent="0.3">
      <c r="A87" s="12">
        <f t="shared" si="4"/>
        <v>80</v>
      </c>
      <c r="B87" s="21" t="s">
        <v>128</v>
      </c>
      <c r="C87" s="18" t="s">
        <v>38</v>
      </c>
      <c r="D87" s="20"/>
      <c r="E87" s="15" t="s">
        <v>30</v>
      </c>
      <c r="F87" s="32" t="s">
        <v>170</v>
      </c>
      <c r="G87" s="26" t="s">
        <v>118</v>
      </c>
      <c r="H87" s="5">
        <v>23</v>
      </c>
      <c r="I87" s="5">
        <v>16</v>
      </c>
      <c r="J87" s="5">
        <v>18</v>
      </c>
      <c r="K87" s="16">
        <v>22697.35</v>
      </c>
      <c r="L87" s="16">
        <v>22697.35</v>
      </c>
      <c r="M87" s="16">
        <f t="shared" si="5"/>
        <v>0</v>
      </c>
      <c r="N87" s="5">
        <v>4</v>
      </c>
      <c r="O87" s="33">
        <v>4788.3500000000004</v>
      </c>
      <c r="P87" s="16">
        <v>4788.3500000000004</v>
      </c>
      <c r="Q87" s="16">
        <f t="shared" si="6"/>
        <v>0</v>
      </c>
    </row>
    <row r="88" spans="1:17" x14ac:dyDescent="0.3">
      <c r="A88" s="12">
        <f t="shared" si="4"/>
        <v>81</v>
      </c>
      <c r="B88" s="21" t="s">
        <v>128</v>
      </c>
      <c r="C88" s="18" t="s">
        <v>38</v>
      </c>
      <c r="D88" s="20"/>
      <c r="E88" s="15" t="s">
        <v>30</v>
      </c>
      <c r="F88" s="32" t="s">
        <v>146</v>
      </c>
      <c r="G88" s="26" t="s">
        <v>119</v>
      </c>
      <c r="H88" s="5">
        <v>4</v>
      </c>
      <c r="I88" s="5">
        <v>2</v>
      </c>
      <c r="J88" s="5">
        <v>2</v>
      </c>
      <c r="K88" s="16">
        <v>4119.92</v>
      </c>
      <c r="L88" s="16">
        <v>4119.92</v>
      </c>
      <c r="M88" s="16">
        <f t="shared" si="5"/>
        <v>0</v>
      </c>
      <c r="N88" s="5">
        <v>4</v>
      </c>
      <c r="O88" s="33">
        <v>2732.6000000000004</v>
      </c>
      <c r="P88" s="16">
        <v>2732.6000000000004</v>
      </c>
      <c r="Q88" s="16">
        <f t="shared" si="6"/>
        <v>0</v>
      </c>
    </row>
    <row r="89" spans="1:17" x14ac:dyDescent="0.3">
      <c r="A89" s="12">
        <f t="shared" si="4"/>
        <v>82</v>
      </c>
      <c r="B89" s="22" t="s">
        <v>43</v>
      </c>
      <c r="C89" s="18" t="s">
        <v>38</v>
      </c>
      <c r="D89" s="20"/>
      <c r="E89" s="15" t="s">
        <v>34</v>
      </c>
      <c r="F89" s="32" t="s">
        <v>171</v>
      </c>
      <c r="G89" s="26" t="s">
        <v>118</v>
      </c>
      <c r="H89" s="5">
        <v>5</v>
      </c>
      <c r="I89" s="5">
        <v>2</v>
      </c>
      <c r="J89" s="5">
        <v>3</v>
      </c>
      <c r="K89" s="16">
        <v>1781.45</v>
      </c>
      <c r="L89" s="16">
        <v>1781.45</v>
      </c>
      <c r="M89" s="16">
        <f t="shared" si="5"/>
        <v>0</v>
      </c>
      <c r="N89" s="5">
        <v>4</v>
      </c>
      <c r="O89" s="33">
        <v>8561.6</v>
      </c>
      <c r="P89" s="16">
        <v>8561.6</v>
      </c>
      <c r="Q89" s="16">
        <f t="shared" si="6"/>
        <v>0</v>
      </c>
    </row>
    <row r="90" spans="1:17" x14ac:dyDescent="0.3">
      <c r="A90" s="12">
        <f t="shared" si="4"/>
        <v>83</v>
      </c>
      <c r="B90" s="22" t="s">
        <v>43</v>
      </c>
      <c r="C90" s="18" t="s">
        <v>38</v>
      </c>
      <c r="D90" s="20"/>
      <c r="E90" s="15" t="s">
        <v>34</v>
      </c>
      <c r="F90" s="32" t="s">
        <v>88</v>
      </c>
      <c r="G90" s="26" t="s">
        <v>121</v>
      </c>
      <c r="H90" s="5">
        <v>5</v>
      </c>
      <c r="I90" s="5">
        <v>0</v>
      </c>
      <c r="J90" s="5">
        <v>0</v>
      </c>
      <c r="K90" s="16">
        <v>0</v>
      </c>
      <c r="L90" s="16">
        <v>0</v>
      </c>
      <c r="M90" s="16">
        <f t="shared" si="5"/>
        <v>0</v>
      </c>
      <c r="N90" s="5">
        <v>2</v>
      </c>
      <c r="O90" s="33">
        <v>18710.61</v>
      </c>
      <c r="P90" s="16">
        <v>18710.61</v>
      </c>
      <c r="Q90" s="16">
        <f t="shared" si="6"/>
        <v>0</v>
      </c>
    </row>
    <row r="91" spans="1:17" x14ac:dyDescent="0.3">
      <c r="A91" s="12">
        <f t="shared" si="4"/>
        <v>84</v>
      </c>
      <c r="B91" s="22" t="s">
        <v>266</v>
      </c>
      <c r="C91" s="18" t="s">
        <v>38</v>
      </c>
      <c r="D91" s="20"/>
      <c r="E91" s="15" t="s">
        <v>30</v>
      </c>
      <c r="F91" s="32" t="s">
        <v>88</v>
      </c>
      <c r="G91" s="26" t="s">
        <v>118</v>
      </c>
      <c r="H91" s="5">
        <v>1</v>
      </c>
      <c r="I91" s="5">
        <v>0</v>
      </c>
      <c r="J91" s="5">
        <v>0</v>
      </c>
      <c r="K91" s="16">
        <v>0</v>
      </c>
      <c r="L91" s="16">
        <v>0</v>
      </c>
      <c r="M91" s="16">
        <f t="shared" si="5"/>
        <v>0</v>
      </c>
      <c r="N91" s="5">
        <v>0</v>
      </c>
      <c r="O91" s="33">
        <v>0</v>
      </c>
      <c r="P91" s="16">
        <v>0</v>
      </c>
      <c r="Q91" s="16">
        <f t="shared" si="6"/>
        <v>0</v>
      </c>
    </row>
    <row r="92" spans="1:17" x14ac:dyDescent="0.3">
      <c r="A92" s="12">
        <f t="shared" si="4"/>
        <v>85</v>
      </c>
      <c r="B92" s="22" t="s">
        <v>51</v>
      </c>
      <c r="C92" s="18" t="s">
        <v>38</v>
      </c>
      <c r="D92" s="20"/>
      <c r="E92" s="15" t="s">
        <v>30</v>
      </c>
      <c r="F92" s="32" t="s">
        <v>88</v>
      </c>
      <c r="G92" s="26" t="s">
        <v>118</v>
      </c>
      <c r="H92" s="5">
        <v>0</v>
      </c>
      <c r="I92" s="5">
        <v>0</v>
      </c>
      <c r="J92" s="5">
        <v>0</v>
      </c>
      <c r="K92" s="16">
        <v>0</v>
      </c>
      <c r="L92" s="16">
        <v>0</v>
      </c>
      <c r="M92" s="16">
        <f t="shared" si="5"/>
        <v>0</v>
      </c>
      <c r="N92" s="5">
        <v>0</v>
      </c>
      <c r="O92" s="33">
        <v>0</v>
      </c>
      <c r="P92" s="16">
        <v>0</v>
      </c>
      <c r="Q92" s="16">
        <f t="shared" si="6"/>
        <v>0</v>
      </c>
    </row>
    <row r="93" spans="1:17" x14ac:dyDescent="0.3">
      <c r="A93" s="12">
        <f t="shared" si="4"/>
        <v>86</v>
      </c>
      <c r="B93" s="22" t="s">
        <v>61</v>
      </c>
      <c r="C93" s="18" t="s">
        <v>38</v>
      </c>
      <c r="D93" s="20"/>
      <c r="E93" s="15" t="s">
        <v>30</v>
      </c>
      <c r="F93" s="32" t="s">
        <v>172</v>
      </c>
      <c r="G93" s="26" t="s">
        <v>118</v>
      </c>
      <c r="H93" s="5">
        <v>1</v>
      </c>
      <c r="I93" s="5">
        <v>0</v>
      </c>
      <c r="J93" s="5">
        <v>0</v>
      </c>
      <c r="K93" s="16">
        <v>0</v>
      </c>
      <c r="L93" s="16">
        <v>0</v>
      </c>
      <c r="M93" s="16">
        <f t="shared" si="5"/>
        <v>0</v>
      </c>
      <c r="N93" s="5">
        <v>0</v>
      </c>
      <c r="O93" s="33">
        <v>0</v>
      </c>
      <c r="P93" s="16">
        <v>0</v>
      </c>
      <c r="Q93" s="16">
        <f t="shared" si="6"/>
        <v>0</v>
      </c>
    </row>
    <row r="94" spans="1:17" x14ac:dyDescent="0.3">
      <c r="A94" s="12">
        <f t="shared" si="4"/>
        <v>87</v>
      </c>
      <c r="B94" s="22" t="s">
        <v>15</v>
      </c>
      <c r="C94" s="18" t="s">
        <v>38</v>
      </c>
      <c r="D94" s="20"/>
      <c r="E94" s="15" t="s">
        <v>30</v>
      </c>
      <c r="F94" s="32" t="s">
        <v>88</v>
      </c>
      <c r="G94" s="26" t="s">
        <v>118</v>
      </c>
      <c r="H94" s="5">
        <v>0</v>
      </c>
      <c r="I94" s="5">
        <v>0</v>
      </c>
      <c r="J94" s="5">
        <v>0</v>
      </c>
      <c r="K94" s="16">
        <v>0</v>
      </c>
      <c r="L94" s="16">
        <v>0</v>
      </c>
      <c r="M94" s="16">
        <f t="shared" si="5"/>
        <v>0</v>
      </c>
      <c r="N94" s="5">
        <v>0</v>
      </c>
      <c r="O94" s="33">
        <v>0</v>
      </c>
      <c r="P94" s="16">
        <v>0</v>
      </c>
      <c r="Q94" s="16">
        <f t="shared" si="6"/>
        <v>0</v>
      </c>
    </row>
    <row r="95" spans="1:17" x14ac:dyDescent="0.3">
      <c r="A95" s="12">
        <f t="shared" si="4"/>
        <v>88</v>
      </c>
      <c r="B95" s="21" t="s">
        <v>92</v>
      </c>
      <c r="C95" s="18" t="s">
        <v>38</v>
      </c>
      <c r="D95" s="20"/>
      <c r="E95" s="15" t="s">
        <v>30</v>
      </c>
      <c r="F95" s="32" t="s">
        <v>173</v>
      </c>
      <c r="G95" s="26" t="s">
        <v>118</v>
      </c>
      <c r="H95" s="5">
        <v>0</v>
      </c>
      <c r="I95" s="5">
        <v>0</v>
      </c>
      <c r="J95" s="5">
        <v>0</v>
      </c>
      <c r="K95" s="16">
        <v>0</v>
      </c>
      <c r="L95" s="16">
        <v>0</v>
      </c>
      <c r="M95" s="16">
        <f t="shared" si="5"/>
        <v>0</v>
      </c>
      <c r="N95" s="5">
        <v>18</v>
      </c>
      <c r="O95" s="33">
        <v>18395.559999999998</v>
      </c>
      <c r="P95" s="16">
        <v>18395.559999999998</v>
      </c>
      <c r="Q95" s="16">
        <f t="shared" si="6"/>
        <v>0</v>
      </c>
    </row>
    <row r="96" spans="1:17" x14ac:dyDescent="0.3">
      <c r="A96" s="12">
        <f t="shared" si="4"/>
        <v>89</v>
      </c>
      <c r="B96" s="21" t="s">
        <v>92</v>
      </c>
      <c r="C96" s="18" t="s">
        <v>38</v>
      </c>
      <c r="D96" s="20"/>
      <c r="E96" s="15" t="s">
        <v>30</v>
      </c>
      <c r="F96" s="32" t="s">
        <v>88</v>
      </c>
      <c r="G96" s="26" t="s">
        <v>121</v>
      </c>
      <c r="H96" s="5">
        <v>0</v>
      </c>
      <c r="I96" s="5">
        <v>0</v>
      </c>
      <c r="J96" s="5">
        <v>0</v>
      </c>
      <c r="K96" s="16">
        <v>0</v>
      </c>
      <c r="L96" s="16">
        <v>0</v>
      </c>
      <c r="M96" s="16">
        <f t="shared" si="5"/>
        <v>0</v>
      </c>
      <c r="N96" s="5">
        <v>32</v>
      </c>
      <c r="O96" s="33">
        <v>0</v>
      </c>
      <c r="P96" s="16">
        <v>0</v>
      </c>
      <c r="Q96" s="16">
        <f t="shared" si="6"/>
        <v>0</v>
      </c>
    </row>
    <row r="97" spans="1:17" x14ac:dyDescent="0.3">
      <c r="A97" s="12">
        <f t="shared" si="4"/>
        <v>90</v>
      </c>
      <c r="B97" s="21" t="s">
        <v>65</v>
      </c>
      <c r="C97" s="18" t="s">
        <v>38</v>
      </c>
      <c r="D97" s="20"/>
      <c r="E97" s="15" t="s">
        <v>30</v>
      </c>
      <c r="F97" s="32" t="s">
        <v>174</v>
      </c>
      <c r="G97" s="26" t="s">
        <v>118</v>
      </c>
      <c r="H97" s="5">
        <v>14</v>
      </c>
      <c r="I97" s="5">
        <v>12</v>
      </c>
      <c r="J97" s="5">
        <v>14</v>
      </c>
      <c r="K97" s="16">
        <v>21843.94</v>
      </c>
      <c r="L97" s="16">
        <v>21843.94</v>
      </c>
      <c r="M97" s="16">
        <f t="shared" si="5"/>
        <v>0</v>
      </c>
      <c r="N97" s="5">
        <v>12</v>
      </c>
      <c r="O97" s="33">
        <v>16198.06</v>
      </c>
      <c r="P97" s="16">
        <v>16198.06</v>
      </c>
      <c r="Q97" s="16">
        <f t="shared" si="6"/>
        <v>0</v>
      </c>
    </row>
    <row r="98" spans="1:17" x14ac:dyDescent="0.3">
      <c r="A98" s="12">
        <f t="shared" si="4"/>
        <v>91</v>
      </c>
      <c r="B98" s="21" t="s">
        <v>65</v>
      </c>
      <c r="C98" s="18" t="s">
        <v>38</v>
      </c>
      <c r="D98" s="20"/>
      <c r="E98" s="15" t="s">
        <v>30</v>
      </c>
      <c r="F98" s="32" t="s">
        <v>217</v>
      </c>
      <c r="G98" s="26" t="s">
        <v>119</v>
      </c>
      <c r="H98" s="5">
        <v>6</v>
      </c>
      <c r="I98" s="5">
        <v>2</v>
      </c>
      <c r="J98" s="5">
        <v>2</v>
      </c>
      <c r="K98" s="16">
        <v>2648.52</v>
      </c>
      <c r="L98" s="16">
        <v>2648.52</v>
      </c>
      <c r="M98" s="16">
        <f t="shared" si="5"/>
        <v>0</v>
      </c>
      <c r="N98" s="5">
        <v>0</v>
      </c>
      <c r="O98" s="33">
        <v>0</v>
      </c>
      <c r="P98" s="16">
        <v>0</v>
      </c>
      <c r="Q98" s="16">
        <f t="shared" si="6"/>
        <v>0</v>
      </c>
    </row>
    <row r="99" spans="1:17" x14ac:dyDescent="0.3">
      <c r="A99" s="12">
        <f t="shared" si="4"/>
        <v>92</v>
      </c>
      <c r="B99" s="17" t="s">
        <v>98</v>
      </c>
      <c r="C99" s="18" t="s">
        <v>38</v>
      </c>
      <c r="D99" s="20"/>
      <c r="E99" s="15" t="s">
        <v>30</v>
      </c>
      <c r="F99" s="32" t="s">
        <v>88</v>
      </c>
      <c r="G99" s="26" t="s">
        <v>118</v>
      </c>
      <c r="H99" s="5">
        <v>0</v>
      </c>
      <c r="I99" s="5">
        <v>0</v>
      </c>
      <c r="J99" s="5">
        <v>0</v>
      </c>
      <c r="K99" s="16">
        <v>0</v>
      </c>
      <c r="L99" s="16">
        <v>0</v>
      </c>
      <c r="M99" s="16">
        <f t="shared" si="5"/>
        <v>0</v>
      </c>
      <c r="N99" s="5">
        <v>0</v>
      </c>
      <c r="O99" s="33">
        <v>0</v>
      </c>
      <c r="P99" s="16">
        <v>0</v>
      </c>
      <c r="Q99" s="16">
        <f t="shared" si="6"/>
        <v>0</v>
      </c>
    </row>
    <row r="100" spans="1:17" x14ac:dyDescent="0.3">
      <c r="A100" s="12">
        <f>ROW()-7</f>
        <v>93</v>
      </c>
      <c r="B100" s="13" t="s">
        <v>101</v>
      </c>
      <c r="C100" s="14" t="s">
        <v>38</v>
      </c>
      <c r="D100" s="13"/>
      <c r="E100" s="15" t="s">
        <v>29</v>
      </c>
      <c r="F100" s="32" t="s">
        <v>175</v>
      </c>
      <c r="G100" s="26" t="s">
        <v>118</v>
      </c>
      <c r="H100" s="5">
        <v>8</v>
      </c>
      <c r="I100" s="5">
        <v>4</v>
      </c>
      <c r="J100" s="5">
        <v>5</v>
      </c>
      <c r="K100" s="16">
        <v>18940.14</v>
      </c>
      <c r="L100" s="16">
        <v>18940.14</v>
      </c>
      <c r="M100" s="16">
        <f t="shared" si="5"/>
        <v>0</v>
      </c>
      <c r="N100" s="5">
        <v>12</v>
      </c>
      <c r="O100" s="33">
        <v>32696.059999999998</v>
      </c>
      <c r="P100" s="16">
        <v>32696.059999999998</v>
      </c>
      <c r="Q100" s="16">
        <f t="shared" si="6"/>
        <v>0</v>
      </c>
    </row>
    <row r="101" spans="1:17" x14ac:dyDescent="0.3">
      <c r="A101" s="12">
        <f>ROW()-7</f>
        <v>94</v>
      </c>
      <c r="B101" s="13" t="s">
        <v>101</v>
      </c>
      <c r="C101" s="14" t="s">
        <v>38</v>
      </c>
      <c r="D101" s="13"/>
      <c r="E101" s="15" t="s">
        <v>29</v>
      </c>
      <c r="F101" s="32" t="s">
        <v>150</v>
      </c>
      <c r="G101" s="26" t="s">
        <v>119</v>
      </c>
      <c r="H101" s="5">
        <v>4</v>
      </c>
      <c r="I101" s="5">
        <v>1</v>
      </c>
      <c r="J101" s="5">
        <v>1</v>
      </c>
      <c r="K101" s="16">
        <v>630.6</v>
      </c>
      <c r="L101" s="16">
        <v>630.6</v>
      </c>
      <c r="M101" s="16">
        <f t="shared" si="5"/>
        <v>0</v>
      </c>
      <c r="N101" s="5">
        <v>6</v>
      </c>
      <c r="O101" s="33">
        <v>6936.6</v>
      </c>
      <c r="P101" s="16">
        <v>6936.6</v>
      </c>
      <c r="Q101" s="16">
        <f t="shared" si="6"/>
        <v>0</v>
      </c>
    </row>
    <row r="102" spans="1:17" x14ac:dyDescent="0.3">
      <c r="A102" s="12">
        <f t="shared" si="4"/>
        <v>95</v>
      </c>
      <c r="B102" s="22" t="s">
        <v>44</v>
      </c>
      <c r="C102" s="18" t="s">
        <v>38</v>
      </c>
      <c r="D102" s="20"/>
      <c r="E102" s="15" t="s">
        <v>30</v>
      </c>
      <c r="F102" s="32" t="s">
        <v>203</v>
      </c>
      <c r="G102" s="26" t="s">
        <v>118</v>
      </c>
      <c r="H102" s="5">
        <v>11</v>
      </c>
      <c r="I102" s="5">
        <v>6</v>
      </c>
      <c r="J102" s="5">
        <v>8</v>
      </c>
      <c r="K102" s="16">
        <v>19798.129999999997</v>
      </c>
      <c r="L102" s="16">
        <v>19798.129999999997</v>
      </c>
      <c r="M102" s="16">
        <f t="shared" si="5"/>
        <v>0</v>
      </c>
      <c r="N102" s="5">
        <v>12</v>
      </c>
      <c r="O102" s="33">
        <v>38721.949999999997</v>
      </c>
      <c r="P102" s="16">
        <v>38721.949999999997</v>
      </c>
      <c r="Q102" s="16">
        <f t="shared" si="6"/>
        <v>0</v>
      </c>
    </row>
    <row r="103" spans="1:17" x14ac:dyDescent="0.3">
      <c r="A103" s="12">
        <f t="shared" si="4"/>
        <v>96</v>
      </c>
      <c r="B103" s="22" t="s">
        <v>44</v>
      </c>
      <c r="C103" s="18" t="s">
        <v>38</v>
      </c>
      <c r="D103" s="20"/>
      <c r="E103" s="15" t="s">
        <v>30</v>
      </c>
      <c r="F103" s="32" t="s">
        <v>154</v>
      </c>
      <c r="G103" s="26" t="s">
        <v>119</v>
      </c>
      <c r="H103" s="5">
        <v>7</v>
      </c>
      <c r="I103" s="5">
        <v>5</v>
      </c>
      <c r="J103" s="5">
        <v>6</v>
      </c>
      <c r="K103" s="16">
        <v>20068.400000000001</v>
      </c>
      <c r="L103" s="16">
        <v>20068.400000000001</v>
      </c>
      <c r="M103" s="16">
        <f t="shared" si="5"/>
        <v>0</v>
      </c>
      <c r="N103" s="5">
        <v>10</v>
      </c>
      <c r="O103" s="33">
        <v>33774.25</v>
      </c>
      <c r="P103" s="16">
        <v>33774.25</v>
      </c>
      <c r="Q103" s="16">
        <f t="shared" si="6"/>
        <v>0</v>
      </c>
    </row>
    <row r="104" spans="1:17" x14ac:dyDescent="0.3">
      <c r="A104" s="12">
        <f t="shared" si="4"/>
        <v>97</v>
      </c>
      <c r="B104" s="22" t="s">
        <v>44</v>
      </c>
      <c r="C104" s="18" t="s">
        <v>38</v>
      </c>
      <c r="D104" s="20"/>
      <c r="E104" s="15" t="s">
        <v>30</v>
      </c>
      <c r="F104" s="32" t="s">
        <v>88</v>
      </c>
      <c r="G104" s="26" t="s">
        <v>121</v>
      </c>
      <c r="H104" s="5">
        <v>0</v>
      </c>
      <c r="I104" s="5">
        <v>0</v>
      </c>
      <c r="J104" s="5">
        <v>0</v>
      </c>
      <c r="K104" s="16">
        <v>0</v>
      </c>
      <c r="L104" s="16">
        <v>0</v>
      </c>
      <c r="M104" s="16">
        <f t="shared" si="5"/>
        <v>0</v>
      </c>
      <c r="N104" s="5">
        <v>0</v>
      </c>
      <c r="O104" s="33">
        <v>0</v>
      </c>
      <c r="P104" s="16">
        <v>0</v>
      </c>
      <c r="Q104" s="16">
        <f t="shared" si="6"/>
        <v>0</v>
      </c>
    </row>
    <row r="105" spans="1:17" x14ac:dyDescent="0.3">
      <c r="A105" s="12">
        <f t="shared" si="4"/>
        <v>98</v>
      </c>
      <c r="B105" s="22" t="s">
        <v>36</v>
      </c>
      <c r="C105" s="18" t="s">
        <v>38</v>
      </c>
      <c r="D105" s="20"/>
      <c r="E105" s="15" t="s">
        <v>30</v>
      </c>
      <c r="F105" s="32" t="s">
        <v>225</v>
      </c>
      <c r="G105" s="26" t="s">
        <v>118</v>
      </c>
      <c r="H105" s="5">
        <v>8</v>
      </c>
      <c r="I105" s="5">
        <v>6</v>
      </c>
      <c r="J105" s="5">
        <v>9</v>
      </c>
      <c r="K105" s="16">
        <v>20003.34</v>
      </c>
      <c r="L105" s="16">
        <v>20003.34</v>
      </c>
      <c r="M105" s="16">
        <f t="shared" si="5"/>
        <v>0</v>
      </c>
      <c r="N105" s="5">
        <v>12</v>
      </c>
      <c r="O105" s="33">
        <v>21986.37</v>
      </c>
      <c r="P105" s="16">
        <v>21986.37</v>
      </c>
      <c r="Q105" s="16">
        <f t="shared" si="6"/>
        <v>0</v>
      </c>
    </row>
    <row r="106" spans="1:17" x14ac:dyDescent="0.3">
      <c r="A106" s="12">
        <f t="shared" si="4"/>
        <v>99</v>
      </c>
      <c r="B106" s="22" t="s">
        <v>108</v>
      </c>
      <c r="C106" s="18" t="s">
        <v>38</v>
      </c>
      <c r="D106" s="20"/>
      <c r="E106" s="15" t="s">
        <v>30</v>
      </c>
      <c r="F106" s="32" t="s">
        <v>176</v>
      </c>
      <c r="G106" s="26" t="s">
        <v>118</v>
      </c>
      <c r="H106" s="5">
        <v>0</v>
      </c>
      <c r="I106" s="5">
        <v>0</v>
      </c>
      <c r="J106" s="5">
        <v>0</v>
      </c>
      <c r="K106" s="16">
        <v>0</v>
      </c>
      <c r="L106" s="16">
        <v>0</v>
      </c>
      <c r="M106" s="16">
        <f t="shared" si="5"/>
        <v>0</v>
      </c>
      <c r="N106" s="5">
        <v>4</v>
      </c>
      <c r="O106" s="33">
        <v>1471.4</v>
      </c>
      <c r="P106" s="16">
        <v>1471.4</v>
      </c>
      <c r="Q106" s="16">
        <f t="shared" si="6"/>
        <v>0</v>
      </c>
    </row>
    <row r="107" spans="1:17" x14ac:dyDescent="0.3">
      <c r="A107" s="12">
        <f t="shared" si="4"/>
        <v>100</v>
      </c>
      <c r="B107" s="22" t="s">
        <v>108</v>
      </c>
      <c r="C107" s="18" t="s">
        <v>38</v>
      </c>
      <c r="D107" s="20"/>
      <c r="E107" s="15" t="s">
        <v>30</v>
      </c>
      <c r="F107" s="32" t="s">
        <v>218</v>
      </c>
      <c r="G107" s="26" t="s">
        <v>119</v>
      </c>
      <c r="H107" s="5">
        <v>2</v>
      </c>
      <c r="I107" s="5">
        <v>2</v>
      </c>
      <c r="J107" s="5">
        <v>2</v>
      </c>
      <c r="K107" s="16">
        <v>3448.7</v>
      </c>
      <c r="L107" s="16">
        <v>3448.7</v>
      </c>
      <c r="M107" s="16">
        <f t="shared" si="5"/>
        <v>0</v>
      </c>
      <c r="N107" s="5">
        <v>4</v>
      </c>
      <c r="O107" s="33">
        <v>1261.2</v>
      </c>
      <c r="P107" s="16">
        <v>1261.2</v>
      </c>
      <c r="Q107" s="16">
        <f t="shared" si="6"/>
        <v>0</v>
      </c>
    </row>
    <row r="108" spans="1:17" x14ac:dyDescent="0.3">
      <c r="A108" s="12">
        <f t="shared" si="4"/>
        <v>101</v>
      </c>
      <c r="B108" s="17" t="s">
        <v>130</v>
      </c>
      <c r="C108" s="18" t="s">
        <v>38</v>
      </c>
      <c r="D108" s="20"/>
      <c r="E108" s="15" t="s">
        <v>30</v>
      </c>
      <c r="F108" s="32" t="s">
        <v>177</v>
      </c>
      <c r="G108" s="26" t="s">
        <v>118</v>
      </c>
      <c r="H108" s="5">
        <v>7</v>
      </c>
      <c r="I108" s="5">
        <v>6</v>
      </c>
      <c r="J108" s="5">
        <v>10</v>
      </c>
      <c r="K108" s="16">
        <v>31411.480000000003</v>
      </c>
      <c r="L108" s="16">
        <v>31411.480000000003</v>
      </c>
      <c r="M108" s="16">
        <f t="shared" si="5"/>
        <v>0</v>
      </c>
      <c r="N108" s="5">
        <v>10</v>
      </c>
      <c r="O108" s="33">
        <v>13046.449999999999</v>
      </c>
      <c r="P108" s="16">
        <v>13046.449999999999</v>
      </c>
      <c r="Q108" s="16">
        <f t="shared" si="6"/>
        <v>0</v>
      </c>
    </row>
    <row r="109" spans="1:17" x14ac:dyDescent="0.3">
      <c r="A109" s="12">
        <f t="shared" si="4"/>
        <v>102</v>
      </c>
      <c r="B109" s="17" t="s">
        <v>130</v>
      </c>
      <c r="C109" s="18" t="s">
        <v>38</v>
      </c>
      <c r="D109" s="20"/>
      <c r="E109" s="15" t="s">
        <v>30</v>
      </c>
      <c r="F109" s="32" t="s">
        <v>152</v>
      </c>
      <c r="G109" s="26" t="s">
        <v>119</v>
      </c>
      <c r="H109" s="5">
        <v>6</v>
      </c>
      <c r="I109" s="5">
        <v>2</v>
      </c>
      <c r="J109" s="5">
        <v>2</v>
      </c>
      <c r="K109" s="16">
        <v>3783.6</v>
      </c>
      <c r="L109" s="16">
        <v>3783.6</v>
      </c>
      <c r="M109" s="16">
        <f t="shared" si="5"/>
        <v>0</v>
      </c>
      <c r="N109" s="5">
        <v>10</v>
      </c>
      <c r="O109" s="33">
        <v>15134.400000000001</v>
      </c>
      <c r="P109" s="16">
        <v>15134.400000000001</v>
      </c>
      <c r="Q109" s="16">
        <f t="shared" si="6"/>
        <v>0</v>
      </c>
    </row>
    <row r="110" spans="1:17" x14ac:dyDescent="0.3">
      <c r="A110" s="12">
        <f t="shared" si="4"/>
        <v>103</v>
      </c>
      <c r="B110" s="17" t="s">
        <v>99</v>
      </c>
      <c r="C110" s="18" t="s">
        <v>38</v>
      </c>
      <c r="D110" s="20"/>
      <c r="E110" s="15" t="s">
        <v>30</v>
      </c>
      <c r="F110" s="32" t="s">
        <v>178</v>
      </c>
      <c r="G110" s="26" t="s">
        <v>118</v>
      </c>
      <c r="H110" s="5">
        <v>3</v>
      </c>
      <c r="I110" s="5">
        <v>2</v>
      </c>
      <c r="J110" s="5">
        <v>2</v>
      </c>
      <c r="K110" s="16">
        <v>2450.9300000000003</v>
      </c>
      <c r="L110" s="16">
        <v>2450.9300000000003</v>
      </c>
      <c r="M110" s="16">
        <f t="shared" si="5"/>
        <v>0</v>
      </c>
      <c r="N110" s="5">
        <v>8</v>
      </c>
      <c r="O110" s="33">
        <v>12113.74</v>
      </c>
      <c r="P110" s="16">
        <v>12113.74</v>
      </c>
      <c r="Q110" s="16">
        <f t="shared" si="6"/>
        <v>0</v>
      </c>
    </row>
    <row r="111" spans="1:17" x14ac:dyDescent="0.3">
      <c r="A111" s="12">
        <f t="shared" si="4"/>
        <v>104</v>
      </c>
      <c r="B111" s="17" t="s">
        <v>124</v>
      </c>
      <c r="C111" s="18" t="s">
        <v>38</v>
      </c>
      <c r="D111" s="20"/>
      <c r="E111" s="15" t="s">
        <v>30</v>
      </c>
      <c r="F111" s="32" t="s">
        <v>219</v>
      </c>
      <c r="G111" s="26" t="s">
        <v>119</v>
      </c>
      <c r="H111" s="5">
        <v>4</v>
      </c>
      <c r="I111" s="5">
        <v>0</v>
      </c>
      <c r="J111" s="5">
        <v>0</v>
      </c>
      <c r="K111" s="16">
        <v>0</v>
      </c>
      <c r="L111" s="16">
        <v>0</v>
      </c>
      <c r="M111" s="16">
        <f t="shared" si="5"/>
        <v>0</v>
      </c>
      <c r="N111" s="5">
        <v>8</v>
      </c>
      <c r="O111" s="33">
        <v>16547.919999999998</v>
      </c>
      <c r="P111" s="16">
        <v>16547.919999999998</v>
      </c>
      <c r="Q111" s="16">
        <f t="shared" si="6"/>
        <v>0</v>
      </c>
    </row>
    <row r="112" spans="1:17" x14ac:dyDescent="0.3">
      <c r="A112" s="12">
        <f t="shared" si="4"/>
        <v>105</v>
      </c>
      <c r="B112" s="17" t="s">
        <v>100</v>
      </c>
      <c r="C112" s="18" t="s">
        <v>38</v>
      </c>
      <c r="D112" s="20"/>
      <c r="E112" s="15" t="s">
        <v>30</v>
      </c>
      <c r="F112" s="32" t="s">
        <v>88</v>
      </c>
      <c r="G112" s="26" t="s">
        <v>118</v>
      </c>
      <c r="H112" s="5">
        <v>1</v>
      </c>
      <c r="I112" s="5">
        <v>0</v>
      </c>
      <c r="J112" s="5">
        <v>0</v>
      </c>
      <c r="K112" s="16">
        <v>0</v>
      </c>
      <c r="L112" s="16">
        <v>0</v>
      </c>
      <c r="M112" s="16">
        <f t="shared" si="5"/>
        <v>0</v>
      </c>
      <c r="N112" s="5">
        <v>0</v>
      </c>
      <c r="O112" s="33">
        <v>0</v>
      </c>
      <c r="P112" s="16">
        <v>0</v>
      </c>
      <c r="Q112" s="16">
        <f t="shared" si="6"/>
        <v>0</v>
      </c>
    </row>
    <row r="113" spans="1:17" x14ac:dyDescent="0.3">
      <c r="A113" s="12">
        <f t="shared" si="4"/>
        <v>106</v>
      </c>
      <c r="B113" s="17" t="s">
        <v>100</v>
      </c>
      <c r="C113" s="18" t="s">
        <v>38</v>
      </c>
      <c r="D113" s="20"/>
      <c r="E113" s="15" t="s">
        <v>30</v>
      </c>
      <c r="F113" s="32" t="s">
        <v>163</v>
      </c>
      <c r="G113" s="26" t="s">
        <v>119</v>
      </c>
      <c r="H113" s="5">
        <v>0</v>
      </c>
      <c r="I113" s="5">
        <v>0</v>
      </c>
      <c r="J113" s="5">
        <v>0</v>
      </c>
      <c r="K113" s="16">
        <v>0</v>
      </c>
      <c r="L113" s="16">
        <v>0</v>
      </c>
      <c r="M113" s="16">
        <f t="shared" si="5"/>
        <v>0</v>
      </c>
      <c r="N113" s="5">
        <v>0</v>
      </c>
      <c r="O113" s="33">
        <v>0</v>
      </c>
      <c r="P113" s="16">
        <v>0</v>
      </c>
      <c r="Q113" s="16">
        <f t="shared" si="6"/>
        <v>0</v>
      </c>
    </row>
    <row r="114" spans="1:17" x14ac:dyDescent="0.3">
      <c r="A114" s="12">
        <f t="shared" si="4"/>
        <v>107</v>
      </c>
      <c r="B114" s="22" t="s">
        <v>45</v>
      </c>
      <c r="C114" s="18" t="s">
        <v>38</v>
      </c>
      <c r="D114" s="20"/>
      <c r="E114" s="15" t="s">
        <v>30</v>
      </c>
      <c r="F114" s="32" t="s">
        <v>207</v>
      </c>
      <c r="G114" s="26" t="s">
        <v>118</v>
      </c>
      <c r="H114" s="5">
        <v>1</v>
      </c>
      <c r="I114" s="5">
        <v>1</v>
      </c>
      <c r="J114" s="5">
        <v>1</v>
      </c>
      <c r="K114" s="16">
        <v>1040.49</v>
      </c>
      <c r="L114" s="16">
        <v>1040.49</v>
      </c>
      <c r="M114" s="16">
        <f t="shared" si="5"/>
        <v>0</v>
      </c>
      <c r="N114" s="5">
        <v>2</v>
      </c>
      <c r="O114" s="33">
        <v>840.8</v>
      </c>
      <c r="P114" s="16">
        <v>840.8</v>
      </c>
      <c r="Q114" s="16">
        <f t="shared" si="6"/>
        <v>0</v>
      </c>
    </row>
    <row r="115" spans="1:17" x14ac:dyDescent="0.3">
      <c r="A115" s="12">
        <f t="shared" si="4"/>
        <v>108</v>
      </c>
      <c r="B115" s="21" t="s">
        <v>16</v>
      </c>
      <c r="C115" s="18" t="s">
        <v>38</v>
      </c>
      <c r="D115" s="20"/>
      <c r="E115" s="15" t="s">
        <v>30</v>
      </c>
      <c r="F115" s="32" t="s">
        <v>88</v>
      </c>
      <c r="G115" s="26" t="s">
        <v>118</v>
      </c>
      <c r="H115" s="5">
        <v>0</v>
      </c>
      <c r="I115" s="5">
        <v>0</v>
      </c>
      <c r="J115" s="5">
        <v>0</v>
      </c>
      <c r="K115" s="16">
        <v>0</v>
      </c>
      <c r="L115" s="16">
        <v>0</v>
      </c>
      <c r="M115" s="16">
        <f t="shared" si="5"/>
        <v>0</v>
      </c>
      <c r="N115" s="5">
        <v>0</v>
      </c>
      <c r="O115" s="33">
        <v>0</v>
      </c>
      <c r="P115" s="16">
        <v>0</v>
      </c>
      <c r="Q115" s="16">
        <f t="shared" si="6"/>
        <v>0</v>
      </c>
    </row>
    <row r="116" spans="1:17" x14ac:dyDescent="0.3">
      <c r="A116" s="12">
        <f t="shared" si="4"/>
        <v>109</v>
      </c>
      <c r="B116" s="21" t="s">
        <v>55</v>
      </c>
      <c r="C116" s="18" t="s">
        <v>38</v>
      </c>
      <c r="D116" s="20"/>
      <c r="E116" s="15" t="s">
        <v>30</v>
      </c>
      <c r="F116" s="32" t="s">
        <v>204</v>
      </c>
      <c r="G116" s="26" t="s">
        <v>118</v>
      </c>
      <c r="H116" s="5">
        <v>14</v>
      </c>
      <c r="I116" s="5">
        <v>8</v>
      </c>
      <c r="J116" s="5">
        <v>8</v>
      </c>
      <c r="K116" s="16">
        <v>16557.5</v>
      </c>
      <c r="L116" s="16">
        <v>16557.5</v>
      </c>
      <c r="M116" s="16">
        <f t="shared" si="5"/>
        <v>0</v>
      </c>
      <c r="N116" s="5">
        <v>18</v>
      </c>
      <c r="O116" s="33">
        <v>31460.45</v>
      </c>
      <c r="P116" s="16">
        <v>31460.45</v>
      </c>
      <c r="Q116" s="16">
        <f t="shared" si="6"/>
        <v>0</v>
      </c>
    </row>
    <row r="117" spans="1:17" x14ac:dyDescent="0.3">
      <c r="A117" s="12">
        <f t="shared" si="4"/>
        <v>110</v>
      </c>
      <c r="B117" s="21" t="s">
        <v>55</v>
      </c>
      <c r="C117" s="18" t="s">
        <v>38</v>
      </c>
      <c r="D117" s="20"/>
      <c r="E117" s="15" t="s">
        <v>30</v>
      </c>
      <c r="F117" s="32" t="s">
        <v>142</v>
      </c>
      <c r="G117" s="26" t="s">
        <v>119</v>
      </c>
      <c r="H117" s="5">
        <v>6</v>
      </c>
      <c r="I117" s="5">
        <v>2</v>
      </c>
      <c r="J117" s="5">
        <v>2</v>
      </c>
      <c r="K117" s="16">
        <v>4988.0200000000004</v>
      </c>
      <c r="L117" s="16">
        <v>4988.0200000000004</v>
      </c>
      <c r="M117" s="16">
        <f t="shared" si="5"/>
        <v>0</v>
      </c>
      <c r="N117" s="5">
        <v>6</v>
      </c>
      <c r="O117" s="33">
        <v>14527.410000000002</v>
      </c>
      <c r="P117" s="16">
        <v>14527.410000000002</v>
      </c>
      <c r="Q117" s="16">
        <f t="shared" si="6"/>
        <v>0</v>
      </c>
    </row>
    <row r="118" spans="1:17" x14ac:dyDescent="0.3">
      <c r="A118" s="12">
        <f t="shared" si="4"/>
        <v>111</v>
      </c>
      <c r="B118" s="21" t="s">
        <v>55</v>
      </c>
      <c r="C118" s="18" t="s">
        <v>38</v>
      </c>
      <c r="D118" s="20"/>
      <c r="E118" s="15" t="s">
        <v>30</v>
      </c>
      <c r="F118" s="32" t="s">
        <v>220</v>
      </c>
      <c r="G118" s="26" t="s">
        <v>121</v>
      </c>
      <c r="H118" s="5">
        <v>6</v>
      </c>
      <c r="I118" s="5">
        <v>1</v>
      </c>
      <c r="J118" s="5">
        <v>1</v>
      </c>
      <c r="K118" s="16">
        <v>2102</v>
      </c>
      <c r="L118" s="16">
        <v>2102</v>
      </c>
      <c r="M118" s="16">
        <f t="shared" si="5"/>
        <v>0</v>
      </c>
      <c r="N118" s="5">
        <v>12</v>
      </c>
      <c r="O118" s="33">
        <v>4676.08</v>
      </c>
      <c r="P118" s="16">
        <v>4676.08</v>
      </c>
      <c r="Q118" s="16">
        <f t="shared" si="6"/>
        <v>0</v>
      </c>
    </row>
    <row r="119" spans="1:17" x14ac:dyDescent="0.3">
      <c r="A119" s="12">
        <f t="shared" si="4"/>
        <v>112</v>
      </c>
      <c r="B119" s="22" t="s">
        <v>110</v>
      </c>
      <c r="C119" s="18" t="s">
        <v>38</v>
      </c>
      <c r="D119" s="19"/>
      <c r="E119" s="15" t="s">
        <v>30</v>
      </c>
      <c r="F119" s="32" t="s">
        <v>179</v>
      </c>
      <c r="G119" s="26" t="s">
        <v>118</v>
      </c>
      <c r="H119" s="5">
        <v>12</v>
      </c>
      <c r="I119" s="5">
        <v>5</v>
      </c>
      <c r="J119" s="5">
        <v>7</v>
      </c>
      <c r="K119" s="16">
        <v>8636.19</v>
      </c>
      <c r="L119" s="16">
        <v>8636.19</v>
      </c>
      <c r="M119" s="16">
        <f t="shared" si="5"/>
        <v>0</v>
      </c>
      <c r="N119" s="5">
        <v>6</v>
      </c>
      <c r="O119" s="33">
        <v>17259.099999999999</v>
      </c>
      <c r="P119" s="16">
        <v>17259.099999999999</v>
      </c>
      <c r="Q119" s="16">
        <f t="shared" si="6"/>
        <v>0</v>
      </c>
    </row>
    <row r="120" spans="1:17" x14ac:dyDescent="0.3">
      <c r="A120" s="12">
        <f t="shared" si="4"/>
        <v>113</v>
      </c>
      <c r="B120" s="22" t="s">
        <v>110</v>
      </c>
      <c r="C120" s="18" t="s">
        <v>38</v>
      </c>
      <c r="D120" s="19"/>
      <c r="E120" s="15" t="s">
        <v>30</v>
      </c>
      <c r="F120" s="32" t="s">
        <v>141</v>
      </c>
      <c r="G120" s="26" t="s">
        <v>119</v>
      </c>
      <c r="H120" s="5">
        <v>2</v>
      </c>
      <c r="I120" s="5">
        <v>0</v>
      </c>
      <c r="J120" s="5">
        <v>0</v>
      </c>
      <c r="K120" s="16">
        <v>0</v>
      </c>
      <c r="L120" s="16">
        <v>0</v>
      </c>
      <c r="M120" s="16">
        <f t="shared" si="5"/>
        <v>0</v>
      </c>
      <c r="N120" s="5">
        <v>0</v>
      </c>
      <c r="O120" s="33">
        <v>0</v>
      </c>
      <c r="P120" s="16">
        <v>0</v>
      </c>
      <c r="Q120" s="16">
        <f t="shared" si="6"/>
        <v>0</v>
      </c>
    </row>
    <row r="121" spans="1:17" x14ac:dyDescent="0.3">
      <c r="A121" s="12">
        <f t="shared" si="4"/>
        <v>114</v>
      </c>
      <c r="B121" s="22" t="s">
        <v>17</v>
      </c>
      <c r="C121" s="18" t="s">
        <v>38</v>
      </c>
      <c r="D121" s="20"/>
      <c r="E121" s="15" t="s">
        <v>34</v>
      </c>
      <c r="F121" s="32" t="s">
        <v>180</v>
      </c>
      <c r="G121" s="26" t="s">
        <v>118</v>
      </c>
      <c r="H121" s="5">
        <v>9</v>
      </c>
      <c r="I121" s="5">
        <v>5</v>
      </c>
      <c r="J121" s="5">
        <v>6</v>
      </c>
      <c r="K121" s="16">
        <v>7389.0300000000007</v>
      </c>
      <c r="L121" s="16">
        <v>7389.0300000000007</v>
      </c>
      <c r="M121" s="16">
        <f t="shared" si="5"/>
        <v>0</v>
      </c>
      <c r="N121" s="5">
        <v>4</v>
      </c>
      <c r="O121" s="33">
        <v>10855.28</v>
      </c>
      <c r="P121" s="16">
        <v>10855.28</v>
      </c>
      <c r="Q121" s="16">
        <f t="shared" si="6"/>
        <v>0</v>
      </c>
    </row>
    <row r="122" spans="1:17" x14ac:dyDescent="0.3">
      <c r="A122" s="12">
        <f t="shared" si="4"/>
        <v>115</v>
      </c>
      <c r="B122" s="22" t="s">
        <v>17</v>
      </c>
      <c r="C122" s="18" t="s">
        <v>38</v>
      </c>
      <c r="D122" s="20"/>
      <c r="E122" s="15" t="s">
        <v>34</v>
      </c>
      <c r="F122" s="32" t="s">
        <v>88</v>
      </c>
      <c r="G122" s="26" t="s">
        <v>121</v>
      </c>
      <c r="H122" s="5">
        <v>0</v>
      </c>
      <c r="I122" s="5">
        <v>0</v>
      </c>
      <c r="J122" s="5">
        <v>0</v>
      </c>
      <c r="K122" s="16">
        <v>0</v>
      </c>
      <c r="L122" s="16">
        <v>0</v>
      </c>
      <c r="M122" s="16">
        <f t="shared" si="5"/>
        <v>0</v>
      </c>
      <c r="N122" s="5">
        <v>0</v>
      </c>
      <c r="O122" s="33">
        <v>0</v>
      </c>
      <c r="P122" s="16">
        <v>0</v>
      </c>
      <c r="Q122" s="16">
        <f t="shared" si="6"/>
        <v>0</v>
      </c>
    </row>
    <row r="123" spans="1:17" x14ac:dyDescent="0.3">
      <c r="A123" s="12">
        <f t="shared" si="4"/>
        <v>116</v>
      </c>
      <c r="B123" s="22" t="s">
        <v>260</v>
      </c>
      <c r="C123" s="18" t="s">
        <v>38</v>
      </c>
      <c r="D123" s="20"/>
      <c r="E123" s="15" t="s">
        <v>30</v>
      </c>
      <c r="F123" s="32" t="s">
        <v>88</v>
      </c>
      <c r="G123" s="26" t="s">
        <v>119</v>
      </c>
      <c r="H123" s="5">
        <v>3</v>
      </c>
      <c r="I123" s="5">
        <v>0</v>
      </c>
      <c r="J123" s="5">
        <v>0</v>
      </c>
      <c r="K123" s="16">
        <v>0</v>
      </c>
      <c r="L123" s="16">
        <v>0</v>
      </c>
      <c r="M123" s="16">
        <f t="shared" si="5"/>
        <v>0</v>
      </c>
      <c r="N123" s="5">
        <v>0</v>
      </c>
      <c r="O123" s="33">
        <v>0</v>
      </c>
      <c r="P123" s="16">
        <v>0</v>
      </c>
      <c r="Q123" s="16">
        <f t="shared" si="6"/>
        <v>0</v>
      </c>
    </row>
    <row r="124" spans="1:17" x14ac:dyDescent="0.3">
      <c r="A124" s="12">
        <f t="shared" si="4"/>
        <v>117</v>
      </c>
      <c r="B124" s="17" t="s">
        <v>106</v>
      </c>
      <c r="C124" s="18" t="s">
        <v>38</v>
      </c>
      <c r="D124" s="20"/>
      <c r="E124" s="15" t="s">
        <v>30</v>
      </c>
      <c r="F124" s="32" t="s">
        <v>88</v>
      </c>
      <c r="G124" s="26" t="s">
        <v>118</v>
      </c>
      <c r="H124" s="5">
        <v>5</v>
      </c>
      <c r="I124" s="5">
        <v>0</v>
      </c>
      <c r="J124" s="5">
        <v>0</v>
      </c>
      <c r="K124" s="16">
        <v>0</v>
      </c>
      <c r="L124" s="16">
        <v>0</v>
      </c>
      <c r="M124" s="16">
        <f t="shared" si="5"/>
        <v>0</v>
      </c>
      <c r="N124" s="5">
        <v>4</v>
      </c>
      <c r="O124" s="33">
        <v>7517.42</v>
      </c>
      <c r="P124" s="16">
        <v>7517.42</v>
      </c>
      <c r="Q124" s="16">
        <f t="shared" si="6"/>
        <v>0</v>
      </c>
    </row>
    <row r="125" spans="1:17" x14ac:dyDescent="0.3">
      <c r="A125" s="12">
        <f t="shared" si="4"/>
        <v>118</v>
      </c>
      <c r="B125" s="17" t="s">
        <v>106</v>
      </c>
      <c r="C125" s="18" t="s">
        <v>38</v>
      </c>
      <c r="D125" s="20"/>
      <c r="E125" s="15" t="s">
        <v>30</v>
      </c>
      <c r="F125" s="32" t="s">
        <v>155</v>
      </c>
      <c r="G125" s="26" t="s">
        <v>119</v>
      </c>
      <c r="H125" s="5">
        <v>5</v>
      </c>
      <c r="I125" s="5">
        <v>2</v>
      </c>
      <c r="J125" s="5">
        <v>2</v>
      </c>
      <c r="K125" s="16">
        <v>1891.8000000000002</v>
      </c>
      <c r="L125" s="16">
        <v>1891.8000000000002</v>
      </c>
      <c r="M125" s="16">
        <f t="shared" si="5"/>
        <v>0</v>
      </c>
      <c r="N125" s="5">
        <v>2</v>
      </c>
      <c r="O125" s="33">
        <v>3363.2</v>
      </c>
      <c r="P125" s="16">
        <v>3363.2</v>
      </c>
      <c r="Q125" s="16">
        <f t="shared" si="6"/>
        <v>0</v>
      </c>
    </row>
    <row r="126" spans="1:17" x14ac:dyDescent="0.3">
      <c r="A126" s="12">
        <f t="shared" si="4"/>
        <v>119</v>
      </c>
      <c r="B126" s="17" t="s">
        <v>37</v>
      </c>
      <c r="C126" s="18" t="s">
        <v>38</v>
      </c>
      <c r="D126" s="20"/>
      <c r="E126" s="15" t="s">
        <v>30</v>
      </c>
      <c r="F126" s="32" t="s">
        <v>88</v>
      </c>
      <c r="G126" s="26" t="s">
        <v>118</v>
      </c>
      <c r="H126" s="5">
        <v>0</v>
      </c>
      <c r="I126" s="5">
        <v>0</v>
      </c>
      <c r="J126" s="5">
        <v>0</v>
      </c>
      <c r="K126" s="16">
        <v>0</v>
      </c>
      <c r="L126" s="16">
        <v>0</v>
      </c>
      <c r="M126" s="16">
        <f t="shared" si="5"/>
        <v>0</v>
      </c>
      <c r="N126" s="5">
        <v>0</v>
      </c>
      <c r="O126" s="33">
        <v>0</v>
      </c>
      <c r="P126" s="16">
        <v>0</v>
      </c>
      <c r="Q126" s="16">
        <f t="shared" si="6"/>
        <v>0</v>
      </c>
    </row>
    <row r="127" spans="1:17" x14ac:dyDescent="0.3">
      <c r="A127" s="12">
        <f t="shared" si="4"/>
        <v>120</v>
      </c>
      <c r="B127" s="21" t="s">
        <v>18</v>
      </c>
      <c r="C127" s="18" t="s">
        <v>38</v>
      </c>
      <c r="D127" s="20"/>
      <c r="E127" s="15" t="s">
        <v>30</v>
      </c>
      <c r="F127" s="32" t="s">
        <v>181</v>
      </c>
      <c r="G127" s="26" t="s">
        <v>118</v>
      </c>
      <c r="H127" s="5">
        <v>15</v>
      </c>
      <c r="I127" s="5">
        <v>10</v>
      </c>
      <c r="J127" s="5">
        <v>15</v>
      </c>
      <c r="K127" s="16">
        <v>30097.429999999997</v>
      </c>
      <c r="L127" s="16">
        <v>30097.429999999997</v>
      </c>
      <c r="M127" s="16">
        <f t="shared" si="5"/>
        <v>0</v>
      </c>
      <c r="N127" s="5">
        <v>12</v>
      </c>
      <c r="O127" s="33">
        <v>17085.849999999999</v>
      </c>
      <c r="P127" s="16">
        <v>17085.849999999999</v>
      </c>
      <c r="Q127" s="16">
        <f t="shared" si="6"/>
        <v>0</v>
      </c>
    </row>
    <row r="128" spans="1:17" x14ac:dyDescent="0.3">
      <c r="A128" s="12">
        <f t="shared" si="4"/>
        <v>121</v>
      </c>
      <c r="B128" s="21" t="s">
        <v>18</v>
      </c>
      <c r="C128" s="18" t="s">
        <v>38</v>
      </c>
      <c r="D128" s="20"/>
      <c r="E128" s="15" t="s">
        <v>30</v>
      </c>
      <c r="F128" s="32" t="s">
        <v>148</v>
      </c>
      <c r="G128" s="26" t="s">
        <v>119</v>
      </c>
      <c r="H128" s="5">
        <v>3</v>
      </c>
      <c r="I128" s="5">
        <v>1</v>
      </c>
      <c r="J128" s="5">
        <v>2</v>
      </c>
      <c r="K128" s="16">
        <v>2858.7200000000003</v>
      </c>
      <c r="L128" s="16">
        <v>2858.7200000000003</v>
      </c>
      <c r="M128" s="16">
        <f t="shared" si="5"/>
        <v>0</v>
      </c>
      <c r="N128" s="5">
        <v>4</v>
      </c>
      <c r="O128" s="33">
        <v>11561</v>
      </c>
      <c r="P128" s="16">
        <v>11561</v>
      </c>
      <c r="Q128" s="16">
        <f t="shared" si="6"/>
        <v>0</v>
      </c>
    </row>
    <row r="129" spans="1:17" x14ac:dyDescent="0.3">
      <c r="A129" s="12">
        <f t="shared" si="4"/>
        <v>122</v>
      </c>
      <c r="B129" s="22" t="s">
        <v>19</v>
      </c>
      <c r="C129" s="18" t="s">
        <v>38</v>
      </c>
      <c r="D129" s="20"/>
      <c r="E129" s="15" t="s">
        <v>35</v>
      </c>
      <c r="F129" s="32" t="s">
        <v>88</v>
      </c>
      <c r="G129" s="26" t="s">
        <v>118</v>
      </c>
      <c r="H129" s="5">
        <v>0</v>
      </c>
      <c r="I129" s="5">
        <v>0</v>
      </c>
      <c r="J129" s="5">
        <v>0</v>
      </c>
      <c r="K129" s="16">
        <v>0</v>
      </c>
      <c r="L129" s="16">
        <v>0</v>
      </c>
      <c r="M129" s="16">
        <f t="shared" si="5"/>
        <v>0</v>
      </c>
      <c r="N129" s="5">
        <v>0</v>
      </c>
      <c r="O129" s="33">
        <v>0</v>
      </c>
      <c r="P129" s="16">
        <v>0</v>
      </c>
      <c r="Q129" s="16">
        <f t="shared" si="6"/>
        <v>0</v>
      </c>
    </row>
    <row r="130" spans="1:17" x14ac:dyDescent="0.3">
      <c r="A130" s="12">
        <f t="shared" si="4"/>
        <v>123</v>
      </c>
      <c r="B130" s="22" t="s">
        <v>111</v>
      </c>
      <c r="C130" s="18" t="s">
        <v>38</v>
      </c>
      <c r="D130" s="19"/>
      <c r="E130" s="15" t="s">
        <v>30</v>
      </c>
      <c r="F130" s="32" t="s">
        <v>182</v>
      </c>
      <c r="G130" s="26" t="s">
        <v>118</v>
      </c>
      <c r="H130" s="5">
        <v>11</v>
      </c>
      <c r="I130" s="5">
        <v>9</v>
      </c>
      <c r="J130" s="5">
        <v>13</v>
      </c>
      <c r="K130" s="16">
        <v>33409.82</v>
      </c>
      <c r="L130" s="16">
        <v>33409.82</v>
      </c>
      <c r="M130" s="16">
        <f t="shared" si="5"/>
        <v>0</v>
      </c>
      <c r="N130" s="5">
        <v>16</v>
      </c>
      <c r="O130" s="33">
        <v>34974.43</v>
      </c>
      <c r="P130" s="16">
        <v>34974.43</v>
      </c>
      <c r="Q130" s="16">
        <f t="shared" si="6"/>
        <v>0</v>
      </c>
    </row>
    <row r="131" spans="1:17" x14ac:dyDescent="0.3">
      <c r="A131" s="12">
        <f t="shared" si="4"/>
        <v>124</v>
      </c>
      <c r="B131" s="22" t="s">
        <v>111</v>
      </c>
      <c r="C131" s="18" t="s">
        <v>38</v>
      </c>
      <c r="D131" s="19"/>
      <c r="E131" s="15" t="s">
        <v>30</v>
      </c>
      <c r="F131" s="32" t="s">
        <v>158</v>
      </c>
      <c r="G131" s="26" t="s">
        <v>119</v>
      </c>
      <c r="H131" s="5">
        <v>8</v>
      </c>
      <c r="I131" s="5">
        <v>4</v>
      </c>
      <c r="J131" s="5">
        <v>4</v>
      </c>
      <c r="K131" s="16">
        <v>11266.720000000001</v>
      </c>
      <c r="L131" s="16">
        <v>11266.720000000001</v>
      </c>
      <c r="M131" s="16">
        <f t="shared" si="5"/>
        <v>0</v>
      </c>
      <c r="N131" s="5">
        <v>10</v>
      </c>
      <c r="O131" s="33">
        <v>32261.760000000002</v>
      </c>
      <c r="P131" s="16">
        <v>32261.760000000002</v>
      </c>
      <c r="Q131" s="16">
        <f t="shared" si="6"/>
        <v>0</v>
      </c>
    </row>
    <row r="132" spans="1:17" x14ac:dyDescent="0.3">
      <c r="A132" s="12">
        <f t="shared" si="4"/>
        <v>125</v>
      </c>
      <c r="B132" s="22" t="s">
        <v>20</v>
      </c>
      <c r="C132" s="18" t="s">
        <v>38</v>
      </c>
      <c r="D132" s="20"/>
      <c r="E132" s="15" t="s">
        <v>30</v>
      </c>
      <c r="F132" s="32" t="s">
        <v>88</v>
      </c>
      <c r="G132" s="26" t="s">
        <v>118</v>
      </c>
      <c r="H132" s="5">
        <v>0</v>
      </c>
      <c r="I132" s="5">
        <v>0</v>
      </c>
      <c r="J132" s="5">
        <v>0</v>
      </c>
      <c r="K132" s="16">
        <v>0</v>
      </c>
      <c r="L132" s="16">
        <v>0</v>
      </c>
      <c r="M132" s="16">
        <f t="shared" si="5"/>
        <v>0</v>
      </c>
      <c r="N132" s="5">
        <v>0</v>
      </c>
      <c r="O132" s="33">
        <v>0</v>
      </c>
      <c r="P132" s="16">
        <v>0</v>
      </c>
      <c r="Q132" s="16">
        <f t="shared" si="6"/>
        <v>0</v>
      </c>
    </row>
    <row r="133" spans="1:17" x14ac:dyDescent="0.3">
      <c r="A133" s="12">
        <f t="shared" si="4"/>
        <v>126</v>
      </c>
      <c r="B133" s="22" t="s">
        <v>20</v>
      </c>
      <c r="C133" s="18" t="s">
        <v>38</v>
      </c>
      <c r="D133" s="20"/>
      <c r="E133" s="15" t="s">
        <v>30</v>
      </c>
      <c r="F133" s="32" t="s">
        <v>162</v>
      </c>
      <c r="G133" s="26" t="s">
        <v>119</v>
      </c>
      <c r="H133" s="5">
        <v>7</v>
      </c>
      <c r="I133" s="5">
        <v>0</v>
      </c>
      <c r="J133" s="5">
        <v>0</v>
      </c>
      <c r="K133" s="16">
        <v>0</v>
      </c>
      <c r="L133" s="16">
        <v>0</v>
      </c>
      <c r="M133" s="16">
        <f t="shared" si="5"/>
        <v>0</v>
      </c>
      <c r="N133" s="5">
        <v>14</v>
      </c>
      <c r="O133" s="33">
        <v>38250.170000000006</v>
      </c>
      <c r="P133" s="16">
        <v>38250.170000000006</v>
      </c>
      <c r="Q133" s="16">
        <f t="shared" si="6"/>
        <v>0</v>
      </c>
    </row>
    <row r="134" spans="1:17" x14ac:dyDescent="0.3">
      <c r="A134" s="12">
        <f t="shared" si="4"/>
        <v>127</v>
      </c>
      <c r="B134" s="21" t="s">
        <v>21</v>
      </c>
      <c r="C134" s="18" t="s">
        <v>38</v>
      </c>
      <c r="D134" s="20"/>
      <c r="E134" s="15" t="s">
        <v>30</v>
      </c>
      <c r="F134" s="32" t="s">
        <v>88</v>
      </c>
      <c r="G134" s="26" t="s">
        <v>118</v>
      </c>
      <c r="H134" s="5">
        <v>0</v>
      </c>
      <c r="I134" s="5">
        <v>0</v>
      </c>
      <c r="J134" s="5">
        <v>0</v>
      </c>
      <c r="K134" s="16">
        <v>0</v>
      </c>
      <c r="L134" s="16">
        <v>0</v>
      </c>
      <c r="M134" s="16">
        <f t="shared" si="5"/>
        <v>0</v>
      </c>
      <c r="N134" s="5">
        <v>0</v>
      </c>
      <c r="O134" s="33">
        <v>0</v>
      </c>
      <c r="P134" s="16">
        <v>0</v>
      </c>
      <c r="Q134" s="16">
        <f t="shared" si="6"/>
        <v>0</v>
      </c>
    </row>
    <row r="135" spans="1:17" x14ac:dyDescent="0.3">
      <c r="A135" s="12">
        <f t="shared" si="4"/>
        <v>128</v>
      </c>
      <c r="B135" s="21" t="s">
        <v>21</v>
      </c>
      <c r="C135" s="18" t="s">
        <v>38</v>
      </c>
      <c r="D135" s="20"/>
      <c r="E135" s="15" t="s">
        <v>30</v>
      </c>
      <c r="F135" s="32" t="s">
        <v>88</v>
      </c>
      <c r="G135" s="26" t="s">
        <v>119</v>
      </c>
      <c r="H135" s="5">
        <v>1</v>
      </c>
      <c r="I135" s="5">
        <v>0</v>
      </c>
      <c r="J135" s="5">
        <v>0</v>
      </c>
      <c r="K135" s="16">
        <v>0</v>
      </c>
      <c r="L135" s="16">
        <v>0</v>
      </c>
      <c r="M135" s="16">
        <f t="shared" si="5"/>
        <v>0</v>
      </c>
      <c r="N135" s="5">
        <v>6</v>
      </c>
      <c r="O135" s="33">
        <v>5044.8</v>
      </c>
      <c r="P135" s="16">
        <v>5044.8</v>
      </c>
      <c r="Q135" s="16">
        <f t="shared" si="6"/>
        <v>0</v>
      </c>
    </row>
    <row r="136" spans="1:17" x14ac:dyDescent="0.3">
      <c r="A136" s="12">
        <f t="shared" si="4"/>
        <v>129</v>
      </c>
      <c r="B136" s="22" t="s">
        <v>56</v>
      </c>
      <c r="C136" s="18" t="s">
        <v>38</v>
      </c>
      <c r="D136" s="20"/>
      <c r="E136" s="15" t="s">
        <v>30</v>
      </c>
      <c r="F136" s="32" t="s">
        <v>183</v>
      </c>
      <c r="G136" s="26" t="s">
        <v>118</v>
      </c>
      <c r="H136" s="5">
        <v>3</v>
      </c>
      <c r="I136" s="5">
        <v>0</v>
      </c>
      <c r="J136" s="5">
        <v>0</v>
      </c>
      <c r="K136" s="16">
        <v>0</v>
      </c>
      <c r="L136" s="16">
        <v>0</v>
      </c>
      <c r="M136" s="16">
        <f t="shared" si="5"/>
        <v>0</v>
      </c>
      <c r="N136" s="5">
        <v>0</v>
      </c>
      <c r="O136" s="33">
        <v>0</v>
      </c>
      <c r="P136" s="16">
        <v>0</v>
      </c>
      <c r="Q136" s="16">
        <f t="shared" si="6"/>
        <v>0</v>
      </c>
    </row>
    <row r="137" spans="1:17" x14ac:dyDescent="0.3">
      <c r="A137" s="12">
        <f t="shared" si="4"/>
        <v>130</v>
      </c>
      <c r="B137" s="22" t="s">
        <v>56</v>
      </c>
      <c r="C137" s="18" t="s">
        <v>38</v>
      </c>
      <c r="D137" s="20"/>
      <c r="E137" s="15" t="s">
        <v>30</v>
      </c>
      <c r="F137" s="32" t="s">
        <v>149</v>
      </c>
      <c r="G137" s="26" t="s">
        <v>119</v>
      </c>
      <c r="H137" s="5">
        <v>1</v>
      </c>
      <c r="I137" s="5">
        <v>0</v>
      </c>
      <c r="J137" s="5">
        <v>0</v>
      </c>
      <c r="K137" s="16">
        <v>0</v>
      </c>
      <c r="L137" s="16">
        <v>0</v>
      </c>
      <c r="M137" s="16">
        <f t="shared" si="5"/>
        <v>0</v>
      </c>
      <c r="N137" s="5">
        <v>4</v>
      </c>
      <c r="O137" s="33">
        <v>10299.799999999999</v>
      </c>
      <c r="P137" s="16">
        <v>10299.799999999999</v>
      </c>
      <c r="Q137" s="16">
        <f t="shared" si="6"/>
        <v>0</v>
      </c>
    </row>
    <row r="138" spans="1:17" x14ac:dyDescent="0.3">
      <c r="A138" s="12">
        <f t="shared" si="4"/>
        <v>131</v>
      </c>
      <c r="B138" s="21" t="s">
        <v>22</v>
      </c>
      <c r="C138" s="18" t="s">
        <v>38</v>
      </c>
      <c r="D138" s="20"/>
      <c r="E138" s="15" t="s">
        <v>32</v>
      </c>
      <c r="F138" s="32" t="s">
        <v>184</v>
      </c>
      <c r="G138" s="26" t="s">
        <v>118</v>
      </c>
      <c r="H138" s="5">
        <v>5</v>
      </c>
      <c r="I138" s="5">
        <v>3</v>
      </c>
      <c r="J138" s="5">
        <v>3</v>
      </c>
      <c r="K138" s="16">
        <v>7441.08</v>
      </c>
      <c r="L138" s="16">
        <v>7441.08</v>
      </c>
      <c r="M138" s="16">
        <f t="shared" si="5"/>
        <v>0</v>
      </c>
      <c r="N138" s="5">
        <v>6</v>
      </c>
      <c r="O138" s="33">
        <v>6073.92</v>
      </c>
      <c r="P138" s="16">
        <v>6073.92</v>
      </c>
      <c r="Q138" s="16">
        <f t="shared" si="6"/>
        <v>0</v>
      </c>
    </row>
    <row r="139" spans="1:17" x14ac:dyDescent="0.3">
      <c r="A139" s="12">
        <f t="shared" si="4"/>
        <v>132</v>
      </c>
      <c r="B139" s="21" t="s">
        <v>22</v>
      </c>
      <c r="C139" s="18" t="s">
        <v>38</v>
      </c>
      <c r="D139" s="20"/>
      <c r="E139" s="15" t="s">
        <v>32</v>
      </c>
      <c r="F139" s="32" t="s">
        <v>220</v>
      </c>
      <c r="G139" s="26" t="s">
        <v>122</v>
      </c>
      <c r="H139" s="5">
        <v>14</v>
      </c>
      <c r="I139" s="5">
        <v>5</v>
      </c>
      <c r="J139" s="5">
        <v>5</v>
      </c>
      <c r="K139" s="16">
        <v>8566.06</v>
      </c>
      <c r="L139" s="16">
        <v>8566.06</v>
      </c>
      <c r="M139" s="16">
        <f t="shared" si="5"/>
        <v>0</v>
      </c>
      <c r="N139" s="5">
        <v>30</v>
      </c>
      <c r="O139" s="33">
        <v>35477.29</v>
      </c>
      <c r="P139" s="16">
        <v>35477.29</v>
      </c>
      <c r="Q139" s="16">
        <f t="shared" si="6"/>
        <v>0</v>
      </c>
    </row>
    <row r="140" spans="1:17" x14ac:dyDescent="0.3">
      <c r="A140" s="12">
        <f t="shared" si="4"/>
        <v>133</v>
      </c>
      <c r="B140" s="21" t="s">
        <v>93</v>
      </c>
      <c r="C140" s="18" t="s">
        <v>38</v>
      </c>
      <c r="D140" s="20"/>
      <c r="E140" s="15" t="s">
        <v>30</v>
      </c>
      <c r="F140" s="32" t="s">
        <v>185</v>
      </c>
      <c r="G140" s="26" t="s">
        <v>118</v>
      </c>
      <c r="H140" s="5">
        <v>4</v>
      </c>
      <c r="I140" s="5">
        <v>0</v>
      </c>
      <c r="J140" s="5">
        <v>0</v>
      </c>
      <c r="K140" s="16">
        <v>0</v>
      </c>
      <c r="L140" s="16">
        <v>0</v>
      </c>
      <c r="M140" s="16">
        <f t="shared" si="5"/>
        <v>0</v>
      </c>
      <c r="N140" s="5">
        <v>0</v>
      </c>
      <c r="O140" s="33">
        <v>0</v>
      </c>
      <c r="P140" s="16">
        <v>0</v>
      </c>
      <c r="Q140" s="16">
        <f t="shared" si="6"/>
        <v>0</v>
      </c>
    </row>
    <row r="141" spans="1:17" x14ac:dyDescent="0.3">
      <c r="A141" s="12">
        <f t="shared" si="4"/>
        <v>134</v>
      </c>
      <c r="B141" s="21" t="s">
        <v>93</v>
      </c>
      <c r="C141" s="18" t="s">
        <v>38</v>
      </c>
      <c r="D141" s="20"/>
      <c r="E141" s="15" t="s">
        <v>30</v>
      </c>
      <c r="F141" s="32" t="s">
        <v>143</v>
      </c>
      <c r="G141" s="26" t="s">
        <v>122</v>
      </c>
      <c r="H141" s="5">
        <v>9</v>
      </c>
      <c r="I141" s="5">
        <v>2</v>
      </c>
      <c r="J141" s="5">
        <v>2</v>
      </c>
      <c r="K141" s="16">
        <v>4624.3999999999996</v>
      </c>
      <c r="L141" s="16">
        <v>4624.3999999999996</v>
      </c>
      <c r="M141" s="16">
        <f t="shared" si="5"/>
        <v>0</v>
      </c>
      <c r="N141" s="5">
        <v>18</v>
      </c>
      <c r="O141" s="33">
        <v>33421.800000000003</v>
      </c>
      <c r="P141" s="16">
        <v>33421.800000000003</v>
      </c>
      <c r="Q141" s="16">
        <f t="shared" si="6"/>
        <v>0</v>
      </c>
    </row>
    <row r="142" spans="1:17" x14ac:dyDescent="0.3">
      <c r="A142" s="12">
        <f t="shared" si="4"/>
        <v>135</v>
      </c>
      <c r="B142" s="22" t="s">
        <v>46</v>
      </c>
      <c r="C142" s="18" t="s">
        <v>38</v>
      </c>
      <c r="D142" s="20"/>
      <c r="E142" s="15" t="s">
        <v>28</v>
      </c>
      <c r="F142" s="32" t="s">
        <v>88</v>
      </c>
      <c r="G142" s="26" t="s">
        <v>121</v>
      </c>
      <c r="H142" s="5">
        <v>2</v>
      </c>
      <c r="I142" s="5">
        <v>0</v>
      </c>
      <c r="J142" s="5">
        <v>0</v>
      </c>
      <c r="K142" s="16">
        <v>0</v>
      </c>
      <c r="L142" s="16">
        <v>0</v>
      </c>
      <c r="M142" s="16">
        <f t="shared" si="5"/>
        <v>0</v>
      </c>
      <c r="N142" s="5">
        <v>6</v>
      </c>
      <c r="O142" s="33">
        <v>0</v>
      </c>
      <c r="P142" s="16">
        <v>0</v>
      </c>
      <c r="Q142" s="16">
        <f t="shared" si="6"/>
        <v>0</v>
      </c>
    </row>
    <row r="143" spans="1:17" x14ac:dyDescent="0.3">
      <c r="A143" s="12">
        <f>ROW()-7</f>
        <v>136</v>
      </c>
      <c r="B143" s="13" t="s">
        <v>102</v>
      </c>
      <c r="C143" s="14" t="s">
        <v>38</v>
      </c>
      <c r="D143" s="13"/>
      <c r="E143" s="15" t="s">
        <v>29</v>
      </c>
      <c r="F143" s="32" t="s">
        <v>186</v>
      </c>
      <c r="G143" s="26" t="s">
        <v>118</v>
      </c>
      <c r="H143" s="5">
        <v>2</v>
      </c>
      <c r="I143" s="5">
        <v>2</v>
      </c>
      <c r="J143" s="5">
        <v>2</v>
      </c>
      <c r="K143" s="16">
        <v>4161.96</v>
      </c>
      <c r="L143" s="16">
        <v>4161.96</v>
      </c>
      <c r="M143" s="16">
        <f t="shared" si="5"/>
        <v>0</v>
      </c>
      <c r="N143" s="5">
        <v>2</v>
      </c>
      <c r="O143" s="33">
        <v>774.59</v>
      </c>
      <c r="P143" s="16">
        <v>774.59</v>
      </c>
      <c r="Q143" s="16">
        <f t="shared" si="6"/>
        <v>0</v>
      </c>
    </row>
    <row r="144" spans="1:17" x14ac:dyDescent="0.3">
      <c r="A144" s="12">
        <f>ROW()-7</f>
        <v>137</v>
      </c>
      <c r="B144" s="13" t="s">
        <v>254</v>
      </c>
      <c r="C144" s="14" t="s">
        <v>38</v>
      </c>
      <c r="D144" s="13"/>
      <c r="E144" s="15" t="s">
        <v>32</v>
      </c>
      <c r="F144" s="32" t="s">
        <v>88</v>
      </c>
      <c r="G144" s="26" t="s">
        <v>122</v>
      </c>
      <c r="H144" s="5">
        <v>6</v>
      </c>
      <c r="I144" s="5">
        <v>0</v>
      </c>
      <c r="J144" s="5">
        <v>0</v>
      </c>
      <c r="K144" s="16">
        <v>0</v>
      </c>
      <c r="L144" s="16">
        <v>0</v>
      </c>
      <c r="M144" s="16">
        <f t="shared" si="5"/>
        <v>0</v>
      </c>
      <c r="N144" s="5">
        <v>0</v>
      </c>
      <c r="O144" s="33">
        <v>0</v>
      </c>
      <c r="P144" s="16">
        <v>0</v>
      </c>
      <c r="Q144" s="16">
        <f t="shared" si="6"/>
        <v>0</v>
      </c>
    </row>
    <row r="145" spans="1:17" x14ac:dyDescent="0.3">
      <c r="A145" s="12">
        <f t="shared" si="4"/>
        <v>138</v>
      </c>
      <c r="B145" s="22" t="s">
        <v>47</v>
      </c>
      <c r="C145" s="18" t="s">
        <v>38</v>
      </c>
      <c r="D145" s="20"/>
      <c r="E145" s="15" t="s">
        <v>30</v>
      </c>
      <c r="F145" s="32" t="s">
        <v>187</v>
      </c>
      <c r="G145" s="26" t="s">
        <v>118</v>
      </c>
      <c r="H145" s="5">
        <v>4</v>
      </c>
      <c r="I145" s="5">
        <v>2</v>
      </c>
      <c r="J145" s="5">
        <v>3</v>
      </c>
      <c r="K145" s="16">
        <v>4878.6000000000004</v>
      </c>
      <c r="L145" s="16">
        <v>4878.6000000000004</v>
      </c>
      <c r="M145" s="16">
        <f t="shared" si="5"/>
        <v>0</v>
      </c>
      <c r="N145" s="5">
        <v>8</v>
      </c>
      <c r="O145" s="33">
        <v>8221.43</v>
      </c>
      <c r="P145" s="16">
        <v>8221.43</v>
      </c>
      <c r="Q145" s="16">
        <f t="shared" si="6"/>
        <v>0</v>
      </c>
    </row>
    <row r="146" spans="1:17" x14ac:dyDescent="0.3">
      <c r="A146" s="12">
        <f t="shared" si="4"/>
        <v>139</v>
      </c>
      <c r="B146" s="22" t="s">
        <v>47</v>
      </c>
      <c r="C146" s="18" t="s">
        <v>38</v>
      </c>
      <c r="D146" s="20"/>
      <c r="E146" s="15" t="s">
        <v>30</v>
      </c>
      <c r="F146" s="32" t="s">
        <v>144</v>
      </c>
      <c r="G146" s="26" t="s">
        <v>119</v>
      </c>
      <c r="H146" s="5">
        <v>6</v>
      </c>
      <c r="I146" s="5">
        <v>1</v>
      </c>
      <c r="J146" s="5">
        <v>1</v>
      </c>
      <c r="K146" s="16">
        <v>1576.5</v>
      </c>
      <c r="L146" s="16">
        <v>1576.5</v>
      </c>
      <c r="M146" s="16">
        <f t="shared" si="5"/>
        <v>0</v>
      </c>
      <c r="N146" s="5">
        <v>8</v>
      </c>
      <c r="O146" s="33">
        <v>23107.420000000002</v>
      </c>
      <c r="P146" s="16">
        <v>23107.420000000002</v>
      </c>
      <c r="Q146" s="16">
        <f t="shared" si="6"/>
        <v>0</v>
      </c>
    </row>
    <row r="147" spans="1:17" x14ac:dyDescent="0.3">
      <c r="A147" s="12">
        <f t="shared" si="4"/>
        <v>140</v>
      </c>
      <c r="B147" s="22" t="s">
        <v>48</v>
      </c>
      <c r="C147" s="18" t="s">
        <v>38</v>
      </c>
      <c r="D147" s="20"/>
      <c r="E147" s="15" t="s">
        <v>30</v>
      </c>
      <c r="F147" s="32" t="s">
        <v>88</v>
      </c>
      <c r="G147" s="26" t="s">
        <v>118</v>
      </c>
      <c r="H147" s="5">
        <v>0</v>
      </c>
      <c r="I147" s="5">
        <v>0</v>
      </c>
      <c r="J147" s="5">
        <v>0</v>
      </c>
      <c r="K147" s="16">
        <v>0</v>
      </c>
      <c r="L147" s="16">
        <v>0</v>
      </c>
      <c r="M147" s="16">
        <f t="shared" si="5"/>
        <v>0</v>
      </c>
      <c r="N147" s="5">
        <v>0</v>
      </c>
      <c r="O147" s="33">
        <v>0</v>
      </c>
      <c r="P147" s="16">
        <v>0</v>
      </c>
      <c r="Q147" s="16">
        <f t="shared" si="6"/>
        <v>0</v>
      </c>
    </row>
    <row r="148" spans="1:17" x14ac:dyDescent="0.3">
      <c r="A148" s="12">
        <f t="shared" si="4"/>
        <v>141</v>
      </c>
      <c r="B148" s="22" t="s">
        <v>258</v>
      </c>
      <c r="C148" s="18" t="s">
        <v>38</v>
      </c>
      <c r="D148" s="20"/>
      <c r="E148" s="15" t="s">
        <v>30</v>
      </c>
      <c r="F148" s="32" t="s">
        <v>88</v>
      </c>
      <c r="G148" s="26" t="s">
        <v>119</v>
      </c>
      <c r="H148" s="5">
        <v>3</v>
      </c>
      <c r="I148" s="5">
        <v>0</v>
      </c>
      <c r="J148" s="5">
        <v>0</v>
      </c>
      <c r="K148" s="16">
        <v>0</v>
      </c>
      <c r="L148" s="16">
        <v>0</v>
      </c>
      <c r="M148" s="16">
        <f t="shared" si="5"/>
        <v>0</v>
      </c>
      <c r="N148" s="5">
        <v>0</v>
      </c>
      <c r="O148" s="33">
        <v>0</v>
      </c>
      <c r="P148" s="16">
        <v>0</v>
      </c>
      <c r="Q148" s="16">
        <f t="shared" si="6"/>
        <v>0</v>
      </c>
    </row>
    <row r="149" spans="1:17" x14ac:dyDescent="0.3">
      <c r="A149" s="12">
        <f t="shared" si="4"/>
        <v>142</v>
      </c>
      <c r="B149" s="22" t="s">
        <v>57</v>
      </c>
      <c r="C149" s="18" t="s">
        <v>38</v>
      </c>
      <c r="D149" s="20"/>
      <c r="E149" s="15" t="s">
        <v>31</v>
      </c>
      <c r="F149" s="32" t="s">
        <v>188</v>
      </c>
      <c r="G149" s="26" t="s">
        <v>118</v>
      </c>
      <c r="H149" s="5">
        <v>8</v>
      </c>
      <c r="I149" s="5">
        <v>7</v>
      </c>
      <c r="J149" s="5">
        <v>9</v>
      </c>
      <c r="K149" s="16">
        <v>13061.590000000002</v>
      </c>
      <c r="L149" s="16">
        <v>13061.590000000002</v>
      </c>
      <c r="M149" s="16">
        <f t="shared" si="5"/>
        <v>0</v>
      </c>
      <c r="N149" s="5">
        <v>10</v>
      </c>
      <c r="O149" s="33">
        <v>25990.38</v>
      </c>
      <c r="P149" s="16">
        <v>25990.38</v>
      </c>
      <c r="Q149" s="16">
        <f t="shared" si="6"/>
        <v>0</v>
      </c>
    </row>
    <row r="150" spans="1:17" x14ac:dyDescent="0.3">
      <c r="A150" s="12">
        <f t="shared" si="4"/>
        <v>143</v>
      </c>
      <c r="B150" s="22" t="s">
        <v>57</v>
      </c>
      <c r="C150" s="18" t="s">
        <v>38</v>
      </c>
      <c r="D150" s="20"/>
      <c r="E150" s="15" t="s">
        <v>31</v>
      </c>
      <c r="F150" s="32" t="s">
        <v>153</v>
      </c>
      <c r="G150" s="26" t="s">
        <v>119</v>
      </c>
      <c r="H150" s="5">
        <v>2</v>
      </c>
      <c r="I150" s="5">
        <v>0</v>
      </c>
      <c r="J150" s="5">
        <v>0</v>
      </c>
      <c r="K150" s="16">
        <v>0</v>
      </c>
      <c r="L150" s="16">
        <v>0</v>
      </c>
      <c r="M150" s="16">
        <f t="shared" si="5"/>
        <v>0</v>
      </c>
      <c r="N150" s="5">
        <v>10</v>
      </c>
      <c r="O150" s="33">
        <v>19624.510000000002</v>
      </c>
      <c r="P150" s="16">
        <v>19624.510000000002</v>
      </c>
      <c r="Q150" s="16">
        <f t="shared" si="6"/>
        <v>0</v>
      </c>
    </row>
    <row r="151" spans="1:17" x14ac:dyDescent="0.3">
      <c r="A151" s="12">
        <f t="shared" si="4"/>
        <v>144</v>
      </c>
      <c r="B151" s="22" t="s">
        <v>132</v>
      </c>
      <c r="C151" s="18" t="s">
        <v>38</v>
      </c>
      <c r="D151" s="20"/>
      <c r="E151" s="15" t="s">
        <v>31</v>
      </c>
      <c r="F151" s="32" t="s">
        <v>189</v>
      </c>
      <c r="G151" s="26" t="s">
        <v>118</v>
      </c>
      <c r="H151" s="5">
        <v>2</v>
      </c>
      <c r="I151" s="5">
        <v>1</v>
      </c>
      <c r="J151" s="5">
        <v>1</v>
      </c>
      <c r="K151" s="16">
        <v>2522.4</v>
      </c>
      <c r="L151" s="16">
        <v>2522.4</v>
      </c>
      <c r="M151" s="16">
        <f t="shared" si="5"/>
        <v>0</v>
      </c>
      <c r="N151" s="5">
        <v>8</v>
      </c>
      <c r="O151" s="33">
        <v>34501.370000000003</v>
      </c>
      <c r="P151" s="16">
        <v>34501.370000000003</v>
      </c>
      <c r="Q151" s="16">
        <f t="shared" si="6"/>
        <v>0</v>
      </c>
    </row>
    <row r="152" spans="1:17" x14ac:dyDescent="0.3">
      <c r="A152" s="12">
        <f t="shared" si="4"/>
        <v>145</v>
      </c>
      <c r="B152" s="22" t="s">
        <v>132</v>
      </c>
      <c r="C152" s="18" t="s">
        <v>38</v>
      </c>
      <c r="D152" s="20"/>
      <c r="E152" s="15" t="s">
        <v>31</v>
      </c>
      <c r="F152" s="32" t="s">
        <v>88</v>
      </c>
      <c r="G152" s="26" t="s">
        <v>119</v>
      </c>
      <c r="H152" s="5">
        <v>0</v>
      </c>
      <c r="I152" s="5">
        <v>0</v>
      </c>
      <c r="J152" s="5">
        <v>0</v>
      </c>
      <c r="K152" s="16">
        <v>0</v>
      </c>
      <c r="L152" s="16">
        <v>0</v>
      </c>
      <c r="M152" s="16">
        <f t="shared" ref="M152:M175" si="7">K152-L152</f>
        <v>0</v>
      </c>
      <c r="N152" s="5">
        <v>0</v>
      </c>
      <c r="O152" s="33">
        <v>0</v>
      </c>
      <c r="P152" s="16">
        <v>0</v>
      </c>
      <c r="Q152" s="16">
        <f t="shared" ref="Q152:Q175" si="8">O152-P152</f>
        <v>0</v>
      </c>
    </row>
    <row r="153" spans="1:17" x14ac:dyDescent="0.3">
      <c r="A153" s="12">
        <f t="shared" si="4"/>
        <v>146</v>
      </c>
      <c r="B153" s="22" t="s">
        <v>23</v>
      </c>
      <c r="C153" s="18" t="s">
        <v>38</v>
      </c>
      <c r="D153" s="20"/>
      <c r="E153" s="15" t="s">
        <v>30</v>
      </c>
      <c r="F153" s="32" t="s">
        <v>88</v>
      </c>
      <c r="G153" s="26" t="s">
        <v>118</v>
      </c>
      <c r="H153" s="5">
        <v>0</v>
      </c>
      <c r="I153" s="5">
        <v>0</v>
      </c>
      <c r="J153" s="5">
        <v>0</v>
      </c>
      <c r="K153" s="16">
        <v>0</v>
      </c>
      <c r="L153" s="16">
        <v>0</v>
      </c>
      <c r="M153" s="16">
        <f t="shared" si="7"/>
        <v>0</v>
      </c>
      <c r="N153" s="5">
        <v>0</v>
      </c>
      <c r="O153" s="33">
        <v>0</v>
      </c>
      <c r="P153" s="16">
        <v>0</v>
      </c>
      <c r="Q153" s="16">
        <f t="shared" si="8"/>
        <v>0</v>
      </c>
    </row>
    <row r="154" spans="1:17" x14ac:dyDescent="0.3">
      <c r="A154" s="12">
        <f t="shared" si="4"/>
        <v>147</v>
      </c>
      <c r="B154" s="22" t="s">
        <v>24</v>
      </c>
      <c r="C154" s="18" t="s">
        <v>38</v>
      </c>
      <c r="D154" s="20"/>
      <c r="E154" s="15" t="s">
        <v>30</v>
      </c>
      <c r="F154" s="32" t="s">
        <v>88</v>
      </c>
      <c r="G154" s="26" t="s">
        <v>118</v>
      </c>
      <c r="H154" s="5">
        <v>1</v>
      </c>
      <c r="I154" s="5">
        <v>0</v>
      </c>
      <c r="J154" s="5">
        <v>0</v>
      </c>
      <c r="K154" s="16">
        <v>0</v>
      </c>
      <c r="L154" s="16">
        <v>0</v>
      </c>
      <c r="M154" s="16">
        <f t="shared" si="7"/>
        <v>0</v>
      </c>
      <c r="N154" s="5">
        <v>0</v>
      </c>
      <c r="O154" s="33">
        <v>0</v>
      </c>
      <c r="P154" s="16">
        <v>0</v>
      </c>
      <c r="Q154" s="16">
        <f t="shared" si="8"/>
        <v>0</v>
      </c>
    </row>
    <row r="155" spans="1:17" x14ac:dyDescent="0.3">
      <c r="A155" s="12">
        <f t="shared" si="4"/>
        <v>148</v>
      </c>
      <c r="B155" s="22" t="s">
        <v>59</v>
      </c>
      <c r="C155" s="18" t="s">
        <v>49</v>
      </c>
      <c r="D155" s="20" t="s">
        <v>50</v>
      </c>
      <c r="E155" s="15" t="s">
        <v>30</v>
      </c>
      <c r="F155" s="32" t="s">
        <v>208</v>
      </c>
      <c r="G155" s="26" t="s">
        <v>118</v>
      </c>
      <c r="H155" s="5">
        <v>5</v>
      </c>
      <c r="I155" s="5">
        <v>2</v>
      </c>
      <c r="J155" s="5">
        <v>2</v>
      </c>
      <c r="K155" s="16">
        <v>2437.8999999999996</v>
      </c>
      <c r="L155" s="16">
        <v>2437.8999999999996</v>
      </c>
      <c r="M155" s="16">
        <f t="shared" si="7"/>
        <v>0</v>
      </c>
      <c r="N155" s="5">
        <v>2</v>
      </c>
      <c r="O155" s="33">
        <v>5665.13</v>
      </c>
      <c r="P155" s="16">
        <v>5665.13</v>
      </c>
      <c r="Q155" s="16">
        <f t="shared" si="8"/>
        <v>0</v>
      </c>
    </row>
    <row r="156" spans="1:17" x14ac:dyDescent="0.3">
      <c r="A156" s="12">
        <f t="shared" si="4"/>
        <v>149</v>
      </c>
      <c r="B156" s="22" t="s">
        <v>59</v>
      </c>
      <c r="C156" s="18" t="s">
        <v>49</v>
      </c>
      <c r="D156" s="20" t="s">
        <v>50</v>
      </c>
      <c r="E156" s="15" t="s">
        <v>30</v>
      </c>
      <c r="F156" s="32" t="s">
        <v>88</v>
      </c>
      <c r="G156" s="26" t="s">
        <v>119</v>
      </c>
      <c r="H156" s="5">
        <v>0</v>
      </c>
      <c r="I156" s="5">
        <v>0</v>
      </c>
      <c r="J156" s="5">
        <v>0</v>
      </c>
      <c r="K156" s="16">
        <v>0</v>
      </c>
      <c r="L156" s="16">
        <v>0</v>
      </c>
      <c r="M156" s="16">
        <f t="shared" si="7"/>
        <v>0</v>
      </c>
      <c r="N156" s="5">
        <v>0</v>
      </c>
      <c r="O156" s="33">
        <v>0</v>
      </c>
      <c r="P156" s="16">
        <v>0</v>
      </c>
      <c r="Q156" s="16">
        <f t="shared" si="8"/>
        <v>0</v>
      </c>
    </row>
    <row r="157" spans="1:17" x14ac:dyDescent="0.3">
      <c r="A157" s="12">
        <f t="shared" si="4"/>
        <v>150</v>
      </c>
      <c r="B157" s="22" t="s">
        <v>113</v>
      </c>
      <c r="C157" s="18" t="s">
        <v>38</v>
      </c>
      <c r="D157" s="19"/>
      <c r="E157" s="15" t="s">
        <v>30</v>
      </c>
      <c r="F157" s="32" t="s">
        <v>190</v>
      </c>
      <c r="G157" s="26" t="s">
        <v>118</v>
      </c>
      <c r="H157" s="5">
        <v>4</v>
      </c>
      <c r="I157" s="5">
        <v>2</v>
      </c>
      <c r="J157" s="5">
        <v>5</v>
      </c>
      <c r="K157" s="16">
        <v>7325.6</v>
      </c>
      <c r="L157" s="16">
        <v>7325.6</v>
      </c>
      <c r="M157" s="16">
        <f t="shared" si="7"/>
        <v>0</v>
      </c>
      <c r="N157" s="5">
        <v>4</v>
      </c>
      <c r="O157" s="33">
        <v>6385.35</v>
      </c>
      <c r="P157" s="16">
        <v>6385.35</v>
      </c>
      <c r="Q157" s="16">
        <f t="shared" si="8"/>
        <v>0</v>
      </c>
    </row>
    <row r="158" spans="1:17" x14ac:dyDescent="0.3">
      <c r="A158" s="12">
        <f t="shared" si="4"/>
        <v>151</v>
      </c>
      <c r="B158" s="21" t="s">
        <v>66</v>
      </c>
      <c r="C158" s="18" t="s">
        <v>38</v>
      </c>
      <c r="D158" s="20"/>
      <c r="E158" s="15" t="s">
        <v>30</v>
      </c>
      <c r="F158" s="32" t="s">
        <v>191</v>
      </c>
      <c r="G158" s="26" t="s">
        <v>118</v>
      </c>
      <c r="H158" s="5">
        <v>5</v>
      </c>
      <c r="I158" s="5">
        <v>4</v>
      </c>
      <c r="J158" s="5">
        <v>9</v>
      </c>
      <c r="K158" s="16">
        <v>15697.570000000002</v>
      </c>
      <c r="L158" s="16">
        <v>15697.570000000002</v>
      </c>
      <c r="M158" s="16">
        <f t="shared" si="7"/>
        <v>0</v>
      </c>
      <c r="N158" s="5">
        <v>2</v>
      </c>
      <c r="O158" s="33">
        <v>13981.16</v>
      </c>
      <c r="P158" s="16">
        <v>13981.16</v>
      </c>
      <c r="Q158" s="16">
        <f t="shared" si="8"/>
        <v>0</v>
      </c>
    </row>
    <row r="159" spans="1:17" x14ac:dyDescent="0.3">
      <c r="A159" s="12">
        <f t="shared" si="4"/>
        <v>152</v>
      </c>
      <c r="B159" s="23" t="s">
        <v>25</v>
      </c>
      <c r="C159" s="18" t="s">
        <v>38</v>
      </c>
      <c r="D159" s="20"/>
      <c r="E159" s="15" t="s">
        <v>30</v>
      </c>
      <c r="F159" s="32" t="s">
        <v>192</v>
      </c>
      <c r="G159" s="26" t="s">
        <v>118</v>
      </c>
      <c r="H159" s="5">
        <v>0</v>
      </c>
      <c r="I159" s="5">
        <v>0</v>
      </c>
      <c r="J159" s="5">
        <v>0</v>
      </c>
      <c r="K159" s="16">
        <v>0</v>
      </c>
      <c r="L159" s="16">
        <v>0</v>
      </c>
      <c r="M159" s="16">
        <f t="shared" si="7"/>
        <v>0</v>
      </c>
      <c r="N159" s="5">
        <v>4</v>
      </c>
      <c r="O159" s="33">
        <v>5171.84</v>
      </c>
      <c r="P159" s="16">
        <v>5171.84</v>
      </c>
      <c r="Q159" s="16">
        <f t="shared" si="8"/>
        <v>0</v>
      </c>
    </row>
    <row r="160" spans="1:17" x14ac:dyDescent="0.3">
      <c r="A160" s="12">
        <f t="shared" si="4"/>
        <v>153</v>
      </c>
      <c r="B160" s="23" t="s">
        <v>25</v>
      </c>
      <c r="C160" s="18" t="s">
        <v>38</v>
      </c>
      <c r="D160" s="20"/>
      <c r="E160" s="15" t="s">
        <v>30</v>
      </c>
      <c r="F160" s="32" t="s">
        <v>156</v>
      </c>
      <c r="G160" s="26" t="s">
        <v>119</v>
      </c>
      <c r="H160" s="5">
        <v>0</v>
      </c>
      <c r="I160" s="5">
        <v>0</v>
      </c>
      <c r="J160" s="5">
        <v>0</v>
      </c>
      <c r="K160" s="16">
        <v>0</v>
      </c>
      <c r="L160" s="16">
        <v>0</v>
      </c>
      <c r="M160" s="16">
        <f t="shared" si="7"/>
        <v>0</v>
      </c>
      <c r="N160" s="5">
        <v>0</v>
      </c>
      <c r="O160" s="33">
        <v>0</v>
      </c>
      <c r="P160" s="16">
        <v>0</v>
      </c>
      <c r="Q160" s="16">
        <f t="shared" si="8"/>
        <v>0</v>
      </c>
    </row>
    <row r="161" spans="1:17" x14ac:dyDescent="0.3">
      <c r="A161" s="12">
        <f t="shared" si="4"/>
        <v>154</v>
      </c>
      <c r="B161" s="23" t="s">
        <v>129</v>
      </c>
      <c r="C161" s="18" t="s">
        <v>38</v>
      </c>
      <c r="D161" s="20"/>
      <c r="E161" s="15" t="s">
        <v>30</v>
      </c>
      <c r="F161" s="32" t="s">
        <v>193</v>
      </c>
      <c r="G161" s="26" t="s">
        <v>118</v>
      </c>
      <c r="H161" s="5">
        <v>26</v>
      </c>
      <c r="I161" s="5">
        <v>19</v>
      </c>
      <c r="J161" s="5">
        <v>23</v>
      </c>
      <c r="K161" s="16">
        <v>40027.050000000003</v>
      </c>
      <c r="L161" s="16">
        <v>40027.050000000003</v>
      </c>
      <c r="M161" s="16">
        <f t="shared" si="7"/>
        <v>0</v>
      </c>
      <c r="N161" s="5">
        <v>16</v>
      </c>
      <c r="O161" s="33">
        <v>26270.29</v>
      </c>
      <c r="P161" s="16">
        <v>26270.29</v>
      </c>
      <c r="Q161" s="16">
        <f t="shared" si="8"/>
        <v>0</v>
      </c>
    </row>
    <row r="162" spans="1:17" x14ac:dyDescent="0.3">
      <c r="A162" s="12">
        <f t="shared" si="4"/>
        <v>155</v>
      </c>
      <c r="B162" s="23" t="s">
        <v>129</v>
      </c>
      <c r="C162" s="18" t="s">
        <v>38</v>
      </c>
      <c r="D162" s="20"/>
      <c r="E162" s="15" t="s">
        <v>30</v>
      </c>
      <c r="F162" s="32" t="s">
        <v>160</v>
      </c>
      <c r="G162" s="26" t="s">
        <v>119</v>
      </c>
      <c r="H162" s="5">
        <v>4</v>
      </c>
      <c r="I162" s="5">
        <v>3</v>
      </c>
      <c r="J162" s="5">
        <v>3</v>
      </c>
      <c r="K162" s="16">
        <v>3405.24</v>
      </c>
      <c r="L162" s="16">
        <v>3405.24</v>
      </c>
      <c r="M162" s="16">
        <f t="shared" si="7"/>
        <v>0</v>
      </c>
      <c r="N162" s="5">
        <v>0</v>
      </c>
      <c r="O162" s="33">
        <v>0</v>
      </c>
      <c r="P162" s="16">
        <v>0</v>
      </c>
      <c r="Q162" s="16">
        <f t="shared" si="8"/>
        <v>0</v>
      </c>
    </row>
    <row r="163" spans="1:17" x14ac:dyDescent="0.3">
      <c r="A163" s="12">
        <f t="shared" si="4"/>
        <v>156</v>
      </c>
      <c r="B163" s="22" t="s">
        <v>114</v>
      </c>
      <c r="C163" s="18" t="s">
        <v>38</v>
      </c>
      <c r="D163" s="19"/>
      <c r="E163" s="15" t="s">
        <v>30</v>
      </c>
      <c r="F163" s="32" t="s">
        <v>194</v>
      </c>
      <c r="G163" s="26" t="s">
        <v>118</v>
      </c>
      <c r="H163" s="5">
        <v>8</v>
      </c>
      <c r="I163" s="5">
        <v>1</v>
      </c>
      <c r="J163" s="5">
        <v>1</v>
      </c>
      <c r="K163" s="16">
        <v>882.84</v>
      </c>
      <c r="L163" s="16">
        <v>882.84</v>
      </c>
      <c r="M163" s="16">
        <f t="shared" si="7"/>
        <v>0</v>
      </c>
      <c r="N163" s="5">
        <v>8</v>
      </c>
      <c r="O163" s="33">
        <v>13186.920000000002</v>
      </c>
      <c r="P163" s="16">
        <v>13186.920000000002</v>
      </c>
      <c r="Q163" s="16">
        <f t="shared" si="8"/>
        <v>0</v>
      </c>
    </row>
    <row r="164" spans="1:17" x14ac:dyDescent="0.3">
      <c r="A164" s="12">
        <f t="shared" si="4"/>
        <v>157</v>
      </c>
      <c r="B164" s="22" t="s">
        <v>114</v>
      </c>
      <c r="C164" s="18" t="s">
        <v>38</v>
      </c>
      <c r="D164" s="19"/>
      <c r="E164" s="15" t="s">
        <v>30</v>
      </c>
      <c r="F164" s="32" t="s">
        <v>147</v>
      </c>
      <c r="G164" s="26" t="s">
        <v>119</v>
      </c>
      <c r="H164" s="5">
        <v>0</v>
      </c>
      <c r="I164" s="5">
        <v>0</v>
      </c>
      <c r="J164" s="5">
        <v>0</v>
      </c>
      <c r="K164" s="16">
        <v>0</v>
      </c>
      <c r="L164" s="16">
        <v>0</v>
      </c>
      <c r="M164" s="16">
        <f t="shared" si="7"/>
        <v>0</v>
      </c>
      <c r="N164" s="5">
        <v>4</v>
      </c>
      <c r="O164" s="33">
        <v>4204</v>
      </c>
      <c r="P164" s="16">
        <v>4204</v>
      </c>
      <c r="Q164" s="16">
        <f t="shared" si="8"/>
        <v>0</v>
      </c>
    </row>
    <row r="165" spans="1:17" x14ac:dyDescent="0.3">
      <c r="A165" s="12">
        <f t="shared" si="4"/>
        <v>158</v>
      </c>
      <c r="B165" s="22" t="s">
        <v>60</v>
      </c>
      <c r="C165" s="18" t="s">
        <v>38</v>
      </c>
      <c r="D165" s="20" t="s">
        <v>123</v>
      </c>
      <c r="E165" s="15" t="s">
        <v>30</v>
      </c>
      <c r="F165" s="32" t="s">
        <v>195</v>
      </c>
      <c r="G165" s="26" t="s">
        <v>118</v>
      </c>
      <c r="H165" s="5">
        <v>10</v>
      </c>
      <c r="I165" s="5">
        <v>5</v>
      </c>
      <c r="J165" s="5">
        <v>8</v>
      </c>
      <c r="K165" s="16">
        <v>14361.859999999999</v>
      </c>
      <c r="L165" s="16">
        <v>14361.859999999999</v>
      </c>
      <c r="M165" s="16">
        <f t="shared" si="7"/>
        <v>0</v>
      </c>
      <c r="N165" s="5">
        <v>4</v>
      </c>
      <c r="O165" s="33">
        <v>1340.19</v>
      </c>
      <c r="P165" s="16">
        <v>1340.19</v>
      </c>
      <c r="Q165" s="16">
        <f t="shared" si="8"/>
        <v>0</v>
      </c>
    </row>
    <row r="166" spans="1:17" x14ac:dyDescent="0.3">
      <c r="A166" s="12">
        <f t="shared" si="4"/>
        <v>159</v>
      </c>
      <c r="B166" s="22" t="s">
        <v>87</v>
      </c>
      <c r="C166" s="18" t="s">
        <v>38</v>
      </c>
      <c r="D166" s="20"/>
      <c r="E166" s="15" t="s">
        <v>29</v>
      </c>
      <c r="F166" s="32" t="s">
        <v>196</v>
      </c>
      <c r="G166" s="26" t="s">
        <v>118</v>
      </c>
      <c r="H166" s="5">
        <v>9</v>
      </c>
      <c r="I166" s="5">
        <v>7</v>
      </c>
      <c r="J166" s="5">
        <v>7</v>
      </c>
      <c r="K166" s="16">
        <v>9701.61</v>
      </c>
      <c r="L166" s="16">
        <v>9701.61</v>
      </c>
      <c r="M166" s="16">
        <f t="shared" si="7"/>
        <v>0</v>
      </c>
      <c r="N166" s="5">
        <v>4</v>
      </c>
      <c r="O166" s="33">
        <v>3438.87</v>
      </c>
      <c r="P166" s="16">
        <v>3438.87</v>
      </c>
      <c r="Q166" s="16">
        <f t="shared" si="8"/>
        <v>0</v>
      </c>
    </row>
    <row r="167" spans="1:17" x14ac:dyDescent="0.3">
      <c r="A167" s="12">
        <f t="shared" si="4"/>
        <v>160</v>
      </c>
      <c r="B167" s="22" t="s">
        <v>87</v>
      </c>
      <c r="C167" s="18" t="s">
        <v>38</v>
      </c>
      <c r="D167" s="20"/>
      <c r="E167" s="15" t="s">
        <v>29</v>
      </c>
      <c r="F167" s="32" t="s">
        <v>141</v>
      </c>
      <c r="G167" s="26" t="s">
        <v>121</v>
      </c>
      <c r="H167" s="5">
        <v>2</v>
      </c>
      <c r="I167" s="5">
        <v>2</v>
      </c>
      <c r="J167" s="5">
        <v>2</v>
      </c>
      <c r="K167" s="16">
        <v>5226.7999999999993</v>
      </c>
      <c r="L167" s="16">
        <v>5226.7999999999993</v>
      </c>
      <c r="M167" s="16">
        <f t="shared" si="7"/>
        <v>0</v>
      </c>
      <c r="N167" s="5">
        <v>10</v>
      </c>
      <c r="O167" s="33">
        <v>10299.799999999999</v>
      </c>
      <c r="P167" s="16">
        <v>10299.799999999999</v>
      </c>
      <c r="Q167" s="16">
        <f t="shared" si="8"/>
        <v>0</v>
      </c>
    </row>
    <row r="168" spans="1:17" x14ac:dyDescent="0.3">
      <c r="A168" s="12">
        <f t="shared" si="4"/>
        <v>161</v>
      </c>
      <c r="B168" s="22" t="s">
        <v>87</v>
      </c>
      <c r="C168" s="18" t="s">
        <v>38</v>
      </c>
      <c r="D168" s="20"/>
      <c r="E168" s="15" t="s">
        <v>29</v>
      </c>
      <c r="F168" s="32" t="s">
        <v>88</v>
      </c>
      <c r="G168" s="26" t="s">
        <v>119</v>
      </c>
      <c r="H168" s="5">
        <v>3</v>
      </c>
      <c r="I168" s="5">
        <v>1</v>
      </c>
      <c r="J168" s="5">
        <v>2</v>
      </c>
      <c r="K168" s="16">
        <v>3295.5</v>
      </c>
      <c r="L168" s="16">
        <v>3295.5</v>
      </c>
      <c r="M168" s="16">
        <f t="shared" si="7"/>
        <v>0</v>
      </c>
      <c r="N168" s="5">
        <v>2</v>
      </c>
      <c r="O168" s="33">
        <v>1691.69</v>
      </c>
      <c r="P168" s="16">
        <v>1691.69</v>
      </c>
      <c r="Q168" s="16">
        <f t="shared" si="8"/>
        <v>0</v>
      </c>
    </row>
    <row r="169" spans="1:17" x14ac:dyDescent="0.3">
      <c r="A169" s="12">
        <f t="shared" si="4"/>
        <v>162</v>
      </c>
      <c r="B169" s="22" t="s">
        <v>115</v>
      </c>
      <c r="C169" s="18" t="s">
        <v>38</v>
      </c>
      <c r="D169" s="20"/>
      <c r="E169" s="15" t="s">
        <v>29</v>
      </c>
      <c r="F169" s="32" t="s">
        <v>197</v>
      </c>
      <c r="G169" s="26" t="s">
        <v>118</v>
      </c>
      <c r="H169" s="5">
        <v>0</v>
      </c>
      <c r="I169" s="5">
        <v>0</v>
      </c>
      <c r="J169" s="5">
        <v>0</v>
      </c>
      <c r="K169" s="16">
        <v>0</v>
      </c>
      <c r="L169" s="16">
        <v>0</v>
      </c>
      <c r="M169" s="16">
        <f t="shared" si="7"/>
        <v>0</v>
      </c>
      <c r="N169" s="5">
        <v>2</v>
      </c>
      <c r="O169" s="33">
        <v>1109.8599999999999</v>
      </c>
      <c r="P169" s="16">
        <v>1109.8599999999999</v>
      </c>
      <c r="Q169" s="16">
        <f t="shared" si="8"/>
        <v>0</v>
      </c>
    </row>
    <row r="170" spans="1:17" x14ac:dyDescent="0.3">
      <c r="A170" s="12">
        <f t="shared" si="4"/>
        <v>163</v>
      </c>
      <c r="B170" s="22" t="s">
        <v>115</v>
      </c>
      <c r="C170" s="18" t="s">
        <v>38</v>
      </c>
      <c r="D170" s="20"/>
      <c r="E170" s="15" t="s">
        <v>29</v>
      </c>
      <c r="F170" s="32" t="s">
        <v>157</v>
      </c>
      <c r="G170" s="26" t="s">
        <v>119</v>
      </c>
      <c r="H170" s="5">
        <v>1</v>
      </c>
      <c r="I170" s="5">
        <v>0</v>
      </c>
      <c r="J170" s="5">
        <v>0</v>
      </c>
      <c r="K170" s="16">
        <v>0</v>
      </c>
      <c r="L170" s="16">
        <v>0</v>
      </c>
      <c r="M170" s="16">
        <f t="shared" si="7"/>
        <v>0</v>
      </c>
      <c r="N170" s="5">
        <v>0</v>
      </c>
      <c r="O170" s="33">
        <v>0</v>
      </c>
      <c r="P170" s="16">
        <v>0</v>
      </c>
      <c r="Q170" s="16">
        <f t="shared" si="8"/>
        <v>0</v>
      </c>
    </row>
    <row r="171" spans="1:17" x14ac:dyDescent="0.3">
      <c r="A171" s="12">
        <f t="shared" si="4"/>
        <v>164</v>
      </c>
      <c r="B171" s="22" t="s">
        <v>58</v>
      </c>
      <c r="C171" s="18" t="s">
        <v>38</v>
      </c>
      <c r="D171" s="20"/>
      <c r="E171" s="15" t="s">
        <v>29</v>
      </c>
      <c r="F171" s="32" t="s">
        <v>198</v>
      </c>
      <c r="G171" s="26" t="s">
        <v>118</v>
      </c>
      <c r="H171" s="5">
        <v>5</v>
      </c>
      <c r="I171" s="5">
        <v>4</v>
      </c>
      <c r="J171" s="5">
        <v>4</v>
      </c>
      <c r="K171" s="16">
        <v>13557.42</v>
      </c>
      <c r="L171" s="16">
        <v>13557.42</v>
      </c>
      <c r="M171" s="16">
        <f t="shared" si="7"/>
        <v>0</v>
      </c>
      <c r="N171" s="5">
        <v>4</v>
      </c>
      <c r="O171" s="33">
        <v>4229.2199999999993</v>
      </c>
      <c r="P171" s="16">
        <v>4229.2199999999993</v>
      </c>
      <c r="Q171" s="16">
        <f t="shared" si="8"/>
        <v>0</v>
      </c>
    </row>
    <row r="172" spans="1:17" x14ac:dyDescent="0.3">
      <c r="A172" s="12">
        <f t="shared" si="4"/>
        <v>165</v>
      </c>
      <c r="B172" s="22" t="s">
        <v>58</v>
      </c>
      <c r="C172" s="18" t="s">
        <v>38</v>
      </c>
      <c r="D172" s="20"/>
      <c r="E172" s="15" t="s">
        <v>29</v>
      </c>
      <c r="F172" s="32" t="s">
        <v>220</v>
      </c>
      <c r="G172" s="26" t="s">
        <v>119</v>
      </c>
      <c r="H172" s="5">
        <v>4</v>
      </c>
      <c r="I172" s="5">
        <v>0</v>
      </c>
      <c r="J172" s="5">
        <v>0</v>
      </c>
      <c r="K172" s="16">
        <v>0</v>
      </c>
      <c r="L172" s="16">
        <v>0</v>
      </c>
      <c r="M172" s="16">
        <f t="shared" si="7"/>
        <v>0</v>
      </c>
      <c r="N172" s="5">
        <v>20</v>
      </c>
      <c r="O172" s="33">
        <v>44999.439999999995</v>
      </c>
      <c r="P172" s="16">
        <v>44999.439999999995</v>
      </c>
      <c r="Q172" s="16">
        <f t="shared" si="8"/>
        <v>0</v>
      </c>
    </row>
    <row r="173" spans="1:17" x14ac:dyDescent="0.3">
      <c r="A173" s="12">
        <f t="shared" si="4"/>
        <v>166</v>
      </c>
      <c r="B173" s="22" t="s">
        <v>39</v>
      </c>
      <c r="C173" s="18" t="s">
        <v>38</v>
      </c>
      <c r="D173" s="20"/>
      <c r="E173" s="15" t="s">
        <v>30</v>
      </c>
      <c r="F173" s="32" t="s">
        <v>88</v>
      </c>
      <c r="G173" s="26" t="s">
        <v>118</v>
      </c>
      <c r="H173" s="5">
        <v>0</v>
      </c>
      <c r="I173" s="5">
        <v>0</v>
      </c>
      <c r="J173" s="5">
        <v>0</v>
      </c>
      <c r="K173" s="16">
        <v>0</v>
      </c>
      <c r="L173" s="16">
        <v>0</v>
      </c>
      <c r="M173" s="16">
        <f t="shared" si="7"/>
        <v>0</v>
      </c>
      <c r="N173" s="5">
        <v>0</v>
      </c>
      <c r="O173" s="33">
        <v>0</v>
      </c>
      <c r="P173" s="16">
        <v>0</v>
      </c>
      <c r="Q173" s="16">
        <f t="shared" si="8"/>
        <v>0</v>
      </c>
    </row>
    <row r="174" spans="1:17" x14ac:dyDescent="0.3">
      <c r="A174" s="12">
        <f t="shared" si="4"/>
        <v>167</v>
      </c>
      <c r="B174" s="22" t="s">
        <v>78</v>
      </c>
      <c r="C174" s="18" t="s">
        <v>38</v>
      </c>
      <c r="D174" s="20"/>
      <c r="E174" s="15" t="s">
        <v>29</v>
      </c>
      <c r="F174" s="32" t="s">
        <v>88</v>
      </c>
      <c r="G174" s="26" t="s">
        <v>118</v>
      </c>
      <c r="H174" s="5">
        <v>0</v>
      </c>
      <c r="I174" s="5">
        <v>0</v>
      </c>
      <c r="J174" s="5">
        <v>0</v>
      </c>
      <c r="K174" s="16">
        <v>0</v>
      </c>
      <c r="L174" s="16">
        <v>0</v>
      </c>
      <c r="M174" s="16">
        <f t="shared" si="7"/>
        <v>0</v>
      </c>
      <c r="N174" s="5">
        <v>0</v>
      </c>
      <c r="O174" s="33">
        <v>0</v>
      </c>
      <c r="P174" s="16">
        <v>0</v>
      </c>
      <c r="Q174" s="16">
        <f t="shared" si="8"/>
        <v>0</v>
      </c>
    </row>
    <row r="175" spans="1:17" x14ac:dyDescent="0.3">
      <c r="A175" s="12">
        <f t="shared" si="4"/>
        <v>168</v>
      </c>
      <c r="B175" s="24" t="s">
        <v>26</v>
      </c>
      <c r="C175" s="18" t="s">
        <v>38</v>
      </c>
      <c r="D175" s="20"/>
      <c r="E175" s="15" t="s">
        <v>35</v>
      </c>
      <c r="F175" s="32" t="s">
        <v>199</v>
      </c>
      <c r="G175" s="26" t="s">
        <v>118</v>
      </c>
      <c r="H175" s="5">
        <v>24</v>
      </c>
      <c r="I175" s="5">
        <v>17</v>
      </c>
      <c r="J175" s="5">
        <v>21</v>
      </c>
      <c r="K175" s="16">
        <v>34452.49</v>
      </c>
      <c r="L175" s="16">
        <v>34452.49</v>
      </c>
      <c r="M175" s="16">
        <f t="shared" si="7"/>
        <v>0</v>
      </c>
      <c r="N175" s="5">
        <v>70</v>
      </c>
      <c r="O175" s="33">
        <v>22823.21</v>
      </c>
      <c r="P175" s="16">
        <v>22823.21</v>
      </c>
      <c r="Q175" s="16">
        <f t="shared" si="8"/>
        <v>0</v>
      </c>
    </row>
    <row r="176" spans="1:17" x14ac:dyDescent="0.3">
      <c r="A176" s="34" t="s">
        <v>1</v>
      </c>
      <c r="B176" s="35"/>
      <c r="C176" s="35"/>
      <c r="D176" s="35"/>
      <c r="E176" s="35"/>
      <c r="F176" s="35"/>
      <c r="G176" s="36"/>
      <c r="H176" s="6">
        <f t="shared" ref="H176:Q176" si="9">SUM(H8:H175)</f>
        <v>835</v>
      </c>
      <c r="I176" s="6">
        <f t="shared" si="9"/>
        <v>429</v>
      </c>
      <c r="J176" s="6">
        <f t="shared" si="9"/>
        <v>520</v>
      </c>
      <c r="K176" s="6">
        <f t="shared" si="9"/>
        <v>1009914.9499999997</v>
      </c>
      <c r="L176" s="6">
        <f t="shared" si="9"/>
        <v>1009914.9499999997</v>
      </c>
      <c r="M176" s="6">
        <f t="shared" si="9"/>
        <v>0</v>
      </c>
      <c r="N176" s="6">
        <f t="shared" si="9"/>
        <v>1018</v>
      </c>
      <c r="O176" s="6">
        <f t="shared" si="9"/>
        <v>1571422.1799999995</v>
      </c>
      <c r="P176" s="6">
        <f t="shared" si="9"/>
        <v>1571422.1799999995</v>
      </c>
      <c r="Q176" s="6">
        <f t="shared" si="9"/>
        <v>0</v>
      </c>
    </row>
  </sheetData>
  <sheetProtection algorithmName="SHA-512" hashValue="HAGoeQk9w8cXuDZA6ZiS9nvi2R8W6jK5M7GJrd5KZ0RRWZ4D7SJbyAiv0FHDSH46KqCXZu8Bz2n4gZ+RruUP3Q==" saltValue="W6wAp0E0qIeAJTNz2mdJIQ==" spinCount="100000" sheet="1" objects="1" scenarios="1"/>
  <mergeCells count="8">
    <mergeCell ref="A176:G176"/>
    <mergeCell ref="A1:Q1"/>
    <mergeCell ref="A2:Q2"/>
    <mergeCell ref="A3:Q3"/>
    <mergeCell ref="A5:A6"/>
    <mergeCell ref="B5:G5"/>
    <mergeCell ref="H5:M5"/>
    <mergeCell ref="N5:Q5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8"/>
  <sheetViews>
    <sheetView workbookViewId="0">
      <selection activeCell="C6" sqref="C6"/>
    </sheetView>
  </sheetViews>
  <sheetFormatPr defaultRowHeight="14.4" x14ac:dyDescent="0.3"/>
  <cols>
    <col min="1" max="1" width="4.33203125" customWidth="1"/>
    <col min="2" max="2" width="33.44140625" customWidth="1"/>
    <col min="3" max="3" width="12.5546875" customWidth="1"/>
    <col min="4" max="4" width="13.44140625" customWidth="1"/>
    <col min="5" max="6" width="15.6640625" customWidth="1"/>
    <col min="7" max="7" width="19" customWidth="1"/>
    <col min="8" max="8" width="18.44140625" customWidth="1"/>
    <col min="9" max="9" width="11.88671875" customWidth="1"/>
    <col min="10" max="10" width="11" customWidth="1"/>
    <col min="11" max="11" width="14.5546875" customWidth="1"/>
    <col min="12" max="12" width="13.44140625" customWidth="1"/>
    <col min="13" max="13" width="15.33203125" customWidth="1"/>
    <col min="14" max="14" width="12.88671875" customWidth="1"/>
    <col min="15" max="15" width="14.44140625" customWidth="1"/>
    <col min="16" max="17" width="13.44140625" customWidth="1"/>
  </cols>
  <sheetData>
    <row r="1" spans="1:17" x14ac:dyDescent="0.3">
      <c r="A1" s="37" t="s">
        <v>232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x14ac:dyDescent="0.3">
      <c r="A2" s="38" t="s">
        <v>267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3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x14ac:dyDescent="0.3">
      <c r="A4" s="7"/>
      <c r="B4" s="8"/>
      <c r="C4" s="8"/>
      <c r="D4" s="8"/>
      <c r="E4" s="8"/>
      <c r="F4" s="29"/>
      <c r="G4" s="8"/>
      <c r="H4" s="1"/>
      <c r="I4" s="1"/>
      <c r="J4" s="1"/>
      <c r="K4" s="8"/>
      <c r="L4" s="8"/>
      <c r="M4" s="8"/>
      <c r="N4" s="1"/>
      <c r="O4" s="8"/>
      <c r="P4" s="8"/>
      <c r="Q4" s="8"/>
    </row>
    <row r="5" spans="1:17" x14ac:dyDescent="0.3">
      <c r="A5" s="40" t="s">
        <v>0</v>
      </c>
      <c r="B5" s="42" t="s">
        <v>80</v>
      </c>
      <c r="C5" s="42"/>
      <c r="D5" s="42"/>
      <c r="E5" s="42"/>
      <c r="F5" s="42"/>
      <c r="G5" s="42"/>
      <c r="H5" s="43" t="s">
        <v>134</v>
      </c>
      <c r="I5" s="44"/>
      <c r="J5" s="44"/>
      <c r="K5" s="44"/>
      <c r="L5" s="44"/>
      <c r="M5" s="44"/>
      <c r="N5" s="43" t="s">
        <v>135</v>
      </c>
      <c r="O5" s="44"/>
      <c r="P5" s="44"/>
      <c r="Q5" s="45"/>
    </row>
    <row r="6" spans="1:17" ht="124.2" x14ac:dyDescent="0.3">
      <c r="A6" s="41"/>
      <c r="B6" s="9" t="s">
        <v>68</v>
      </c>
      <c r="C6" s="9" t="s">
        <v>69</v>
      </c>
      <c r="D6" s="9" t="s">
        <v>70</v>
      </c>
      <c r="E6" s="9" t="s">
        <v>71</v>
      </c>
      <c r="F6" s="30" t="s">
        <v>81</v>
      </c>
      <c r="G6" s="25" t="s">
        <v>82</v>
      </c>
      <c r="H6" s="2" t="s">
        <v>72</v>
      </c>
      <c r="I6" s="3" t="s">
        <v>73</v>
      </c>
      <c r="J6" s="3" t="s">
        <v>74</v>
      </c>
      <c r="K6" s="10" t="s">
        <v>75</v>
      </c>
      <c r="L6" s="10" t="s">
        <v>76</v>
      </c>
      <c r="M6" s="10" t="s">
        <v>77</v>
      </c>
      <c r="N6" s="27" t="s">
        <v>83</v>
      </c>
      <c r="O6" s="27" t="s">
        <v>84</v>
      </c>
      <c r="P6" s="27" t="s">
        <v>85</v>
      </c>
      <c r="Q6" s="28" t="s">
        <v>86</v>
      </c>
    </row>
    <row r="7" spans="1:17" x14ac:dyDescent="0.3">
      <c r="A7" s="11">
        <v>1</v>
      </c>
      <c r="B7" s="4">
        <v>2</v>
      </c>
      <c r="C7" s="4">
        <v>3</v>
      </c>
      <c r="D7" s="4">
        <v>4</v>
      </c>
      <c r="E7" s="4">
        <v>5</v>
      </c>
      <c r="F7" s="31">
        <v>6</v>
      </c>
      <c r="G7" s="4">
        <v>7</v>
      </c>
      <c r="H7" s="4">
        <f>G7+1</f>
        <v>8</v>
      </c>
      <c r="I7" s="4">
        <f t="shared" ref="I7:Q7" si="0">H7+1</f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  <c r="O7" s="4">
        <f t="shared" si="0"/>
        <v>15</v>
      </c>
      <c r="P7" s="4">
        <f t="shared" si="0"/>
        <v>16</v>
      </c>
      <c r="Q7" s="4">
        <f t="shared" si="0"/>
        <v>17</v>
      </c>
    </row>
    <row r="8" spans="1:17" x14ac:dyDescent="0.3">
      <c r="A8" s="12">
        <f t="shared" ref="A8:A71" si="1">ROW()-7</f>
        <v>1</v>
      </c>
      <c r="B8" s="13" t="s">
        <v>125</v>
      </c>
      <c r="C8" s="14" t="s">
        <v>38</v>
      </c>
      <c r="D8" s="13"/>
      <c r="E8" s="15" t="s">
        <v>29</v>
      </c>
      <c r="F8" s="32" t="s">
        <v>88</v>
      </c>
      <c r="G8" s="26" t="s">
        <v>118</v>
      </c>
      <c r="H8" s="5">
        <v>6</v>
      </c>
      <c r="I8" s="5">
        <v>4</v>
      </c>
      <c r="J8" s="5">
        <v>5</v>
      </c>
      <c r="K8" s="16">
        <v>24211.980000000003</v>
      </c>
      <c r="L8" s="16">
        <v>24211.980000000003</v>
      </c>
      <c r="M8" s="16">
        <f>K8-L8</f>
        <v>0</v>
      </c>
      <c r="N8" s="5">
        <v>0</v>
      </c>
      <c r="O8" s="33">
        <v>0</v>
      </c>
      <c r="P8" s="16">
        <v>0</v>
      </c>
      <c r="Q8" s="16">
        <f>O8-P8</f>
        <v>0</v>
      </c>
    </row>
    <row r="9" spans="1:17" x14ac:dyDescent="0.3">
      <c r="A9" s="12">
        <f t="shared" si="1"/>
        <v>2</v>
      </c>
      <c r="B9" s="13" t="s">
        <v>125</v>
      </c>
      <c r="C9" s="14" t="s">
        <v>38</v>
      </c>
      <c r="D9" s="13"/>
      <c r="E9" s="15" t="s">
        <v>29</v>
      </c>
      <c r="F9" s="32" t="s">
        <v>211</v>
      </c>
      <c r="G9" s="26" t="s">
        <v>119</v>
      </c>
      <c r="H9" s="5">
        <v>9</v>
      </c>
      <c r="I9" s="5">
        <v>5</v>
      </c>
      <c r="J9" s="5">
        <v>5</v>
      </c>
      <c r="K9" s="16">
        <v>9439.23</v>
      </c>
      <c r="L9" s="16">
        <v>9439.23</v>
      </c>
      <c r="M9" s="16">
        <f t="shared" ref="M9:M89" si="2">K9-L9</f>
        <v>0</v>
      </c>
      <c r="N9" s="5">
        <v>6</v>
      </c>
      <c r="O9" s="33">
        <v>8903.15</v>
      </c>
      <c r="P9" s="16">
        <v>8903.15</v>
      </c>
      <c r="Q9" s="16">
        <f t="shared" ref="Q9:Q89" si="3">O9-P9</f>
        <v>0</v>
      </c>
    </row>
    <row r="10" spans="1:17" x14ac:dyDescent="0.3">
      <c r="A10" s="12">
        <f t="shared" si="1"/>
        <v>3</v>
      </c>
      <c r="B10" s="13" t="s">
        <v>263</v>
      </c>
      <c r="C10" s="14" t="s">
        <v>38</v>
      </c>
      <c r="D10" s="13"/>
      <c r="E10" s="15" t="s">
        <v>29</v>
      </c>
      <c r="F10" s="32" t="s">
        <v>88</v>
      </c>
      <c r="G10" s="26" t="s">
        <v>118</v>
      </c>
      <c r="H10" s="5">
        <v>1</v>
      </c>
      <c r="I10" s="5">
        <v>0</v>
      </c>
      <c r="J10" s="5">
        <v>0</v>
      </c>
      <c r="K10" s="16">
        <v>0</v>
      </c>
      <c r="L10" s="16">
        <v>0</v>
      </c>
      <c r="M10" s="16">
        <f t="shared" si="2"/>
        <v>0</v>
      </c>
      <c r="N10" s="5">
        <v>0</v>
      </c>
      <c r="O10" s="33">
        <v>0</v>
      </c>
      <c r="P10" s="16">
        <v>0</v>
      </c>
      <c r="Q10" s="16">
        <f t="shared" si="3"/>
        <v>0</v>
      </c>
    </row>
    <row r="11" spans="1:17" x14ac:dyDescent="0.3">
      <c r="A11" s="12">
        <f t="shared" si="1"/>
        <v>4</v>
      </c>
      <c r="B11" s="13" t="s">
        <v>263</v>
      </c>
      <c r="C11" s="14" t="s">
        <v>38</v>
      </c>
      <c r="D11" s="13"/>
      <c r="E11" s="15" t="s">
        <v>29</v>
      </c>
      <c r="F11" s="32" t="s">
        <v>88</v>
      </c>
      <c r="G11" s="26" t="s">
        <v>119</v>
      </c>
      <c r="H11" s="5">
        <v>4</v>
      </c>
      <c r="I11" s="5">
        <v>0</v>
      </c>
      <c r="J11" s="5">
        <v>0</v>
      </c>
      <c r="K11" s="16">
        <v>0</v>
      </c>
      <c r="L11" s="16">
        <v>0</v>
      </c>
      <c r="M11" s="16">
        <f t="shared" si="2"/>
        <v>0</v>
      </c>
      <c r="N11" s="5">
        <v>0</v>
      </c>
      <c r="O11" s="33">
        <v>0</v>
      </c>
      <c r="P11" s="16">
        <v>0</v>
      </c>
      <c r="Q11" s="16">
        <f t="shared" si="3"/>
        <v>0</v>
      </c>
    </row>
    <row r="12" spans="1:17" x14ac:dyDescent="0.3">
      <c r="A12" s="12">
        <f t="shared" si="1"/>
        <v>5</v>
      </c>
      <c r="B12" s="13" t="s">
        <v>103</v>
      </c>
      <c r="C12" s="14" t="s">
        <v>38</v>
      </c>
      <c r="D12" s="13"/>
      <c r="E12" s="15" t="s">
        <v>29</v>
      </c>
      <c r="F12" s="32" t="s">
        <v>141</v>
      </c>
      <c r="G12" s="26" t="s">
        <v>118</v>
      </c>
      <c r="H12" s="5">
        <v>17</v>
      </c>
      <c r="I12" s="5">
        <v>16</v>
      </c>
      <c r="J12" s="5">
        <v>16</v>
      </c>
      <c r="K12" s="16">
        <v>31923.37</v>
      </c>
      <c r="L12" s="16">
        <v>31923.37</v>
      </c>
      <c r="M12" s="16">
        <f t="shared" si="2"/>
        <v>0</v>
      </c>
      <c r="N12" s="5">
        <v>16</v>
      </c>
      <c r="O12" s="33">
        <v>21669.509999999995</v>
      </c>
      <c r="P12" s="16">
        <v>21669.509999999995</v>
      </c>
      <c r="Q12" s="16">
        <f t="shared" si="3"/>
        <v>0</v>
      </c>
    </row>
    <row r="13" spans="1:17" x14ac:dyDescent="0.3">
      <c r="A13" s="12">
        <f t="shared" si="1"/>
        <v>6</v>
      </c>
      <c r="B13" s="13" t="s">
        <v>103</v>
      </c>
      <c r="C13" s="14" t="s">
        <v>38</v>
      </c>
      <c r="D13" s="13"/>
      <c r="E13" s="15" t="s">
        <v>29</v>
      </c>
      <c r="F13" s="32" t="s">
        <v>202</v>
      </c>
      <c r="G13" s="26" t="s">
        <v>119</v>
      </c>
      <c r="H13" s="5">
        <v>9</v>
      </c>
      <c r="I13" s="5">
        <v>0</v>
      </c>
      <c r="J13" s="5">
        <v>0</v>
      </c>
      <c r="K13" s="16">
        <v>0</v>
      </c>
      <c r="L13" s="16">
        <v>0</v>
      </c>
      <c r="M13" s="16">
        <f t="shared" si="2"/>
        <v>0</v>
      </c>
      <c r="N13" s="5">
        <v>2</v>
      </c>
      <c r="O13" s="33">
        <v>2102</v>
      </c>
      <c r="P13" s="16">
        <v>2102</v>
      </c>
      <c r="Q13" s="16">
        <f t="shared" si="3"/>
        <v>0</v>
      </c>
    </row>
    <row r="14" spans="1:17" x14ac:dyDescent="0.3">
      <c r="A14" s="12">
        <f t="shared" si="1"/>
        <v>7</v>
      </c>
      <c r="B14" s="13" t="s">
        <v>268</v>
      </c>
      <c r="C14" s="14" t="s">
        <v>38</v>
      </c>
      <c r="D14" s="13"/>
      <c r="E14" s="15" t="s">
        <v>29</v>
      </c>
      <c r="F14" s="32" t="s">
        <v>202</v>
      </c>
      <c r="G14" s="26" t="s">
        <v>118</v>
      </c>
      <c r="H14" s="5">
        <v>1</v>
      </c>
      <c r="I14" s="5">
        <v>0</v>
      </c>
      <c r="J14" s="5">
        <v>0</v>
      </c>
      <c r="K14" s="16">
        <v>0</v>
      </c>
      <c r="L14" s="16">
        <v>0</v>
      </c>
      <c r="M14" s="16">
        <f t="shared" si="2"/>
        <v>0</v>
      </c>
      <c r="N14" s="5">
        <v>0</v>
      </c>
      <c r="O14" s="33">
        <v>0</v>
      </c>
      <c r="P14" s="16">
        <v>0</v>
      </c>
      <c r="Q14" s="16">
        <v>0</v>
      </c>
    </row>
    <row r="15" spans="1:17" x14ac:dyDescent="0.3">
      <c r="A15" s="12">
        <f t="shared" si="1"/>
        <v>8</v>
      </c>
      <c r="B15" s="13" t="s">
        <v>253</v>
      </c>
      <c r="C15" s="14" t="s">
        <v>38</v>
      </c>
      <c r="D15" s="13"/>
      <c r="E15" s="15" t="s">
        <v>28</v>
      </c>
      <c r="F15" s="32" t="s">
        <v>88</v>
      </c>
      <c r="G15" s="26" t="s">
        <v>121</v>
      </c>
      <c r="H15" s="5">
        <v>2</v>
      </c>
      <c r="I15" s="5">
        <v>1</v>
      </c>
      <c r="J15" s="5">
        <v>1</v>
      </c>
      <c r="K15" s="16">
        <v>2175.0300000000002</v>
      </c>
      <c r="L15" s="16">
        <v>2175.0300000000002</v>
      </c>
      <c r="M15" s="16">
        <f t="shared" si="2"/>
        <v>0</v>
      </c>
      <c r="N15" s="5">
        <v>0</v>
      </c>
      <c r="O15" s="33">
        <v>0</v>
      </c>
      <c r="P15" s="16">
        <v>0</v>
      </c>
      <c r="Q15" s="16">
        <f t="shared" ref="Q15" si="4">O15-P15</f>
        <v>0</v>
      </c>
    </row>
    <row r="16" spans="1:17" x14ac:dyDescent="0.3">
      <c r="A16" s="12">
        <f t="shared" si="1"/>
        <v>9</v>
      </c>
      <c r="B16" s="13" t="s">
        <v>94</v>
      </c>
      <c r="C16" s="14" t="s">
        <v>38</v>
      </c>
      <c r="D16" s="13"/>
      <c r="E16" s="15" t="s">
        <v>29</v>
      </c>
      <c r="F16" s="32" t="s">
        <v>142</v>
      </c>
      <c r="G16" s="26" t="s">
        <v>118</v>
      </c>
      <c r="H16" s="5">
        <v>4</v>
      </c>
      <c r="I16" s="5">
        <v>1</v>
      </c>
      <c r="J16" s="5">
        <v>1</v>
      </c>
      <c r="K16" s="16">
        <v>315.3</v>
      </c>
      <c r="L16" s="16">
        <v>315.3</v>
      </c>
      <c r="M16" s="16">
        <f t="shared" si="2"/>
        <v>0</v>
      </c>
      <c r="N16" s="5">
        <v>0</v>
      </c>
      <c r="O16" s="33">
        <v>0</v>
      </c>
      <c r="P16" s="16">
        <v>0</v>
      </c>
      <c r="Q16" s="16">
        <f t="shared" si="3"/>
        <v>0</v>
      </c>
    </row>
    <row r="17" spans="1:17" x14ac:dyDescent="0.3">
      <c r="A17" s="12">
        <f t="shared" si="1"/>
        <v>10</v>
      </c>
      <c r="B17" s="13" t="s">
        <v>94</v>
      </c>
      <c r="C17" s="14" t="s">
        <v>38</v>
      </c>
      <c r="D17" s="13"/>
      <c r="E17" s="15" t="s">
        <v>29</v>
      </c>
      <c r="F17" s="32" t="s">
        <v>88</v>
      </c>
      <c r="G17" s="26" t="s">
        <v>119</v>
      </c>
      <c r="H17" s="5">
        <v>4</v>
      </c>
      <c r="I17" s="5">
        <v>3</v>
      </c>
      <c r="J17" s="5">
        <v>3</v>
      </c>
      <c r="K17" s="16">
        <v>4414.2000000000007</v>
      </c>
      <c r="L17" s="16">
        <v>4414.2000000000007</v>
      </c>
      <c r="M17" s="16">
        <f t="shared" si="2"/>
        <v>0</v>
      </c>
      <c r="N17" s="5">
        <v>10</v>
      </c>
      <c r="O17" s="33">
        <v>5675.4</v>
      </c>
      <c r="P17" s="16">
        <v>5675.4</v>
      </c>
      <c r="Q17" s="16">
        <f t="shared" si="3"/>
        <v>0</v>
      </c>
    </row>
    <row r="18" spans="1:17" x14ac:dyDescent="0.3">
      <c r="A18" s="12">
        <f t="shared" si="1"/>
        <v>11</v>
      </c>
      <c r="B18" s="13" t="s">
        <v>269</v>
      </c>
      <c r="C18" s="14" t="s">
        <v>38</v>
      </c>
      <c r="D18" s="13"/>
      <c r="E18" s="15" t="s">
        <v>29</v>
      </c>
      <c r="F18" s="32" t="s">
        <v>88</v>
      </c>
      <c r="G18" s="26" t="s">
        <v>118</v>
      </c>
      <c r="H18" s="5">
        <v>0</v>
      </c>
      <c r="I18" s="5">
        <v>0</v>
      </c>
      <c r="J18" s="5">
        <v>0</v>
      </c>
      <c r="K18" s="16">
        <v>0</v>
      </c>
      <c r="L18" s="16">
        <v>0</v>
      </c>
      <c r="M18" s="16">
        <f t="shared" si="2"/>
        <v>0</v>
      </c>
      <c r="N18" s="5">
        <v>0</v>
      </c>
      <c r="O18" s="33">
        <v>0</v>
      </c>
      <c r="P18" s="16">
        <v>0</v>
      </c>
      <c r="Q18" s="16">
        <f t="shared" si="3"/>
        <v>0</v>
      </c>
    </row>
    <row r="19" spans="1:17" x14ac:dyDescent="0.3">
      <c r="A19" s="12">
        <f t="shared" si="1"/>
        <v>12</v>
      </c>
      <c r="B19" s="13" t="s">
        <v>126</v>
      </c>
      <c r="C19" s="14" t="s">
        <v>38</v>
      </c>
      <c r="D19" s="13"/>
      <c r="E19" s="15" t="s">
        <v>29</v>
      </c>
      <c r="F19" s="32" t="s">
        <v>143</v>
      </c>
      <c r="G19" s="26" t="s">
        <v>118</v>
      </c>
      <c r="H19" s="5">
        <v>8</v>
      </c>
      <c r="I19" s="5">
        <v>6</v>
      </c>
      <c r="J19" s="5">
        <v>7</v>
      </c>
      <c r="K19" s="16">
        <v>7284.9600000000009</v>
      </c>
      <c r="L19" s="16">
        <v>7284.9600000000009</v>
      </c>
      <c r="M19" s="16">
        <f t="shared" si="2"/>
        <v>0</v>
      </c>
      <c r="N19" s="5">
        <v>16</v>
      </c>
      <c r="O19" s="33">
        <v>26653.679999999997</v>
      </c>
      <c r="P19" s="16">
        <v>26653.679999999997</v>
      </c>
      <c r="Q19" s="16">
        <f t="shared" si="3"/>
        <v>0</v>
      </c>
    </row>
    <row r="20" spans="1:17" x14ac:dyDescent="0.3">
      <c r="A20" s="12">
        <f t="shared" si="1"/>
        <v>13</v>
      </c>
      <c r="B20" s="13" t="s">
        <v>126</v>
      </c>
      <c r="C20" s="14" t="s">
        <v>38</v>
      </c>
      <c r="D20" s="13"/>
      <c r="E20" s="15" t="s">
        <v>29</v>
      </c>
      <c r="F20" s="32" t="s">
        <v>212</v>
      </c>
      <c r="G20" s="26" t="s">
        <v>119</v>
      </c>
      <c r="H20" s="5">
        <v>14</v>
      </c>
      <c r="I20" s="5">
        <v>3</v>
      </c>
      <c r="J20" s="5">
        <v>3</v>
      </c>
      <c r="K20" s="16">
        <v>4140.9399999999996</v>
      </c>
      <c r="L20" s="16">
        <v>4140.9399999999996</v>
      </c>
      <c r="M20" s="16">
        <f t="shared" si="2"/>
        <v>0</v>
      </c>
      <c r="N20" s="5">
        <v>20</v>
      </c>
      <c r="O20" s="33">
        <v>22701.599999999999</v>
      </c>
      <c r="P20" s="16">
        <v>22701.599999999999</v>
      </c>
      <c r="Q20" s="16">
        <f t="shared" si="3"/>
        <v>0</v>
      </c>
    </row>
    <row r="21" spans="1:17" x14ac:dyDescent="0.3">
      <c r="A21" s="12">
        <f t="shared" si="1"/>
        <v>14</v>
      </c>
      <c r="B21" s="17" t="s">
        <v>2</v>
      </c>
      <c r="C21" s="18" t="s">
        <v>38</v>
      </c>
      <c r="D21" s="19"/>
      <c r="E21" s="15" t="s">
        <v>27</v>
      </c>
      <c r="F21" s="32" t="s">
        <v>144</v>
      </c>
      <c r="G21" s="26" t="s">
        <v>118</v>
      </c>
      <c r="H21" s="5">
        <v>5</v>
      </c>
      <c r="I21" s="5">
        <v>1</v>
      </c>
      <c r="J21" s="5">
        <v>1</v>
      </c>
      <c r="K21" s="16">
        <v>7344.66</v>
      </c>
      <c r="L21" s="16">
        <v>7344.66</v>
      </c>
      <c r="M21" s="16">
        <f t="shared" si="2"/>
        <v>0</v>
      </c>
      <c r="N21" s="5">
        <v>10</v>
      </c>
      <c r="O21" s="33">
        <v>10986.189999999999</v>
      </c>
      <c r="P21" s="16">
        <v>10986.189999999999</v>
      </c>
      <c r="Q21" s="16">
        <f t="shared" si="3"/>
        <v>0</v>
      </c>
    </row>
    <row r="22" spans="1:17" x14ac:dyDescent="0.3">
      <c r="A22" s="12">
        <f t="shared" si="1"/>
        <v>15</v>
      </c>
      <c r="B22" s="17" t="s">
        <v>2</v>
      </c>
      <c r="C22" s="18" t="s">
        <v>38</v>
      </c>
      <c r="D22" s="19"/>
      <c r="E22" s="15" t="s">
        <v>27</v>
      </c>
      <c r="F22" s="32" t="s">
        <v>213</v>
      </c>
      <c r="G22" s="26" t="s">
        <v>119</v>
      </c>
      <c r="H22" s="5">
        <v>12</v>
      </c>
      <c r="I22" s="5">
        <v>5</v>
      </c>
      <c r="J22" s="5">
        <v>5</v>
      </c>
      <c r="K22" s="16">
        <v>14573.68</v>
      </c>
      <c r="L22" s="16">
        <v>14573.68</v>
      </c>
      <c r="M22" s="16">
        <f t="shared" si="2"/>
        <v>0</v>
      </c>
      <c r="N22" s="5">
        <v>8</v>
      </c>
      <c r="O22" s="33">
        <v>14382.6</v>
      </c>
      <c r="P22" s="16">
        <v>14382.6</v>
      </c>
      <c r="Q22" s="16">
        <f t="shared" si="3"/>
        <v>0</v>
      </c>
    </row>
    <row r="23" spans="1:17" x14ac:dyDescent="0.3">
      <c r="A23" s="12">
        <f t="shared" si="1"/>
        <v>16</v>
      </c>
      <c r="B23" s="17" t="s">
        <v>3</v>
      </c>
      <c r="C23" s="18" t="s">
        <v>38</v>
      </c>
      <c r="D23" s="19"/>
      <c r="E23" s="15" t="s">
        <v>28</v>
      </c>
      <c r="F23" s="32" t="s">
        <v>145</v>
      </c>
      <c r="G23" s="26" t="s">
        <v>118</v>
      </c>
      <c r="H23" s="5">
        <v>16</v>
      </c>
      <c r="I23" s="5">
        <v>11</v>
      </c>
      <c r="J23" s="5">
        <v>18</v>
      </c>
      <c r="K23" s="16">
        <v>26813.200000000001</v>
      </c>
      <c r="L23" s="16">
        <v>26813.200000000001</v>
      </c>
      <c r="M23" s="16">
        <f t="shared" si="2"/>
        <v>0</v>
      </c>
      <c r="N23" s="5">
        <v>0</v>
      </c>
      <c r="O23" s="33">
        <v>0</v>
      </c>
      <c r="P23" s="16">
        <v>0</v>
      </c>
      <c r="Q23" s="16">
        <f t="shared" si="3"/>
        <v>0</v>
      </c>
    </row>
    <row r="24" spans="1:17" x14ac:dyDescent="0.3">
      <c r="A24" s="12">
        <f t="shared" si="1"/>
        <v>17</v>
      </c>
      <c r="B24" s="17" t="s">
        <v>3</v>
      </c>
      <c r="C24" s="18" t="s">
        <v>38</v>
      </c>
      <c r="D24" s="19"/>
      <c r="E24" s="15" t="s">
        <v>28</v>
      </c>
      <c r="F24" s="32" t="s">
        <v>142</v>
      </c>
      <c r="G24" s="26" t="s">
        <v>121</v>
      </c>
      <c r="H24" s="5">
        <v>4</v>
      </c>
      <c r="I24" s="5">
        <v>3</v>
      </c>
      <c r="J24" s="5">
        <v>3</v>
      </c>
      <c r="K24" s="16">
        <v>4842.08</v>
      </c>
      <c r="L24" s="16">
        <v>4182.9799999999996</v>
      </c>
      <c r="M24" s="16">
        <f t="shared" si="2"/>
        <v>659.10000000000036</v>
      </c>
      <c r="N24" s="5">
        <v>0</v>
      </c>
      <c r="O24" s="33">
        <v>0</v>
      </c>
      <c r="P24" s="16">
        <v>0</v>
      </c>
      <c r="Q24" s="16">
        <f t="shared" si="3"/>
        <v>0</v>
      </c>
    </row>
    <row r="25" spans="1:17" x14ac:dyDescent="0.3">
      <c r="A25" s="12">
        <f t="shared" si="1"/>
        <v>18</v>
      </c>
      <c r="B25" s="17" t="s">
        <v>270</v>
      </c>
      <c r="C25" s="18" t="s">
        <v>38</v>
      </c>
      <c r="D25" s="19"/>
      <c r="E25" s="15" t="s">
        <v>29</v>
      </c>
      <c r="F25" s="32" t="s">
        <v>88</v>
      </c>
      <c r="G25" s="26" t="s">
        <v>118</v>
      </c>
      <c r="H25" s="5">
        <v>0</v>
      </c>
      <c r="I25" s="5">
        <v>0</v>
      </c>
      <c r="J25" s="5">
        <v>0</v>
      </c>
      <c r="K25" s="16">
        <v>0</v>
      </c>
      <c r="L25" s="16">
        <v>0</v>
      </c>
      <c r="M25" s="16">
        <f t="shared" si="2"/>
        <v>0</v>
      </c>
      <c r="N25" s="5">
        <v>0</v>
      </c>
      <c r="O25" s="33">
        <v>0</v>
      </c>
      <c r="P25" s="16">
        <v>0</v>
      </c>
      <c r="Q25" s="16">
        <f t="shared" si="3"/>
        <v>0</v>
      </c>
    </row>
    <row r="26" spans="1:17" x14ac:dyDescent="0.3">
      <c r="A26" s="12">
        <f t="shared" si="1"/>
        <v>19</v>
      </c>
      <c r="B26" s="21" t="s">
        <v>89</v>
      </c>
      <c r="C26" s="18" t="s">
        <v>38</v>
      </c>
      <c r="D26" s="20"/>
      <c r="E26" s="15" t="s">
        <v>30</v>
      </c>
      <c r="F26" s="32" t="s">
        <v>146</v>
      </c>
      <c r="G26" s="26" t="s">
        <v>118</v>
      </c>
      <c r="H26" s="5">
        <v>15</v>
      </c>
      <c r="I26" s="5">
        <v>12</v>
      </c>
      <c r="J26" s="5">
        <v>14</v>
      </c>
      <c r="K26" s="16">
        <v>36402.82</v>
      </c>
      <c r="L26" s="16">
        <v>36402.82</v>
      </c>
      <c r="M26" s="16">
        <f t="shared" si="2"/>
        <v>0</v>
      </c>
      <c r="N26" s="5">
        <v>14</v>
      </c>
      <c r="O26" s="33">
        <v>20411.840000000004</v>
      </c>
      <c r="P26" s="16">
        <v>20411.840000000004</v>
      </c>
      <c r="Q26" s="16">
        <f t="shared" si="3"/>
        <v>0</v>
      </c>
    </row>
    <row r="27" spans="1:17" x14ac:dyDescent="0.3">
      <c r="A27" s="12">
        <f t="shared" si="1"/>
        <v>20</v>
      </c>
      <c r="B27" s="21" t="s">
        <v>89</v>
      </c>
      <c r="C27" s="18" t="s">
        <v>38</v>
      </c>
      <c r="D27" s="20"/>
      <c r="E27" s="15" t="s">
        <v>30</v>
      </c>
      <c r="F27" s="32" t="s">
        <v>214</v>
      </c>
      <c r="G27" s="26" t="s">
        <v>119</v>
      </c>
      <c r="H27" s="5">
        <v>10</v>
      </c>
      <c r="I27" s="5">
        <v>3</v>
      </c>
      <c r="J27" s="5">
        <v>3</v>
      </c>
      <c r="K27" s="16">
        <v>4624.4000000000005</v>
      </c>
      <c r="L27" s="16">
        <v>4624.4000000000005</v>
      </c>
      <c r="M27" s="16">
        <f t="shared" si="2"/>
        <v>0</v>
      </c>
      <c r="N27" s="5">
        <v>4</v>
      </c>
      <c r="O27" s="33">
        <v>10720.2</v>
      </c>
      <c r="P27" s="16">
        <v>10720.2</v>
      </c>
      <c r="Q27" s="16">
        <f t="shared" si="3"/>
        <v>0</v>
      </c>
    </row>
    <row r="28" spans="1:17" x14ac:dyDescent="0.3">
      <c r="A28" s="12">
        <f t="shared" si="1"/>
        <v>21</v>
      </c>
      <c r="B28" s="17" t="s">
        <v>4</v>
      </c>
      <c r="C28" s="18" t="s">
        <v>38</v>
      </c>
      <c r="D28" s="19"/>
      <c r="E28" s="15" t="s">
        <v>29</v>
      </c>
      <c r="F28" s="32" t="s">
        <v>88</v>
      </c>
      <c r="G28" s="26" t="s">
        <v>118</v>
      </c>
      <c r="H28" s="5">
        <v>3</v>
      </c>
      <c r="I28" s="5">
        <v>2</v>
      </c>
      <c r="J28" s="5">
        <v>2</v>
      </c>
      <c r="K28" s="16">
        <v>2925.98</v>
      </c>
      <c r="L28" s="16">
        <v>2925.98</v>
      </c>
      <c r="M28" s="16">
        <f t="shared" si="2"/>
        <v>0</v>
      </c>
      <c r="N28" s="5">
        <v>8</v>
      </c>
      <c r="O28" s="33">
        <v>9669.7000000000007</v>
      </c>
      <c r="P28" s="16">
        <v>9669.7000000000007</v>
      </c>
      <c r="Q28" s="16">
        <f t="shared" si="3"/>
        <v>0</v>
      </c>
    </row>
    <row r="29" spans="1:17" x14ac:dyDescent="0.3">
      <c r="A29" s="12">
        <f t="shared" si="1"/>
        <v>22</v>
      </c>
      <c r="B29" s="17" t="s">
        <v>5</v>
      </c>
      <c r="C29" s="18" t="s">
        <v>38</v>
      </c>
      <c r="D29" s="19"/>
      <c r="E29" s="15" t="s">
        <v>30</v>
      </c>
      <c r="F29" s="32" t="s">
        <v>88</v>
      </c>
      <c r="G29" s="26" t="s">
        <v>118</v>
      </c>
      <c r="H29" s="5">
        <v>8</v>
      </c>
      <c r="I29" s="5">
        <v>6</v>
      </c>
      <c r="J29" s="5">
        <v>6</v>
      </c>
      <c r="K29" s="16">
        <v>3835.25</v>
      </c>
      <c r="L29" s="16">
        <v>3835.25</v>
      </c>
      <c r="M29" s="16">
        <f t="shared" si="2"/>
        <v>0</v>
      </c>
      <c r="N29" s="5">
        <v>10</v>
      </c>
      <c r="O29" s="33">
        <v>18453.240000000002</v>
      </c>
      <c r="P29" s="16">
        <v>18453.240000000002</v>
      </c>
      <c r="Q29" s="16">
        <f t="shared" si="3"/>
        <v>0</v>
      </c>
    </row>
    <row r="30" spans="1:17" x14ac:dyDescent="0.3">
      <c r="A30" s="12">
        <f t="shared" si="1"/>
        <v>23</v>
      </c>
      <c r="B30" s="17" t="s">
        <v>5</v>
      </c>
      <c r="C30" s="18" t="s">
        <v>38</v>
      </c>
      <c r="D30" s="19"/>
      <c r="E30" s="15" t="s">
        <v>30</v>
      </c>
      <c r="F30" s="32" t="s">
        <v>159</v>
      </c>
      <c r="G30" s="26" t="s">
        <v>119</v>
      </c>
      <c r="H30" s="5">
        <v>7</v>
      </c>
      <c r="I30" s="5">
        <v>3</v>
      </c>
      <c r="J30" s="5">
        <v>3</v>
      </c>
      <c r="K30" s="16">
        <v>4624.3999999999996</v>
      </c>
      <c r="L30" s="16">
        <v>4624.3999999999996</v>
      </c>
      <c r="M30" s="16">
        <f t="shared" si="2"/>
        <v>0</v>
      </c>
      <c r="N30" s="5">
        <v>6</v>
      </c>
      <c r="O30" s="33">
        <v>9158.6</v>
      </c>
      <c r="P30" s="16">
        <v>9158.6</v>
      </c>
      <c r="Q30" s="16">
        <f t="shared" si="3"/>
        <v>0</v>
      </c>
    </row>
    <row r="31" spans="1:17" x14ac:dyDescent="0.3">
      <c r="A31" s="12">
        <f t="shared" si="1"/>
        <v>24</v>
      </c>
      <c r="B31" s="21" t="s">
        <v>6</v>
      </c>
      <c r="C31" s="18" t="s">
        <v>38</v>
      </c>
      <c r="D31" s="19"/>
      <c r="E31" s="15" t="s">
        <v>31</v>
      </c>
      <c r="F31" s="32" t="s">
        <v>88</v>
      </c>
      <c r="G31" s="26" t="s">
        <v>118</v>
      </c>
      <c r="H31" s="5">
        <v>0</v>
      </c>
      <c r="I31" s="5">
        <v>0</v>
      </c>
      <c r="J31" s="5">
        <v>0</v>
      </c>
      <c r="K31" s="16">
        <v>0</v>
      </c>
      <c r="L31" s="16">
        <v>0</v>
      </c>
      <c r="M31" s="16">
        <f t="shared" si="2"/>
        <v>0</v>
      </c>
      <c r="N31" s="5">
        <v>0</v>
      </c>
      <c r="O31" s="33">
        <v>0</v>
      </c>
      <c r="P31" s="16">
        <v>0</v>
      </c>
      <c r="Q31" s="16">
        <f t="shared" si="3"/>
        <v>0</v>
      </c>
    </row>
    <row r="32" spans="1:17" x14ac:dyDescent="0.3">
      <c r="A32" s="12">
        <f t="shared" si="1"/>
        <v>25</v>
      </c>
      <c r="B32" s="21" t="s">
        <v>6</v>
      </c>
      <c r="C32" s="18" t="s">
        <v>38</v>
      </c>
      <c r="D32" s="19"/>
      <c r="E32" s="15" t="s">
        <v>31</v>
      </c>
      <c r="F32" s="32" t="s">
        <v>215</v>
      </c>
      <c r="G32" s="26" t="s">
        <v>119</v>
      </c>
      <c r="H32" s="5">
        <v>5</v>
      </c>
      <c r="I32" s="5">
        <v>0</v>
      </c>
      <c r="J32" s="5">
        <v>0</v>
      </c>
      <c r="K32" s="16">
        <v>0</v>
      </c>
      <c r="L32" s="16">
        <v>0</v>
      </c>
      <c r="M32" s="16">
        <f t="shared" si="2"/>
        <v>0</v>
      </c>
      <c r="N32" s="5">
        <v>10</v>
      </c>
      <c r="O32" s="33">
        <v>15765.000000000002</v>
      </c>
      <c r="P32" s="16">
        <v>15765.000000000002</v>
      </c>
      <c r="Q32" s="16">
        <f t="shared" si="3"/>
        <v>0</v>
      </c>
    </row>
    <row r="33" spans="1:17" x14ac:dyDescent="0.3">
      <c r="A33" s="12">
        <f t="shared" si="1"/>
        <v>26</v>
      </c>
      <c r="B33" s="21" t="s">
        <v>133</v>
      </c>
      <c r="C33" s="18" t="s">
        <v>38</v>
      </c>
      <c r="D33" s="19"/>
      <c r="E33" s="15" t="s">
        <v>31</v>
      </c>
      <c r="F33" s="32" t="s">
        <v>216</v>
      </c>
      <c r="G33" s="26" t="s">
        <v>119</v>
      </c>
      <c r="H33" s="5">
        <v>9</v>
      </c>
      <c r="I33" s="5">
        <v>5</v>
      </c>
      <c r="J33" s="5">
        <v>5</v>
      </c>
      <c r="K33" s="16">
        <v>6936.6</v>
      </c>
      <c r="L33" s="16">
        <v>6936.6</v>
      </c>
      <c r="M33" s="16">
        <f t="shared" si="2"/>
        <v>0</v>
      </c>
      <c r="N33" s="5">
        <v>2</v>
      </c>
      <c r="O33" s="33">
        <v>7357</v>
      </c>
      <c r="P33" s="16">
        <v>7357</v>
      </c>
      <c r="Q33" s="16">
        <f t="shared" si="3"/>
        <v>0</v>
      </c>
    </row>
    <row r="34" spans="1:17" x14ac:dyDescent="0.3">
      <c r="A34" s="12">
        <f t="shared" si="1"/>
        <v>27</v>
      </c>
      <c r="B34" s="22" t="s">
        <v>116</v>
      </c>
      <c r="C34" s="18" t="s">
        <v>38</v>
      </c>
      <c r="D34" s="19"/>
      <c r="E34" s="15" t="s">
        <v>30</v>
      </c>
      <c r="F34" s="32" t="s">
        <v>147</v>
      </c>
      <c r="G34" s="26" t="s">
        <v>118</v>
      </c>
      <c r="H34" s="5">
        <v>10</v>
      </c>
      <c r="I34" s="5">
        <v>6</v>
      </c>
      <c r="J34" s="5">
        <v>9</v>
      </c>
      <c r="K34" s="16">
        <v>15552.5</v>
      </c>
      <c r="L34" s="16">
        <v>15552.5</v>
      </c>
      <c r="M34" s="16">
        <f t="shared" si="2"/>
        <v>0</v>
      </c>
      <c r="N34" s="5">
        <v>8</v>
      </c>
      <c r="O34" s="33">
        <v>11240.89</v>
      </c>
      <c r="P34" s="16">
        <v>11240.89</v>
      </c>
      <c r="Q34" s="16">
        <f t="shared" si="3"/>
        <v>0</v>
      </c>
    </row>
    <row r="35" spans="1:17" x14ac:dyDescent="0.3">
      <c r="A35" s="12">
        <f t="shared" si="1"/>
        <v>28</v>
      </c>
      <c r="B35" s="22" t="s">
        <v>235</v>
      </c>
      <c r="C35" s="18" t="s">
        <v>38</v>
      </c>
      <c r="D35" s="19"/>
      <c r="E35" s="15" t="s">
        <v>28</v>
      </c>
      <c r="F35" s="32" t="s">
        <v>88</v>
      </c>
      <c r="G35" s="26" t="s">
        <v>121</v>
      </c>
      <c r="H35" s="5">
        <v>1</v>
      </c>
      <c r="I35" s="5">
        <v>0</v>
      </c>
      <c r="J35" s="5">
        <v>0</v>
      </c>
      <c r="K35" s="16">
        <v>0</v>
      </c>
      <c r="L35" s="16">
        <v>0</v>
      </c>
      <c r="M35" s="16">
        <f t="shared" si="2"/>
        <v>0</v>
      </c>
      <c r="N35" s="5">
        <v>0</v>
      </c>
      <c r="O35" s="33">
        <v>0</v>
      </c>
      <c r="P35" s="16">
        <v>0</v>
      </c>
      <c r="Q35" s="16">
        <f t="shared" si="3"/>
        <v>0</v>
      </c>
    </row>
    <row r="36" spans="1:17" x14ac:dyDescent="0.3">
      <c r="A36" s="12">
        <f t="shared" si="1"/>
        <v>29</v>
      </c>
      <c r="B36" s="22" t="s">
        <v>7</v>
      </c>
      <c r="C36" s="18" t="s">
        <v>38</v>
      </c>
      <c r="D36" s="19"/>
      <c r="E36" s="15" t="s">
        <v>30</v>
      </c>
      <c r="F36" s="32" t="s">
        <v>148</v>
      </c>
      <c r="G36" s="26" t="s">
        <v>118</v>
      </c>
      <c r="H36" s="5">
        <v>5</v>
      </c>
      <c r="I36" s="5">
        <v>2</v>
      </c>
      <c r="J36" s="5">
        <v>4</v>
      </c>
      <c r="K36" s="16">
        <v>8039.58</v>
      </c>
      <c r="L36" s="16">
        <v>8039.58</v>
      </c>
      <c r="M36" s="16">
        <f t="shared" si="2"/>
        <v>0</v>
      </c>
      <c r="N36" s="5">
        <v>8</v>
      </c>
      <c r="O36" s="33">
        <v>6916.05</v>
      </c>
      <c r="P36" s="16">
        <v>6916.05</v>
      </c>
      <c r="Q36" s="16">
        <f t="shared" si="3"/>
        <v>0</v>
      </c>
    </row>
    <row r="37" spans="1:17" x14ac:dyDescent="0.3">
      <c r="A37" s="12">
        <f t="shared" si="1"/>
        <v>30</v>
      </c>
      <c r="B37" s="22" t="s">
        <v>95</v>
      </c>
      <c r="C37" s="18" t="s">
        <v>38</v>
      </c>
      <c r="D37" s="19"/>
      <c r="E37" s="15" t="s">
        <v>30</v>
      </c>
      <c r="F37" s="32" t="s">
        <v>149</v>
      </c>
      <c r="G37" s="26" t="s">
        <v>118</v>
      </c>
      <c r="H37" s="5">
        <v>11</v>
      </c>
      <c r="I37" s="5">
        <v>5</v>
      </c>
      <c r="J37" s="5">
        <v>6</v>
      </c>
      <c r="K37" s="16">
        <v>21318.880000000005</v>
      </c>
      <c r="L37" s="16">
        <v>21318.880000000005</v>
      </c>
      <c r="M37" s="16">
        <f t="shared" si="2"/>
        <v>0</v>
      </c>
      <c r="N37" s="5">
        <v>10</v>
      </c>
      <c r="O37" s="33">
        <v>10739.130000000001</v>
      </c>
      <c r="P37" s="16">
        <v>10739.130000000001</v>
      </c>
      <c r="Q37" s="16">
        <f t="shared" si="3"/>
        <v>0</v>
      </c>
    </row>
    <row r="38" spans="1:17" x14ac:dyDescent="0.3">
      <c r="A38" s="12">
        <f t="shared" si="1"/>
        <v>31</v>
      </c>
      <c r="B38" s="22" t="s">
        <v>95</v>
      </c>
      <c r="C38" s="18" t="s">
        <v>38</v>
      </c>
      <c r="D38" s="19"/>
      <c r="E38" s="15" t="s">
        <v>30</v>
      </c>
      <c r="F38" s="32" t="s">
        <v>145</v>
      </c>
      <c r="G38" s="26" t="s">
        <v>119</v>
      </c>
      <c r="H38" s="5">
        <v>11</v>
      </c>
      <c r="I38" s="5">
        <v>3</v>
      </c>
      <c r="J38" s="5">
        <v>3</v>
      </c>
      <c r="K38" s="16">
        <v>4299.5200000000004</v>
      </c>
      <c r="L38" s="16">
        <v>4299.5200000000004</v>
      </c>
      <c r="M38" s="16">
        <f t="shared" si="2"/>
        <v>0</v>
      </c>
      <c r="N38" s="5">
        <v>10</v>
      </c>
      <c r="O38" s="33">
        <v>20296.649999999998</v>
      </c>
      <c r="P38" s="16">
        <v>20296.649999999998</v>
      </c>
      <c r="Q38" s="16">
        <f t="shared" si="3"/>
        <v>0</v>
      </c>
    </row>
    <row r="39" spans="1:17" x14ac:dyDescent="0.3">
      <c r="A39" s="12">
        <f t="shared" si="1"/>
        <v>32</v>
      </c>
      <c r="B39" s="22" t="s">
        <v>136</v>
      </c>
      <c r="C39" s="18" t="s">
        <v>38</v>
      </c>
      <c r="D39" s="19"/>
      <c r="E39" s="15" t="s">
        <v>30</v>
      </c>
      <c r="F39" s="32" t="s">
        <v>150</v>
      </c>
      <c r="G39" s="26" t="s">
        <v>118</v>
      </c>
      <c r="H39" s="5">
        <v>2</v>
      </c>
      <c r="I39" s="5">
        <v>2</v>
      </c>
      <c r="J39" s="5">
        <v>2</v>
      </c>
      <c r="K39" s="16">
        <v>2305.0500000000002</v>
      </c>
      <c r="L39" s="16">
        <v>2305.0500000000002</v>
      </c>
      <c r="M39" s="16">
        <f t="shared" si="2"/>
        <v>0</v>
      </c>
      <c r="N39" s="5">
        <v>6</v>
      </c>
      <c r="O39" s="33">
        <v>10084.519999999999</v>
      </c>
      <c r="P39" s="16">
        <v>10084.519999999999</v>
      </c>
      <c r="Q39" s="16">
        <f t="shared" si="3"/>
        <v>0</v>
      </c>
    </row>
    <row r="40" spans="1:17" x14ac:dyDescent="0.3">
      <c r="A40" s="12">
        <f t="shared" si="1"/>
        <v>33</v>
      </c>
      <c r="B40" s="22" t="s">
        <v>127</v>
      </c>
      <c r="C40" s="18" t="s">
        <v>38</v>
      </c>
      <c r="D40" s="19"/>
      <c r="E40" s="15" t="s">
        <v>30</v>
      </c>
      <c r="F40" s="32" t="s">
        <v>88</v>
      </c>
      <c r="G40" s="26" t="s">
        <v>118</v>
      </c>
      <c r="H40" s="5">
        <v>0</v>
      </c>
      <c r="I40" s="5">
        <v>0</v>
      </c>
      <c r="J40" s="5">
        <v>0</v>
      </c>
      <c r="K40" s="16">
        <v>0</v>
      </c>
      <c r="L40" s="16">
        <v>0</v>
      </c>
      <c r="M40" s="16">
        <f t="shared" si="2"/>
        <v>0</v>
      </c>
      <c r="N40" s="5">
        <v>0</v>
      </c>
      <c r="O40" s="33">
        <v>0</v>
      </c>
      <c r="P40" s="16">
        <v>0</v>
      </c>
      <c r="Q40" s="16">
        <f t="shared" si="3"/>
        <v>0</v>
      </c>
    </row>
    <row r="41" spans="1:17" x14ac:dyDescent="0.3">
      <c r="A41" s="12">
        <f t="shared" si="1"/>
        <v>34</v>
      </c>
      <c r="B41" s="22" t="s">
        <v>271</v>
      </c>
      <c r="C41" s="18" t="s">
        <v>38</v>
      </c>
      <c r="D41" s="19"/>
      <c r="E41" s="15" t="s">
        <v>30</v>
      </c>
      <c r="F41" s="32" t="s">
        <v>88</v>
      </c>
      <c r="G41" s="26" t="s">
        <v>118</v>
      </c>
      <c r="H41" s="5">
        <v>5</v>
      </c>
      <c r="I41" s="5">
        <v>0</v>
      </c>
      <c r="J41" s="5">
        <v>0</v>
      </c>
      <c r="K41" s="16">
        <v>0</v>
      </c>
      <c r="L41" s="16">
        <v>0</v>
      </c>
      <c r="M41" s="16">
        <f t="shared" si="2"/>
        <v>0</v>
      </c>
      <c r="N41" s="5">
        <v>0</v>
      </c>
      <c r="O41" s="33">
        <v>0</v>
      </c>
      <c r="P41" s="16">
        <v>0</v>
      </c>
      <c r="Q41" s="16">
        <f t="shared" si="3"/>
        <v>0</v>
      </c>
    </row>
    <row r="42" spans="1:17" x14ac:dyDescent="0.3">
      <c r="A42" s="12">
        <f t="shared" si="1"/>
        <v>35</v>
      </c>
      <c r="B42" s="22" t="s">
        <v>117</v>
      </c>
      <c r="C42" s="18" t="s">
        <v>38</v>
      </c>
      <c r="D42" s="19"/>
      <c r="E42" s="15" t="s">
        <v>30</v>
      </c>
      <c r="F42" s="32" t="s">
        <v>151</v>
      </c>
      <c r="G42" s="26" t="s">
        <v>118</v>
      </c>
      <c r="H42" s="5">
        <v>2</v>
      </c>
      <c r="I42" s="5">
        <v>0</v>
      </c>
      <c r="J42" s="5">
        <v>0</v>
      </c>
      <c r="K42" s="16">
        <v>0</v>
      </c>
      <c r="L42" s="16">
        <v>0</v>
      </c>
      <c r="M42" s="16">
        <f t="shared" si="2"/>
        <v>0</v>
      </c>
      <c r="N42" s="5">
        <v>2</v>
      </c>
      <c r="O42" s="33">
        <v>5513.04</v>
      </c>
      <c r="P42" s="16">
        <v>5513.04</v>
      </c>
      <c r="Q42" s="16">
        <f t="shared" si="3"/>
        <v>0</v>
      </c>
    </row>
    <row r="43" spans="1:17" x14ac:dyDescent="0.3">
      <c r="A43" s="12">
        <f t="shared" si="1"/>
        <v>36</v>
      </c>
      <c r="B43" s="22" t="s">
        <v>264</v>
      </c>
      <c r="C43" s="18" t="s">
        <v>38</v>
      </c>
      <c r="D43" s="19"/>
      <c r="E43" s="15" t="s">
        <v>30</v>
      </c>
      <c r="F43" s="32" t="s">
        <v>88</v>
      </c>
      <c r="G43" s="26" t="s">
        <v>118</v>
      </c>
      <c r="H43" s="5">
        <v>2</v>
      </c>
      <c r="I43" s="5">
        <v>0</v>
      </c>
      <c r="J43" s="5">
        <v>0</v>
      </c>
      <c r="K43" s="16">
        <v>0</v>
      </c>
      <c r="L43" s="16">
        <v>0</v>
      </c>
      <c r="M43" s="16">
        <f t="shared" si="2"/>
        <v>0</v>
      </c>
      <c r="N43" s="5">
        <v>0</v>
      </c>
      <c r="O43" s="33">
        <v>0</v>
      </c>
      <c r="P43" s="16">
        <v>0</v>
      </c>
      <c r="Q43" s="16">
        <f t="shared" si="3"/>
        <v>0</v>
      </c>
    </row>
    <row r="44" spans="1:17" x14ac:dyDescent="0.3">
      <c r="A44" s="12">
        <f t="shared" si="1"/>
        <v>37</v>
      </c>
      <c r="B44" s="22" t="s">
        <v>256</v>
      </c>
      <c r="C44" s="18" t="s">
        <v>38</v>
      </c>
      <c r="D44" s="19"/>
      <c r="E44" s="15" t="s">
        <v>30</v>
      </c>
      <c r="F44" s="32" t="s">
        <v>88</v>
      </c>
      <c r="G44" s="26" t="s">
        <v>118</v>
      </c>
      <c r="H44" s="5">
        <v>0</v>
      </c>
      <c r="I44" s="5">
        <v>0</v>
      </c>
      <c r="J44" s="5">
        <v>0</v>
      </c>
      <c r="K44" s="16">
        <v>0</v>
      </c>
      <c r="L44" s="16">
        <v>0</v>
      </c>
      <c r="M44" s="16">
        <f t="shared" si="2"/>
        <v>0</v>
      </c>
      <c r="N44" s="5">
        <v>0</v>
      </c>
      <c r="O44" s="33">
        <v>0</v>
      </c>
      <c r="P44" s="16">
        <v>0</v>
      </c>
      <c r="Q44" s="16">
        <f t="shared" si="3"/>
        <v>0</v>
      </c>
    </row>
    <row r="45" spans="1:17" x14ac:dyDescent="0.3">
      <c r="A45" s="12">
        <f t="shared" si="1"/>
        <v>38</v>
      </c>
      <c r="B45" s="22" t="s">
        <v>256</v>
      </c>
      <c r="C45" s="18" t="s">
        <v>38</v>
      </c>
      <c r="D45" s="19"/>
      <c r="E45" s="15" t="s">
        <v>30</v>
      </c>
      <c r="F45" s="32" t="s">
        <v>88</v>
      </c>
      <c r="G45" s="26" t="s">
        <v>119</v>
      </c>
      <c r="H45" s="5">
        <v>5</v>
      </c>
      <c r="I45" s="5">
        <v>0</v>
      </c>
      <c r="J45" s="5">
        <v>0</v>
      </c>
      <c r="K45" s="16">
        <v>0</v>
      </c>
      <c r="L45" s="16">
        <v>0</v>
      </c>
      <c r="M45" s="16">
        <f t="shared" si="2"/>
        <v>0</v>
      </c>
      <c r="N45" s="5">
        <v>0</v>
      </c>
      <c r="O45" s="33">
        <v>0</v>
      </c>
      <c r="P45" s="16">
        <v>0</v>
      </c>
      <c r="Q45" s="16">
        <f t="shared" si="3"/>
        <v>0</v>
      </c>
    </row>
    <row r="46" spans="1:17" x14ac:dyDescent="0.3">
      <c r="A46" s="12">
        <f t="shared" si="1"/>
        <v>39</v>
      </c>
      <c r="B46" s="21" t="s">
        <v>62</v>
      </c>
      <c r="C46" s="18" t="s">
        <v>38</v>
      </c>
      <c r="D46" s="20"/>
      <c r="E46" s="15" t="s">
        <v>30</v>
      </c>
      <c r="F46" s="32" t="s">
        <v>152</v>
      </c>
      <c r="G46" s="26" t="s">
        <v>118</v>
      </c>
      <c r="H46" s="5">
        <v>19</v>
      </c>
      <c r="I46" s="5">
        <v>16</v>
      </c>
      <c r="J46" s="5">
        <v>17</v>
      </c>
      <c r="K46" s="16">
        <v>23785.79</v>
      </c>
      <c r="L46" s="16">
        <v>23785.79</v>
      </c>
      <c r="M46" s="16">
        <f t="shared" si="2"/>
        <v>0</v>
      </c>
      <c r="N46" s="5">
        <v>20</v>
      </c>
      <c r="O46" s="33">
        <v>35187.32</v>
      </c>
      <c r="P46" s="16">
        <v>35187.32</v>
      </c>
      <c r="Q46" s="16">
        <f t="shared" si="3"/>
        <v>0</v>
      </c>
    </row>
    <row r="47" spans="1:17" x14ac:dyDescent="0.3">
      <c r="A47" s="12">
        <f t="shared" si="1"/>
        <v>40</v>
      </c>
      <c r="B47" s="21" t="s">
        <v>62</v>
      </c>
      <c r="C47" s="18" t="s">
        <v>38</v>
      </c>
      <c r="D47" s="20"/>
      <c r="E47" s="15" t="s">
        <v>30</v>
      </c>
      <c r="F47" s="32" t="s">
        <v>88</v>
      </c>
      <c r="G47" s="26" t="s">
        <v>119</v>
      </c>
      <c r="H47" s="5">
        <v>1</v>
      </c>
      <c r="I47" s="5">
        <v>1</v>
      </c>
      <c r="J47" s="5">
        <v>1</v>
      </c>
      <c r="K47" s="16">
        <v>1891.8</v>
      </c>
      <c r="L47" s="16">
        <v>1891.8</v>
      </c>
      <c r="M47" s="16">
        <f t="shared" si="2"/>
        <v>0</v>
      </c>
      <c r="N47" s="5">
        <v>4</v>
      </c>
      <c r="O47" s="33">
        <v>1528.1100000000001</v>
      </c>
      <c r="P47" s="16">
        <v>1528.1100000000001</v>
      </c>
      <c r="Q47" s="16">
        <f t="shared" si="3"/>
        <v>0</v>
      </c>
    </row>
    <row r="48" spans="1:17" x14ac:dyDescent="0.3">
      <c r="A48" s="12">
        <f t="shared" si="1"/>
        <v>41</v>
      </c>
      <c r="B48" s="17" t="s">
        <v>104</v>
      </c>
      <c r="C48" s="18" t="s">
        <v>38</v>
      </c>
      <c r="D48" s="19"/>
      <c r="E48" s="15" t="s">
        <v>30</v>
      </c>
      <c r="F48" s="32" t="s">
        <v>153</v>
      </c>
      <c r="G48" s="26" t="s">
        <v>118</v>
      </c>
      <c r="H48" s="5">
        <v>32</v>
      </c>
      <c r="I48" s="5">
        <v>23</v>
      </c>
      <c r="J48" s="5">
        <v>30</v>
      </c>
      <c r="K48" s="16">
        <v>58826.310000000012</v>
      </c>
      <c r="L48" s="16">
        <v>58826.310000000012</v>
      </c>
      <c r="M48" s="16">
        <f t="shared" si="2"/>
        <v>0</v>
      </c>
      <c r="N48" s="5">
        <v>8</v>
      </c>
      <c r="O48" s="33">
        <v>9852.2900000000009</v>
      </c>
      <c r="P48" s="16">
        <v>9852.2900000000009</v>
      </c>
      <c r="Q48" s="16">
        <f t="shared" si="3"/>
        <v>0</v>
      </c>
    </row>
    <row r="49" spans="1:17" x14ac:dyDescent="0.3">
      <c r="A49" s="12">
        <f t="shared" si="1"/>
        <v>42</v>
      </c>
      <c r="B49" s="17" t="s">
        <v>104</v>
      </c>
      <c r="C49" s="18" t="s">
        <v>38</v>
      </c>
      <c r="D49" s="19"/>
      <c r="E49" s="15" t="s">
        <v>30</v>
      </c>
      <c r="F49" s="32" t="s">
        <v>143</v>
      </c>
      <c r="G49" s="26" t="s">
        <v>119</v>
      </c>
      <c r="H49" s="5">
        <v>7</v>
      </c>
      <c r="I49" s="5">
        <v>3</v>
      </c>
      <c r="J49" s="5">
        <v>3</v>
      </c>
      <c r="K49" s="16">
        <v>6219.2999999999993</v>
      </c>
      <c r="L49" s="16">
        <v>6219.2999999999993</v>
      </c>
      <c r="M49" s="16">
        <f t="shared" si="2"/>
        <v>0</v>
      </c>
      <c r="N49" s="5">
        <v>18</v>
      </c>
      <c r="O49" s="33">
        <v>26305.259999999995</v>
      </c>
      <c r="P49" s="16">
        <v>26305.259999999995</v>
      </c>
      <c r="Q49" s="16">
        <f t="shared" si="3"/>
        <v>0</v>
      </c>
    </row>
    <row r="50" spans="1:17" x14ac:dyDescent="0.3">
      <c r="A50" s="12">
        <f t="shared" si="1"/>
        <v>43</v>
      </c>
      <c r="B50" s="17" t="s">
        <v>8</v>
      </c>
      <c r="C50" s="18" t="s">
        <v>38</v>
      </c>
      <c r="D50" s="19"/>
      <c r="E50" s="15" t="s">
        <v>30</v>
      </c>
      <c r="F50" s="32" t="s">
        <v>88</v>
      </c>
      <c r="G50" s="26" t="s">
        <v>118</v>
      </c>
      <c r="H50" s="5">
        <v>0</v>
      </c>
      <c r="I50" s="5">
        <v>0</v>
      </c>
      <c r="J50" s="5">
        <v>0</v>
      </c>
      <c r="K50" s="16">
        <v>0</v>
      </c>
      <c r="L50" s="16">
        <v>0</v>
      </c>
      <c r="M50" s="16">
        <f t="shared" si="2"/>
        <v>0</v>
      </c>
      <c r="N50" s="5">
        <v>0</v>
      </c>
      <c r="O50" s="33">
        <v>0</v>
      </c>
      <c r="P50" s="16">
        <v>0</v>
      </c>
      <c r="Q50" s="16">
        <f t="shared" si="3"/>
        <v>0</v>
      </c>
    </row>
    <row r="51" spans="1:17" x14ac:dyDescent="0.3">
      <c r="A51" s="12">
        <f t="shared" si="1"/>
        <v>44</v>
      </c>
      <c r="B51" s="17" t="s">
        <v>8</v>
      </c>
      <c r="C51" s="18" t="s">
        <v>38</v>
      </c>
      <c r="D51" s="19"/>
      <c r="E51" s="15" t="s">
        <v>30</v>
      </c>
      <c r="F51" s="32" t="s">
        <v>88</v>
      </c>
      <c r="G51" s="26" t="s">
        <v>119</v>
      </c>
      <c r="H51" s="5">
        <v>2</v>
      </c>
      <c r="I51" s="5">
        <v>0</v>
      </c>
      <c r="J51" s="5">
        <v>0</v>
      </c>
      <c r="K51" s="16">
        <v>0</v>
      </c>
      <c r="L51" s="16">
        <v>0</v>
      </c>
      <c r="M51" s="16">
        <f t="shared" si="2"/>
        <v>0</v>
      </c>
      <c r="N51" s="5">
        <v>0</v>
      </c>
      <c r="O51" s="33">
        <v>0</v>
      </c>
      <c r="P51" s="16">
        <v>0</v>
      </c>
      <c r="Q51" s="16">
        <f t="shared" si="3"/>
        <v>0</v>
      </c>
    </row>
    <row r="52" spans="1:17" x14ac:dyDescent="0.3">
      <c r="A52" s="12">
        <f t="shared" si="1"/>
        <v>45</v>
      </c>
      <c r="B52" s="17" t="s">
        <v>120</v>
      </c>
      <c r="C52" s="18" t="s">
        <v>38</v>
      </c>
      <c r="D52" s="19"/>
      <c r="E52" s="15" t="s">
        <v>30</v>
      </c>
      <c r="F52" s="32" t="s">
        <v>88</v>
      </c>
      <c r="G52" s="26" t="s">
        <v>119</v>
      </c>
      <c r="H52" s="5">
        <v>1</v>
      </c>
      <c r="I52" s="5">
        <v>0</v>
      </c>
      <c r="J52" s="5">
        <v>0</v>
      </c>
      <c r="K52" s="16">
        <v>0</v>
      </c>
      <c r="L52" s="16">
        <v>0</v>
      </c>
      <c r="M52" s="16">
        <f t="shared" si="2"/>
        <v>0</v>
      </c>
      <c r="N52" s="5">
        <v>10</v>
      </c>
      <c r="O52" s="33">
        <v>5885.6</v>
      </c>
      <c r="P52" s="16">
        <v>5885.6</v>
      </c>
      <c r="Q52" s="16">
        <f t="shared" si="3"/>
        <v>0</v>
      </c>
    </row>
    <row r="53" spans="1:17" x14ac:dyDescent="0.3">
      <c r="A53" s="12">
        <f t="shared" si="1"/>
        <v>46</v>
      </c>
      <c r="B53" s="17" t="s">
        <v>272</v>
      </c>
      <c r="C53" s="18" t="s">
        <v>38</v>
      </c>
      <c r="D53" s="19"/>
      <c r="E53" s="15" t="s">
        <v>30</v>
      </c>
      <c r="F53" s="32" t="s">
        <v>88</v>
      </c>
      <c r="G53" s="26" t="s">
        <v>118</v>
      </c>
      <c r="H53" s="5">
        <v>0</v>
      </c>
      <c r="I53" s="5">
        <v>0</v>
      </c>
      <c r="J53" s="5">
        <v>0</v>
      </c>
      <c r="K53" s="16">
        <v>0</v>
      </c>
      <c r="L53" s="16">
        <v>0</v>
      </c>
      <c r="M53" s="16">
        <f t="shared" si="2"/>
        <v>0</v>
      </c>
      <c r="N53" s="5">
        <v>0</v>
      </c>
      <c r="O53" s="33">
        <v>0</v>
      </c>
      <c r="P53" s="16">
        <v>0</v>
      </c>
      <c r="Q53" s="16">
        <f t="shared" si="3"/>
        <v>0</v>
      </c>
    </row>
    <row r="54" spans="1:17" x14ac:dyDescent="0.3">
      <c r="A54" s="12">
        <f t="shared" si="1"/>
        <v>47</v>
      </c>
      <c r="B54" s="22" t="s">
        <v>40</v>
      </c>
      <c r="C54" s="18" t="s">
        <v>38</v>
      </c>
      <c r="D54" s="19"/>
      <c r="E54" s="15" t="s">
        <v>30</v>
      </c>
      <c r="F54" s="32" t="s">
        <v>88</v>
      </c>
      <c r="G54" s="26" t="s">
        <v>118</v>
      </c>
      <c r="H54" s="5">
        <v>0</v>
      </c>
      <c r="I54" s="5">
        <v>0</v>
      </c>
      <c r="J54" s="5">
        <v>0</v>
      </c>
      <c r="K54" s="16">
        <v>0</v>
      </c>
      <c r="L54" s="16">
        <v>0</v>
      </c>
      <c r="M54" s="16">
        <f t="shared" si="2"/>
        <v>0</v>
      </c>
      <c r="N54" s="5">
        <v>0</v>
      </c>
      <c r="O54" s="33">
        <v>0</v>
      </c>
      <c r="P54" s="16">
        <v>0</v>
      </c>
      <c r="Q54" s="16">
        <f t="shared" si="3"/>
        <v>0</v>
      </c>
    </row>
    <row r="55" spans="1:17" x14ac:dyDescent="0.3">
      <c r="A55" s="12">
        <f t="shared" si="1"/>
        <v>48</v>
      </c>
      <c r="B55" s="22" t="s">
        <v>107</v>
      </c>
      <c r="C55" s="18" t="s">
        <v>38</v>
      </c>
      <c r="D55" s="20"/>
      <c r="E55" s="15" t="s">
        <v>30</v>
      </c>
      <c r="F55" s="32" t="s">
        <v>202</v>
      </c>
      <c r="G55" s="26" t="s">
        <v>118</v>
      </c>
      <c r="H55" s="5">
        <v>7</v>
      </c>
      <c r="I55" s="5">
        <v>2</v>
      </c>
      <c r="J55" s="5">
        <v>2</v>
      </c>
      <c r="K55" s="16">
        <v>630.6</v>
      </c>
      <c r="L55" s="16">
        <v>630.6</v>
      </c>
      <c r="M55" s="16">
        <f t="shared" si="2"/>
        <v>0</v>
      </c>
      <c r="N55" s="5">
        <v>8</v>
      </c>
      <c r="O55" s="33">
        <v>15019.619999999999</v>
      </c>
      <c r="P55" s="16">
        <v>15019.619999999999</v>
      </c>
      <c r="Q55" s="16">
        <f t="shared" si="3"/>
        <v>0</v>
      </c>
    </row>
    <row r="56" spans="1:17" x14ac:dyDescent="0.3">
      <c r="A56" s="12">
        <f t="shared" si="1"/>
        <v>49</v>
      </c>
      <c r="B56" s="22" t="s">
        <v>9</v>
      </c>
      <c r="C56" s="18" t="s">
        <v>38</v>
      </c>
      <c r="D56" s="19"/>
      <c r="E56" s="15" t="s">
        <v>30</v>
      </c>
      <c r="F56" s="32" t="s">
        <v>154</v>
      </c>
      <c r="G56" s="26" t="s">
        <v>118</v>
      </c>
      <c r="H56" s="5">
        <v>8</v>
      </c>
      <c r="I56" s="5">
        <v>7</v>
      </c>
      <c r="J56" s="5">
        <v>11</v>
      </c>
      <c r="K56" s="16">
        <v>16951.579999999998</v>
      </c>
      <c r="L56" s="16">
        <v>16951.579999999998</v>
      </c>
      <c r="M56" s="16">
        <f t="shared" si="2"/>
        <v>0</v>
      </c>
      <c r="N56" s="5">
        <v>8</v>
      </c>
      <c r="O56" s="33">
        <v>6450.11</v>
      </c>
      <c r="P56" s="16">
        <v>6450.11</v>
      </c>
      <c r="Q56" s="16">
        <f t="shared" si="3"/>
        <v>0</v>
      </c>
    </row>
    <row r="57" spans="1:17" x14ac:dyDescent="0.3">
      <c r="A57" s="12">
        <f t="shared" si="1"/>
        <v>50</v>
      </c>
      <c r="B57" s="21" t="s">
        <v>90</v>
      </c>
      <c r="C57" s="18" t="s">
        <v>38</v>
      </c>
      <c r="D57" s="20"/>
      <c r="E57" s="15" t="s">
        <v>30</v>
      </c>
      <c r="F57" s="32" t="s">
        <v>155</v>
      </c>
      <c r="G57" s="26" t="s">
        <v>118</v>
      </c>
      <c r="H57" s="5">
        <v>2</v>
      </c>
      <c r="I57" s="5">
        <v>2</v>
      </c>
      <c r="J57" s="5">
        <v>3</v>
      </c>
      <c r="K57" s="16">
        <v>3110.97</v>
      </c>
      <c r="L57" s="16">
        <v>3110.97</v>
      </c>
      <c r="M57" s="16">
        <f t="shared" si="2"/>
        <v>0</v>
      </c>
      <c r="N57" s="5">
        <v>8</v>
      </c>
      <c r="O57" s="33">
        <v>9617.06</v>
      </c>
      <c r="P57" s="16">
        <v>9617.06</v>
      </c>
      <c r="Q57" s="16">
        <f t="shared" si="3"/>
        <v>0</v>
      </c>
    </row>
    <row r="58" spans="1:17" x14ac:dyDescent="0.3">
      <c r="A58" s="12">
        <f t="shared" si="1"/>
        <v>51</v>
      </c>
      <c r="B58" s="22" t="s">
        <v>54</v>
      </c>
      <c r="C58" s="18" t="s">
        <v>38</v>
      </c>
      <c r="D58" s="19"/>
      <c r="E58" s="15" t="s">
        <v>30</v>
      </c>
      <c r="F58" s="32" t="s">
        <v>156</v>
      </c>
      <c r="G58" s="26" t="s">
        <v>118</v>
      </c>
      <c r="H58" s="5">
        <v>0</v>
      </c>
      <c r="I58" s="5">
        <v>0</v>
      </c>
      <c r="J58" s="5">
        <v>0</v>
      </c>
      <c r="K58" s="16">
        <v>0</v>
      </c>
      <c r="L58" s="16">
        <v>0</v>
      </c>
      <c r="M58" s="16">
        <f t="shared" si="2"/>
        <v>0</v>
      </c>
      <c r="N58" s="5">
        <v>0</v>
      </c>
      <c r="O58" s="33">
        <v>0</v>
      </c>
      <c r="P58" s="16">
        <v>0</v>
      </c>
      <c r="Q58" s="16">
        <f t="shared" si="3"/>
        <v>0</v>
      </c>
    </row>
    <row r="59" spans="1:17" x14ac:dyDescent="0.3">
      <c r="A59" s="12">
        <f t="shared" si="1"/>
        <v>52</v>
      </c>
      <c r="B59" s="21" t="s">
        <v>10</v>
      </c>
      <c r="C59" s="18" t="s">
        <v>38</v>
      </c>
      <c r="D59" s="19"/>
      <c r="E59" s="15" t="s">
        <v>30</v>
      </c>
      <c r="F59" s="32" t="s">
        <v>157</v>
      </c>
      <c r="G59" s="26" t="s">
        <v>118</v>
      </c>
      <c r="H59" s="5">
        <v>7</v>
      </c>
      <c r="I59" s="5">
        <v>4</v>
      </c>
      <c r="J59" s="5">
        <v>6</v>
      </c>
      <c r="K59" s="16">
        <v>9132.369999999999</v>
      </c>
      <c r="L59" s="16">
        <v>9132.369999999999</v>
      </c>
      <c r="M59" s="16">
        <f t="shared" si="2"/>
        <v>0</v>
      </c>
      <c r="N59" s="5">
        <v>2</v>
      </c>
      <c r="O59" s="33">
        <v>8118.6</v>
      </c>
      <c r="P59" s="16">
        <v>8118.6</v>
      </c>
      <c r="Q59" s="16">
        <f t="shared" si="3"/>
        <v>0</v>
      </c>
    </row>
    <row r="60" spans="1:17" x14ac:dyDescent="0.3">
      <c r="A60" s="12">
        <f t="shared" si="1"/>
        <v>53</v>
      </c>
      <c r="B60" s="21" t="s">
        <v>11</v>
      </c>
      <c r="C60" s="18" t="s">
        <v>38</v>
      </c>
      <c r="D60" s="19"/>
      <c r="E60" s="15" t="s">
        <v>30</v>
      </c>
      <c r="F60" s="32" t="s">
        <v>88</v>
      </c>
      <c r="G60" s="26" t="s">
        <v>118</v>
      </c>
      <c r="H60" s="5">
        <v>0</v>
      </c>
      <c r="I60" s="5">
        <v>0</v>
      </c>
      <c r="J60" s="5">
        <v>0</v>
      </c>
      <c r="K60" s="16">
        <v>0</v>
      </c>
      <c r="L60" s="16">
        <v>0</v>
      </c>
      <c r="M60" s="16">
        <f t="shared" si="2"/>
        <v>0</v>
      </c>
      <c r="N60" s="5">
        <v>0</v>
      </c>
      <c r="O60" s="33">
        <v>0</v>
      </c>
      <c r="P60" s="16">
        <v>0</v>
      </c>
      <c r="Q60" s="16">
        <f t="shared" si="3"/>
        <v>0</v>
      </c>
    </row>
    <row r="61" spans="1:17" x14ac:dyDescent="0.3">
      <c r="A61" s="12">
        <f t="shared" si="1"/>
        <v>54</v>
      </c>
      <c r="B61" s="22" t="s">
        <v>53</v>
      </c>
      <c r="C61" s="18" t="s">
        <v>38</v>
      </c>
      <c r="D61" s="19"/>
      <c r="E61" s="15" t="s">
        <v>30</v>
      </c>
      <c r="F61" s="32" t="s">
        <v>88</v>
      </c>
      <c r="G61" s="26" t="s">
        <v>118</v>
      </c>
      <c r="H61" s="5">
        <v>0</v>
      </c>
      <c r="I61" s="5">
        <v>0</v>
      </c>
      <c r="J61" s="5">
        <v>0</v>
      </c>
      <c r="K61" s="16">
        <v>0</v>
      </c>
      <c r="L61" s="16">
        <v>0</v>
      </c>
      <c r="M61" s="16">
        <f t="shared" si="2"/>
        <v>0</v>
      </c>
      <c r="N61" s="5">
        <v>0</v>
      </c>
      <c r="O61" s="33">
        <v>0</v>
      </c>
      <c r="P61" s="16">
        <v>0</v>
      </c>
      <c r="Q61" s="16">
        <f t="shared" si="3"/>
        <v>0</v>
      </c>
    </row>
    <row r="62" spans="1:17" x14ac:dyDescent="0.3">
      <c r="A62" s="12">
        <f t="shared" si="1"/>
        <v>55</v>
      </c>
      <c r="B62" s="22" t="s">
        <v>109</v>
      </c>
      <c r="C62" s="18" t="s">
        <v>38</v>
      </c>
      <c r="D62" s="19"/>
      <c r="E62" s="15" t="s">
        <v>30</v>
      </c>
      <c r="F62" s="32" t="s">
        <v>88</v>
      </c>
      <c r="G62" s="26" t="s">
        <v>118</v>
      </c>
      <c r="H62" s="5">
        <v>0</v>
      </c>
      <c r="I62" s="5">
        <v>0</v>
      </c>
      <c r="J62" s="5">
        <v>0</v>
      </c>
      <c r="K62" s="16">
        <v>0</v>
      </c>
      <c r="L62" s="16">
        <v>0</v>
      </c>
      <c r="M62" s="16">
        <f t="shared" si="2"/>
        <v>0</v>
      </c>
      <c r="N62" s="5">
        <v>4</v>
      </c>
      <c r="O62" s="33">
        <v>4198.33</v>
      </c>
      <c r="P62" s="16">
        <v>4198.33</v>
      </c>
      <c r="Q62" s="16">
        <f t="shared" si="3"/>
        <v>0</v>
      </c>
    </row>
    <row r="63" spans="1:17" x14ac:dyDescent="0.3">
      <c r="A63" s="12">
        <f t="shared" si="1"/>
        <v>56</v>
      </c>
      <c r="B63" s="22" t="s">
        <v>109</v>
      </c>
      <c r="C63" s="18" t="s">
        <v>38</v>
      </c>
      <c r="D63" s="19"/>
      <c r="E63" s="15" t="s">
        <v>30</v>
      </c>
      <c r="F63" s="32" t="s">
        <v>88</v>
      </c>
      <c r="G63" s="26" t="s">
        <v>121</v>
      </c>
      <c r="H63" s="5">
        <v>0</v>
      </c>
      <c r="I63" s="5">
        <v>0</v>
      </c>
      <c r="J63" s="5">
        <v>0</v>
      </c>
      <c r="K63" s="16">
        <v>0</v>
      </c>
      <c r="L63" s="16">
        <v>0</v>
      </c>
      <c r="M63" s="16">
        <f t="shared" si="2"/>
        <v>0</v>
      </c>
      <c r="N63" s="5">
        <v>4</v>
      </c>
      <c r="O63" s="33">
        <v>0</v>
      </c>
      <c r="P63" s="16">
        <v>0</v>
      </c>
      <c r="Q63" s="16">
        <f t="shared" si="3"/>
        <v>0</v>
      </c>
    </row>
    <row r="64" spans="1:17" x14ac:dyDescent="0.3">
      <c r="A64" s="12">
        <f t="shared" si="1"/>
        <v>57</v>
      </c>
      <c r="B64" s="22" t="s">
        <v>109</v>
      </c>
      <c r="C64" s="18" t="s">
        <v>38</v>
      </c>
      <c r="D64" s="19"/>
      <c r="E64" s="15" t="s">
        <v>30</v>
      </c>
      <c r="F64" s="32" t="s">
        <v>88</v>
      </c>
      <c r="G64" s="26" t="s">
        <v>119</v>
      </c>
      <c r="H64" s="5">
        <v>0</v>
      </c>
      <c r="I64" s="5">
        <v>0</v>
      </c>
      <c r="J64" s="5">
        <v>0</v>
      </c>
      <c r="K64" s="16">
        <v>0</v>
      </c>
      <c r="L64" s="16">
        <v>0</v>
      </c>
      <c r="M64" s="16">
        <f t="shared" si="2"/>
        <v>0</v>
      </c>
      <c r="N64" s="5">
        <v>0</v>
      </c>
      <c r="O64" s="33">
        <v>0</v>
      </c>
      <c r="P64" s="16">
        <v>0</v>
      </c>
      <c r="Q64" s="16">
        <f t="shared" si="3"/>
        <v>0</v>
      </c>
    </row>
    <row r="65" spans="1:17" x14ac:dyDescent="0.3">
      <c r="A65" s="12">
        <f t="shared" si="1"/>
        <v>58</v>
      </c>
      <c r="B65" s="21" t="s">
        <v>63</v>
      </c>
      <c r="C65" s="18" t="s">
        <v>38</v>
      </c>
      <c r="D65" s="20"/>
      <c r="E65" s="15" t="s">
        <v>30</v>
      </c>
      <c r="F65" s="32" t="s">
        <v>88</v>
      </c>
      <c r="G65" s="26" t="s">
        <v>118</v>
      </c>
      <c r="H65" s="5">
        <v>0</v>
      </c>
      <c r="I65" s="5">
        <v>0</v>
      </c>
      <c r="J65" s="5">
        <v>0</v>
      </c>
      <c r="K65" s="16">
        <v>0</v>
      </c>
      <c r="L65" s="16">
        <v>0</v>
      </c>
      <c r="M65" s="16">
        <f t="shared" si="2"/>
        <v>0</v>
      </c>
      <c r="N65" s="5">
        <v>0</v>
      </c>
      <c r="O65" s="33">
        <v>0</v>
      </c>
      <c r="P65" s="16">
        <v>0</v>
      </c>
      <c r="Q65" s="16">
        <f t="shared" si="3"/>
        <v>0</v>
      </c>
    </row>
    <row r="66" spans="1:17" x14ac:dyDescent="0.3">
      <c r="A66" s="12">
        <f t="shared" si="1"/>
        <v>59</v>
      </c>
      <c r="B66" s="21" t="s">
        <v>63</v>
      </c>
      <c r="C66" s="18" t="s">
        <v>38</v>
      </c>
      <c r="D66" s="20"/>
      <c r="E66" s="15" t="s">
        <v>30</v>
      </c>
      <c r="F66" s="32" t="s">
        <v>88</v>
      </c>
      <c r="G66" s="26" t="s">
        <v>119</v>
      </c>
      <c r="H66" s="5">
        <v>0</v>
      </c>
      <c r="I66" s="5">
        <v>0</v>
      </c>
      <c r="J66" s="5">
        <v>0</v>
      </c>
      <c r="K66" s="16">
        <v>0</v>
      </c>
      <c r="L66" s="16">
        <v>0</v>
      </c>
      <c r="M66" s="16">
        <f t="shared" si="2"/>
        <v>0</v>
      </c>
      <c r="N66" s="5">
        <v>0</v>
      </c>
      <c r="O66" s="33">
        <v>0</v>
      </c>
      <c r="P66" s="16">
        <v>0</v>
      </c>
      <c r="Q66" s="16">
        <f t="shared" si="3"/>
        <v>0</v>
      </c>
    </row>
    <row r="67" spans="1:17" x14ac:dyDescent="0.3">
      <c r="A67" s="12">
        <f t="shared" si="1"/>
        <v>60</v>
      </c>
      <c r="B67" s="21" t="s">
        <v>265</v>
      </c>
      <c r="C67" s="18" t="s">
        <v>38</v>
      </c>
      <c r="D67" s="20"/>
      <c r="E67" s="15" t="s">
        <v>30</v>
      </c>
      <c r="F67" s="32" t="s">
        <v>88</v>
      </c>
      <c r="G67" s="26" t="s">
        <v>118</v>
      </c>
      <c r="H67" s="5">
        <v>1</v>
      </c>
      <c r="I67" s="5">
        <v>0</v>
      </c>
      <c r="J67" s="5">
        <v>0</v>
      </c>
      <c r="K67" s="16">
        <v>0</v>
      </c>
      <c r="L67" s="16">
        <v>0</v>
      </c>
      <c r="M67" s="16">
        <f t="shared" si="2"/>
        <v>0</v>
      </c>
      <c r="N67" s="5">
        <v>0</v>
      </c>
      <c r="O67" s="33">
        <v>0</v>
      </c>
      <c r="P67" s="16">
        <v>0</v>
      </c>
      <c r="Q67" s="16">
        <f t="shared" si="3"/>
        <v>0</v>
      </c>
    </row>
    <row r="68" spans="1:17" x14ac:dyDescent="0.3">
      <c r="A68" s="12">
        <f t="shared" si="1"/>
        <v>61</v>
      </c>
      <c r="B68" s="21" t="s">
        <v>265</v>
      </c>
      <c r="C68" s="18" t="s">
        <v>38</v>
      </c>
      <c r="D68" s="20"/>
      <c r="E68" s="15" t="s">
        <v>30</v>
      </c>
      <c r="F68" s="32" t="s">
        <v>88</v>
      </c>
      <c r="G68" s="26" t="s">
        <v>119</v>
      </c>
      <c r="H68" s="5">
        <v>3</v>
      </c>
      <c r="I68" s="5">
        <v>0</v>
      </c>
      <c r="J68" s="5">
        <v>0</v>
      </c>
      <c r="K68" s="16">
        <v>0</v>
      </c>
      <c r="L68" s="16">
        <v>0</v>
      </c>
      <c r="M68" s="16">
        <f t="shared" si="2"/>
        <v>0</v>
      </c>
      <c r="N68" s="5">
        <v>0</v>
      </c>
      <c r="O68" s="33">
        <v>0</v>
      </c>
      <c r="P68" s="16">
        <v>0</v>
      </c>
      <c r="Q68" s="16">
        <f t="shared" si="3"/>
        <v>0</v>
      </c>
    </row>
    <row r="69" spans="1:17" x14ac:dyDescent="0.3">
      <c r="A69" s="12">
        <f t="shared" si="1"/>
        <v>62</v>
      </c>
      <c r="B69" s="21" t="s">
        <v>12</v>
      </c>
      <c r="C69" s="18" t="s">
        <v>38</v>
      </c>
      <c r="D69" s="19"/>
      <c r="E69" s="15" t="s">
        <v>32</v>
      </c>
      <c r="F69" s="32" t="s">
        <v>158</v>
      </c>
      <c r="G69" s="26" t="s">
        <v>118</v>
      </c>
      <c r="H69" s="5">
        <v>7</v>
      </c>
      <c r="I69" s="5">
        <v>4</v>
      </c>
      <c r="J69" s="5">
        <v>5</v>
      </c>
      <c r="K69" s="16">
        <v>7330.1</v>
      </c>
      <c r="L69" s="16">
        <v>7330.1</v>
      </c>
      <c r="M69" s="16">
        <f t="shared" si="2"/>
        <v>0</v>
      </c>
      <c r="N69" s="5">
        <v>4</v>
      </c>
      <c r="O69" s="33">
        <v>6202.4800000000005</v>
      </c>
      <c r="P69" s="16">
        <v>6202.4800000000005</v>
      </c>
      <c r="Q69" s="16">
        <f t="shared" si="3"/>
        <v>0</v>
      </c>
    </row>
    <row r="70" spans="1:17" x14ac:dyDescent="0.3">
      <c r="A70" s="12">
        <f t="shared" si="1"/>
        <v>63</v>
      </c>
      <c r="B70" s="21" t="s">
        <v>12</v>
      </c>
      <c r="C70" s="18" t="s">
        <v>38</v>
      </c>
      <c r="D70" s="19"/>
      <c r="E70" s="15" t="s">
        <v>32</v>
      </c>
      <c r="F70" s="32" t="s">
        <v>145</v>
      </c>
      <c r="G70" s="26" t="s">
        <v>122</v>
      </c>
      <c r="H70" s="5">
        <v>5</v>
      </c>
      <c r="I70" s="5">
        <v>2</v>
      </c>
      <c r="J70" s="5">
        <v>2</v>
      </c>
      <c r="K70" s="16">
        <v>6172.42</v>
      </c>
      <c r="L70" s="16">
        <v>6172.42</v>
      </c>
      <c r="M70" s="16">
        <f t="shared" si="2"/>
        <v>0</v>
      </c>
      <c r="N70" s="5">
        <v>16</v>
      </c>
      <c r="O70" s="33">
        <v>11617.400000000001</v>
      </c>
      <c r="P70" s="16">
        <v>11617.400000000001</v>
      </c>
      <c r="Q70" s="16">
        <f t="shared" si="3"/>
        <v>0</v>
      </c>
    </row>
    <row r="71" spans="1:17" x14ac:dyDescent="0.3">
      <c r="A71" s="12">
        <f t="shared" si="1"/>
        <v>64</v>
      </c>
      <c r="B71" s="21" t="s">
        <v>96</v>
      </c>
      <c r="C71" s="18" t="s">
        <v>38</v>
      </c>
      <c r="D71" s="20"/>
      <c r="E71" s="15" t="s">
        <v>32</v>
      </c>
      <c r="F71" s="32" t="s">
        <v>159</v>
      </c>
      <c r="G71" s="26" t="s">
        <v>118</v>
      </c>
      <c r="H71" s="5">
        <v>7</v>
      </c>
      <c r="I71" s="5">
        <v>4</v>
      </c>
      <c r="J71" s="5">
        <v>4</v>
      </c>
      <c r="K71" s="16">
        <v>6609.6500000000005</v>
      </c>
      <c r="L71" s="16">
        <v>6609.6500000000005</v>
      </c>
      <c r="M71" s="16">
        <f t="shared" si="2"/>
        <v>0</v>
      </c>
      <c r="N71" s="5">
        <v>0</v>
      </c>
      <c r="O71" s="33">
        <v>0</v>
      </c>
      <c r="P71" s="16">
        <v>0</v>
      </c>
      <c r="Q71" s="16">
        <f t="shared" si="3"/>
        <v>0</v>
      </c>
    </row>
    <row r="72" spans="1:17" x14ac:dyDescent="0.3">
      <c r="A72" s="12">
        <f t="shared" ref="A72:A187" si="5">ROW()-7</f>
        <v>65</v>
      </c>
      <c r="B72" s="21" t="s">
        <v>96</v>
      </c>
      <c r="C72" s="18" t="s">
        <v>38</v>
      </c>
      <c r="D72" s="20"/>
      <c r="E72" s="15" t="s">
        <v>32</v>
      </c>
      <c r="F72" s="32" t="s">
        <v>144</v>
      </c>
      <c r="G72" s="26" t="s">
        <v>122</v>
      </c>
      <c r="H72" s="5">
        <v>15</v>
      </c>
      <c r="I72" s="5">
        <v>10</v>
      </c>
      <c r="J72" s="5">
        <v>10</v>
      </c>
      <c r="K72" s="16">
        <v>18161.500000000004</v>
      </c>
      <c r="L72" s="16">
        <v>18161.500000000004</v>
      </c>
      <c r="M72" s="16">
        <f t="shared" si="2"/>
        <v>0</v>
      </c>
      <c r="N72" s="5">
        <v>16</v>
      </c>
      <c r="O72" s="33">
        <v>19201.349999999999</v>
      </c>
      <c r="P72" s="16">
        <v>19201.349999999999</v>
      </c>
      <c r="Q72" s="16">
        <f t="shared" si="3"/>
        <v>0</v>
      </c>
    </row>
    <row r="73" spans="1:17" x14ac:dyDescent="0.3">
      <c r="A73" s="12">
        <f t="shared" si="5"/>
        <v>66</v>
      </c>
      <c r="B73" s="21" t="s">
        <v>97</v>
      </c>
      <c r="C73" s="18" t="s">
        <v>38</v>
      </c>
      <c r="D73" s="20"/>
      <c r="E73" s="15" t="s">
        <v>32</v>
      </c>
      <c r="F73" s="32" t="s">
        <v>88</v>
      </c>
      <c r="G73" s="26" t="s">
        <v>118</v>
      </c>
      <c r="H73" s="5">
        <v>0</v>
      </c>
      <c r="I73" s="5">
        <v>0</v>
      </c>
      <c r="J73" s="5">
        <v>0</v>
      </c>
      <c r="K73" s="16">
        <v>0</v>
      </c>
      <c r="L73" s="16">
        <v>0</v>
      </c>
      <c r="M73" s="16">
        <f t="shared" si="2"/>
        <v>0</v>
      </c>
      <c r="N73" s="5">
        <v>0</v>
      </c>
      <c r="O73" s="33">
        <v>0</v>
      </c>
      <c r="P73" s="16">
        <v>0</v>
      </c>
      <c r="Q73" s="16">
        <f t="shared" si="3"/>
        <v>0</v>
      </c>
    </row>
    <row r="74" spans="1:17" x14ac:dyDescent="0.3">
      <c r="A74" s="12">
        <f t="shared" si="5"/>
        <v>67</v>
      </c>
      <c r="B74" s="22" t="s">
        <v>41</v>
      </c>
      <c r="C74" s="18" t="s">
        <v>38</v>
      </c>
      <c r="D74" s="19"/>
      <c r="E74" s="15" t="s">
        <v>33</v>
      </c>
      <c r="F74" s="32" t="s">
        <v>160</v>
      </c>
      <c r="G74" s="26" t="s">
        <v>118</v>
      </c>
      <c r="H74" s="5">
        <v>3</v>
      </c>
      <c r="I74" s="5">
        <v>1</v>
      </c>
      <c r="J74" s="5">
        <v>1</v>
      </c>
      <c r="K74" s="16">
        <v>1144.54</v>
      </c>
      <c r="L74" s="16">
        <v>1144.54</v>
      </c>
      <c r="M74" s="16">
        <f t="shared" si="2"/>
        <v>0</v>
      </c>
      <c r="N74" s="5">
        <v>8</v>
      </c>
      <c r="O74" s="33">
        <v>9826.49</v>
      </c>
      <c r="P74" s="16">
        <v>9826.49</v>
      </c>
      <c r="Q74" s="16">
        <f t="shared" si="3"/>
        <v>0</v>
      </c>
    </row>
    <row r="75" spans="1:17" x14ac:dyDescent="0.3">
      <c r="A75" s="12">
        <f t="shared" si="5"/>
        <v>68</v>
      </c>
      <c r="B75" s="22" t="s">
        <v>41</v>
      </c>
      <c r="C75" s="18" t="s">
        <v>38</v>
      </c>
      <c r="D75" s="19"/>
      <c r="E75" s="15" t="s">
        <v>33</v>
      </c>
      <c r="F75" s="32" t="s">
        <v>141</v>
      </c>
      <c r="G75" s="26" t="s">
        <v>122</v>
      </c>
      <c r="H75" s="5">
        <v>14</v>
      </c>
      <c r="I75" s="5">
        <v>4</v>
      </c>
      <c r="J75" s="5">
        <v>4</v>
      </c>
      <c r="K75" s="16">
        <v>8473.2999999999993</v>
      </c>
      <c r="L75" s="16">
        <v>8473.2999999999993</v>
      </c>
      <c r="M75" s="16">
        <f t="shared" si="2"/>
        <v>0</v>
      </c>
      <c r="N75" s="5">
        <v>38</v>
      </c>
      <c r="O75" s="33">
        <v>67332.87999999999</v>
      </c>
      <c r="P75" s="16">
        <v>67332.87999999999</v>
      </c>
      <c r="Q75" s="16">
        <f t="shared" si="3"/>
        <v>0</v>
      </c>
    </row>
    <row r="76" spans="1:17" x14ac:dyDescent="0.3">
      <c r="A76" s="12">
        <f t="shared" si="5"/>
        <v>69</v>
      </c>
      <c r="B76" s="22" t="s">
        <v>112</v>
      </c>
      <c r="C76" s="18" t="s">
        <v>38</v>
      </c>
      <c r="D76" s="19"/>
      <c r="E76" s="15" t="s">
        <v>30</v>
      </c>
      <c r="F76" s="32" t="s">
        <v>161</v>
      </c>
      <c r="G76" s="26" t="s">
        <v>118</v>
      </c>
      <c r="H76" s="5">
        <v>14</v>
      </c>
      <c r="I76" s="5">
        <v>9</v>
      </c>
      <c r="J76" s="5">
        <v>10</v>
      </c>
      <c r="K76" s="16">
        <v>16307.46</v>
      </c>
      <c r="L76" s="16">
        <v>16307.46</v>
      </c>
      <c r="M76" s="16">
        <f t="shared" si="2"/>
        <v>0</v>
      </c>
      <c r="N76" s="5">
        <v>8</v>
      </c>
      <c r="O76" s="33">
        <v>17763.870000000003</v>
      </c>
      <c r="P76" s="16">
        <v>17763.870000000003</v>
      </c>
      <c r="Q76" s="16">
        <f t="shared" si="3"/>
        <v>0</v>
      </c>
    </row>
    <row r="77" spans="1:17" x14ac:dyDescent="0.3">
      <c r="A77" s="12">
        <f t="shared" si="5"/>
        <v>70</v>
      </c>
      <c r="B77" s="22" t="s">
        <v>112</v>
      </c>
      <c r="C77" s="18" t="s">
        <v>38</v>
      </c>
      <c r="D77" s="19"/>
      <c r="E77" s="15" t="s">
        <v>30</v>
      </c>
      <c r="F77" s="32" t="s">
        <v>161</v>
      </c>
      <c r="G77" s="26" t="s">
        <v>119</v>
      </c>
      <c r="H77" s="5">
        <v>5</v>
      </c>
      <c r="I77" s="5">
        <v>2</v>
      </c>
      <c r="J77" s="5">
        <v>2</v>
      </c>
      <c r="K77" s="16">
        <v>2102</v>
      </c>
      <c r="L77" s="16">
        <v>2102</v>
      </c>
      <c r="M77" s="16">
        <f t="shared" si="2"/>
        <v>0</v>
      </c>
      <c r="N77" s="5">
        <v>2</v>
      </c>
      <c r="O77" s="33">
        <v>4624.3999999999996</v>
      </c>
      <c r="P77" s="16">
        <v>4624.3999999999996</v>
      </c>
      <c r="Q77" s="16">
        <f t="shared" si="3"/>
        <v>0</v>
      </c>
    </row>
    <row r="78" spans="1:17" x14ac:dyDescent="0.3">
      <c r="A78" s="12">
        <f t="shared" si="5"/>
        <v>71</v>
      </c>
      <c r="B78" s="22" t="s">
        <v>42</v>
      </c>
      <c r="C78" s="18" t="s">
        <v>38</v>
      </c>
      <c r="D78" s="19"/>
      <c r="E78" s="15" t="s">
        <v>30</v>
      </c>
      <c r="F78" s="32" t="s">
        <v>162</v>
      </c>
      <c r="G78" s="26" t="s">
        <v>118</v>
      </c>
      <c r="H78" s="5">
        <v>4</v>
      </c>
      <c r="I78" s="5">
        <v>4</v>
      </c>
      <c r="J78" s="5">
        <v>7</v>
      </c>
      <c r="K78" s="16">
        <v>23557.109999999997</v>
      </c>
      <c r="L78" s="16">
        <v>23557.109999999997</v>
      </c>
      <c r="M78" s="16">
        <f t="shared" si="2"/>
        <v>0</v>
      </c>
      <c r="N78" s="5">
        <v>16</v>
      </c>
      <c r="O78" s="33">
        <v>17681.969999999998</v>
      </c>
      <c r="P78" s="16">
        <v>17681.969999999998</v>
      </c>
      <c r="Q78" s="16">
        <f t="shared" si="3"/>
        <v>0</v>
      </c>
    </row>
    <row r="79" spans="1:17" x14ac:dyDescent="0.3">
      <c r="A79" s="12">
        <f t="shared" si="5"/>
        <v>72</v>
      </c>
      <c r="B79" s="22" t="s">
        <v>131</v>
      </c>
      <c r="C79" s="18" t="s">
        <v>38</v>
      </c>
      <c r="D79" s="19"/>
      <c r="E79" s="15" t="s">
        <v>30</v>
      </c>
      <c r="F79" s="32" t="s">
        <v>163</v>
      </c>
      <c r="G79" s="26" t="s">
        <v>118</v>
      </c>
      <c r="H79" s="5">
        <v>2</v>
      </c>
      <c r="I79" s="5">
        <v>2</v>
      </c>
      <c r="J79" s="5">
        <v>3</v>
      </c>
      <c r="K79" s="16">
        <v>13399.68</v>
      </c>
      <c r="L79" s="16">
        <v>13399.68</v>
      </c>
      <c r="M79" s="16">
        <f t="shared" si="2"/>
        <v>0</v>
      </c>
      <c r="N79" s="5">
        <v>6</v>
      </c>
      <c r="O79" s="33">
        <v>5887.7</v>
      </c>
      <c r="P79" s="16">
        <v>5887.7</v>
      </c>
      <c r="Q79" s="16">
        <f t="shared" si="3"/>
        <v>0</v>
      </c>
    </row>
    <row r="80" spans="1:17" x14ac:dyDescent="0.3">
      <c r="A80" s="12">
        <f t="shared" si="5"/>
        <v>73</v>
      </c>
      <c r="B80" s="22" t="s">
        <v>131</v>
      </c>
      <c r="C80" s="18" t="s">
        <v>38</v>
      </c>
      <c r="D80" s="19"/>
      <c r="E80" s="15" t="s">
        <v>30</v>
      </c>
      <c r="F80" s="32" t="s">
        <v>151</v>
      </c>
      <c r="G80" s="26" t="s">
        <v>119</v>
      </c>
      <c r="H80" s="5">
        <v>1</v>
      </c>
      <c r="I80" s="5">
        <v>0</v>
      </c>
      <c r="J80" s="5">
        <v>0</v>
      </c>
      <c r="K80" s="16">
        <v>0</v>
      </c>
      <c r="L80" s="16">
        <v>0</v>
      </c>
      <c r="M80" s="16">
        <f t="shared" si="2"/>
        <v>0</v>
      </c>
      <c r="N80" s="5">
        <v>2</v>
      </c>
      <c r="O80" s="33">
        <v>7777.4</v>
      </c>
      <c r="P80" s="16">
        <v>7777.4</v>
      </c>
      <c r="Q80" s="16">
        <f t="shared" si="3"/>
        <v>0</v>
      </c>
    </row>
    <row r="81" spans="1:17" x14ac:dyDescent="0.3">
      <c r="A81" s="12">
        <f t="shared" si="5"/>
        <v>74</v>
      </c>
      <c r="B81" s="22" t="s">
        <v>13</v>
      </c>
      <c r="C81" s="18" t="s">
        <v>38</v>
      </c>
      <c r="D81" s="20"/>
      <c r="E81" s="15" t="s">
        <v>30</v>
      </c>
      <c r="F81" s="32" t="s">
        <v>164</v>
      </c>
      <c r="G81" s="26" t="s">
        <v>118</v>
      </c>
      <c r="H81" s="5">
        <v>0</v>
      </c>
      <c r="I81" s="5">
        <v>0</v>
      </c>
      <c r="J81" s="5">
        <v>0</v>
      </c>
      <c r="K81" s="16">
        <v>0</v>
      </c>
      <c r="L81" s="16">
        <v>0</v>
      </c>
      <c r="M81" s="16">
        <f t="shared" si="2"/>
        <v>0</v>
      </c>
      <c r="N81" s="5">
        <v>8</v>
      </c>
      <c r="O81" s="33">
        <v>7990.97</v>
      </c>
      <c r="P81" s="16">
        <v>7990.97</v>
      </c>
      <c r="Q81" s="16">
        <f t="shared" si="3"/>
        <v>0</v>
      </c>
    </row>
    <row r="82" spans="1:17" x14ac:dyDescent="0.3">
      <c r="A82" s="12">
        <f t="shared" si="5"/>
        <v>75</v>
      </c>
      <c r="B82" s="22" t="s">
        <v>13</v>
      </c>
      <c r="C82" s="18" t="s">
        <v>38</v>
      </c>
      <c r="D82" s="20"/>
      <c r="E82" s="15" t="s">
        <v>30</v>
      </c>
      <c r="F82" s="32" t="s">
        <v>88</v>
      </c>
      <c r="G82" s="26" t="s">
        <v>119</v>
      </c>
      <c r="H82" s="5">
        <v>2</v>
      </c>
      <c r="I82" s="5">
        <v>1</v>
      </c>
      <c r="J82" s="5">
        <v>1</v>
      </c>
      <c r="K82" s="16">
        <v>2522.4</v>
      </c>
      <c r="L82" s="16">
        <v>2522.4</v>
      </c>
      <c r="M82" s="16">
        <f t="shared" si="2"/>
        <v>0</v>
      </c>
      <c r="N82" s="5">
        <v>4</v>
      </c>
      <c r="O82" s="33">
        <v>14341.6</v>
      </c>
      <c r="P82" s="16">
        <v>14341.6</v>
      </c>
      <c r="Q82" s="16">
        <f t="shared" si="3"/>
        <v>0</v>
      </c>
    </row>
    <row r="83" spans="1:17" x14ac:dyDescent="0.3">
      <c r="A83" s="12">
        <f t="shared" si="5"/>
        <v>76</v>
      </c>
      <c r="B83" s="22" t="s">
        <v>257</v>
      </c>
      <c r="C83" s="18" t="s">
        <v>38</v>
      </c>
      <c r="D83" s="20"/>
      <c r="E83" s="15" t="s">
        <v>30</v>
      </c>
      <c r="F83" s="32" t="s">
        <v>88</v>
      </c>
      <c r="G83" s="26" t="s">
        <v>119</v>
      </c>
      <c r="H83" s="5">
        <v>5</v>
      </c>
      <c r="I83" s="5">
        <v>0</v>
      </c>
      <c r="J83" s="5">
        <v>0</v>
      </c>
      <c r="K83" s="16">
        <v>0</v>
      </c>
      <c r="L83" s="16">
        <v>0</v>
      </c>
      <c r="M83" s="16">
        <f t="shared" si="2"/>
        <v>0</v>
      </c>
      <c r="N83" s="5">
        <v>0</v>
      </c>
      <c r="O83" s="33">
        <v>0</v>
      </c>
      <c r="P83" s="16">
        <v>0</v>
      </c>
      <c r="Q83" s="16">
        <f t="shared" si="3"/>
        <v>0</v>
      </c>
    </row>
    <row r="84" spans="1:17" x14ac:dyDescent="0.3">
      <c r="A84" s="12">
        <f t="shared" si="5"/>
        <v>77</v>
      </c>
      <c r="B84" s="21" t="s">
        <v>14</v>
      </c>
      <c r="C84" s="18" t="s">
        <v>38</v>
      </c>
      <c r="D84" s="20"/>
      <c r="E84" s="15" t="s">
        <v>30</v>
      </c>
      <c r="F84" s="32" t="s">
        <v>165</v>
      </c>
      <c r="G84" s="26" t="s">
        <v>118</v>
      </c>
      <c r="H84" s="5">
        <v>4</v>
      </c>
      <c r="I84" s="5">
        <v>3</v>
      </c>
      <c r="J84" s="5">
        <v>3</v>
      </c>
      <c r="K84" s="16">
        <v>2432.16</v>
      </c>
      <c r="L84" s="16">
        <v>2432.16</v>
      </c>
      <c r="M84" s="16">
        <f t="shared" si="2"/>
        <v>0</v>
      </c>
      <c r="N84" s="5">
        <v>8</v>
      </c>
      <c r="O84" s="33">
        <v>18147.82</v>
      </c>
      <c r="P84" s="16">
        <v>18147.82</v>
      </c>
      <c r="Q84" s="16">
        <f t="shared" si="3"/>
        <v>0</v>
      </c>
    </row>
    <row r="85" spans="1:17" x14ac:dyDescent="0.3">
      <c r="A85" s="12">
        <f t="shared" si="5"/>
        <v>78</v>
      </c>
      <c r="B85" s="21" t="s">
        <v>79</v>
      </c>
      <c r="C85" s="18" t="s">
        <v>38</v>
      </c>
      <c r="D85" s="20"/>
      <c r="E85" s="15" t="s">
        <v>30</v>
      </c>
      <c r="F85" s="32" t="s">
        <v>166</v>
      </c>
      <c r="G85" s="26" t="s">
        <v>118</v>
      </c>
      <c r="H85" s="5">
        <v>9</v>
      </c>
      <c r="I85" s="5">
        <v>7</v>
      </c>
      <c r="J85" s="5">
        <v>9</v>
      </c>
      <c r="K85" s="16">
        <v>34308.019999999997</v>
      </c>
      <c r="L85" s="16">
        <v>34308.019999999997</v>
      </c>
      <c r="M85" s="16">
        <f t="shared" si="2"/>
        <v>0</v>
      </c>
      <c r="N85" s="5">
        <v>6</v>
      </c>
      <c r="O85" s="33">
        <v>11304.259999999998</v>
      </c>
      <c r="P85" s="16">
        <v>11304.259999999998</v>
      </c>
      <c r="Q85" s="16">
        <f t="shared" si="3"/>
        <v>0</v>
      </c>
    </row>
    <row r="86" spans="1:17" x14ac:dyDescent="0.3">
      <c r="A86" s="12">
        <f t="shared" si="5"/>
        <v>79</v>
      </c>
      <c r="B86" s="21" t="s">
        <v>79</v>
      </c>
      <c r="C86" s="18" t="s">
        <v>38</v>
      </c>
      <c r="D86" s="20"/>
      <c r="E86" s="15" t="s">
        <v>30</v>
      </c>
      <c r="F86" s="32" t="s">
        <v>165</v>
      </c>
      <c r="G86" s="26" t="s">
        <v>119</v>
      </c>
      <c r="H86" s="5">
        <v>9</v>
      </c>
      <c r="I86" s="5">
        <v>0</v>
      </c>
      <c r="J86" s="5">
        <v>0</v>
      </c>
      <c r="K86" s="16">
        <v>0</v>
      </c>
      <c r="L86" s="16">
        <v>0</v>
      </c>
      <c r="M86" s="16">
        <f t="shared" si="2"/>
        <v>0</v>
      </c>
      <c r="N86" s="5">
        <v>4</v>
      </c>
      <c r="O86" s="33">
        <v>11140.6</v>
      </c>
      <c r="P86" s="16">
        <v>11140.6</v>
      </c>
      <c r="Q86" s="16">
        <f t="shared" si="3"/>
        <v>0</v>
      </c>
    </row>
    <row r="87" spans="1:17" x14ac:dyDescent="0.3">
      <c r="A87" s="12">
        <f t="shared" si="5"/>
        <v>80</v>
      </c>
      <c r="B87" s="21" t="s">
        <v>91</v>
      </c>
      <c r="C87" s="18" t="s">
        <v>38</v>
      </c>
      <c r="D87" s="20"/>
      <c r="E87" s="15" t="s">
        <v>30</v>
      </c>
      <c r="F87" s="32" t="s">
        <v>167</v>
      </c>
      <c r="G87" s="26" t="s">
        <v>118</v>
      </c>
      <c r="H87" s="5">
        <v>12</v>
      </c>
      <c r="I87" s="5">
        <v>8</v>
      </c>
      <c r="J87" s="5">
        <v>13</v>
      </c>
      <c r="K87" s="16">
        <v>21763.309999999994</v>
      </c>
      <c r="L87" s="16">
        <v>21763.309999999994</v>
      </c>
      <c r="M87" s="16">
        <f t="shared" si="2"/>
        <v>0</v>
      </c>
      <c r="N87" s="5">
        <v>8</v>
      </c>
      <c r="O87" s="33">
        <v>11448.82</v>
      </c>
      <c r="P87" s="16">
        <v>11448.82</v>
      </c>
      <c r="Q87" s="16">
        <f t="shared" si="3"/>
        <v>0</v>
      </c>
    </row>
    <row r="88" spans="1:17" x14ac:dyDescent="0.3">
      <c r="A88" s="12">
        <f t="shared" si="5"/>
        <v>81</v>
      </c>
      <c r="B88" s="21" t="s">
        <v>91</v>
      </c>
      <c r="C88" s="18" t="s">
        <v>38</v>
      </c>
      <c r="D88" s="20"/>
      <c r="E88" s="15" t="s">
        <v>30</v>
      </c>
      <c r="F88" s="32" t="s">
        <v>88</v>
      </c>
      <c r="G88" s="26" t="s">
        <v>119</v>
      </c>
      <c r="H88" s="5">
        <v>8</v>
      </c>
      <c r="I88" s="5">
        <v>2</v>
      </c>
      <c r="J88" s="5">
        <v>2</v>
      </c>
      <c r="K88" s="16">
        <v>6240.96</v>
      </c>
      <c r="L88" s="16">
        <v>6240.96</v>
      </c>
      <c r="M88" s="16">
        <f t="shared" si="2"/>
        <v>0</v>
      </c>
      <c r="N88" s="5">
        <v>2</v>
      </c>
      <c r="O88" s="33">
        <v>5465.2</v>
      </c>
      <c r="P88" s="16">
        <v>5465.2</v>
      </c>
      <c r="Q88" s="16">
        <f t="shared" si="3"/>
        <v>0</v>
      </c>
    </row>
    <row r="89" spans="1:17" x14ac:dyDescent="0.3">
      <c r="A89" s="12">
        <f t="shared" si="5"/>
        <v>82</v>
      </c>
      <c r="B89" s="21" t="s">
        <v>105</v>
      </c>
      <c r="C89" s="18" t="s">
        <v>38</v>
      </c>
      <c r="D89" s="20"/>
      <c r="E89" s="15" t="s">
        <v>32</v>
      </c>
      <c r="F89" s="32" t="s">
        <v>168</v>
      </c>
      <c r="G89" s="26" t="s">
        <v>118</v>
      </c>
      <c r="H89" s="5">
        <v>3</v>
      </c>
      <c r="I89" s="5">
        <v>0</v>
      </c>
      <c r="J89" s="5">
        <v>0</v>
      </c>
      <c r="K89" s="16">
        <v>0</v>
      </c>
      <c r="L89" s="16">
        <v>0</v>
      </c>
      <c r="M89" s="16">
        <f t="shared" si="2"/>
        <v>0</v>
      </c>
      <c r="N89" s="5">
        <v>2</v>
      </c>
      <c r="O89" s="33">
        <v>2321.4499999999998</v>
      </c>
      <c r="P89" s="16">
        <v>2321.4499999999998</v>
      </c>
      <c r="Q89" s="16">
        <f t="shared" si="3"/>
        <v>0</v>
      </c>
    </row>
    <row r="90" spans="1:17" x14ac:dyDescent="0.3">
      <c r="A90" s="12">
        <f t="shared" si="5"/>
        <v>83</v>
      </c>
      <c r="B90" s="21" t="s">
        <v>105</v>
      </c>
      <c r="C90" s="18" t="s">
        <v>38</v>
      </c>
      <c r="D90" s="20"/>
      <c r="E90" s="15" t="s">
        <v>32</v>
      </c>
      <c r="F90" s="32" t="s">
        <v>142</v>
      </c>
      <c r="G90" s="26" t="s">
        <v>122</v>
      </c>
      <c r="H90" s="5">
        <v>9</v>
      </c>
      <c r="I90" s="5">
        <v>9</v>
      </c>
      <c r="J90" s="5">
        <v>10</v>
      </c>
      <c r="K90" s="16">
        <v>22107.8</v>
      </c>
      <c r="L90" s="16">
        <v>22107.8</v>
      </c>
      <c r="M90" s="16">
        <f t="shared" ref="M90:M161" si="6">K90-L90</f>
        <v>0</v>
      </c>
      <c r="N90" s="5">
        <v>22</v>
      </c>
      <c r="O90" s="33">
        <v>25749.499999999996</v>
      </c>
      <c r="P90" s="16">
        <v>25749.499999999996</v>
      </c>
      <c r="Q90" s="16">
        <f t="shared" ref="Q90:Q161" si="7">O90-P90</f>
        <v>0</v>
      </c>
    </row>
    <row r="91" spans="1:17" x14ac:dyDescent="0.3">
      <c r="A91" s="12">
        <f t="shared" si="5"/>
        <v>84</v>
      </c>
      <c r="B91" s="21" t="s">
        <v>64</v>
      </c>
      <c r="C91" s="18" t="s">
        <v>38</v>
      </c>
      <c r="D91" s="20"/>
      <c r="E91" s="15" t="s">
        <v>30</v>
      </c>
      <c r="F91" s="32" t="s">
        <v>88</v>
      </c>
      <c r="G91" s="26" t="s">
        <v>118</v>
      </c>
      <c r="H91" s="5">
        <v>0</v>
      </c>
      <c r="I91" s="5">
        <v>0</v>
      </c>
      <c r="J91" s="5">
        <v>0</v>
      </c>
      <c r="K91" s="16">
        <v>0</v>
      </c>
      <c r="L91" s="16">
        <v>0</v>
      </c>
      <c r="M91" s="16">
        <f t="shared" si="6"/>
        <v>0</v>
      </c>
      <c r="N91" s="5">
        <v>0</v>
      </c>
      <c r="O91" s="33">
        <v>0</v>
      </c>
      <c r="P91" s="16">
        <v>0</v>
      </c>
      <c r="Q91" s="16">
        <f t="shared" si="7"/>
        <v>0</v>
      </c>
    </row>
    <row r="92" spans="1:17" x14ac:dyDescent="0.3">
      <c r="A92" s="12">
        <f t="shared" si="5"/>
        <v>85</v>
      </c>
      <c r="B92" s="21" t="s">
        <v>64</v>
      </c>
      <c r="C92" s="18" t="s">
        <v>38</v>
      </c>
      <c r="D92" s="20"/>
      <c r="E92" s="15" t="s">
        <v>30</v>
      </c>
      <c r="F92" s="32" t="s">
        <v>88</v>
      </c>
      <c r="G92" s="26" t="s">
        <v>122</v>
      </c>
      <c r="H92" s="5">
        <v>0</v>
      </c>
      <c r="I92" s="5">
        <v>0</v>
      </c>
      <c r="J92" s="5">
        <v>0</v>
      </c>
      <c r="K92" s="16">
        <v>0</v>
      </c>
      <c r="L92" s="16">
        <v>0</v>
      </c>
      <c r="M92" s="16">
        <f t="shared" si="6"/>
        <v>0</v>
      </c>
      <c r="N92" s="5">
        <v>0</v>
      </c>
      <c r="O92" s="33">
        <v>0</v>
      </c>
      <c r="P92" s="16">
        <v>0</v>
      </c>
      <c r="Q92" s="16">
        <f t="shared" si="7"/>
        <v>0</v>
      </c>
    </row>
    <row r="93" spans="1:17" x14ac:dyDescent="0.3">
      <c r="A93" s="12">
        <f t="shared" si="5"/>
        <v>86</v>
      </c>
      <c r="B93" s="21" t="s">
        <v>52</v>
      </c>
      <c r="C93" s="18" t="s">
        <v>38</v>
      </c>
      <c r="D93" s="20"/>
      <c r="E93" s="15" t="s">
        <v>30</v>
      </c>
      <c r="F93" s="32" t="s">
        <v>169</v>
      </c>
      <c r="G93" s="26" t="s">
        <v>118</v>
      </c>
      <c r="H93" s="5">
        <v>2</v>
      </c>
      <c r="I93" s="5">
        <v>1</v>
      </c>
      <c r="J93" s="5">
        <v>1</v>
      </c>
      <c r="K93" s="16">
        <v>672.64</v>
      </c>
      <c r="L93" s="16">
        <v>672.64</v>
      </c>
      <c r="M93" s="16">
        <f t="shared" si="6"/>
        <v>0</v>
      </c>
      <c r="N93" s="5">
        <v>8</v>
      </c>
      <c r="O93" s="33">
        <v>56964.109999999993</v>
      </c>
      <c r="P93" s="16">
        <v>56964.109999999993</v>
      </c>
      <c r="Q93" s="16">
        <f t="shared" si="7"/>
        <v>0</v>
      </c>
    </row>
    <row r="94" spans="1:17" x14ac:dyDescent="0.3">
      <c r="A94" s="12">
        <f t="shared" si="5"/>
        <v>87</v>
      </c>
      <c r="B94" s="21" t="s">
        <v>128</v>
      </c>
      <c r="C94" s="18" t="s">
        <v>38</v>
      </c>
      <c r="D94" s="20"/>
      <c r="E94" s="15" t="s">
        <v>30</v>
      </c>
      <c r="F94" s="32" t="s">
        <v>170</v>
      </c>
      <c r="G94" s="26" t="s">
        <v>118</v>
      </c>
      <c r="H94" s="5">
        <v>23</v>
      </c>
      <c r="I94" s="5">
        <v>16</v>
      </c>
      <c r="J94" s="5">
        <v>18</v>
      </c>
      <c r="K94" s="16">
        <v>22697.35</v>
      </c>
      <c r="L94" s="16">
        <v>22697.35</v>
      </c>
      <c r="M94" s="16">
        <f t="shared" si="6"/>
        <v>0</v>
      </c>
      <c r="N94" s="5">
        <v>4</v>
      </c>
      <c r="O94" s="33">
        <v>4788.3500000000004</v>
      </c>
      <c r="P94" s="16">
        <v>4788.3500000000004</v>
      </c>
      <c r="Q94" s="16">
        <f t="shared" si="7"/>
        <v>0</v>
      </c>
    </row>
    <row r="95" spans="1:17" x14ac:dyDescent="0.3">
      <c r="A95" s="12">
        <f t="shared" si="5"/>
        <v>88</v>
      </c>
      <c r="B95" s="21" t="s">
        <v>128</v>
      </c>
      <c r="C95" s="18" t="s">
        <v>38</v>
      </c>
      <c r="D95" s="20"/>
      <c r="E95" s="15" t="s">
        <v>30</v>
      </c>
      <c r="F95" s="32" t="s">
        <v>146</v>
      </c>
      <c r="G95" s="26" t="s">
        <v>119</v>
      </c>
      <c r="H95" s="5">
        <v>4</v>
      </c>
      <c r="I95" s="5">
        <v>2</v>
      </c>
      <c r="J95" s="5">
        <v>2</v>
      </c>
      <c r="K95" s="16">
        <v>4119.92</v>
      </c>
      <c r="L95" s="16">
        <v>4119.92</v>
      </c>
      <c r="M95" s="16">
        <f t="shared" si="6"/>
        <v>0</v>
      </c>
      <c r="N95" s="5">
        <v>4</v>
      </c>
      <c r="O95" s="33">
        <v>2732.6000000000004</v>
      </c>
      <c r="P95" s="16">
        <v>2732.6000000000004</v>
      </c>
      <c r="Q95" s="16">
        <f t="shared" si="7"/>
        <v>0</v>
      </c>
    </row>
    <row r="96" spans="1:17" x14ac:dyDescent="0.3">
      <c r="A96" s="12">
        <f t="shared" si="5"/>
        <v>89</v>
      </c>
      <c r="B96" s="22" t="s">
        <v>43</v>
      </c>
      <c r="C96" s="18" t="s">
        <v>38</v>
      </c>
      <c r="D96" s="20"/>
      <c r="E96" s="15" t="s">
        <v>34</v>
      </c>
      <c r="F96" s="32" t="s">
        <v>171</v>
      </c>
      <c r="G96" s="26" t="s">
        <v>118</v>
      </c>
      <c r="H96" s="5">
        <v>4</v>
      </c>
      <c r="I96" s="5">
        <v>2</v>
      </c>
      <c r="J96" s="5">
        <v>3</v>
      </c>
      <c r="K96" s="16">
        <v>1781.45</v>
      </c>
      <c r="L96" s="16">
        <v>1781.45</v>
      </c>
      <c r="M96" s="16">
        <f t="shared" si="6"/>
        <v>0</v>
      </c>
      <c r="N96" s="5">
        <v>4</v>
      </c>
      <c r="O96" s="33">
        <v>8561.6</v>
      </c>
      <c r="P96" s="16">
        <v>8561.6</v>
      </c>
      <c r="Q96" s="16">
        <f t="shared" si="7"/>
        <v>0</v>
      </c>
    </row>
    <row r="97" spans="1:17" x14ac:dyDescent="0.3">
      <c r="A97" s="12">
        <f t="shared" si="5"/>
        <v>90</v>
      </c>
      <c r="B97" s="22" t="s">
        <v>43</v>
      </c>
      <c r="C97" s="18" t="s">
        <v>38</v>
      </c>
      <c r="D97" s="20"/>
      <c r="E97" s="15" t="s">
        <v>34</v>
      </c>
      <c r="F97" s="32" t="s">
        <v>88</v>
      </c>
      <c r="G97" s="26" t="s">
        <v>121</v>
      </c>
      <c r="H97" s="5">
        <v>5</v>
      </c>
      <c r="I97" s="5">
        <v>0</v>
      </c>
      <c r="J97" s="5">
        <v>0</v>
      </c>
      <c r="K97" s="16">
        <v>0</v>
      </c>
      <c r="L97" s="16">
        <v>0</v>
      </c>
      <c r="M97" s="16">
        <f t="shared" si="6"/>
        <v>0</v>
      </c>
      <c r="N97" s="5">
        <v>2</v>
      </c>
      <c r="O97" s="33">
        <v>18710.61</v>
      </c>
      <c r="P97" s="16">
        <v>18710.61</v>
      </c>
      <c r="Q97" s="16">
        <f t="shared" si="7"/>
        <v>0</v>
      </c>
    </row>
    <row r="98" spans="1:17" x14ac:dyDescent="0.3">
      <c r="A98" s="12">
        <f t="shared" si="5"/>
        <v>91</v>
      </c>
      <c r="B98" s="22" t="s">
        <v>266</v>
      </c>
      <c r="C98" s="18" t="s">
        <v>38</v>
      </c>
      <c r="D98" s="20"/>
      <c r="E98" s="15" t="s">
        <v>30</v>
      </c>
      <c r="F98" s="32" t="s">
        <v>88</v>
      </c>
      <c r="G98" s="26" t="s">
        <v>118</v>
      </c>
      <c r="H98" s="5">
        <v>2</v>
      </c>
      <c r="I98" s="5">
        <v>0</v>
      </c>
      <c r="J98" s="5">
        <v>0</v>
      </c>
      <c r="K98" s="16">
        <v>0</v>
      </c>
      <c r="L98" s="16">
        <v>0</v>
      </c>
      <c r="M98" s="16">
        <f t="shared" si="6"/>
        <v>0</v>
      </c>
      <c r="N98" s="5">
        <v>0</v>
      </c>
      <c r="O98" s="33">
        <v>0</v>
      </c>
      <c r="P98" s="16">
        <v>0</v>
      </c>
      <c r="Q98" s="16">
        <f t="shared" si="7"/>
        <v>0</v>
      </c>
    </row>
    <row r="99" spans="1:17" x14ac:dyDescent="0.3">
      <c r="A99" s="12">
        <f t="shared" si="5"/>
        <v>92</v>
      </c>
      <c r="B99" s="22" t="s">
        <v>51</v>
      </c>
      <c r="C99" s="18" t="s">
        <v>38</v>
      </c>
      <c r="D99" s="20"/>
      <c r="E99" s="15" t="s">
        <v>30</v>
      </c>
      <c r="F99" s="32" t="s">
        <v>88</v>
      </c>
      <c r="G99" s="26" t="s">
        <v>118</v>
      </c>
      <c r="H99" s="5">
        <v>0</v>
      </c>
      <c r="I99" s="5">
        <v>0</v>
      </c>
      <c r="J99" s="5">
        <v>0</v>
      </c>
      <c r="K99" s="16">
        <v>0</v>
      </c>
      <c r="L99" s="16">
        <v>0</v>
      </c>
      <c r="M99" s="16">
        <f t="shared" si="6"/>
        <v>0</v>
      </c>
      <c r="N99" s="5">
        <v>0</v>
      </c>
      <c r="O99" s="33">
        <v>0</v>
      </c>
      <c r="P99" s="16">
        <v>0</v>
      </c>
      <c r="Q99" s="16">
        <f t="shared" si="7"/>
        <v>0</v>
      </c>
    </row>
    <row r="100" spans="1:17" x14ac:dyDescent="0.3">
      <c r="A100" s="12">
        <f t="shared" si="5"/>
        <v>93</v>
      </c>
      <c r="B100" s="22" t="s">
        <v>61</v>
      </c>
      <c r="C100" s="18" t="s">
        <v>38</v>
      </c>
      <c r="D100" s="20"/>
      <c r="E100" s="15" t="s">
        <v>30</v>
      </c>
      <c r="F100" s="32" t="s">
        <v>172</v>
      </c>
      <c r="G100" s="26" t="s">
        <v>118</v>
      </c>
      <c r="H100" s="5">
        <v>1</v>
      </c>
      <c r="I100" s="5">
        <v>0</v>
      </c>
      <c r="J100" s="5">
        <v>0</v>
      </c>
      <c r="K100" s="16">
        <v>0</v>
      </c>
      <c r="L100" s="16">
        <v>0</v>
      </c>
      <c r="M100" s="16">
        <f t="shared" si="6"/>
        <v>0</v>
      </c>
      <c r="N100" s="5">
        <v>0</v>
      </c>
      <c r="O100" s="33">
        <v>0</v>
      </c>
      <c r="P100" s="16">
        <v>0</v>
      </c>
      <c r="Q100" s="16">
        <f t="shared" si="7"/>
        <v>0</v>
      </c>
    </row>
    <row r="101" spans="1:17" x14ac:dyDescent="0.3">
      <c r="A101" s="12">
        <f t="shared" si="5"/>
        <v>94</v>
      </c>
      <c r="B101" s="22" t="s">
        <v>15</v>
      </c>
      <c r="C101" s="18" t="s">
        <v>38</v>
      </c>
      <c r="D101" s="20"/>
      <c r="E101" s="15" t="s">
        <v>30</v>
      </c>
      <c r="F101" s="32" t="s">
        <v>88</v>
      </c>
      <c r="G101" s="26" t="s">
        <v>118</v>
      </c>
      <c r="H101" s="5">
        <v>0</v>
      </c>
      <c r="I101" s="5">
        <v>0</v>
      </c>
      <c r="J101" s="5">
        <v>0</v>
      </c>
      <c r="K101" s="16">
        <v>0</v>
      </c>
      <c r="L101" s="16">
        <v>0</v>
      </c>
      <c r="M101" s="16">
        <f t="shared" si="6"/>
        <v>0</v>
      </c>
      <c r="N101" s="5">
        <v>0</v>
      </c>
      <c r="O101" s="33">
        <v>0</v>
      </c>
      <c r="P101" s="16">
        <v>0</v>
      </c>
      <c r="Q101" s="16">
        <f t="shared" si="7"/>
        <v>0</v>
      </c>
    </row>
    <row r="102" spans="1:17" x14ac:dyDescent="0.3">
      <c r="A102" s="12">
        <f t="shared" si="5"/>
        <v>95</v>
      </c>
      <c r="B102" s="21" t="s">
        <v>92</v>
      </c>
      <c r="C102" s="18" t="s">
        <v>38</v>
      </c>
      <c r="D102" s="20"/>
      <c r="E102" s="15" t="s">
        <v>30</v>
      </c>
      <c r="F102" s="32" t="s">
        <v>173</v>
      </c>
      <c r="G102" s="26" t="s">
        <v>118</v>
      </c>
      <c r="H102" s="5">
        <v>0</v>
      </c>
      <c r="I102" s="5">
        <v>0</v>
      </c>
      <c r="J102" s="5">
        <v>0</v>
      </c>
      <c r="K102" s="16">
        <v>0</v>
      </c>
      <c r="L102" s="16">
        <v>0</v>
      </c>
      <c r="M102" s="16">
        <f t="shared" si="6"/>
        <v>0</v>
      </c>
      <c r="N102" s="5">
        <v>18</v>
      </c>
      <c r="O102" s="33">
        <v>18395.559999999998</v>
      </c>
      <c r="P102" s="16">
        <v>18395.559999999998</v>
      </c>
      <c r="Q102" s="16">
        <f t="shared" si="7"/>
        <v>0</v>
      </c>
    </row>
    <row r="103" spans="1:17" x14ac:dyDescent="0.3">
      <c r="A103" s="12">
        <f t="shared" si="5"/>
        <v>96</v>
      </c>
      <c r="B103" s="21" t="s">
        <v>92</v>
      </c>
      <c r="C103" s="18" t="s">
        <v>38</v>
      </c>
      <c r="D103" s="20"/>
      <c r="E103" s="15" t="s">
        <v>30</v>
      </c>
      <c r="F103" s="32" t="s">
        <v>88</v>
      </c>
      <c r="G103" s="26" t="s">
        <v>121</v>
      </c>
      <c r="H103" s="5">
        <v>0</v>
      </c>
      <c r="I103" s="5">
        <v>0</v>
      </c>
      <c r="J103" s="5">
        <v>0</v>
      </c>
      <c r="K103" s="16">
        <v>0</v>
      </c>
      <c r="L103" s="16">
        <v>0</v>
      </c>
      <c r="M103" s="16">
        <f t="shared" si="6"/>
        <v>0</v>
      </c>
      <c r="N103" s="5">
        <v>32</v>
      </c>
      <c r="O103" s="33">
        <v>0</v>
      </c>
      <c r="P103" s="16">
        <v>0</v>
      </c>
      <c r="Q103" s="16">
        <f t="shared" si="7"/>
        <v>0</v>
      </c>
    </row>
    <row r="104" spans="1:17" x14ac:dyDescent="0.3">
      <c r="A104" s="12">
        <f t="shared" si="5"/>
        <v>97</v>
      </c>
      <c r="B104" s="21" t="s">
        <v>65</v>
      </c>
      <c r="C104" s="18" t="s">
        <v>38</v>
      </c>
      <c r="D104" s="20"/>
      <c r="E104" s="15" t="s">
        <v>30</v>
      </c>
      <c r="F104" s="32" t="s">
        <v>174</v>
      </c>
      <c r="G104" s="26" t="s">
        <v>118</v>
      </c>
      <c r="H104" s="5">
        <v>14</v>
      </c>
      <c r="I104" s="5">
        <v>12</v>
      </c>
      <c r="J104" s="5">
        <v>14</v>
      </c>
      <c r="K104" s="16">
        <v>21843.94</v>
      </c>
      <c r="L104" s="16">
        <v>21843.94</v>
      </c>
      <c r="M104" s="16">
        <f t="shared" si="6"/>
        <v>0</v>
      </c>
      <c r="N104" s="5">
        <v>12</v>
      </c>
      <c r="O104" s="33">
        <v>16198.06</v>
      </c>
      <c r="P104" s="16">
        <v>16198.06</v>
      </c>
      <c r="Q104" s="16">
        <f t="shared" si="7"/>
        <v>0</v>
      </c>
    </row>
    <row r="105" spans="1:17" x14ac:dyDescent="0.3">
      <c r="A105" s="12">
        <f t="shared" si="5"/>
        <v>98</v>
      </c>
      <c r="B105" s="21" t="s">
        <v>65</v>
      </c>
      <c r="C105" s="18" t="s">
        <v>38</v>
      </c>
      <c r="D105" s="20"/>
      <c r="E105" s="15" t="s">
        <v>30</v>
      </c>
      <c r="F105" s="32" t="s">
        <v>217</v>
      </c>
      <c r="G105" s="26" t="s">
        <v>119</v>
      </c>
      <c r="H105" s="5">
        <v>6</v>
      </c>
      <c r="I105" s="5">
        <v>2</v>
      </c>
      <c r="J105" s="5">
        <v>2</v>
      </c>
      <c r="K105" s="16">
        <v>2648.52</v>
      </c>
      <c r="L105" s="16">
        <v>2648.52</v>
      </c>
      <c r="M105" s="16">
        <f t="shared" si="6"/>
        <v>0</v>
      </c>
      <c r="N105" s="5">
        <v>0</v>
      </c>
      <c r="O105" s="33">
        <v>0</v>
      </c>
      <c r="P105" s="16">
        <v>0</v>
      </c>
      <c r="Q105" s="16">
        <f t="shared" si="7"/>
        <v>0</v>
      </c>
    </row>
    <row r="106" spans="1:17" x14ac:dyDescent="0.3">
      <c r="A106" s="12">
        <f t="shared" si="5"/>
        <v>99</v>
      </c>
      <c r="B106" s="17" t="s">
        <v>98</v>
      </c>
      <c r="C106" s="18" t="s">
        <v>38</v>
      </c>
      <c r="D106" s="20"/>
      <c r="E106" s="15" t="s">
        <v>30</v>
      </c>
      <c r="F106" s="32" t="s">
        <v>88</v>
      </c>
      <c r="G106" s="26" t="s">
        <v>118</v>
      </c>
      <c r="H106" s="5">
        <v>0</v>
      </c>
      <c r="I106" s="5">
        <v>0</v>
      </c>
      <c r="J106" s="5">
        <v>0</v>
      </c>
      <c r="K106" s="16">
        <v>0</v>
      </c>
      <c r="L106" s="16">
        <v>0</v>
      </c>
      <c r="M106" s="16">
        <f t="shared" si="6"/>
        <v>0</v>
      </c>
      <c r="N106" s="5">
        <v>0</v>
      </c>
      <c r="O106" s="33">
        <v>0</v>
      </c>
      <c r="P106" s="16">
        <v>0</v>
      </c>
      <c r="Q106" s="16">
        <f t="shared" si="7"/>
        <v>0</v>
      </c>
    </row>
    <row r="107" spans="1:17" x14ac:dyDescent="0.3">
      <c r="A107" s="12">
        <f>ROW()-7</f>
        <v>100</v>
      </c>
      <c r="B107" s="13" t="s">
        <v>101</v>
      </c>
      <c r="C107" s="14" t="s">
        <v>38</v>
      </c>
      <c r="D107" s="13"/>
      <c r="E107" s="15" t="s">
        <v>29</v>
      </c>
      <c r="F107" s="32" t="s">
        <v>175</v>
      </c>
      <c r="G107" s="26" t="s">
        <v>118</v>
      </c>
      <c r="H107" s="5">
        <v>8</v>
      </c>
      <c r="I107" s="5">
        <v>4</v>
      </c>
      <c r="J107" s="5">
        <v>5</v>
      </c>
      <c r="K107" s="16">
        <v>18940.14</v>
      </c>
      <c r="L107" s="16">
        <v>18940.14</v>
      </c>
      <c r="M107" s="16">
        <f t="shared" si="6"/>
        <v>0</v>
      </c>
      <c r="N107" s="5">
        <v>12</v>
      </c>
      <c r="O107" s="33">
        <v>32696.059999999998</v>
      </c>
      <c r="P107" s="16">
        <v>32696.059999999998</v>
      </c>
      <c r="Q107" s="16">
        <f t="shared" si="7"/>
        <v>0</v>
      </c>
    </row>
    <row r="108" spans="1:17" x14ac:dyDescent="0.3">
      <c r="A108" s="12">
        <f>ROW()-7</f>
        <v>101</v>
      </c>
      <c r="B108" s="13" t="s">
        <v>101</v>
      </c>
      <c r="C108" s="14" t="s">
        <v>38</v>
      </c>
      <c r="D108" s="13"/>
      <c r="E108" s="15" t="s">
        <v>29</v>
      </c>
      <c r="F108" s="32" t="s">
        <v>150</v>
      </c>
      <c r="G108" s="26" t="s">
        <v>119</v>
      </c>
      <c r="H108" s="5">
        <v>4</v>
      </c>
      <c r="I108" s="5">
        <v>1</v>
      </c>
      <c r="J108" s="5">
        <v>1</v>
      </c>
      <c r="K108" s="16">
        <v>630.6</v>
      </c>
      <c r="L108" s="16">
        <v>630.6</v>
      </c>
      <c r="M108" s="16">
        <f t="shared" si="6"/>
        <v>0</v>
      </c>
      <c r="N108" s="5">
        <v>6</v>
      </c>
      <c r="O108" s="33">
        <v>6936.6</v>
      </c>
      <c r="P108" s="16">
        <v>6936.6</v>
      </c>
      <c r="Q108" s="16">
        <f t="shared" si="7"/>
        <v>0</v>
      </c>
    </row>
    <row r="109" spans="1:17" x14ac:dyDescent="0.3">
      <c r="A109" s="12">
        <f t="shared" si="5"/>
        <v>102</v>
      </c>
      <c r="B109" s="22" t="s">
        <v>44</v>
      </c>
      <c r="C109" s="18" t="s">
        <v>38</v>
      </c>
      <c r="D109" s="20"/>
      <c r="E109" s="15" t="s">
        <v>30</v>
      </c>
      <c r="F109" s="32" t="s">
        <v>203</v>
      </c>
      <c r="G109" s="26" t="s">
        <v>118</v>
      </c>
      <c r="H109" s="5">
        <v>11</v>
      </c>
      <c r="I109" s="5">
        <v>6</v>
      </c>
      <c r="J109" s="5">
        <v>8</v>
      </c>
      <c r="K109" s="16">
        <v>19798.130000000005</v>
      </c>
      <c r="L109" s="16">
        <v>19798.130000000005</v>
      </c>
      <c r="M109" s="16">
        <f t="shared" si="6"/>
        <v>0</v>
      </c>
      <c r="N109" s="5">
        <v>12</v>
      </c>
      <c r="O109" s="33">
        <v>38721.949999999997</v>
      </c>
      <c r="P109" s="16">
        <v>38721.949999999997</v>
      </c>
      <c r="Q109" s="16">
        <f t="shared" si="7"/>
        <v>0</v>
      </c>
    </row>
    <row r="110" spans="1:17" x14ac:dyDescent="0.3">
      <c r="A110" s="12">
        <f t="shared" si="5"/>
        <v>103</v>
      </c>
      <c r="B110" s="22" t="s">
        <v>44</v>
      </c>
      <c r="C110" s="18" t="s">
        <v>38</v>
      </c>
      <c r="D110" s="20"/>
      <c r="E110" s="15" t="s">
        <v>30</v>
      </c>
      <c r="F110" s="32" t="s">
        <v>154</v>
      </c>
      <c r="G110" s="26" t="s">
        <v>119</v>
      </c>
      <c r="H110" s="5">
        <v>7</v>
      </c>
      <c r="I110" s="5">
        <v>5</v>
      </c>
      <c r="J110" s="5">
        <v>6</v>
      </c>
      <c r="K110" s="16">
        <v>20068.400000000001</v>
      </c>
      <c r="L110" s="16">
        <v>20068.400000000001</v>
      </c>
      <c r="M110" s="16">
        <f t="shared" si="6"/>
        <v>0</v>
      </c>
      <c r="N110" s="5">
        <v>10</v>
      </c>
      <c r="O110" s="33">
        <v>33774.25</v>
      </c>
      <c r="P110" s="16">
        <v>33774.25</v>
      </c>
      <c r="Q110" s="16">
        <f t="shared" si="7"/>
        <v>0</v>
      </c>
    </row>
    <row r="111" spans="1:17" x14ac:dyDescent="0.3">
      <c r="A111" s="12">
        <f t="shared" si="5"/>
        <v>104</v>
      </c>
      <c r="B111" s="22" t="s">
        <v>44</v>
      </c>
      <c r="C111" s="18" t="s">
        <v>38</v>
      </c>
      <c r="D111" s="20"/>
      <c r="E111" s="15" t="s">
        <v>30</v>
      </c>
      <c r="F111" s="32" t="s">
        <v>88</v>
      </c>
      <c r="G111" s="26" t="s">
        <v>121</v>
      </c>
      <c r="H111" s="5">
        <v>0</v>
      </c>
      <c r="I111" s="5">
        <v>0</v>
      </c>
      <c r="J111" s="5">
        <v>0</v>
      </c>
      <c r="K111" s="16">
        <v>0</v>
      </c>
      <c r="L111" s="16">
        <v>0</v>
      </c>
      <c r="M111" s="16">
        <f t="shared" si="6"/>
        <v>0</v>
      </c>
      <c r="N111" s="5">
        <v>0</v>
      </c>
      <c r="O111" s="33">
        <v>0</v>
      </c>
      <c r="P111" s="16">
        <v>0</v>
      </c>
      <c r="Q111" s="16">
        <f t="shared" si="7"/>
        <v>0</v>
      </c>
    </row>
    <row r="112" spans="1:17" x14ac:dyDescent="0.3">
      <c r="A112" s="12">
        <f t="shared" si="5"/>
        <v>105</v>
      </c>
      <c r="B112" s="22" t="s">
        <v>36</v>
      </c>
      <c r="C112" s="18" t="s">
        <v>38</v>
      </c>
      <c r="D112" s="20"/>
      <c r="E112" s="15" t="s">
        <v>30</v>
      </c>
      <c r="F112" s="32" t="s">
        <v>225</v>
      </c>
      <c r="G112" s="26" t="s">
        <v>118</v>
      </c>
      <c r="H112" s="5">
        <v>8</v>
      </c>
      <c r="I112" s="5">
        <v>6</v>
      </c>
      <c r="J112" s="5">
        <v>9</v>
      </c>
      <c r="K112" s="16">
        <v>20003.34</v>
      </c>
      <c r="L112" s="16">
        <v>20003.34</v>
      </c>
      <c r="M112" s="16">
        <f t="shared" si="6"/>
        <v>0</v>
      </c>
      <c r="N112" s="5">
        <v>12</v>
      </c>
      <c r="O112" s="33">
        <v>21986.37</v>
      </c>
      <c r="P112" s="16">
        <v>21986.37</v>
      </c>
      <c r="Q112" s="16">
        <f t="shared" si="7"/>
        <v>0</v>
      </c>
    </row>
    <row r="113" spans="1:17" x14ac:dyDescent="0.3">
      <c r="A113" s="12">
        <f t="shared" si="5"/>
        <v>106</v>
      </c>
      <c r="B113" s="22" t="s">
        <v>108</v>
      </c>
      <c r="C113" s="18" t="s">
        <v>38</v>
      </c>
      <c r="D113" s="20"/>
      <c r="E113" s="15" t="s">
        <v>30</v>
      </c>
      <c r="F113" s="32" t="s">
        <v>176</v>
      </c>
      <c r="G113" s="26" t="s">
        <v>118</v>
      </c>
      <c r="H113" s="5">
        <v>0</v>
      </c>
      <c r="I113" s="5">
        <v>0</v>
      </c>
      <c r="J113" s="5">
        <v>0</v>
      </c>
      <c r="K113" s="16">
        <v>0</v>
      </c>
      <c r="L113" s="16">
        <v>0</v>
      </c>
      <c r="M113" s="16">
        <f t="shared" si="6"/>
        <v>0</v>
      </c>
      <c r="N113" s="5">
        <v>4</v>
      </c>
      <c r="O113" s="33">
        <v>1471.4</v>
      </c>
      <c r="P113" s="16">
        <v>1471.4</v>
      </c>
      <c r="Q113" s="16">
        <f t="shared" si="7"/>
        <v>0</v>
      </c>
    </row>
    <row r="114" spans="1:17" x14ac:dyDescent="0.3">
      <c r="A114" s="12">
        <f t="shared" si="5"/>
        <v>107</v>
      </c>
      <c r="B114" s="22" t="s">
        <v>108</v>
      </c>
      <c r="C114" s="18" t="s">
        <v>38</v>
      </c>
      <c r="D114" s="20"/>
      <c r="E114" s="15" t="s">
        <v>30</v>
      </c>
      <c r="F114" s="32" t="s">
        <v>218</v>
      </c>
      <c r="G114" s="26" t="s">
        <v>119</v>
      </c>
      <c r="H114" s="5">
        <v>2</v>
      </c>
      <c r="I114" s="5">
        <v>2</v>
      </c>
      <c r="J114" s="5">
        <v>2</v>
      </c>
      <c r="K114" s="16">
        <v>3448.7</v>
      </c>
      <c r="L114" s="16">
        <v>3448.7</v>
      </c>
      <c r="M114" s="16">
        <f t="shared" si="6"/>
        <v>0</v>
      </c>
      <c r="N114" s="5">
        <v>4</v>
      </c>
      <c r="O114" s="33">
        <v>1261.2</v>
      </c>
      <c r="P114" s="16">
        <v>1261.2</v>
      </c>
      <c r="Q114" s="16">
        <f t="shared" si="7"/>
        <v>0</v>
      </c>
    </row>
    <row r="115" spans="1:17" x14ac:dyDescent="0.3">
      <c r="A115" s="12">
        <f t="shared" si="5"/>
        <v>108</v>
      </c>
      <c r="B115" s="17" t="s">
        <v>130</v>
      </c>
      <c r="C115" s="18" t="s">
        <v>38</v>
      </c>
      <c r="D115" s="20"/>
      <c r="E115" s="15" t="s">
        <v>30</v>
      </c>
      <c r="F115" s="32" t="s">
        <v>177</v>
      </c>
      <c r="G115" s="26" t="s">
        <v>118</v>
      </c>
      <c r="H115" s="5">
        <v>7</v>
      </c>
      <c r="I115" s="5">
        <v>6</v>
      </c>
      <c r="J115" s="5">
        <v>10</v>
      </c>
      <c r="K115" s="16">
        <v>31411.480000000003</v>
      </c>
      <c r="L115" s="16">
        <v>31411.480000000003</v>
      </c>
      <c r="M115" s="16">
        <f t="shared" si="6"/>
        <v>0</v>
      </c>
      <c r="N115" s="5">
        <v>10</v>
      </c>
      <c r="O115" s="33">
        <v>13046.449999999999</v>
      </c>
      <c r="P115" s="16">
        <v>13046.449999999999</v>
      </c>
      <c r="Q115" s="16">
        <f t="shared" si="7"/>
        <v>0</v>
      </c>
    </row>
    <row r="116" spans="1:17" x14ac:dyDescent="0.3">
      <c r="A116" s="12">
        <f t="shared" si="5"/>
        <v>109</v>
      </c>
      <c r="B116" s="17" t="s">
        <v>130</v>
      </c>
      <c r="C116" s="18" t="s">
        <v>38</v>
      </c>
      <c r="D116" s="20"/>
      <c r="E116" s="15" t="s">
        <v>30</v>
      </c>
      <c r="F116" s="32" t="s">
        <v>152</v>
      </c>
      <c r="G116" s="26" t="s">
        <v>119</v>
      </c>
      <c r="H116" s="5">
        <v>6</v>
      </c>
      <c r="I116" s="5">
        <v>2</v>
      </c>
      <c r="J116" s="5">
        <v>2</v>
      </c>
      <c r="K116" s="16">
        <v>3783.6</v>
      </c>
      <c r="L116" s="16">
        <v>3783.6</v>
      </c>
      <c r="M116" s="16">
        <f t="shared" si="6"/>
        <v>0</v>
      </c>
      <c r="N116" s="5">
        <v>10</v>
      </c>
      <c r="O116" s="33">
        <v>15134.400000000001</v>
      </c>
      <c r="P116" s="16">
        <v>15134.400000000001</v>
      </c>
      <c r="Q116" s="16">
        <f t="shared" si="7"/>
        <v>0</v>
      </c>
    </row>
    <row r="117" spans="1:17" x14ac:dyDescent="0.3">
      <c r="A117" s="12">
        <f t="shared" si="5"/>
        <v>110</v>
      </c>
      <c r="B117" s="17" t="s">
        <v>99</v>
      </c>
      <c r="C117" s="18" t="s">
        <v>38</v>
      </c>
      <c r="D117" s="20"/>
      <c r="E117" s="15" t="s">
        <v>30</v>
      </c>
      <c r="F117" s="32" t="s">
        <v>178</v>
      </c>
      <c r="G117" s="26" t="s">
        <v>118</v>
      </c>
      <c r="H117" s="5">
        <v>3</v>
      </c>
      <c r="I117" s="5">
        <v>2</v>
      </c>
      <c r="J117" s="5">
        <v>2</v>
      </c>
      <c r="K117" s="16">
        <v>2450.9300000000003</v>
      </c>
      <c r="L117" s="16">
        <v>2450.9300000000003</v>
      </c>
      <c r="M117" s="16">
        <f t="shared" si="6"/>
        <v>0</v>
      </c>
      <c r="N117" s="5">
        <v>8</v>
      </c>
      <c r="O117" s="33">
        <v>12113.74</v>
      </c>
      <c r="P117" s="16">
        <v>12113.74</v>
      </c>
      <c r="Q117" s="16">
        <f t="shared" si="7"/>
        <v>0</v>
      </c>
    </row>
    <row r="118" spans="1:17" x14ac:dyDescent="0.3">
      <c r="A118" s="12">
        <f t="shared" si="5"/>
        <v>111</v>
      </c>
      <c r="B118" s="17" t="s">
        <v>124</v>
      </c>
      <c r="C118" s="18" t="s">
        <v>38</v>
      </c>
      <c r="D118" s="20"/>
      <c r="E118" s="15" t="s">
        <v>30</v>
      </c>
      <c r="F118" s="32" t="s">
        <v>219</v>
      </c>
      <c r="G118" s="26" t="s">
        <v>119</v>
      </c>
      <c r="H118" s="5">
        <v>4</v>
      </c>
      <c r="I118" s="5">
        <v>0</v>
      </c>
      <c r="J118" s="5">
        <v>0</v>
      </c>
      <c r="K118" s="16">
        <v>0</v>
      </c>
      <c r="L118" s="16">
        <v>0</v>
      </c>
      <c r="M118" s="16">
        <f t="shared" si="6"/>
        <v>0</v>
      </c>
      <c r="N118" s="5">
        <v>8</v>
      </c>
      <c r="O118" s="33">
        <v>16547.919999999998</v>
      </c>
      <c r="P118" s="16">
        <v>16547.919999999998</v>
      </c>
      <c r="Q118" s="16">
        <f t="shared" si="7"/>
        <v>0</v>
      </c>
    </row>
    <row r="119" spans="1:17" x14ac:dyDescent="0.3">
      <c r="A119" s="12">
        <f t="shared" si="5"/>
        <v>112</v>
      </c>
      <c r="B119" s="17" t="s">
        <v>100</v>
      </c>
      <c r="C119" s="18" t="s">
        <v>38</v>
      </c>
      <c r="D119" s="20"/>
      <c r="E119" s="15" t="s">
        <v>30</v>
      </c>
      <c r="F119" s="32" t="s">
        <v>88</v>
      </c>
      <c r="G119" s="26" t="s">
        <v>118</v>
      </c>
      <c r="H119" s="5">
        <v>1</v>
      </c>
      <c r="I119" s="5">
        <v>0</v>
      </c>
      <c r="J119" s="5">
        <v>0</v>
      </c>
      <c r="K119" s="16">
        <v>0</v>
      </c>
      <c r="L119" s="16">
        <v>0</v>
      </c>
      <c r="M119" s="16">
        <f t="shared" si="6"/>
        <v>0</v>
      </c>
      <c r="N119" s="5">
        <v>0</v>
      </c>
      <c r="O119" s="33">
        <v>0</v>
      </c>
      <c r="P119" s="16">
        <v>0</v>
      </c>
      <c r="Q119" s="16">
        <f t="shared" si="7"/>
        <v>0</v>
      </c>
    </row>
    <row r="120" spans="1:17" x14ac:dyDescent="0.3">
      <c r="A120" s="12">
        <f t="shared" si="5"/>
        <v>113</v>
      </c>
      <c r="B120" s="17" t="s">
        <v>100</v>
      </c>
      <c r="C120" s="18" t="s">
        <v>38</v>
      </c>
      <c r="D120" s="20"/>
      <c r="E120" s="15" t="s">
        <v>30</v>
      </c>
      <c r="F120" s="32" t="s">
        <v>163</v>
      </c>
      <c r="G120" s="26" t="s">
        <v>119</v>
      </c>
      <c r="H120" s="5">
        <v>0</v>
      </c>
      <c r="I120" s="5">
        <v>0</v>
      </c>
      <c r="J120" s="5">
        <v>0</v>
      </c>
      <c r="K120" s="16">
        <v>0</v>
      </c>
      <c r="L120" s="16">
        <v>0</v>
      </c>
      <c r="M120" s="16">
        <f t="shared" si="6"/>
        <v>0</v>
      </c>
      <c r="N120" s="5">
        <v>0</v>
      </c>
      <c r="O120" s="33">
        <v>0</v>
      </c>
      <c r="P120" s="16">
        <v>0</v>
      </c>
      <c r="Q120" s="16">
        <f t="shared" si="7"/>
        <v>0</v>
      </c>
    </row>
    <row r="121" spans="1:17" x14ac:dyDescent="0.3">
      <c r="A121" s="12">
        <f t="shared" si="5"/>
        <v>114</v>
      </c>
      <c r="B121" s="22" t="s">
        <v>45</v>
      </c>
      <c r="C121" s="18" t="s">
        <v>38</v>
      </c>
      <c r="D121" s="20"/>
      <c r="E121" s="15" t="s">
        <v>30</v>
      </c>
      <c r="F121" s="32" t="s">
        <v>207</v>
      </c>
      <c r="G121" s="26" t="s">
        <v>118</v>
      </c>
      <c r="H121" s="5">
        <v>1</v>
      </c>
      <c r="I121" s="5">
        <v>1</v>
      </c>
      <c r="J121" s="5">
        <v>2</v>
      </c>
      <c r="K121" s="16">
        <v>2144.48</v>
      </c>
      <c r="L121" s="16">
        <v>2144.48</v>
      </c>
      <c r="M121" s="16">
        <f t="shared" si="6"/>
        <v>0</v>
      </c>
      <c r="N121" s="5">
        <v>2</v>
      </c>
      <c r="O121" s="33">
        <v>840.8</v>
      </c>
      <c r="P121" s="16">
        <v>840.8</v>
      </c>
      <c r="Q121" s="16">
        <f t="shared" si="7"/>
        <v>0</v>
      </c>
    </row>
    <row r="122" spans="1:17" x14ac:dyDescent="0.3">
      <c r="A122" s="12">
        <f t="shared" si="5"/>
        <v>115</v>
      </c>
      <c r="B122" s="21" t="s">
        <v>16</v>
      </c>
      <c r="C122" s="18" t="s">
        <v>38</v>
      </c>
      <c r="D122" s="20"/>
      <c r="E122" s="15" t="s">
        <v>30</v>
      </c>
      <c r="F122" s="32" t="s">
        <v>88</v>
      </c>
      <c r="G122" s="26" t="s">
        <v>118</v>
      </c>
      <c r="H122" s="5">
        <v>0</v>
      </c>
      <c r="I122" s="5">
        <v>0</v>
      </c>
      <c r="J122" s="5">
        <v>0</v>
      </c>
      <c r="K122" s="16">
        <v>0</v>
      </c>
      <c r="L122" s="16">
        <v>0</v>
      </c>
      <c r="M122" s="16">
        <f t="shared" si="6"/>
        <v>0</v>
      </c>
      <c r="N122" s="5">
        <v>0</v>
      </c>
      <c r="O122" s="33">
        <v>0</v>
      </c>
      <c r="P122" s="16">
        <v>0</v>
      </c>
      <c r="Q122" s="16">
        <f t="shared" si="7"/>
        <v>0</v>
      </c>
    </row>
    <row r="123" spans="1:17" x14ac:dyDescent="0.3">
      <c r="A123" s="12">
        <f t="shared" si="5"/>
        <v>116</v>
      </c>
      <c r="B123" s="21" t="s">
        <v>55</v>
      </c>
      <c r="C123" s="18" t="s">
        <v>38</v>
      </c>
      <c r="D123" s="20"/>
      <c r="E123" s="15" t="s">
        <v>30</v>
      </c>
      <c r="F123" s="32" t="s">
        <v>204</v>
      </c>
      <c r="G123" s="26" t="s">
        <v>118</v>
      </c>
      <c r="H123" s="5">
        <v>14</v>
      </c>
      <c r="I123" s="5">
        <v>11</v>
      </c>
      <c r="J123" s="5">
        <v>14</v>
      </c>
      <c r="K123" s="16">
        <v>26688.270000000004</v>
      </c>
      <c r="L123" s="16">
        <v>26688.270000000004</v>
      </c>
      <c r="M123" s="16">
        <f t="shared" si="6"/>
        <v>0</v>
      </c>
      <c r="N123" s="5">
        <v>18</v>
      </c>
      <c r="O123" s="33">
        <v>31460.45</v>
      </c>
      <c r="P123" s="16">
        <v>31460.45</v>
      </c>
      <c r="Q123" s="16">
        <f t="shared" si="7"/>
        <v>0</v>
      </c>
    </row>
    <row r="124" spans="1:17" x14ac:dyDescent="0.3">
      <c r="A124" s="12">
        <f t="shared" si="5"/>
        <v>117</v>
      </c>
      <c r="B124" s="21" t="s">
        <v>55</v>
      </c>
      <c r="C124" s="18" t="s">
        <v>38</v>
      </c>
      <c r="D124" s="20"/>
      <c r="E124" s="15" t="s">
        <v>30</v>
      </c>
      <c r="F124" s="32" t="s">
        <v>142</v>
      </c>
      <c r="G124" s="26" t="s">
        <v>119</v>
      </c>
      <c r="H124" s="5">
        <v>6</v>
      </c>
      <c r="I124" s="5">
        <v>2</v>
      </c>
      <c r="J124" s="5">
        <v>2</v>
      </c>
      <c r="K124" s="16">
        <v>4988.0200000000004</v>
      </c>
      <c r="L124" s="16">
        <v>4988.0200000000004</v>
      </c>
      <c r="M124" s="16">
        <f t="shared" si="6"/>
        <v>0</v>
      </c>
      <c r="N124" s="5">
        <v>6</v>
      </c>
      <c r="O124" s="33">
        <v>14527.410000000002</v>
      </c>
      <c r="P124" s="16">
        <v>14527.410000000002</v>
      </c>
      <c r="Q124" s="16">
        <f t="shared" si="7"/>
        <v>0</v>
      </c>
    </row>
    <row r="125" spans="1:17" x14ac:dyDescent="0.3">
      <c r="A125" s="12">
        <f t="shared" si="5"/>
        <v>118</v>
      </c>
      <c r="B125" s="21" t="s">
        <v>55</v>
      </c>
      <c r="C125" s="18" t="s">
        <v>38</v>
      </c>
      <c r="D125" s="20"/>
      <c r="E125" s="15" t="s">
        <v>30</v>
      </c>
      <c r="F125" s="32" t="s">
        <v>220</v>
      </c>
      <c r="G125" s="26" t="s">
        <v>121</v>
      </c>
      <c r="H125" s="5">
        <v>6</v>
      </c>
      <c r="I125" s="5">
        <v>1</v>
      </c>
      <c r="J125" s="5">
        <v>1</v>
      </c>
      <c r="K125" s="16">
        <v>2102</v>
      </c>
      <c r="L125" s="16">
        <v>2102</v>
      </c>
      <c r="M125" s="16">
        <f t="shared" si="6"/>
        <v>0</v>
      </c>
      <c r="N125" s="5">
        <v>12</v>
      </c>
      <c r="O125" s="33">
        <v>4676.08</v>
      </c>
      <c r="P125" s="16">
        <v>4676.08</v>
      </c>
      <c r="Q125" s="16">
        <f t="shared" si="7"/>
        <v>0</v>
      </c>
    </row>
    <row r="126" spans="1:17" x14ac:dyDescent="0.3">
      <c r="A126" s="12">
        <f t="shared" si="5"/>
        <v>119</v>
      </c>
      <c r="B126" s="22" t="s">
        <v>110</v>
      </c>
      <c r="C126" s="18" t="s">
        <v>38</v>
      </c>
      <c r="D126" s="19"/>
      <c r="E126" s="15" t="s">
        <v>30</v>
      </c>
      <c r="F126" s="32" t="s">
        <v>179</v>
      </c>
      <c r="G126" s="26" t="s">
        <v>118</v>
      </c>
      <c r="H126" s="5">
        <v>12</v>
      </c>
      <c r="I126" s="5">
        <v>8</v>
      </c>
      <c r="J126" s="5">
        <v>11</v>
      </c>
      <c r="K126" s="16">
        <v>24430.17</v>
      </c>
      <c r="L126" s="16">
        <v>24430.17</v>
      </c>
      <c r="M126" s="16">
        <f t="shared" si="6"/>
        <v>0</v>
      </c>
      <c r="N126" s="5">
        <v>6</v>
      </c>
      <c r="O126" s="33">
        <v>17259.099999999999</v>
      </c>
      <c r="P126" s="16">
        <v>17259.099999999999</v>
      </c>
      <c r="Q126" s="16">
        <f t="shared" si="7"/>
        <v>0</v>
      </c>
    </row>
    <row r="127" spans="1:17" x14ac:dyDescent="0.3">
      <c r="A127" s="12">
        <f t="shared" si="5"/>
        <v>120</v>
      </c>
      <c r="B127" s="22" t="s">
        <v>110</v>
      </c>
      <c r="C127" s="18" t="s">
        <v>38</v>
      </c>
      <c r="D127" s="19"/>
      <c r="E127" s="15" t="s">
        <v>30</v>
      </c>
      <c r="F127" s="32" t="s">
        <v>141</v>
      </c>
      <c r="G127" s="26" t="s">
        <v>119</v>
      </c>
      <c r="H127" s="5">
        <v>2</v>
      </c>
      <c r="I127" s="5">
        <v>0</v>
      </c>
      <c r="J127" s="5">
        <v>0</v>
      </c>
      <c r="K127" s="16">
        <v>0</v>
      </c>
      <c r="L127" s="16">
        <v>0</v>
      </c>
      <c r="M127" s="16">
        <f t="shared" si="6"/>
        <v>0</v>
      </c>
      <c r="N127" s="5">
        <v>0</v>
      </c>
      <c r="O127" s="33">
        <v>0</v>
      </c>
      <c r="P127" s="16">
        <v>0</v>
      </c>
      <c r="Q127" s="16">
        <f t="shared" si="7"/>
        <v>0</v>
      </c>
    </row>
    <row r="128" spans="1:17" x14ac:dyDescent="0.3">
      <c r="A128" s="12">
        <f t="shared" si="5"/>
        <v>121</v>
      </c>
      <c r="B128" s="22" t="s">
        <v>17</v>
      </c>
      <c r="C128" s="18" t="s">
        <v>38</v>
      </c>
      <c r="D128" s="20"/>
      <c r="E128" s="15" t="s">
        <v>34</v>
      </c>
      <c r="F128" s="32" t="s">
        <v>180</v>
      </c>
      <c r="G128" s="26" t="s">
        <v>118</v>
      </c>
      <c r="H128" s="5">
        <v>9</v>
      </c>
      <c r="I128" s="5">
        <v>5</v>
      </c>
      <c r="J128" s="5">
        <v>6</v>
      </c>
      <c r="K128" s="16">
        <v>7389.0299999999988</v>
      </c>
      <c r="L128" s="16">
        <v>7389.0299999999988</v>
      </c>
      <c r="M128" s="16">
        <f t="shared" si="6"/>
        <v>0</v>
      </c>
      <c r="N128" s="5">
        <v>4</v>
      </c>
      <c r="O128" s="33">
        <v>10855.28</v>
      </c>
      <c r="P128" s="16">
        <v>10855.28</v>
      </c>
      <c r="Q128" s="16">
        <f t="shared" si="7"/>
        <v>0</v>
      </c>
    </row>
    <row r="129" spans="1:17" x14ac:dyDescent="0.3">
      <c r="A129" s="12">
        <f t="shared" si="5"/>
        <v>122</v>
      </c>
      <c r="B129" s="22" t="s">
        <v>17</v>
      </c>
      <c r="C129" s="18" t="s">
        <v>38</v>
      </c>
      <c r="D129" s="20"/>
      <c r="E129" s="15" t="s">
        <v>34</v>
      </c>
      <c r="F129" s="32" t="s">
        <v>88</v>
      </c>
      <c r="G129" s="26" t="s">
        <v>121</v>
      </c>
      <c r="H129" s="5">
        <v>0</v>
      </c>
      <c r="I129" s="5">
        <v>0</v>
      </c>
      <c r="J129" s="5">
        <v>0</v>
      </c>
      <c r="K129" s="16">
        <v>0</v>
      </c>
      <c r="L129" s="16">
        <v>0</v>
      </c>
      <c r="M129" s="16">
        <f t="shared" si="6"/>
        <v>0</v>
      </c>
      <c r="N129" s="5">
        <v>0</v>
      </c>
      <c r="O129" s="33">
        <v>0</v>
      </c>
      <c r="P129" s="16">
        <v>0</v>
      </c>
      <c r="Q129" s="16">
        <f t="shared" si="7"/>
        <v>0</v>
      </c>
    </row>
    <row r="130" spans="1:17" x14ac:dyDescent="0.3">
      <c r="A130" s="12">
        <f t="shared" si="5"/>
        <v>123</v>
      </c>
      <c r="B130" s="22" t="s">
        <v>260</v>
      </c>
      <c r="C130" s="18" t="s">
        <v>38</v>
      </c>
      <c r="D130" s="20"/>
      <c r="E130" s="15" t="s">
        <v>30</v>
      </c>
      <c r="F130" s="32" t="s">
        <v>88</v>
      </c>
      <c r="G130" s="26" t="s">
        <v>119</v>
      </c>
      <c r="H130" s="5">
        <v>3</v>
      </c>
      <c r="I130" s="5">
        <v>0</v>
      </c>
      <c r="J130" s="5">
        <v>0</v>
      </c>
      <c r="K130" s="16">
        <v>0</v>
      </c>
      <c r="L130" s="16">
        <v>0</v>
      </c>
      <c r="M130" s="16">
        <f t="shared" si="6"/>
        <v>0</v>
      </c>
      <c r="N130" s="5">
        <v>0</v>
      </c>
      <c r="O130" s="33">
        <v>0</v>
      </c>
      <c r="P130" s="16">
        <v>0</v>
      </c>
      <c r="Q130" s="16">
        <f t="shared" si="7"/>
        <v>0</v>
      </c>
    </row>
    <row r="131" spans="1:17" x14ac:dyDescent="0.3">
      <c r="A131" s="12">
        <f t="shared" si="5"/>
        <v>124</v>
      </c>
      <c r="B131" s="17" t="s">
        <v>106</v>
      </c>
      <c r="C131" s="18" t="s">
        <v>38</v>
      </c>
      <c r="D131" s="20"/>
      <c r="E131" s="15" t="s">
        <v>30</v>
      </c>
      <c r="F131" s="32" t="s">
        <v>88</v>
      </c>
      <c r="G131" s="26" t="s">
        <v>118</v>
      </c>
      <c r="H131" s="5">
        <v>5</v>
      </c>
      <c r="I131" s="5">
        <v>0</v>
      </c>
      <c r="J131" s="5">
        <v>0</v>
      </c>
      <c r="K131" s="16">
        <v>0</v>
      </c>
      <c r="L131" s="16">
        <v>0</v>
      </c>
      <c r="M131" s="16">
        <f t="shared" si="6"/>
        <v>0</v>
      </c>
      <c r="N131" s="5">
        <v>4</v>
      </c>
      <c r="O131" s="33">
        <v>7517.42</v>
      </c>
      <c r="P131" s="16">
        <v>7517.42</v>
      </c>
      <c r="Q131" s="16">
        <f t="shared" si="7"/>
        <v>0</v>
      </c>
    </row>
    <row r="132" spans="1:17" x14ac:dyDescent="0.3">
      <c r="A132" s="12">
        <f t="shared" si="5"/>
        <v>125</v>
      </c>
      <c r="B132" s="17" t="s">
        <v>106</v>
      </c>
      <c r="C132" s="18" t="s">
        <v>38</v>
      </c>
      <c r="D132" s="20"/>
      <c r="E132" s="15" t="s">
        <v>30</v>
      </c>
      <c r="F132" s="32" t="s">
        <v>155</v>
      </c>
      <c r="G132" s="26" t="s">
        <v>119</v>
      </c>
      <c r="H132" s="5">
        <v>6</v>
      </c>
      <c r="I132" s="5">
        <v>2</v>
      </c>
      <c r="J132" s="5">
        <v>2</v>
      </c>
      <c r="K132" s="16">
        <v>1891.8000000000002</v>
      </c>
      <c r="L132" s="16">
        <v>1891.8000000000002</v>
      </c>
      <c r="M132" s="16">
        <f t="shared" si="6"/>
        <v>0</v>
      </c>
      <c r="N132" s="5">
        <v>2</v>
      </c>
      <c r="O132" s="33">
        <v>3363.2</v>
      </c>
      <c r="P132" s="16">
        <v>3363.2</v>
      </c>
      <c r="Q132" s="16">
        <f t="shared" si="7"/>
        <v>0</v>
      </c>
    </row>
    <row r="133" spans="1:17" x14ac:dyDescent="0.3">
      <c r="A133" s="12">
        <f t="shared" si="5"/>
        <v>126</v>
      </c>
      <c r="B133" s="17" t="s">
        <v>37</v>
      </c>
      <c r="C133" s="18" t="s">
        <v>38</v>
      </c>
      <c r="D133" s="20"/>
      <c r="E133" s="15" t="s">
        <v>30</v>
      </c>
      <c r="F133" s="32" t="s">
        <v>88</v>
      </c>
      <c r="G133" s="26" t="s">
        <v>118</v>
      </c>
      <c r="H133" s="5">
        <v>0</v>
      </c>
      <c r="I133" s="5">
        <v>0</v>
      </c>
      <c r="J133" s="5">
        <v>0</v>
      </c>
      <c r="K133" s="16">
        <v>0</v>
      </c>
      <c r="L133" s="16">
        <v>0</v>
      </c>
      <c r="M133" s="16">
        <f t="shared" si="6"/>
        <v>0</v>
      </c>
      <c r="N133" s="5">
        <v>0</v>
      </c>
      <c r="O133" s="33">
        <v>0</v>
      </c>
      <c r="P133" s="16">
        <v>0</v>
      </c>
      <c r="Q133" s="16">
        <f t="shared" si="7"/>
        <v>0</v>
      </c>
    </row>
    <row r="134" spans="1:17" x14ac:dyDescent="0.3">
      <c r="A134" s="12">
        <f t="shared" si="5"/>
        <v>127</v>
      </c>
      <c r="B134" s="21" t="s">
        <v>18</v>
      </c>
      <c r="C134" s="18" t="s">
        <v>38</v>
      </c>
      <c r="D134" s="20"/>
      <c r="E134" s="15" t="s">
        <v>30</v>
      </c>
      <c r="F134" s="32" t="s">
        <v>181</v>
      </c>
      <c r="G134" s="26" t="s">
        <v>118</v>
      </c>
      <c r="H134" s="5">
        <v>15</v>
      </c>
      <c r="I134" s="5">
        <v>11</v>
      </c>
      <c r="J134" s="5">
        <v>17</v>
      </c>
      <c r="K134" s="16">
        <v>43915.929999999993</v>
      </c>
      <c r="L134" s="16">
        <v>43915.929999999993</v>
      </c>
      <c r="M134" s="16">
        <f t="shared" si="6"/>
        <v>0</v>
      </c>
      <c r="N134" s="5">
        <v>12</v>
      </c>
      <c r="O134" s="33">
        <v>17085.849999999999</v>
      </c>
      <c r="P134" s="16">
        <v>17085.849999999999</v>
      </c>
      <c r="Q134" s="16">
        <f t="shared" si="7"/>
        <v>0</v>
      </c>
    </row>
    <row r="135" spans="1:17" x14ac:dyDescent="0.3">
      <c r="A135" s="12">
        <f t="shared" si="5"/>
        <v>128</v>
      </c>
      <c r="B135" s="21" t="s">
        <v>18</v>
      </c>
      <c r="C135" s="18" t="s">
        <v>38</v>
      </c>
      <c r="D135" s="20"/>
      <c r="E135" s="15" t="s">
        <v>30</v>
      </c>
      <c r="F135" s="32" t="s">
        <v>148</v>
      </c>
      <c r="G135" s="26" t="s">
        <v>119</v>
      </c>
      <c r="H135" s="5">
        <v>3</v>
      </c>
      <c r="I135" s="5">
        <v>1</v>
      </c>
      <c r="J135" s="5">
        <v>2</v>
      </c>
      <c r="K135" s="16">
        <v>2858.7200000000003</v>
      </c>
      <c r="L135" s="16">
        <v>2858.7200000000003</v>
      </c>
      <c r="M135" s="16">
        <f t="shared" si="6"/>
        <v>0</v>
      </c>
      <c r="N135" s="5">
        <v>4</v>
      </c>
      <c r="O135" s="33">
        <v>11561</v>
      </c>
      <c r="P135" s="16">
        <v>11561</v>
      </c>
      <c r="Q135" s="16">
        <f t="shared" si="7"/>
        <v>0</v>
      </c>
    </row>
    <row r="136" spans="1:17" x14ac:dyDescent="0.3">
      <c r="A136" s="12">
        <f t="shared" si="5"/>
        <v>129</v>
      </c>
      <c r="B136" s="22" t="s">
        <v>19</v>
      </c>
      <c r="C136" s="18" t="s">
        <v>38</v>
      </c>
      <c r="D136" s="20"/>
      <c r="E136" s="15" t="s">
        <v>35</v>
      </c>
      <c r="F136" s="32" t="s">
        <v>88</v>
      </c>
      <c r="G136" s="26" t="s">
        <v>118</v>
      </c>
      <c r="H136" s="5">
        <v>0</v>
      </c>
      <c r="I136" s="5">
        <v>0</v>
      </c>
      <c r="J136" s="5">
        <v>0</v>
      </c>
      <c r="K136" s="16">
        <v>0</v>
      </c>
      <c r="L136" s="16">
        <v>0</v>
      </c>
      <c r="M136" s="16">
        <f t="shared" si="6"/>
        <v>0</v>
      </c>
      <c r="N136" s="5">
        <v>0</v>
      </c>
      <c r="O136" s="33">
        <v>0</v>
      </c>
      <c r="P136" s="16">
        <v>0</v>
      </c>
      <c r="Q136" s="16">
        <f t="shared" si="7"/>
        <v>0</v>
      </c>
    </row>
    <row r="137" spans="1:17" x14ac:dyDescent="0.3">
      <c r="A137" s="12">
        <f t="shared" si="5"/>
        <v>130</v>
      </c>
      <c r="B137" s="22" t="s">
        <v>273</v>
      </c>
      <c r="C137" s="18" t="s">
        <v>38</v>
      </c>
      <c r="D137" s="20"/>
      <c r="E137" s="15" t="s">
        <v>30</v>
      </c>
      <c r="F137" s="32" t="s">
        <v>88</v>
      </c>
      <c r="G137" s="26" t="s">
        <v>118</v>
      </c>
      <c r="H137" s="5">
        <v>0</v>
      </c>
      <c r="I137" s="5">
        <v>0</v>
      </c>
      <c r="J137" s="5">
        <v>0</v>
      </c>
      <c r="K137" s="16">
        <v>0</v>
      </c>
      <c r="L137" s="16">
        <v>0</v>
      </c>
      <c r="M137" s="16">
        <f t="shared" si="6"/>
        <v>0</v>
      </c>
      <c r="N137" s="5">
        <v>0</v>
      </c>
      <c r="O137" s="33">
        <v>0</v>
      </c>
      <c r="P137" s="16">
        <v>0</v>
      </c>
      <c r="Q137" s="16">
        <f t="shared" si="7"/>
        <v>0</v>
      </c>
    </row>
    <row r="138" spans="1:17" x14ac:dyDescent="0.3">
      <c r="A138" s="12">
        <f t="shared" si="5"/>
        <v>131</v>
      </c>
      <c r="B138" s="22" t="s">
        <v>274</v>
      </c>
      <c r="C138" s="18" t="s">
        <v>38</v>
      </c>
      <c r="D138" s="20"/>
      <c r="E138" s="15" t="s">
        <v>30</v>
      </c>
      <c r="F138" s="32" t="s">
        <v>88</v>
      </c>
      <c r="G138" s="26" t="s">
        <v>118</v>
      </c>
      <c r="H138" s="5">
        <v>0</v>
      </c>
      <c r="I138" s="5">
        <v>0</v>
      </c>
      <c r="J138" s="5">
        <v>0</v>
      </c>
      <c r="K138" s="16">
        <v>0</v>
      </c>
      <c r="L138" s="16">
        <v>0</v>
      </c>
      <c r="M138" s="16">
        <f t="shared" si="6"/>
        <v>0</v>
      </c>
      <c r="N138" s="5">
        <v>0</v>
      </c>
      <c r="O138" s="33">
        <v>0</v>
      </c>
      <c r="P138" s="16">
        <v>0</v>
      </c>
      <c r="Q138" s="16">
        <f t="shared" si="7"/>
        <v>0</v>
      </c>
    </row>
    <row r="139" spans="1:17" x14ac:dyDescent="0.3">
      <c r="A139" s="12">
        <f t="shared" si="5"/>
        <v>132</v>
      </c>
      <c r="B139" s="22" t="s">
        <v>111</v>
      </c>
      <c r="C139" s="18" t="s">
        <v>38</v>
      </c>
      <c r="D139" s="19"/>
      <c r="E139" s="15" t="s">
        <v>30</v>
      </c>
      <c r="F139" s="32" t="s">
        <v>182</v>
      </c>
      <c r="G139" s="26" t="s">
        <v>118</v>
      </c>
      <c r="H139" s="5">
        <v>11</v>
      </c>
      <c r="I139" s="5">
        <v>10</v>
      </c>
      <c r="J139" s="5">
        <v>14</v>
      </c>
      <c r="K139" s="16">
        <v>36794.300000000003</v>
      </c>
      <c r="L139" s="16">
        <v>36794.300000000003</v>
      </c>
      <c r="M139" s="16">
        <f t="shared" si="6"/>
        <v>0</v>
      </c>
      <c r="N139" s="5">
        <v>18</v>
      </c>
      <c r="O139" s="33">
        <v>49837.71</v>
      </c>
      <c r="P139" s="16">
        <v>49837.71</v>
      </c>
      <c r="Q139" s="16">
        <f t="shared" si="7"/>
        <v>0</v>
      </c>
    </row>
    <row r="140" spans="1:17" x14ac:dyDescent="0.3">
      <c r="A140" s="12">
        <f t="shared" si="5"/>
        <v>133</v>
      </c>
      <c r="B140" s="22" t="s">
        <v>111</v>
      </c>
      <c r="C140" s="18" t="s">
        <v>38</v>
      </c>
      <c r="D140" s="19"/>
      <c r="E140" s="15" t="s">
        <v>30</v>
      </c>
      <c r="F140" s="32" t="s">
        <v>158</v>
      </c>
      <c r="G140" s="26" t="s">
        <v>119</v>
      </c>
      <c r="H140" s="5">
        <v>8</v>
      </c>
      <c r="I140" s="5">
        <v>4</v>
      </c>
      <c r="J140" s="5">
        <v>4</v>
      </c>
      <c r="K140" s="16">
        <v>11266.720000000001</v>
      </c>
      <c r="L140" s="16">
        <v>11266.720000000001</v>
      </c>
      <c r="M140" s="16">
        <f t="shared" si="6"/>
        <v>0</v>
      </c>
      <c r="N140" s="5">
        <v>10</v>
      </c>
      <c r="O140" s="33">
        <v>32261.760000000002</v>
      </c>
      <c r="P140" s="16">
        <v>32261.760000000002</v>
      </c>
      <c r="Q140" s="16">
        <f t="shared" si="7"/>
        <v>0</v>
      </c>
    </row>
    <row r="141" spans="1:17" x14ac:dyDescent="0.3">
      <c r="A141" s="12">
        <f t="shared" si="5"/>
        <v>134</v>
      </c>
      <c r="B141" s="22" t="s">
        <v>20</v>
      </c>
      <c r="C141" s="18" t="s">
        <v>38</v>
      </c>
      <c r="D141" s="20"/>
      <c r="E141" s="15" t="s">
        <v>30</v>
      </c>
      <c r="F141" s="32" t="s">
        <v>88</v>
      </c>
      <c r="G141" s="26" t="s">
        <v>118</v>
      </c>
      <c r="H141" s="5">
        <v>0</v>
      </c>
      <c r="I141" s="5">
        <v>0</v>
      </c>
      <c r="J141" s="5">
        <v>0</v>
      </c>
      <c r="K141" s="16">
        <v>0</v>
      </c>
      <c r="L141" s="16">
        <v>0</v>
      </c>
      <c r="M141" s="16">
        <f t="shared" si="6"/>
        <v>0</v>
      </c>
      <c r="N141" s="5">
        <v>0</v>
      </c>
      <c r="O141" s="33">
        <v>0</v>
      </c>
      <c r="P141" s="16">
        <v>0</v>
      </c>
      <c r="Q141" s="16">
        <f t="shared" si="7"/>
        <v>0</v>
      </c>
    </row>
    <row r="142" spans="1:17" x14ac:dyDescent="0.3">
      <c r="A142" s="12">
        <f t="shared" si="5"/>
        <v>135</v>
      </c>
      <c r="B142" s="22" t="s">
        <v>20</v>
      </c>
      <c r="C142" s="18" t="s">
        <v>38</v>
      </c>
      <c r="D142" s="20"/>
      <c r="E142" s="15" t="s">
        <v>30</v>
      </c>
      <c r="F142" s="32" t="s">
        <v>162</v>
      </c>
      <c r="G142" s="26" t="s">
        <v>119</v>
      </c>
      <c r="H142" s="5">
        <v>7</v>
      </c>
      <c r="I142" s="5">
        <v>0</v>
      </c>
      <c r="J142" s="5">
        <v>0</v>
      </c>
      <c r="K142" s="16">
        <v>0</v>
      </c>
      <c r="L142" s="16">
        <v>0</v>
      </c>
      <c r="M142" s="16">
        <f t="shared" si="6"/>
        <v>0</v>
      </c>
      <c r="N142" s="5">
        <v>14</v>
      </c>
      <c r="O142" s="33">
        <v>38250.170000000006</v>
      </c>
      <c r="P142" s="16">
        <v>38250.170000000006</v>
      </c>
      <c r="Q142" s="16">
        <f t="shared" si="7"/>
        <v>0</v>
      </c>
    </row>
    <row r="143" spans="1:17" x14ac:dyDescent="0.3">
      <c r="A143" s="12">
        <f t="shared" si="5"/>
        <v>136</v>
      </c>
      <c r="B143" s="21" t="s">
        <v>21</v>
      </c>
      <c r="C143" s="18" t="s">
        <v>38</v>
      </c>
      <c r="D143" s="20"/>
      <c r="E143" s="15" t="s">
        <v>30</v>
      </c>
      <c r="F143" s="32" t="s">
        <v>88</v>
      </c>
      <c r="G143" s="26" t="s">
        <v>118</v>
      </c>
      <c r="H143" s="5">
        <v>0</v>
      </c>
      <c r="I143" s="5">
        <v>0</v>
      </c>
      <c r="J143" s="5">
        <v>0</v>
      </c>
      <c r="K143" s="16">
        <v>0</v>
      </c>
      <c r="L143" s="16">
        <v>0</v>
      </c>
      <c r="M143" s="16">
        <f t="shared" si="6"/>
        <v>0</v>
      </c>
      <c r="N143" s="5">
        <v>0</v>
      </c>
      <c r="O143" s="33">
        <v>0</v>
      </c>
      <c r="P143" s="16">
        <v>0</v>
      </c>
      <c r="Q143" s="16">
        <f t="shared" si="7"/>
        <v>0</v>
      </c>
    </row>
    <row r="144" spans="1:17" x14ac:dyDescent="0.3">
      <c r="A144" s="12">
        <f t="shared" si="5"/>
        <v>137</v>
      </c>
      <c r="B144" s="21" t="s">
        <v>21</v>
      </c>
      <c r="C144" s="18" t="s">
        <v>38</v>
      </c>
      <c r="D144" s="20"/>
      <c r="E144" s="15" t="s">
        <v>30</v>
      </c>
      <c r="F144" s="32" t="s">
        <v>88</v>
      </c>
      <c r="G144" s="26" t="s">
        <v>119</v>
      </c>
      <c r="H144" s="5">
        <v>1</v>
      </c>
      <c r="I144" s="5">
        <v>0</v>
      </c>
      <c r="J144" s="5">
        <v>0</v>
      </c>
      <c r="K144" s="16">
        <v>0</v>
      </c>
      <c r="L144" s="16">
        <v>0</v>
      </c>
      <c r="M144" s="16">
        <f t="shared" si="6"/>
        <v>0</v>
      </c>
      <c r="N144" s="5">
        <v>6</v>
      </c>
      <c r="O144" s="33">
        <v>5044.8</v>
      </c>
      <c r="P144" s="16">
        <v>5044.8</v>
      </c>
      <c r="Q144" s="16">
        <f t="shared" si="7"/>
        <v>0</v>
      </c>
    </row>
    <row r="145" spans="1:17" x14ac:dyDescent="0.3">
      <c r="A145" s="12">
        <f t="shared" si="5"/>
        <v>138</v>
      </c>
      <c r="B145" s="22" t="s">
        <v>56</v>
      </c>
      <c r="C145" s="18" t="s">
        <v>38</v>
      </c>
      <c r="D145" s="20"/>
      <c r="E145" s="15" t="s">
        <v>30</v>
      </c>
      <c r="F145" s="32" t="s">
        <v>183</v>
      </c>
      <c r="G145" s="26" t="s">
        <v>118</v>
      </c>
      <c r="H145" s="5">
        <v>3</v>
      </c>
      <c r="I145" s="5">
        <v>0</v>
      </c>
      <c r="J145" s="5">
        <v>0</v>
      </c>
      <c r="K145" s="16">
        <v>0</v>
      </c>
      <c r="L145" s="16">
        <v>0</v>
      </c>
      <c r="M145" s="16">
        <f t="shared" si="6"/>
        <v>0</v>
      </c>
      <c r="N145" s="5">
        <v>0</v>
      </c>
      <c r="O145" s="33">
        <v>0</v>
      </c>
      <c r="P145" s="16">
        <v>0</v>
      </c>
      <c r="Q145" s="16">
        <f t="shared" si="7"/>
        <v>0</v>
      </c>
    </row>
    <row r="146" spans="1:17" x14ac:dyDescent="0.3">
      <c r="A146" s="12">
        <f t="shared" si="5"/>
        <v>139</v>
      </c>
      <c r="B146" s="22" t="s">
        <v>56</v>
      </c>
      <c r="C146" s="18" t="s">
        <v>38</v>
      </c>
      <c r="D146" s="20"/>
      <c r="E146" s="15" t="s">
        <v>30</v>
      </c>
      <c r="F146" s="32" t="s">
        <v>149</v>
      </c>
      <c r="G146" s="26" t="s">
        <v>119</v>
      </c>
      <c r="H146" s="5">
        <v>1</v>
      </c>
      <c r="I146" s="5">
        <v>0</v>
      </c>
      <c r="J146" s="5">
        <v>0</v>
      </c>
      <c r="K146" s="16">
        <v>0</v>
      </c>
      <c r="L146" s="16">
        <v>0</v>
      </c>
      <c r="M146" s="16">
        <f t="shared" si="6"/>
        <v>0</v>
      </c>
      <c r="N146" s="5">
        <v>4</v>
      </c>
      <c r="O146" s="33">
        <v>10299.799999999999</v>
      </c>
      <c r="P146" s="16">
        <v>10299.799999999999</v>
      </c>
      <c r="Q146" s="16">
        <f t="shared" si="7"/>
        <v>0</v>
      </c>
    </row>
    <row r="147" spans="1:17" x14ac:dyDescent="0.3">
      <c r="A147" s="12">
        <f t="shared" si="5"/>
        <v>140</v>
      </c>
      <c r="B147" s="21" t="s">
        <v>22</v>
      </c>
      <c r="C147" s="18" t="s">
        <v>38</v>
      </c>
      <c r="D147" s="20"/>
      <c r="E147" s="15" t="s">
        <v>32</v>
      </c>
      <c r="F147" s="32" t="s">
        <v>184</v>
      </c>
      <c r="G147" s="26" t="s">
        <v>118</v>
      </c>
      <c r="H147" s="5">
        <v>5</v>
      </c>
      <c r="I147" s="5">
        <v>3</v>
      </c>
      <c r="J147" s="5">
        <v>3</v>
      </c>
      <c r="K147" s="16">
        <v>7441.08</v>
      </c>
      <c r="L147" s="16">
        <v>7441.08</v>
      </c>
      <c r="M147" s="16">
        <f t="shared" si="6"/>
        <v>0</v>
      </c>
      <c r="N147" s="5">
        <v>6</v>
      </c>
      <c r="O147" s="33">
        <v>6073.92</v>
      </c>
      <c r="P147" s="16">
        <v>6073.92</v>
      </c>
      <c r="Q147" s="16">
        <f t="shared" si="7"/>
        <v>0</v>
      </c>
    </row>
    <row r="148" spans="1:17" x14ac:dyDescent="0.3">
      <c r="A148" s="12">
        <f t="shared" si="5"/>
        <v>141</v>
      </c>
      <c r="B148" s="21" t="s">
        <v>22</v>
      </c>
      <c r="C148" s="18" t="s">
        <v>38</v>
      </c>
      <c r="D148" s="20"/>
      <c r="E148" s="15" t="s">
        <v>32</v>
      </c>
      <c r="F148" s="32" t="s">
        <v>220</v>
      </c>
      <c r="G148" s="26" t="s">
        <v>122</v>
      </c>
      <c r="H148" s="5">
        <v>16</v>
      </c>
      <c r="I148" s="5">
        <v>7</v>
      </c>
      <c r="J148" s="5">
        <v>7</v>
      </c>
      <c r="K148" s="16">
        <v>11246.4</v>
      </c>
      <c r="L148" s="16">
        <v>11246.4</v>
      </c>
      <c r="M148" s="16">
        <f t="shared" si="6"/>
        <v>0</v>
      </c>
      <c r="N148" s="5">
        <v>30</v>
      </c>
      <c r="O148" s="33">
        <v>35477.29</v>
      </c>
      <c r="P148" s="16">
        <v>35477.29</v>
      </c>
      <c r="Q148" s="16">
        <f t="shared" si="7"/>
        <v>0</v>
      </c>
    </row>
    <row r="149" spans="1:17" x14ac:dyDescent="0.3">
      <c r="A149" s="12">
        <f t="shared" si="5"/>
        <v>142</v>
      </c>
      <c r="B149" s="21" t="s">
        <v>93</v>
      </c>
      <c r="C149" s="18" t="s">
        <v>38</v>
      </c>
      <c r="D149" s="20"/>
      <c r="E149" s="15" t="s">
        <v>30</v>
      </c>
      <c r="F149" s="32" t="s">
        <v>185</v>
      </c>
      <c r="G149" s="26" t="s">
        <v>118</v>
      </c>
      <c r="H149" s="5">
        <v>4</v>
      </c>
      <c r="I149" s="5">
        <v>3</v>
      </c>
      <c r="J149" s="5">
        <v>3</v>
      </c>
      <c r="K149" s="16">
        <v>3523.1000000000004</v>
      </c>
      <c r="L149" s="16">
        <v>3523.1000000000004</v>
      </c>
      <c r="M149" s="16">
        <f t="shared" si="6"/>
        <v>0</v>
      </c>
      <c r="N149" s="5">
        <v>4</v>
      </c>
      <c r="O149" s="33">
        <v>3121.2799999999997</v>
      </c>
      <c r="P149" s="16">
        <v>3121.2799999999997</v>
      </c>
      <c r="Q149" s="16">
        <f t="shared" si="7"/>
        <v>0</v>
      </c>
    </row>
    <row r="150" spans="1:17" x14ac:dyDescent="0.3">
      <c r="A150" s="12">
        <f t="shared" si="5"/>
        <v>143</v>
      </c>
      <c r="B150" s="21" t="s">
        <v>93</v>
      </c>
      <c r="C150" s="18" t="s">
        <v>38</v>
      </c>
      <c r="D150" s="20"/>
      <c r="E150" s="15" t="s">
        <v>30</v>
      </c>
      <c r="F150" s="32" t="s">
        <v>143</v>
      </c>
      <c r="G150" s="26" t="s">
        <v>122</v>
      </c>
      <c r="H150" s="5">
        <v>9</v>
      </c>
      <c r="I150" s="5">
        <v>4</v>
      </c>
      <c r="J150" s="5">
        <v>4</v>
      </c>
      <c r="K150" s="16">
        <v>7700.1999999999989</v>
      </c>
      <c r="L150" s="16">
        <v>7700.1999999999989</v>
      </c>
      <c r="M150" s="16">
        <f t="shared" si="6"/>
        <v>0</v>
      </c>
      <c r="N150" s="5">
        <v>18</v>
      </c>
      <c r="O150" s="33">
        <v>33421.800000000003</v>
      </c>
      <c r="P150" s="16">
        <v>33421.800000000003</v>
      </c>
      <c r="Q150" s="16">
        <f t="shared" si="7"/>
        <v>0</v>
      </c>
    </row>
    <row r="151" spans="1:17" x14ac:dyDescent="0.3">
      <c r="A151" s="12">
        <f t="shared" si="5"/>
        <v>144</v>
      </c>
      <c r="B151" s="22" t="s">
        <v>46</v>
      </c>
      <c r="C151" s="18" t="s">
        <v>38</v>
      </c>
      <c r="D151" s="20"/>
      <c r="E151" s="15" t="s">
        <v>28</v>
      </c>
      <c r="F151" s="32" t="s">
        <v>88</v>
      </c>
      <c r="G151" s="26" t="s">
        <v>121</v>
      </c>
      <c r="H151" s="5">
        <v>2</v>
      </c>
      <c r="I151" s="5">
        <v>0</v>
      </c>
      <c r="J151" s="5">
        <v>0</v>
      </c>
      <c r="K151" s="16">
        <v>0</v>
      </c>
      <c r="L151" s="16">
        <v>0</v>
      </c>
      <c r="M151" s="16">
        <f t="shared" si="6"/>
        <v>0</v>
      </c>
      <c r="N151" s="5">
        <v>6</v>
      </c>
      <c r="O151" s="33">
        <v>0</v>
      </c>
      <c r="P151" s="16">
        <v>0</v>
      </c>
      <c r="Q151" s="16">
        <f t="shared" si="7"/>
        <v>0</v>
      </c>
    </row>
    <row r="152" spans="1:17" x14ac:dyDescent="0.3">
      <c r="A152" s="12">
        <f>ROW()-7</f>
        <v>145</v>
      </c>
      <c r="B152" s="13" t="s">
        <v>102</v>
      </c>
      <c r="C152" s="14" t="s">
        <v>38</v>
      </c>
      <c r="D152" s="13"/>
      <c r="E152" s="15" t="s">
        <v>29</v>
      </c>
      <c r="F152" s="32" t="s">
        <v>186</v>
      </c>
      <c r="G152" s="26" t="s">
        <v>118</v>
      </c>
      <c r="H152" s="5">
        <v>2</v>
      </c>
      <c r="I152" s="5">
        <v>2</v>
      </c>
      <c r="J152" s="5">
        <v>2</v>
      </c>
      <c r="K152" s="16">
        <v>4161.96</v>
      </c>
      <c r="L152" s="16">
        <v>4161.96</v>
      </c>
      <c r="M152" s="16">
        <f t="shared" si="6"/>
        <v>0</v>
      </c>
      <c r="N152" s="5">
        <v>2</v>
      </c>
      <c r="O152" s="33">
        <v>774.59</v>
      </c>
      <c r="P152" s="16">
        <v>774.59</v>
      </c>
      <c r="Q152" s="16">
        <f t="shared" si="7"/>
        <v>0</v>
      </c>
    </row>
    <row r="153" spans="1:17" x14ac:dyDescent="0.3">
      <c r="A153" s="12">
        <f>ROW()-7</f>
        <v>146</v>
      </c>
      <c r="B153" s="13" t="s">
        <v>254</v>
      </c>
      <c r="C153" s="14" t="s">
        <v>38</v>
      </c>
      <c r="D153" s="13"/>
      <c r="E153" s="15" t="s">
        <v>32</v>
      </c>
      <c r="F153" s="32" t="s">
        <v>88</v>
      </c>
      <c r="G153" s="26" t="s">
        <v>122</v>
      </c>
      <c r="H153" s="5">
        <v>7</v>
      </c>
      <c r="I153" s="5">
        <v>0</v>
      </c>
      <c r="J153" s="5">
        <v>0</v>
      </c>
      <c r="K153" s="16">
        <v>0</v>
      </c>
      <c r="L153" s="16">
        <v>0</v>
      </c>
      <c r="M153" s="16">
        <f t="shared" si="6"/>
        <v>0</v>
      </c>
      <c r="N153" s="5">
        <v>0</v>
      </c>
      <c r="O153" s="33">
        <v>0</v>
      </c>
      <c r="P153" s="16">
        <v>0</v>
      </c>
      <c r="Q153" s="16">
        <f t="shared" si="7"/>
        <v>0</v>
      </c>
    </row>
    <row r="154" spans="1:17" x14ac:dyDescent="0.3">
      <c r="A154" s="12">
        <f t="shared" si="5"/>
        <v>147</v>
      </c>
      <c r="B154" s="22" t="s">
        <v>47</v>
      </c>
      <c r="C154" s="18" t="s">
        <v>38</v>
      </c>
      <c r="D154" s="20"/>
      <c r="E154" s="15" t="s">
        <v>30</v>
      </c>
      <c r="F154" s="32" t="s">
        <v>187</v>
      </c>
      <c r="G154" s="26" t="s">
        <v>118</v>
      </c>
      <c r="H154" s="5">
        <v>5</v>
      </c>
      <c r="I154" s="5">
        <v>2</v>
      </c>
      <c r="J154" s="5">
        <v>3</v>
      </c>
      <c r="K154" s="16">
        <v>4878.6000000000004</v>
      </c>
      <c r="L154" s="16">
        <v>4878.6000000000004</v>
      </c>
      <c r="M154" s="16">
        <f t="shared" si="6"/>
        <v>0</v>
      </c>
      <c r="N154" s="5">
        <v>8</v>
      </c>
      <c r="O154" s="33">
        <v>8221.43</v>
      </c>
      <c r="P154" s="16">
        <v>8221.43</v>
      </c>
      <c r="Q154" s="16">
        <f t="shared" si="7"/>
        <v>0</v>
      </c>
    </row>
    <row r="155" spans="1:17" x14ac:dyDescent="0.3">
      <c r="A155" s="12">
        <f t="shared" si="5"/>
        <v>148</v>
      </c>
      <c r="B155" s="22" t="s">
        <v>47</v>
      </c>
      <c r="C155" s="18" t="s">
        <v>38</v>
      </c>
      <c r="D155" s="20"/>
      <c r="E155" s="15" t="s">
        <v>30</v>
      </c>
      <c r="F155" s="32" t="s">
        <v>144</v>
      </c>
      <c r="G155" s="26" t="s">
        <v>119</v>
      </c>
      <c r="H155" s="5">
        <v>6</v>
      </c>
      <c r="I155" s="5">
        <v>1</v>
      </c>
      <c r="J155" s="5">
        <v>1</v>
      </c>
      <c r="K155" s="16">
        <v>1576.5</v>
      </c>
      <c r="L155" s="16">
        <v>1576.5</v>
      </c>
      <c r="M155" s="16">
        <f t="shared" si="6"/>
        <v>0</v>
      </c>
      <c r="N155" s="5">
        <v>8</v>
      </c>
      <c r="O155" s="33">
        <v>23107.420000000002</v>
      </c>
      <c r="P155" s="16">
        <v>23107.420000000002</v>
      </c>
      <c r="Q155" s="16">
        <f t="shared" si="7"/>
        <v>0</v>
      </c>
    </row>
    <row r="156" spans="1:17" x14ac:dyDescent="0.3">
      <c r="A156" s="12">
        <f t="shared" si="5"/>
        <v>149</v>
      </c>
      <c r="B156" s="22" t="s">
        <v>48</v>
      </c>
      <c r="C156" s="18" t="s">
        <v>38</v>
      </c>
      <c r="D156" s="20"/>
      <c r="E156" s="15" t="s">
        <v>30</v>
      </c>
      <c r="F156" s="32" t="s">
        <v>88</v>
      </c>
      <c r="G156" s="26" t="s">
        <v>118</v>
      </c>
      <c r="H156" s="5">
        <v>0</v>
      </c>
      <c r="I156" s="5">
        <v>0</v>
      </c>
      <c r="J156" s="5">
        <v>0</v>
      </c>
      <c r="K156" s="16">
        <v>0</v>
      </c>
      <c r="L156" s="16">
        <v>0</v>
      </c>
      <c r="M156" s="16">
        <f t="shared" si="6"/>
        <v>0</v>
      </c>
      <c r="N156" s="5">
        <v>0</v>
      </c>
      <c r="O156" s="33">
        <v>0</v>
      </c>
      <c r="P156" s="16">
        <v>0</v>
      </c>
      <c r="Q156" s="16">
        <f t="shared" si="7"/>
        <v>0</v>
      </c>
    </row>
    <row r="157" spans="1:17" x14ac:dyDescent="0.3">
      <c r="A157" s="12">
        <f t="shared" si="5"/>
        <v>150</v>
      </c>
      <c r="B157" s="22" t="s">
        <v>258</v>
      </c>
      <c r="C157" s="18" t="s">
        <v>38</v>
      </c>
      <c r="D157" s="20"/>
      <c r="E157" s="15" t="s">
        <v>30</v>
      </c>
      <c r="F157" s="32" t="s">
        <v>88</v>
      </c>
      <c r="G157" s="26" t="s">
        <v>119</v>
      </c>
      <c r="H157" s="5">
        <v>2</v>
      </c>
      <c r="I157" s="5">
        <v>0</v>
      </c>
      <c r="J157" s="5">
        <v>0</v>
      </c>
      <c r="K157" s="16">
        <v>0</v>
      </c>
      <c r="L157" s="16">
        <v>0</v>
      </c>
      <c r="M157" s="16">
        <f t="shared" si="6"/>
        <v>0</v>
      </c>
      <c r="N157" s="5">
        <v>0</v>
      </c>
      <c r="O157" s="33">
        <v>0</v>
      </c>
      <c r="P157" s="16">
        <v>0</v>
      </c>
      <c r="Q157" s="16">
        <f t="shared" si="7"/>
        <v>0</v>
      </c>
    </row>
    <row r="158" spans="1:17" x14ac:dyDescent="0.3">
      <c r="A158" s="12">
        <f t="shared" si="5"/>
        <v>151</v>
      </c>
      <c r="B158" s="22" t="s">
        <v>258</v>
      </c>
      <c r="C158" s="18" t="s">
        <v>38</v>
      </c>
      <c r="D158" s="20"/>
      <c r="E158" s="15" t="s">
        <v>30</v>
      </c>
      <c r="F158" s="32" t="s">
        <v>88</v>
      </c>
      <c r="G158" s="26" t="s">
        <v>121</v>
      </c>
      <c r="H158" s="5">
        <v>2</v>
      </c>
      <c r="I158" s="5">
        <v>0</v>
      </c>
      <c r="J158" s="5">
        <v>0</v>
      </c>
      <c r="K158" s="16">
        <v>0</v>
      </c>
      <c r="L158" s="16">
        <v>0</v>
      </c>
      <c r="M158" s="16">
        <f t="shared" si="6"/>
        <v>0</v>
      </c>
      <c r="N158" s="5">
        <v>0</v>
      </c>
      <c r="O158" s="33">
        <v>0</v>
      </c>
      <c r="P158" s="16">
        <v>0</v>
      </c>
      <c r="Q158" s="16">
        <f t="shared" si="7"/>
        <v>0</v>
      </c>
    </row>
    <row r="159" spans="1:17" x14ac:dyDescent="0.3">
      <c r="A159" s="12">
        <f t="shared" si="5"/>
        <v>152</v>
      </c>
      <c r="B159" s="22" t="s">
        <v>57</v>
      </c>
      <c r="C159" s="18" t="s">
        <v>38</v>
      </c>
      <c r="D159" s="20"/>
      <c r="E159" s="15" t="s">
        <v>31</v>
      </c>
      <c r="F159" s="32" t="s">
        <v>188</v>
      </c>
      <c r="G159" s="26" t="s">
        <v>118</v>
      </c>
      <c r="H159" s="5">
        <v>8</v>
      </c>
      <c r="I159" s="5">
        <v>7</v>
      </c>
      <c r="J159" s="5">
        <v>9</v>
      </c>
      <c r="K159" s="16">
        <v>13061.590000000002</v>
      </c>
      <c r="L159" s="16">
        <v>13061.590000000002</v>
      </c>
      <c r="M159" s="16">
        <f t="shared" si="6"/>
        <v>0</v>
      </c>
      <c r="N159" s="5">
        <v>10</v>
      </c>
      <c r="O159" s="33">
        <v>25990.38</v>
      </c>
      <c r="P159" s="16">
        <v>25990.38</v>
      </c>
      <c r="Q159" s="16">
        <f t="shared" si="7"/>
        <v>0</v>
      </c>
    </row>
    <row r="160" spans="1:17" x14ac:dyDescent="0.3">
      <c r="A160" s="12">
        <f t="shared" si="5"/>
        <v>153</v>
      </c>
      <c r="B160" s="22" t="s">
        <v>57</v>
      </c>
      <c r="C160" s="18" t="s">
        <v>38</v>
      </c>
      <c r="D160" s="20"/>
      <c r="E160" s="15" t="s">
        <v>31</v>
      </c>
      <c r="F160" s="32" t="s">
        <v>153</v>
      </c>
      <c r="G160" s="26" t="s">
        <v>119</v>
      </c>
      <c r="H160" s="5">
        <v>2</v>
      </c>
      <c r="I160" s="5">
        <v>0</v>
      </c>
      <c r="J160" s="5">
        <v>0</v>
      </c>
      <c r="K160" s="16">
        <v>0</v>
      </c>
      <c r="L160" s="16">
        <v>0</v>
      </c>
      <c r="M160" s="16">
        <f t="shared" si="6"/>
        <v>0</v>
      </c>
      <c r="N160" s="5">
        <v>10</v>
      </c>
      <c r="O160" s="33">
        <v>19624.510000000002</v>
      </c>
      <c r="P160" s="16">
        <v>19624.510000000002</v>
      </c>
      <c r="Q160" s="16">
        <f t="shared" si="7"/>
        <v>0</v>
      </c>
    </row>
    <row r="161" spans="1:17" x14ac:dyDescent="0.3">
      <c r="A161" s="12">
        <f t="shared" si="5"/>
        <v>154</v>
      </c>
      <c r="B161" s="22" t="s">
        <v>132</v>
      </c>
      <c r="C161" s="18" t="s">
        <v>38</v>
      </c>
      <c r="D161" s="20"/>
      <c r="E161" s="15" t="s">
        <v>31</v>
      </c>
      <c r="F161" s="32" t="s">
        <v>189</v>
      </c>
      <c r="G161" s="26" t="s">
        <v>118</v>
      </c>
      <c r="H161" s="5">
        <v>2</v>
      </c>
      <c r="I161" s="5">
        <v>1</v>
      </c>
      <c r="J161" s="5">
        <v>1</v>
      </c>
      <c r="K161" s="16">
        <v>2522.4</v>
      </c>
      <c r="L161" s="16">
        <v>2522.4</v>
      </c>
      <c r="M161" s="16">
        <f t="shared" si="6"/>
        <v>0</v>
      </c>
      <c r="N161" s="5">
        <v>8</v>
      </c>
      <c r="O161" s="33">
        <v>34501.370000000003</v>
      </c>
      <c r="P161" s="16">
        <v>34501.370000000003</v>
      </c>
      <c r="Q161" s="16">
        <f t="shared" si="7"/>
        <v>0</v>
      </c>
    </row>
    <row r="162" spans="1:17" x14ac:dyDescent="0.3">
      <c r="A162" s="12">
        <f t="shared" si="5"/>
        <v>155</v>
      </c>
      <c r="B162" s="22" t="s">
        <v>132</v>
      </c>
      <c r="C162" s="18" t="s">
        <v>38</v>
      </c>
      <c r="D162" s="20"/>
      <c r="E162" s="15" t="s">
        <v>31</v>
      </c>
      <c r="F162" s="32" t="s">
        <v>88</v>
      </c>
      <c r="G162" s="26" t="s">
        <v>119</v>
      </c>
      <c r="H162" s="5">
        <v>0</v>
      </c>
      <c r="I162" s="5">
        <v>0</v>
      </c>
      <c r="J162" s="5">
        <v>0</v>
      </c>
      <c r="K162" s="16">
        <v>0</v>
      </c>
      <c r="L162" s="16">
        <v>0</v>
      </c>
      <c r="M162" s="16">
        <f t="shared" ref="M162:M187" si="8">K162-L162</f>
        <v>0</v>
      </c>
      <c r="N162" s="5">
        <v>0</v>
      </c>
      <c r="O162" s="33">
        <v>0</v>
      </c>
      <c r="P162" s="16">
        <v>0</v>
      </c>
      <c r="Q162" s="16">
        <f t="shared" ref="Q162:Q187" si="9">O162-P162</f>
        <v>0</v>
      </c>
    </row>
    <row r="163" spans="1:17" x14ac:dyDescent="0.3">
      <c r="A163" s="12">
        <f t="shared" si="5"/>
        <v>156</v>
      </c>
      <c r="B163" s="22" t="s">
        <v>23</v>
      </c>
      <c r="C163" s="18" t="s">
        <v>38</v>
      </c>
      <c r="D163" s="20"/>
      <c r="E163" s="15" t="s">
        <v>30</v>
      </c>
      <c r="F163" s="32" t="s">
        <v>88</v>
      </c>
      <c r="G163" s="26" t="s">
        <v>118</v>
      </c>
      <c r="H163" s="5">
        <v>0</v>
      </c>
      <c r="I163" s="5">
        <v>0</v>
      </c>
      <c r="J163" s="5">
        <v>0</v>
      </c>
      <c r="K163" s="16">
        <v>0</v>
      </c>
      <c r="L163" s="16">
        <v>0</v>
      </c>
      <c r="M163" s="16">
        <f t="shared" si="8"/>
        <v>0</v>
      </c>
      <c r="N163" s="5">
        <v>0</v>
      </c>
      <c r="O163" s="33">
        <v>0</v>
      </c>
      <c r="P163" s="16">
        <v>0</v>
      </c>
      <c r="Q163" s="16">
        <f t="shared" si="9"/>
        <v>0</v>
      </c>
    </row>
    <row r="164" spans="1:17" x14ac:dyDescent="0.3">
      <c r="A164" s="12">
        <f t="shared" si="5"/>
        <v>157</v>
      </c>
      <c r="B164" s="22" t="s">
        <v>24</v>
      </c>
      <c r="C164" s="18" t="s">
        <v>38</v>
      </c>
      <c r="D164" s="20"/>
      <c r="E164" s="15" t="s">
        <v>30</v>
      </c>
      <c r="F164" s="32" t="s">
        <v>88</v>
      </c>
      <c r="G164" s="26" t="s">
        <v>118</v>
      </c>
      <c r="H164" s="5">
        <v>1</v>
      </c>
      <c r="I164" s="5">
        <v>0</v>
      </c>
      <c r="J164" s="5">
        <v>0</v>
      </c>
      <c r="K164" s="16">
        <v>0</v>
      </c>
      <c r="L164" s="16">
        <v>0</v>
      </c>
      <c r="M164" s="16">
        <f t="shared" si="8"/>
        <v>0</v>
      </c>
      <c r="N164" s="5">
        <v>0</v>
      </c>
      <c r="O164" s="33">
        <v>0</v>
      </c>
      <c r="P164" s="16">
        <v>0</v>
      </c>
      <c r="Q164" s="16">
        <f t="shared" si="9"/>
        <v>0</v>
      </c>
    </row>
    <row r="165" spans="1:17" x14ac:dyDescent="0.3">
      <c r="A165" s="12">
        <f t="shared" si="5"/>
        <v>158</v>
      </c>
      <c r="B165" s="22" t="s">
        <v>59</v>
      </c>
      <c r="C165" s="18" t="s">
        <v>49</v>
      </c>
      <c r="D165" s="20" t="s">
        <v>50</v>
      </c>
      <c r="E165" s="15" t="s">
        <v>30</v>
      </c>
      <c r="F165" s="32" t="s">
        <v>208</v>
      </c>
      <c r="G165" s="26" t="s">
        <v>118</v>
      </c>
      <c r="H165" s="5">
        <v>5</v>
      </c>
      <c r="I165" s="5">
        <v>2</v>
      </c>
      <c r="J165" s="5">
        <v>2</v>
      </c>
      <c r="K165" s="16">
        <v>2437.8999999999996</v>
      </c>
      <c r="L165" s="16">
        <v>2437.8999999999996</v>
      </c>
      <c r="M165" s="16">
        <f t="shared" si="8"/>
        <v>0</v>
      </c>
      <c r="N165" s="5">
        <v>2</v>
      </c>
      <c r="O165" s="33">
        <v>5665.13</v>
      </c>
      <c r="P165" s="16">
        <v>5665.13</v>
      </c>
      <c r="Q165" s="16">
        <f t="shared" si="9"/>
        <v>0</v>
      </c>
    </row>
    <row r="166" spans="1:17" x14ac:dyDescent="0.3">
      <c r="A166" s="12">
        <f t="shared" si="5"/>
        <v>159</v>
      </c>
      <c r="B166" s="22" t="s">
        <v>59</v>
      </c>
      <c r="C166" s="18" t="s">
        <v>49</v>
      </c>
      <c r="D166" s="20" t="s">
        <v>50</v>
      </c>
      <c r="E166" s="15" t="s">
        <v>30</v>
      </c>
      <c r="F166" s="32" t="s">
        <v>88</v>
      </c>
      <c r="G166" s="26" t="s">
        <v>119</v>
      </c>
      <c r="H166" s="5">
        <v>0</v>
      </c>
      <c r="I166" s="5">
        <v>0</v>
      </c>
      <c r="J166" s="5">
        <v>0</v>
      </c>
      <c r="K166" s="16">
        <v>0</v>
      </c>
      <c r="L166" s="16">
        <v>0</v>
      </c>
      <c r="M166" s="16">
        <f t="shared" si="8"/>
        <v>0</v>
      </c>
      <c r="N166" s="5">
        <v>0</v>
      </c>
      <c r="O166" s="33">
        <v>0</v>
      </c>
      <c r="P166" s="16">
        <v>0</v>
      </c>
      <c r="Q166" s="16">
        <f t="shared" si="9"/>
        <v>0</v>
      </c>
    </row>
    <row r="167" spans="1:17" x14ac:dyDescent="0.3">
      <c r="A167" s="12">
        <f t="shared" si="5"/>
        <v>160</v>
      </c>
      <c r="B167" s="22" t="s">
        <v>113</v>
      </c>
      <c r="C167" s="18" t="s">
        <v>38</v>
      </c>
      <c r="D167" s="19"/>
      <c r="E167" s="15" t="s">
        <v>30</v>
      </c>
      <c r="F167" s="32" t="s">
        <v>190</v>
      </c>
      <c r="G167" s="26" t="s">
        <v>118</v>
      </c>
      <c r="H167" s="5">
        <v>4</v>
      </c>
      <c r="I167" s="5">
        <v>2</v>
      </c>
      <c r="J167" s="5">
        <v>5</v>
      </c>
      <c r="K167" s="16">
        <v>7325.6</v>
      </c>
      <c r="L167" s="16">
        <v>7325.6</v>
      </c>
      <c r="M167" s="16">
        <f t="shared" si="8"/>
        <v>0</v>
      </c>
      <c r="N167" s="5">
        <v>4</v>
      </c>
      <c r="O167" s="33">
        <v>6385.35</v>
      </c>
      <c r="P167" s="16">
        <v>6385.35</v>
      </c>
      <c r="Q167" s="16">
        <f t="shared" si="9"/>
        <v>0</v>
      </c>
    </row>
    <row r="168" spans="1:17" x14ac:dyDescent="0.3">
      <c r="A168" s="12">
        <f t="shared" si="5"/>
        <v>161</v>
      </c>
      <c r="B168" s="21" t="s">
        <v>66</v>
      </c>
      <c r="C168" s="18" t="s">
        <v>38</v>
      </c>
      <c r="D168" s="20"/>
      <c r="E168" s="15" t="s">
        <v>30</v>
      </c>
      <c r="F168" s="32" t="s">
        <v>191</v>
      </c>
      <c r="G168" s="26" t="s">
        <v>118</v>
      </c>
      <c r="H168" s="5">
        <v>5</v>
      </c>
      <c r="I168" s="5">
        <v>4</v>
      </c>
      <c r="J168" s="5">
        <v>9</v>
      </c>
      <c r="K168" s="16">
        <v>15697.57</v>
      </c>
      <c r="L168" s="16">
        <v>15697.57</v>
      </c>
      <c r="M168" s="16">
        <f t="shared" si="8"/>
        <v>0</v>
      </c>
      <c r="N168" s="5">
        <v>2</v>
      </c>
      <c r="O168" s="33">
        <v>13981.16</v>
      </c>
      <c r="P168" s="16">
        <v>13981.16</v>
      </c>
      <c r="Q168" s="16">
        <f t="shared" si="9"/>
        <v>0</v>
      </c>
    </row>
    <row r="169" spans="1:17" x14ac:dyDescent="0.3">
      <c r="A169" s="12">
        <f t="shared" si="5"/>
        <v>162</v>
      </c>
      <c r="B169" s="23" t="s">
        <v>25</v>
      </c>
      <c r="C169" s="18" t="s">
        <v>38</v>
      </c>
      <c r="D169" s="20"/>
      <c r="E169" s="15" t="s">
        <v>30</v>
      </c>
      <c r="F169" s="32" t="s">
        <v>192</v>
      </c>
      <c r="G169" s="26" t="s">
        <v>118</v>
      </c>
      <c r="H169" s="5">
        <v>0</v>
      </c>
      <c r="I169" s="5">
        <v>0</v>
      </c>
      <c r="J169" s="5">
        <v>0</v>
      </c>
      <c r="K169" s="16">
        <v>0</v>
      </c>
      <c r="L169" s="16">
        <v>0</v>
      </c>
      <c r="M169" s="16">
        <f t="shared" si="8"/>
        <v>0</v>
      </c>
      <c r="N169" s="5">
        <v>6</v>
      </c>
      <c r="O169" s="33">
        <v>23807.809999999998</v>
      </c>
      <c r="P169" s="16">
        <v>23807.809999999998</v>
      </c>
      <c r="Q169" s="16">
        <f t="shared" si="9"/>
        <v>0</v>
      </c>
    </row>
    <row r="170" spans="1:17" x14ac:dyDescent="0.3">
      <c r="A170" s="12">
        <f t="shared" si="5"/>
        <v>163</v>
      </c>
      <c r="B170" s="23" t="s">
        <v>25</v>
      </c>
      <c r="C170" s="18" t="s">
        <v>38</v>
      </c>
      <c r="D170" s="20"/>
      <c r="E170" s="15" t="s">
        <v>30</v>
      </c>
      <c r="F170" s="32" t="s">
        <v>156</v>
      </c>
      <c r="G170" s="26" t="s">
        <v>119</v>
      </c>
      <c r="H170" s="5">
        <v>0</v>
      </c>
      <c r="I170" s="5">
        <v>0</v>
      </c>
      <c r="J170" s="5">
        <v>0</v>
      </c>
      <c r="K170" s="16">
        <v>0</v>
      </c>
      <c r="L170" s="16">
        <v>0</v>
      </c>
      <c r="M170" s="16">
        <f t="shared" si="8"/>
        <v>0</v>
      </c>
      <c r="N170" s="5">
        <v>0</v>
      </c>
      <c r="O170" s="33">
        <v>0</v>
      </c>
      <c r="P170" s="16">
        <v>0</v>
      </c>
      <c r="Q170" s="16">
        <f t="shared" si="9"/>
        <v>0</v>
      </c>
    </row>
    <row r="171" spans="1:17" x14ac:dyDescent="0.3">
      <c r="A171" s="12">
        <f t="shared" si="5"/>
        <v>164</v>
      </c>
      <c r="B171" s="23" t="s">
        <v>129</v>
      </c>
      <c r="C171" s="18" t="s">
        <v>38</v>
      </c>
      <c r="D171" s="20"/>
      <c r="E171" s="15" t="s">
        <v>30</v>
      </c>
      <c r="F171" s="32" t="s">
        <v>193</v>
      </c>
      <c r="G171" s="26" t="s">
        <v>118</v>
      </c>
      <c r="H171" s="5">
        <v>26</v>
      </c>
      <c r="I171" s="5">
        <v>19</v>
      </c>
      <c r="J171" s="5">
        <v>23</v>
      </c>
      <c r="K171" s="16">
        <v>40027.050000000003</v>
      </c>
      <c r="L171" s="16">
        <v>40027.050000000003</v>
      </c>
      <c r="M171" s="16">
        <f t="shared" si="8"/>
        <v>0</v>
      </c>
      <c r="N171" s="5">
        <v>16</v>
      </c>
      <c r="O171" s="33">
        <v>26270.29</v>
      </c>
      <c r="P171" s="16">
        <v>26270.29</v>
      </c>
      <c r="Q171" s="16">
        <f t="shared" si="9"/>
        <v>0</v>
      </c>
    </row>
    <row r="172" spans="1:17" x14ac:dyDescent="0.3">
      <c r="A172" s="12">
        <f t="shared" si="5"/>
        <v>165</v>
      </c>
      <c r="B172" s="23" t="s">
        <v>129</v>
      </c>
      <c r="C172" s="18" t="s">
        <v>38</v>
      </c>
      <c r="D172" s="20"/>
      <c r="E172" s="15" t="s">
        <v>30</v>
      </c>
      <c r="F172" s="32" t="s">
        <v>160</v>
      </c>
      <c r="G172" s="26" t="s">
        <v>119</v>
      </c>
      <c r="H172" s="5">
        <v>4</v>
      </c>
      <c r="I172" s="5">
        <v>3</v>
      </c>
      <c r="J172" s="5">
        <v>3</v>
      </c>
      <c r="K172" s="16">
        <v>3405.24</v>
      </c>
      <c r="L172" s="16">
        <v>3405.24</v>
      </c>
      <c r="M172" s="16">
        <f t="shared" si="8"/>
        <v>0</v>
      </c>
      <c r="N172" s="5">
        <v>0</v>
      </c>
      <c r="O172" s="33">
        <v>0</v>
      </c>
      <c r="P172" s="16">
        <v>0</v>
      </c>
      <c r="Q172" s="16">
        <f t="shared" si="9"/>
        <v>0</v>
      </c>
    </row>
    <row r="173" spans="1:17" x14ac:dyDescent="0.3">
      <c r="A173" s="12">
        <f t="shared" si="5"/>
        <v>166</v>
      </c>
      <c r="B173" s="22" t="s">
        <v>114</v>
      </c>
      <c r="C173" s="18" t="s">
        <v>38</v>
      </c>
      <c r="D173" s="19"/>
      <c r="E173" s="15" t="s">
        <v>30</v>
      </c>
      <c r="F173" s="32" t="s">
        <v>194</v>
      </c>
      <c r="G173" s="26" t="s">
        <v>118</v>
      </c>
      <c r="H173" s="5">
        <v>8</v>
      </c>
      <c r="I173" s="5">
        <v>1</v>
      </c>
      <c r="J173" s="5">
        <v>1</v>
      </c>
      <c r="K173" s="16">
        <v>882.84</v>
      </c>
      <c r="L173" s="16">
        <v>882.84</v>
      </c>
      <c r="M173" s="16">
        <f t="shared" si="8"/>
        <v>0</v>
      </c>
      <c r="N173" s="5">
        <v>8</v>
      </c>
      <c r="O173" s="33">
        <v>13186.920000000002</v>
      </c>
      <c r="P173" s="16">
        <v>13186.920000000002</v>
      </c>
      <c r="Q173" s="16">
        <f t="shared" si="9"/>
        <v>0</v>
      </c>
    </row>
    <row r="174" spans="1:17" x14ac:dyDescent="0.3">
      <c r="A174" s="12">
        <f t="shared" si="5"/>
        <v>167</v>
      </c>
      <c r="B174" s="22" t="s">
        <v>114</v>
      </c>
      <c r="C174" s="18" t="s">
        <v>38</v>
      </c>
      <c r="D174" s="19"/>
      <c r="E174" s="15" t="s">
        <v>30</v>
      </c>
      <c r="F174" s="32" t="s">
        <v>147</v>
      </c>
      <c r="G174" s="26" t="s">
        <v>119</v>
      </c>
      <c r="H174" s="5">
        <v>0</v>
      </c>
      <c r="I174" s="5">
        <v>0</v>
      </c>
      <c r="J174" s="5">
        <v>0</v>
      </c>
      <c r="K174" s="16">
        <v>0</v>
      </c>
      <c r="L174" s="16">
        <v>0</v>
      </c>
      <c r="M174" s="16">
        <f t="shared" si="8"/>
        <v>0</v>
      </c>
      <c r="N174" s="5">
        <v>4</v>
      </c>
      <c r="O174" s="33">
        <v>4204</v>
      </c>
      <c r="P174" s="16">
        <v>4204</v>
      </c>
      <c r="Q174" s="16">
        <f t="shared" si="9"/>
        <v>0</v>
      </c>
    </row>
    <row r="175" spans="1:17" x14ac:dyDescent="0.3">
      <c r="A175" s="12">
        <f t="shared" si="5"/>
        <v>168</v>
      </c>
      <c r="B175" s="22" t="s">
        <v>60</v>
      </c>
      <c r="C175" s="18" t="s">
        <v>38</v>
      </c>
      <c r="D175" s="20" t="s">
        <v>123</v>
      </c>
      <c r="E175" s="15" t="s">
        <v>30</v>
      </c>
      <c r="F175" s="32" t="s">
        <v>195</v>
      </c>
      <c r="G175" s="26" t="s">
        <v>118</v>
      </c>
      <c r="H175" s="5">
        <v>10</v>
      </c>
      <c r="I175" s="5">
        <v>5</v>
      </c>
      <c r="J175" s="5">
        <v>8</v>
      </c>
      <c r="K175" s="16">
        <v>14361.859999999999</v>
      </c>
      <c r="L175" s="16">
        <v>14361.859999999999</v>
      </c>
      <c r="M175" s="16">
        <f t="shared" si="8"/>
        <v>0</v>
      </c>
      <c r="N175" s="5">
        <v>4</v>
      </c>
      <c r="O175" s="33">
        <v>1340.19</v>
      </c>
      <c r="P175" s="16">
        <v>1340.19</v>
      </c>
      <c r="Q175" s="16">
        <f t="shared" si="9"/>
        <v>0</v>
      </c>
    </row>
    <row r="176" spans="1:17" x14ac:dyDescent="0.3">
      <c r="A176" s="12">
        <f t="shared" si="5"/>
        <v>169</v>
      </c>
      <c r="B176" s="22" t="s">
        <v>87</v>
      </c>
      <c r="C176" s="18" t="s">
        <v>38</v>
      </c>
      <c r="D176" s="20"/>
      <c r="E176" s="15" t="s">
        <v>29</v>
      </c>
      <c r="F176" s="32" t="s">
        <v>196</v>
      </c>
      <c r="G176" s="26" t="s">
        <v>118</v>
      </c>
      <c r="H176" s="5">
        <v>9</v>
      </c>
      <c r="I176" s="5">
        <v>7</v>
      </c>
      <c r="J176" s="5">
        <v>8</v>
      </c>
      <c r="K176" s="16">
        <v>13583.51</v>
      </c>
      <c r="L176" s="16">
        <v>13583.51</v>
      </c>
      <c r="M176" s="16">
        <f t="shared" si="8"/>
        <v>0</v>
      </c>
      <c r="N176" s="5">
        <v>6</v>
      </c>
      <c r="O176" s="33">
        <v>14278.029999999999</v>
      </c>
      <c r="P176" s="16">
        <v>14278.029999999999</v>
      </c>
      <c r="Q176" s="16">
        <f t="shared" si="9"/>
        <v>0</v>
      </c>
    </row>
    <row r="177" spans="1:17" x14ac:dyDescent="0.3">
      <c r="A177" s="12">
        <f t="shared" si="5"/>
        <v>170</v>
      </c>
      <c r="B177" s="22" t="s">
        <v>87</v>
      </c>
      <c r="C177" s="18" t="s">
        <v>38</v>
      </c>
      <c r="D177" s="20"/>
      <c r="E177" s="15" t="s">
        <v>29</v>
      </c>
      <c r="F177" s="32" t="s">
        <v>141</v>
      </c>
      <c r="G177" s="26" t="s">
        <v>121</v>
      </c>
      <c r="H177" s="5">
        <v>2</v>
      </c>
      <c r="I177" s="5">
        <v>2</v>
      </c>
      <c r="J177" s="5">
        <v>2</v>
      </c>
      <c r="K177" s="16">
        <v>5226.7999999999993</v>
      </c>
      <c r="L177" s="16">
        <v>5226.7999999999993</v>
      </c>
      <c r="M177" s="16">
        <f t="shared" si="8"/>
        <v>0</v>
      </c>
      <c r="N177" s="5">
        <v>10</v>
      </c>
      <c r="O177" s="33">
        <v>10299.799999999999</v>
      </c>
      <c r="P177" s="16">
        <v>10299.799999999999</v>
      </c>
      <c r="Q177" s="16">
        <f t="shared" si="9"/>
        <v>0</v>
      </c>
    </row>
    <row r="178" spans="1:17" x14ac:dyDescent="0.3">
      <c r="A178" s="12">
        <f t="shared" si="5"/>
        <v>171</v>
      </c>
      <c r="B178" s="22" t="s">
        <v>87</v>
      </c>
      <c r="C178" s="18" t="s">
        <v>38</v>
      </c>
      <c r="D178" s="20"/>
      <c r="E178" s="15" t="s">
        <v>29</v>
      </c>
      <c r="F178" s="32" t="s">
        <v>88</v>
      </c>
      <c r="G178" s="26" t="s">
        <v>119</v>
      </c>
      <c r="H178" s="5">
        <v>3</v>
      </c>
      <c r="I178" s="5">
        <v>1</v>
      </c>
      <c r="J178" s="5">
        <v>2</v>
      </c>
      <c r="K178" s="16">
        <v>3295.5</v>
      </c>
      <c r="L178" s="16">
        <v>3295.5</v>
      </c>
      <c r="M178" s="16">
        <f t="shared" si="8"/>
        <v>0</v>
      </c>
      <c r="N178" s="5">
        <v>2</v>
      </c>
      <c r="O178" s="33">
        <v>1691.69</v>
      </c>
      <c r="P178" s="16">
        <v>1691.69</v>
      </c>
      <c r="Q178" s="16">
        <f t="shared" si="9"/>
        <v>0</v>
      </c>
    </row>
    <row r="179" spans="1:17" x14ac:dyDescent="0.3">
      <c r="A179" s="12">
        <f t="shared" si="5"/>
        <v>172</v>
      </c>
      <c r="B179" s="22" t="s">
        <v>115</v>
      </c>
      <c r="C179" s="18" t="s">
        <v>38</v>
      </c>
      <c r="D179" s="20"/>
      <c r="E179" s="15" t="s">
        <v>29</v>
      </c>
      <c r="F179" s="32" t="s">
        <v>197</v>
      </c>
      <c r="G179" s="26" t="s">
        <v>118</v>
      </c>
      <c r="H179" s="5">
        <v>0</v>
      </c>
      <c r="I179" s="5">
        <v>0</v>
      </c>
      <c r="J179" s="5">
        <v>0</v>
      </c>
      <c r="K179" s="16">
        <v>0</v>
      </c>
      <c r="L179" s="16">
        <v>0</v>
      </c>
      <c r="M179" s="16">
        <f t="shared" si="8"/>
        <v>0</v>
      </c>
      <c r="N179" s="5">
        <v>2</v>
      </c>
      <c r="O179" s="33">
        <v>1109.8599999999999</v>
      </c>
      <c r="P179" s="16">
        <v>1109.8599999999999</v>
      </c>
      <c r="Q179" s="16">
        <f t="shared" si="9"/>
        <v>0</v>
      </c>
    </row>
    <row r="180" spans="1:17" x14ac:dyDescent="0.3">
      <c r="A180" s="12">
        <f t="shared" si="5"/>
        <v>173</v>
      </c>
      <c r="B180" s="22" t="s">
        <v>115</v>
      </c>
      <c r="C180" s="18" t="s">
        <v>38</v>
      </c>
      <c r="D180" s="20"/>
      <c r="E180" s="15" t="s">
        <v>29</v>
      </c>
      <c r="F180" s="32" t="s">
        <v>157</v>
      </c>
      <c r="G180" s="26" t="s">
        <v>119</v>
      </c>
      <c r="H180" s="5">
        <v>1</v>
      </c>
      <c r="I180" s="5">
        <v>0</v>
      </c>
      <c r="J180" s="5">
        <v>0</v>
      </c>
      <c r="K180" s="16">
        <v>0</v>
      </c>
      <c r="L180" s="16">
        <v>0</v>
      </c>
      <c r="M180" s="16">
        <f t="shared" si="8"/>
        <v>0</v>
      </c>
      <c r="N180" s="5">
        <v>0</v>
      </c>
      <c r="O180" s="33">
        <v>0</v>
      </c>
      <c r="P180" s="16">
        <v>0</v>
      </c>
      <c r="Q180" s="16">
        <f t="shared" si="9"/>
        <v>0</v>
      </c>
    </row>
    <row r="181" spans="1:17" x14ac:dyDescent="0.3">
      <c r="A181" s="12">
        <f t="shared" si="5"/>
        <v>174</v>
      </c>
      <c r="B181" s="22" t="s">
        <v>58</v>
      </c>
      <c r="C181" s="18" t="s">
        <v>38</v>
      </c>
      <c r="D181" s="20"/>
      <c r="E181" s="15" t="s">
        <v>29</v>
      </c>
      <c r="F181" s="32" t="s">
        <v>198</v>
      </c>
      <c r="G181" s="26" t="s">
        <v>118</v>
      </c>
      <c r="H181" s="5">
        <v>5</v>
      </c>
      <c r="I181" s="5">
        <v>5</v>
      </c>
      <c r="J181" s="5">
        <v>6</v>
      </c>
      <c r="K181" s="16">
        <v>17168.579999999998</v>
      </c>
      <c r="L181" s="16">
        <v>17168.579999999998</v>
      </c>
      <c r="M181" s="16">
        <f t="shared" si="8"/>
        <v>0</v>
      </c>
      <c r="N181" s="5">
        <v>4</v>
      </c>
      <c r="O181" s="33">
        <v>4229.2199999999993</v>
      </c>
      <c r="P181" s="16">
        <v>4229.2199999999993</v>
      </c>
      <c r="Q181" s="16">
        <f t="shared" si="9"/>
        <v>0</v>
      </c>
    </row>
    <row r="182" spans="1:17" x14ac:dyDescent="0.3">
      <c r="A182" s="12">
        <f t="shared" si="5"/>
        <v>175</v>
      </c>
      <c r="B182" s="22" t="s">
        <v>58</v>
      </c>
      <c r="C182" s="18" t="s">
        <v>38</v>
      </c>
      <c r="D182" s="20"/>
      <c r="E182" s="15" t="s">
        <v>29</v>
      </c>
      <c r="F182" s="32" t="s">
        <v>220</v>
      </c>
      <c r="G182" s="26" t="s">
        <v>119</v>
      </c>
      <c r="H182" s="5">
        <v>4</v>
      </c>
      <c r="I182" s="5">
        <v>0</v>
      </c>
      <c r="J182" s="5">
        <v>0</v>
      </c>
      <c r="K182" s="16">
        <v>0</v>
      </c>
      <c r="L182" s="16">
        <v>0</v>
      </c>
      <c r="M182" s="16">
        <f t="shared" si="8"/>
        <v>0</v>
      </c>
      <c r="N182" s="5">
        <v>20</v>
      </c>
      <c r="O182" s="33">
        <v>44999.439999999995</v>
      </c>
      <c r="P182" s="16">
        <v>44999.439999999995</v>
      </c>
      <c r="Q182" s="16">
        <f t="shared" si="9"/>
        <v>0</v>
      </c>
    </row>
    <row r="183" spans="1:17" x14ac:dyDescent="0.3">
      <c r="A183" s="12">
        <f t="shared" si="5"/>
        <v>176</v>
      </c>
      <c r="B183" s="22" t="s">
        <v>39</v>
      </c>
      <c r="C183" s="18" t="s">
        <v>38</v>
      </c>
      <c r="D183" s="20" t="s">
        <v>123</v>
      </c>
      <c r="E183" s="15" t="s">
        <v>30</v>
      </c>
      <c r="F183" s="32" t="s">
        <v>88</v>
      </c>
      <c r="G183" s="26" t="s">
        <v>118</v>
      </c>
      <c r="H183" s="5">
        <v>0</v>
      </c>
      <c r="I183" s="5">
        <v>0</v>
      </c>
      <c r="J183" s="5">
        <v>0</v>
      </c>
      <c r="K183" s="16">
        <v>0</v>
      </c>
      <c r="L183" s="16">
        <v>0</v>
      </c>
      <c r="M183" s="16">
        <f t="shared" si="8"/>
        <v>0</v>
      </c>
      <c r="N183" s="5">
        <v>0</v>
      </c>
      <c r="O183" s="33">
        <v>0</v>
      </c>
      <c r="P183" s="16">
        <v>0</v>
      </c>
      <c r="Q183" s="16">
        <f t="shared" si="9"/>
        <v>0</v>
      </c>
    </row>
    <row r="184" spans="1:17" x14ac:dyDescent="0.3">
      <c r="A184" s="12">
        <f t="shared" si="5"/>
        <v>177</v>
      </c>
      <c r="B184" s="22" t="s">
        <v>275</v>
      </c>
      <c r="C184" s="18" t="s">
        <v>38</v>
      </c>
      <c r="D184" s="20"/>
      <c r="E184" s="15" t="s">
        <v>30</v>
      </c>
      <c r="F184" s="32" t="s">
        <v>88</v>
      </c>
      <c r="G184" s="26" t="s">
        <v>118</v>
      </c>
      <c r="H184" s="5">
        <v>1</v>
      </c>
      <c r="I184" s="5">
        <v>0</v>
      </c>
      <c r="J184" s="5">
        <v>0</v>
      </c>
      <c r="K184" s="16">
        <v>0</v>
      </c>
      <c r="L184" s="16">
        <v>0</v>
      </c>
      <c r="M184" s="16">
        <f t="shared" si="8"/>
        <v>0</v>
      </c>
      <c r="N184" s="5">
        <v>0</v>
      </c>
      <c r="O184" s="33">
        <v>0</v>
      </c>
      <c r="P184" s="16">
        <v>0</v>
      </c>
      <c r="Q184" s="16">
        <f t="shared" si="9"/>
        <v>0</v>
      </c>
    </row>
    <row r="185" spans="1:17" x14ac:dyDescent="0.3">
      <c r="A185" s="12">
        <f t="shared" si="5"/>
        <v>178</v>
      </c>
      <c r="B185" s="22" t="s">
        <v>275</v>
      </c>
      <c r="C185" s="18" t="s">
        <v>38</v>
      </c>
      <c r="D185" s="20"/>
      <c r="E185" s="15" t="s">
        <v>30</v>
      </c>
      <c r="F185" s="32" t="s">
        <v>88</v>
      </c>
      <c r="G185" s="26" t="s">
        <v>119</v>
      </c>
      <c r="H185" s="5">
        <v>2</v>
      </c>
      <c r="I185" s="5">
        <v>0</v>
      </c>
      <c r="J185" s="5">
        <v>0</v>
      </c>
      <c r="K185" s="16">
        <v>0</v>
      </c>
      <c r="L185" s="16">
        <v>0</v>
      </c>
      <c r="M185" s="16">
        <f t="shared" si="8"/>
        <v>0</v>
      </c>
      <c r="N185" s="5">
        <v>0</v>
      </c>
      <c r="O185" s="33">
        <v>0</v>
      </c>
      <c r="P185" s="16">
        <v>0</v>
      </c>
      <c r="Q185" s="16">
        <f t="shared" si="9"/>
        <v>0</v>
      </c>
    </row>
    <row r="186" spans="1:17" x14ac:dyDescent="0.3">
      <c r="A186" s="12">
        <f t="shared" si="5"/>
        <v>179</v>
      </c>
      <c r="B186" s="22" t="s">
        <v>78</v>
      </c>
      <c r="C186" s="18" t="s">
        <v>38</v>
      </c>
      <c r="D186" s="20"/>
      <c r="E186" s="15" t="s">
        <v>29</v>
      </c>
      <c r="F186" s="32" t="s">
        <v>88</v>
      </c>
      <c r="G186" s="26" t="s">
        <v>118</v>
      </c>
      <c r="H186" s="5">
        <v>0</v>
      </c>
      <c r="I186" s="5">
        <v>0</v>
      </c>
      <c r="J186" s="5">
        <v>0</v>
      </c>
      <c r="K186" s="16">
        <v>0</v>
      </c>
      <c r="L186" s="16">
        <v>0</v>
      </c>
      <c r="M186" s="16">
        <f t="shared" si="8"/>
        <v>0</v>
      </c>
      <c r="N186" s="5">
        <v>0</v>
      </c>
      <c r="O186" s="33">
        <v>0</v>
      </c>
      <c r="P186" s="16">
        <v>0</v>
      </c>
      <c r="Q186" s="16">
        <f t="shared" si="9"/>
        <v>0</v>
      </c>
    </row>
    <row r="187" spans="1:17" x14ac:dyDescent="0.3">
      <c r="A187" s="12">
        <f t="shared" si="5"/>
        <v>180</v>
      </c>
      <c r="B187" s="24" t="s">
        <v>26</v>
      </c>
      <c r="C187" s="18" t="s">
        <v>38</v>
      </c>
      <c r="D187" s="20"/>
      <c r="E187" s="15" t="s">
        <v>35</v>
      </c>
      <c r="F187" s="32" t="s">
        <v>199</v>
      </c>
      <c r="G187" s="26" t="s">
        <v>118</v>
      </c>
      <c r="H187" s="5">
        <v>25</v>
      </c>
      <c r="I187" s="5">
        <v>18</v>
      </c>
      <c r="J187" s="5">
        <v>23</v>
      </c>
      <c r="K187" s="16">
        <v>44756.53</v>
      </c>
      <c r="L187" s="16">
        <v>44756.53</v>
      </c>
      <c r="M187" s="16">
        <f t="shared" si="8"/>
        <v>0</v>
      </c>
      <c r="N187" s="5">
        <v>70</v>
      </c>
      <c r="O187" s="33">
        <v>22823.21</v>
      </c>
      <c r="P187" s="16">
        <v>22823.21</v>
      </c>
      <c r="Q187" s="16">
        <f t="shared" si="9"/>
        <v>0</v>
      </c>
    </row>
    <row r="188" spans="1:17" x14ac:dyDescent="0.3">
      <c r="A188" s="34" t="s">
        <v>1</v>
      </c>
      <c r="B188" s="35"/>
      <c r="C188" s="35"/>
      <c r="D188" s="35"/>
      <c r="E188" s="35"/>
      <c r="F188" s="35"/>
      <c r="G188" s="36"/>
      <c r="H188" s="6">
        <f t="shared" ref="H188:Q188" si="10">SUM(H8:H187)</f>
        <v>877</v>
      </c>
      <c r="I188" s="6">
        <f t="shared" si="10"/>
        <v>462</v>
      </c>
      <c r="J188" s="6">
        <f t="shared" si="10"/>
        <v>569</v>
      </c>
      <c r="K188" s="6">
        <f t="shared" si="10"/>
        <v>1124574.1299999997</v>
      </c>
      <c r="L188" s="6">
        <f t="shared" si="10"/>
        <v>1123915.0299999998</v>
      </c>
      <c r="M188" s="6">
        <f t="shared" si="10"/>
        <v>659.10000000000036</v>
      </c>
      <c r="N188" s="6">
        <f t="shared" si="10"/>
        <v>1032</v>
      </c>
      <c r="O188" s="6">
        <f t="shared" si="10"/>
        <v>1626856.5999999994</v>
      </c>
      <c r="P188" s="6">
        <f t="shared" si="10"/>
        <v>1626856.5999999994</v>
      </c>
      <c r="Q188" s="6">
        <f t="shared" si="10"/>
        <v>0</v>
      </c>
    </row>
  </sheetData>
  <sheetProtection algorithmName="SHA-512" hashValue="d9dnIQnHNbi6K1Abx5kwtg5ZFr90SN/qBXPqLnBmbjO6vk5R+8WHAxuVFmCkk78646L6F83jvC9vw1pjNG3QKQ==" saltValue="3D4PfAudeYHnErm17Or/Ww==" spinCount="100000" sheet="1" objects="1" scenarios="1"/>
  <mergeCells count="8">
    <mergeCell ref="A188:G188"/>
    <mergeCell ref="A1:Q1"/>
    <mergeCell ref="A2:Q2"/>
    <mergeCell ref="A3:Q3"/>
    <mergeCell ref="A5:A6"/>
    <mergeCell ref="B5:G5"/>
    <mergeCell ref="H5:M5"/>
    <mergeCell ref="N5:Q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8"/>
  <sheetViews>
    <sheetView topLeftCell="A31" workbookViewId="0">
      <selection activeCell="B37" sqref="B37"/>
    </sheetView>
  </sheetViews>
  <sheetFormatPr defaultRowHeight="14.4" x14ac:dyDescent="0.3"/>
  <cols>
    <col min="1" max="1" width="4.33203125" customWidth="1"/>
    <col min="2" max="2" width="33.44140625" customWidth="1"/>
    <col min="3" max="3" width="12.5546875" customWidth="1"/>
    <col min="4" max="4" width="13.44140625" customWidth="1"/>
    <col min="5" max="6" width="15.6640625" customWidth="1"/>
    <col min="7" max="7" width="19" customWidth="1"/>
    <col min="8" max="8" width="18.44140625" customWidth="1"/>
    <col min="9" max="9" width="11.88671875" customWidth="1"/>
    <col min="10" max="10" width="11" customWidth="1"/>
    <col min="11" max="11" width="14.5546875" customWidth="1"/>
    <col min="12" max="12" width="13.44140625" customWidth="1"/>
    <col min="13" max="13" width="15.33203125" customWidth="1"/>
    <col min="14" max="14" width="12.88671875" customWidth="1"/>
    <col min="15" max="15" width="14.44140625" customWidth="1"/>
    <col min="16" max="17" width="13.44140625" customWidth="1"/>
  </cols>
  <sheetData>
    <row r="1" spans="1:17" x14ac:dyDescent="0.3">
      <c r="A1" s="37" t="s">
        <v>232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x14ac:dyDescent="0.3">
      <c r="A2" s="38" t="s">
        <v>276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3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x14ac:dyDescent="0.3">
      <c r="A4" s="7"/>
      <c r="B4" s="8"/>
      <c r="C4" s="8"/>
      <c r="D4" s="8"/>
      <c r="E4" s="8"/>
      <c r="F4" s="29"/>
      <c r="G4" s="8"/>
      <c r="H4" s="1"/>
      <c r="I4" s="1"/>
      <c r="J4" s="1"/>
      <c r="K4" s="8"/>
      <c r="L4" s="8"/>
      <c r="M4" s="8"/>
      <c r="N4" s="1"/>
      <c r="O4" s="8"/>
      <c r="P4" s="8"/>
      <c r="Q4" s="8"/>
    </row>
    <row r="5" spans="1:17" x14ac:dyDescent="0.3">
      <c r="A5" s="40" t="s">
        <v>0</v>
      </c>
      <c r="B5" s="42" t="s">
        <v>80</v>
      </c>
      <c r="C5" s="42"/>
      <c r="D5" s="42"/>
      <c r="E5" s="42"/>
      <c r="F5" s="42"/>
      <c r="G5" s="42"/>
      <c r="H5" s="43" t="s">
        <v>134</v>
      </c>
      <c r="I5" s="44"/>
      <c r="J5" s="44"/>
      <c r="K5" s="44"/>
      <c r="L5" s="44"/>
      <c r="M5" s="44"/>
      <c r="N5" s="43" t="s">
        <v>135</v>
      </c>
      <c r="O5" s="44"/>
      <c r="P5" s="44"/>
      <c r="Q5" s="45"/>
    </row>
    <row r="6" spans="1:17" ht="124.2" x14ac:dyDescent="0.3">
      <c r="A6" s="41"/>
      <c r="B6" s="9" t="s">
        <v>68</v>
      </c>
      <c r="C6" s="9" t="s">
        <v>69</v>
      </c>
      <c r="D6" s="9" t="s">
        <v>70</v>
      </c>
      <c r="E6" s="9" t="s">
        <v>71</v>
      </c>
      <c r="F6" s="30" t="s">
        <v>81</v>
      </c>
      <c r="G6" s="25" t="s">
        <v>82</v>
      </c>
      <c r="H6" s="2" t="s">
        <v>72</v>
      </c>
      <c r="I6" s="3" t="s">
        <v>73</v>
      </c>
      <c r="J6" s="3" t="s">
        <v>74</v>
      </c>
      <c r="K6" s="10" t="s">
        <v>75</v>
      </c>
      <c r="L6" s="10" t="s">
        <v>76</v>
      </c>
      <c r="M6" s="10" t="s">
        <v>77</v>
      </c>
      <c r="N6" s="27" t="s">
        <v>83</v>
      </c>
      <c r="O6" s="27" t="s">
        <v>84</v>
      </c>
      <c r="P6" s="27" t="s">
        <v>85</v>
      </c>
      <c r="Q6" s="28" t="s">
        <v>86</v>
      </c>
    </row>
    <row r="7" spans="1:17" x14ac:dyDescent="0.3">
      <c r="A7" s="11">
        <v>1</v>
      </c>
      <c r="B7" s="4">
        <v>2</v>
      </c>
      <c r="C7" s="4">
        <v>3</v>
      </c>
      <c r="D7" s="4">
        <v>4</v>
      </c>
      <c r="E7" s="4">
        <v>5</v>
      </c>
      <c r="F7" s="31">
        <v>6</v>
      </c>
      <c r="G7" s="4">
        <v>7</v>
      </c>
      <c r="H7" s="4">
        <f>G7+1</f>
        <v>8</v>
      </c>
      <c r="I7" s="4">
        <f t="shared" ref="I7:Q7" si="0">H7+1</f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  <c r="O7" s="4">
        <f t="shared" si="0"/>
        <v>15</v>
      </c>
      <c r="P7" s="4">
        <f t="shared" si="0"/>
        <v>16</v>
      </c>
      <c r="Q7" s="4">
        <f t="shared" si="0"/>
        <v>17</v>
      </c>
    </row>
    <row r="8" spans="1:17" x14ac:dyDescent="0.3">
      <c r="A8" s="12">
        <f t="shared" ref="A8:A71" si="1">ROW()-7</f>
        <v>1</v>
      </c>
      <c r="B8" s="13" t="s">
        <v>125</v>
      </c>
      <c r="C8" s="14" t="s">
        <v>38</v>
      </c>
      <c r="D8" s="13"/>
      <c r="E8" s="15" t="s">
        <v>29</v>
      </c>
      <c r="F8" s="32" t="s">
        <v>88</v>
      </c>
      <c r="G8" s="26" t="s">
        <v>118</v>
      </c>
      <c r="H8" s="5">
        <v>6</v>
      </c>
      <c r="I8" s="5">
        <v>4</v>
      </c>
      <c r="J8" s="5">
        <v>5</v>
      </c>
      <c r="K8" s="16">
        <v>24211.980000000003</v>
      </c>
      <c r="L8" s="16">
        <v>24211.980000000003</v>
      </c>
      <c r="M8" s="16">
        <f>K8-L8</f>
        <v>0</v>
      </c>
      <c r="N8" s="5">
        <v>0</v>
      </c>
      <c r="O8" s="33">
        <v>0</v>
      </c>
      <c r="P8" s="16">
        <v>0</v>
      </c>
      <c r="Q8" s="16">
        <f>O8-P8</f>
        <v>0</v>
      </c>
    </row>
    <row r="9" spans="1:17" x14ac:dyDescent="0.3">
      <c r="A9" s="12">
        <f t="shared" si="1"/>
        <v>2</v>
      </c>
      <c r="B9" s="13" t="s">
        <v>125</v>
      </c>
      <c r="C9" s="14" t="s">
        <v>38</v>
      </c>
      <c r="D9" s="13"/>
      <c r="E9" s="15" t="s">
        <v>29</v>
      </c>
      <c r="F9" s="32" t="s">
        <v>211</v>
      </c>
      <c r="G9" s="26" t="s">
        <v>119</v>
      </c>
      <c r="H9" s="5">
        <v>9</v>
      </c>
      <c r="I9" s="5">
        <v>5</v>
      </c>
      <c r="J9" s="5">
        <v>5</v>
      </c>
      <c r="K9" s="16">
        <v>9439.23</v>
      </c>
      <c r="L9" s="16">
        <v>9439.23</v>
      </c>
      <c r="M9" s="16">
        <f t="shared" ref="M9:M89" si="2">K9-L9</f>
        <v>0</v>
      </c>
      <c r="N9" s="5">
        <v>6</v>
      </c>
      <c r="O9" s="33">
        <v>8903.15</v>
      </c>
      <c r="P9" s="16">
        <v>8903.15</v>
      </c>
      <c r="Q9" s="16">
        <f t="shared" ref="Q9:Q89" si="3">O9-P9</f>
        <v>0</v>
      </c>
    </row>
    <row r="10" spans="1:17" x14ac:dyDescent="0.3">
      <c r="A10" s="12">
        <f t="shared" si="1"/>
        <v>3</v>
      </c>
      <c r="B10" s="13" t="s">
        <v>263</v>
      </c>
      <c r="C10" s="14" t="s">
        <v>38</v>
      </c>
      <c r="D10" s="13"/>
      <c r="E10" s="15" t="s">
        <v>29</v>
      </c>
      <c r="F10" s="32" t="s">
        <v>88</v>
      </c>
      <c r="G10" s="26" t="s">
        <v>118</v>
      </c>
      <c r="H10" s="5">
        <v>1</v>
      </c>
      <c r="I10" s="5">
        <v>0</v>
      </c>
      <c r="J10" s="5">
        <v>0</v>
      </c>
      <c r="K10" s="16">
        <v>0</v>
      </c>
      <c r="L10" s="16">
        <v>0</v>
      </c>
      <c r="M10" s="16">
        <f t="shared" si="2"/>
        <v>0</v>
      </c>
      <c r="N10" s="5">
        <v>0</v>
      </c>
      <c r="O10" s="33">
        <v>0</v>
      </c>
      <c r="P10" s="16">
        <v>0</v>
      </c>
      <c r="Q10" s="16">
        <f t="shared" si="3"/>
        <v>0</v>
      </c>
    </row>
    <row r="11" spans="1:17" x14ac:dyDescent="0.3">
      <c r="A11" s="12">
        <f t="shared" si="1"/>
        <v>4</v>
      </c>
      <c r="B11" s="13" t="s">
        <v>263</v>
      </c>
      <c r="C11" s="14" t="s">
        <v>38</v>
      </c>
      <c r="D11" s="13"/>
      <c r="E11" s="15" t="s">
        <v>29</v>
      </c>
      <c r="F11" s="32" t="s">
        <v>88</v>
      </c>
      <c r="G11" s="26" t="s">
        <v>119</v>
      </c>
      <c r="H11" s="5">
        <v>7</v>
      </c>
      <c r="I11" s="5">
        <v>0</v>
      </c>
      <c r="J11" s="5">
        <v>0</v>
      </c>
      <c r="K11" s="16">
        <v>0</v>
      </c>
      <c r="L11" s="16">
        <v>0</v>
      </c>
      <c r="M11" s="16">
        <f t="shared" si="2"/>
        <v>0</v>
      </c>
      <c r="N11" s="5">
        <v>0</v>
      </c>
      <c r="O11" s="33">
        <v>0</v>
      </c>
      <c r="P11" s="16">
        <v>0</v>
      </c>
      <c r="Q11" s="16">
        <f t="shared" si="3"/>
        <v>0</v>
      </c>
    </row>
    <row r="12" spans="1:17" x14ac:dyDescent="0.3">
      <c r="A12" s="12">
        <f t="shared" si="1"/>
        <v>5</v>
      </c>
      <c r="B12" s="13" t="s">
        <v>103</v>
      </c>
      <c r="C12" s="14" t="s">
        <v>38</v>
      </c>
      <c r="D12" s="13"/>
      <c r="E12" s="15" t="s">
        <v>29</v>
      </c>
      <c r="F12" s="32" t="s">
        <v>141</v>
      </c>
      <c r="G12" s="26" t="s">
        <v>118</v>
      </c>
      <c r="H12" s="5">
        <v>17</v>
      </c>
      <c r="I12" s="5">
        <v>16</v>
      </c>
      <c r="J12" s="5">
        <v>16</v>
      </c>
      <c r="K12" s="16">
        <v>31923.37</v>
      </c>
      <c r="L12" s="16">
        <v>31923.37</v>
      </c>
      <c r="M12" s="16">
        <f t="shared" si="2"/>
        <v>0</v>
      </c>
      <c r="N12" s="5">
        <v>16</v>
      </c>
      <c r="O12" s="33">
        <v>21669.510000000002</v>
      </c>
      <c r="P12" s="16">
        <v>21669.510000000002</v>
      </c>
      <c r="Q12" s="16">
        <f t="shared" si="3"/>
        <v>0</v>
      </c>
    </row>
    <row r="13" spans="1:17" x14ac:dyDescent="0.3">
      <c r="A13" s="12">
        <f t="shared" si="1"/>
        <v>6</v>
      </c>
      <c r="B13" s="13" t="s">
        <v>103</v>
      </c>
      <c r="C13" s="14" t="s">
        <v>38</v>
      </c>
      <c r="D13" s="13"/>
      <c r="E13" s="15" t="s">
        <v>29</v>
      </c>
      <c r="F13" s="32" t="s">
        <v>202</v>
      </c>
      <c r="G13" s="26" t="s">
        <v>119</v>
      </c>
      <c r="H13" s="5">
        <v>9</v>
      </c>
      <c r="I13" s="5">
        <v>1</v>
      </c>
      <c r="J13" s="5">
        <v>1</v>
      </c>
      <c r="K13" s="16">
        <v>2732.13</v>
      </c>
      <c r="L13" s="16">
        <v>2732.13</v>
      </c>
      <c r="M13" s="16">
        <f t="shared" si="2"/>
        <v>0</v>
      </c>
      <c r="N13" s="5">
        <v>2</v>
      </c>
      <c r="O13" s="33">
        <v>2102</v>
      </c>
      <c r="P13" s="16">
        <v>2102</v>
      </c>
      <c r="Q13" s="16">
        <f t="shared" si="3"/>
        <v>0</v>
      </c>
    </row>
    <row r="14" spans="1:17" x14ac:dyDescent="0.3">
      <c r="A14" s="12">
        <f t="shared" si="1"/>
        <v>7</v>
      </c>
      <c r="B14" s="13" t="s">
        <v>268</v>
      </c>
      <c r="C14" s="14" t="s">
        <v>38</v>
      </c>
      <c r="D14" s="13"/>
      <c r="E14" s="15" t="s">
        <v>29</v>
      </c>
      <c r="F14" s="32" t="s">
        <v>202</v>
      </c>
      <c r="G14" s="26" t="s">
        <v>118</v>
      </c>
      <c r="H14" s="5">
        <v>1</v>
      </c>
      <c r="I14" s="5">
        <v>0</v>
      </c>
      <c r="J14" s="5">
        <v>0</v>
      </c>
      <c r="K14" s="16">
        <v>0</v>
      </c>
      <c r="L14" s="16">
        <v>0</v>
      </c>
      <c r="M14" s="16">
        <f t="shared" si="2"/>
        <v>0</v>
      </c>
      <c r="N14" s="5">
        <v>0</v>
      </c>
      <c r="O14" s="33">
        <v>0</v>
      </c>
      <c r="P14" s="16">
        <v>0</v>
      </c>
      <c r="Q14" s="16">
        <v>0</v>
      </c>
    </row>
    <row r="15" spans="1:17" x14ac:dyDescent="0.3">
      <c r="A15" s="12">
        <f t="shared" si="1"/>
        <v>8</v>
      </c>
      <c r="B15" s="13" t="s">
        <v>253</v>
      </c>
      <c r="C15" s="14" t="s">
        <v>38</v>
      </c>
      <c r="D15" s="13"/>
      <c r="E15" s="15" t="s">
        <v>28</v>
      </c>
      <c r="F15" s="32" t="s">
        <v>88</v>
      </c>
      <c r="G15" s="26" t="s">
        <v>121</v>
      </c>
      <c r="H15" s="5">
        <v>2</v>
      </c>
      <c r="I15" s="5">
        <v>1</v>
      </c>
      <c r="J15" s="5">
        <v>1</v>
      </c>
      <c r="K15" s="16">
        <v>2175.0300000000002</v>
      </c>
      <c r="L15" s="16">
        <v>2175.0300000000002</v>
      </c>
      <c r="M15" s="16">
        <f t="shared" si="2"/>
        <v>0</v>
      </c>
      <c r="N15" s="5">
        <v>0</v>
      </c>
      <c r="O15" s="33">
        <v>0</v>
      </c>
      <c r="P15" s="16">
        <v>0</v>
      </c>
      <c r="Q15" s="16">
        <f t="shared" ref="Q15" si="4">O15-P15</f>
        <v>0</v>
      </c>
    </row>
    <row r="16" spans="1:17" x14ac:dyDescent="0.3">
      <c r="A16" s="12">
        <f t="shared" si="1"/>
        <v>9</v>
      </c>
      <c r="B16" s="13" t="s">
        <v>94</v>
      </c>
      <c r="C16" s="14" t="s">
        <v>38</v>
      </c>
      <c r="D16" s="13"/>
      <c r="E16" s="15" t="s">
        <v>29</v>
      </c>
      <c r="F16" s="32" t="s">
        <v>142</v>
      </c>
      <c r="G16" s="26" t="s">
        <v>118</v>
      </c>
      <c r="H16" s="5">
        <v>4</v>
      </c>
      <c r="I16" s="5">
        <v>1</v>
      </c>
      <c r="J16" s="5">
        <v>1</v>
      </c>
      <c r="K16" s="16">
        <v>315.3</v>
      </c>
      <c r="L16" s="16">
        <v>315.3</v>
      </c>
      <c r="M16" s="16">
        <f t="shared" si="2"/>
        <v>0</v>
      </c>
      <c r="N16" s="5">
        <v>0</v>
      </c>
      <c r="O16" s="33">
        <v>0</v>
      </c>
      <c r="P16" s="16">
        <v>0</v>
      </c>
      <c r="Q16" s="16">
        <f t="shared" si="3"/>
        <v>0</v>
      </c>
    </row>
    <row r="17" spans="1:17" x14ac:dyDescent="0.3">
      <c r="A17" s="12">
        <f t="shared" si="1"/>
        <v>10</v>
      </c>
      <c r="B17" s="13" t="s">
        <v>94</v>
      </c>
      <c r="C17" s="14" t="s">
        <v>38</v>
      </c>
      <c r="D17" s="13"/>
      <c r="E17" s="15" t="s">
        <v>29</v>
      </c>
      <c r="F17" s="32" t="s">
        <v>88</v>
      </c>
      <c r="G17" s="26" t="s">
        <v>119</v>
      </c>
      <c r="H17" s="5">
        <v>4</v>
      </c>
      <c r="I17" s="5">
        <v>3</v>
      </c>
      <c r="J17" s="5">
        <v>3</v>
      </c>
      <c r="K17" s="16">
        <v>4414.2000000000007</v>
      </c>
      <c r="L17" s="16">
        <v>4414.2000000000007</v>
      </c>
      <c r="M17" s="16">
        <f t="shared" si="2"/>
        <v>0</v>
      </c>
      <c r="N17" s="5">
        <v>10</v>
      </c>
      <c r="O17" s="33">
        <v>5675.4</v>
      </c>
      <c r="P17" s="16">
        <v>5675.4</v>
      </c>
      <c r="Q17" s="16">
        <f t="shared" si="3"/>
        <v>0</v>
      </c>
    </row>
    <row r="18" spans="1:17" x14ac:dyDescent="0.3">
      <c r="A18" s="12">
        <f t="shared" si="1"/>
        <v>11</v>
      </c>
      <c r="B18" s="13" t="s">
        <v>269</v>
      </c>
      <c r="C18" s="14" t="s">
        <v>38</v>
      </c>
      <c r="D18" s="13"/>
      <c r="E18" s="15" t="s">
        <v>29</v>
      </c>
      <c r="F18" s="32" t="s">
        <v>88</v>
      </c>
      <c r="G18" s="26" t="s">
        <v>118</v>
      </c>
      <c r="H18" s="5">
        <v>0</v>
      </c>
      <c r="I18" s="5">
        <v>0</v>
      </c>
      <c r="J18" s="5">
        <v>0</v>
      </c>
      <c r="K18" s="16">
        <v>0</v>
      </c>
      <c r="L18" s="16">
        <v>0</v>
      </c>
      <c r="M18" s="16">
        <f t="shared" si="2"/>
        <v>0</v>
      </c>
      <c r="N18" s="5">
        <v>0</v>
      </c>
      <c r="O18" s="33">
        <v>0</v>
      </c>
      <c r="P18" s="16">
        <v>0</v>
      </c>
      <c r="Q18" s="16">
        <f t="shared" si="3"/>
        <v>0</v>
      </c>
    </row>
    <row r="19" spans="1:17" x14ac:dyDescent="0.3">
      <c r="A19" s="12">
        <f t="shared" si="1"/>
        <v>12</v>
      </c>
      <c r="B19" s="13" t="s">
        <v>126</v>
      </c>
      <c r="C19" s="14" t="s">
        <v>38</v>
      </c>
      <c r="D19" s="13"/>
      <c r="E19" s="15" t="s">
        <v>29</v>
      </c>
      <c r="F19" s="32" t="s">
        <v>143</v>
      </c>
      <c r="G19" s="26" t="s">
        <v>118</v>
      </c>
      <c r="H19" s="5">
        <v>9</v>
      </c>
      <c r="I19" s="5">
        <v>6</v>
      </c>
      <c r="J19" s="5">
        <v>7</v>
      </c>
      <c r="K19" s="16">
        <v>7284.9600000000009</v>
      </c>
      <c r="L19" s="16">
        <v>7284.9600000000009</v>
      </c>
      <c r="M19" s="16">
        <f t="shared" si="2"/>
        <v>0</v>
      </c>
      <c r="N19" s="5">
        <v>16</v>
      </c>
      <c r="O19" s="33">
        <v>26653.679999999997</v>
      </c>
      <c r="P19" s="16">
        <v>26653.679999999997</v>
      </c>
      <c r="Q19" s="16">
        <f t="shared" si="3"/>
        <v>0</v>
      </c>
    </row>
    <row r="20" spans="1:17" x14ac:dyDescent="0.3">
      <c r="A20" s="12">
        <f t="shared" si="1"/>
        <v>13</v>
      </c>
      <c r="B20" s="13" t="s">
        <v>126</v>
      </c>
      <c r="C20" s="14" t="s">
        <v>38</v>
      </c>
      <c r="D20" s="13"/>
      <c r="E20" s="15" t="s">
        <v>29</v>
      </c>
      <c r="F20" s="32" t="s">
        <v>212</v>
      </c>
      <c r="G20" s="26" t="s">
        <v>119</v>
      </c>
      <c r="H20" s="5">
        <v>14</v>
      </c>
      <c r="I20" s="5">
        <v>7</v>
      </c>
      <c r="J20" s="5">
        <v>7</v>
      </c>
      <c r="K20" s="16">
        <v>8754.64</v>
      </c>
      <c r="L20" s="16">
        <v>8754.64</v>
      </c>
      <c r="M20" s="16">
        <f t="shared" si="2"/>
        <v>0</v>
      </c>
      <c r="N20" s="5">
        <v>22</v>
      </c>
      <c r="O20" s="33">
        <v>27754.699999999997</v>
      </c>
      <c r="P20" s="16">
        <v>27754.699999999997</v>
      </c>
      <c r="Q20" s="16">
        <f t="shared" si="3"/>
        <v>0</v>
      </c>
    </row>
    <row r="21" spans="1:17" x14ac:dyDescent="0.3">
      <c r="A21" s="12">
        <f t="shared" si="1"/>
        <v>14</v>
      </c>
      <c r="B21" s="17" t="s">
        <v>2</v>
      </c>
      <c r="C21" s="18" t="s">
        <v>38</v>
      </c>
      <c r="D21" s="19"/>
      <c r="E21" s="15" t="s">
        <v>27</v>
      </c>
      <c r="F21" s="32" t="s">
        <v>144</v>
      </c>
      <c r="G21" s="26" t="s">
        <v>118</v>
      </c>
      <c r="H21" s="5">
        <v>5</v>
      </c>
      <c r="I21" s="5">
        <v>3</v>
      </c>
      <c r="J21" s="5">
        <v>3</v>
      </c>
      <c r="K21" s="16">
        <v>9871.76</v>
      </c>
      <c r="L21" s="16">
        <v>9871.76</v>
      </c>
      <c r="M21" s="16">
        <f t="shared" si="2"/>
        <v>0</v>
      </c>
      <c r="N21" s="5">
        <v>10</v>
      </c>
      <c r="O21" s="33">
        <v>10986.189999999999</v>
      </c>
      <c r="P21" s="16">
        <v>10986.189999999999</v>
      </c>
      <c r="Q21" s="16">
        <f t="shared" si="3"/>
        <v>0</v>
      </c>
    </row>
    <row r="22" spans="1:17" x14ac:dyDescent="0.3">
      <c r="A22" s="12">
        <f t="shared" si="1"/>
        <v>15</v>
      </c>
      <c r="B22" s="17" t="s">
        <v>2</v>
      </c>
      <c r="C22" s="18" t="s">
        <v>38</v>
      </c>
      <c r="D22" s="19"/>
      <c r="E22" s="15" t="s">
        <v>27</v>
      </c>
      <c r="F22" s="32" t="s">
        <v>213</v>
      </c>
      <c r="G22" s="26" t="s">
        <v>119</v>
      </c>
      <c r="H22" s="5">
        <v>12</v>
      </c>
      <c r="I22" s="5">
        <v>6</v>
      </c>
      <c r="J22" s="5">
        <v>6</v>
      </c>
      <c r="K22" s="16">
        <v>17723.72</v>
      </c>
      <c r="L22" s="16">
        <v>17723.72</v>
      </c>
      <c r="M22" s="16">
        <f t="shared" si="2"/>
        <v>0</v>
      </c>
      <c r="N22" s="5">
        <v>8</v>
      </c>
      <c r="O22" s="33">
        <v>14382.6</v>
      </c>
      <c r="P22" s="16">
        <v>14382.6</v>
      </c>
      <c r="Q22" s="16">
        <f t="shared" si="3"/>
        <v>0</v>
      </c>
    </row>
    <row r="23" spans="1:17" x14ac:dyDescent="0.3">
      <c r="A23" s="12">
        <f t="shared" si="1"/>
        <v>16</v>
      </c>
      <c r="B23" s="17" t="s">
        <v>3</v>
      </c>
      <c r="C23" s="18" t="s">
        <v>38</v>
      </c>
      <c r="D23" s="19"/>
      <c r="E23" s="15" t="s">
        <v>28</v>
      </c>
      <c r="F23" s="32" t="s">
        <v>145</v>
      </c>
      <c r="G23" s="26" t="s">
        <v>118</v>
      </c>
      <c r="H23" s="5">
        <v>17</v>
      </c>
      <c r="I23" s="5">
        <v>11</v>
      </c>
      <c r="J23" s="5">
        <v>18</v>
      </c>
      <c r="K23" s="16">
        <v>26813.200000000001</v>
      </c>
      <c r="L23" s="16">
        <v>26813.200000000001</v>
      </c>
      <c r="M23" s="16">
        <f t="shared" si="2"/>
        <v>0</v>
      </c>
      <c r="N23" s="5">
        <v>0</v>
      </c>
      <c r="O23" s="33">
        <v>0</v>
      </c>
      <c r="P23" s="16">
        <v>0</v>
      </c>
      <c r="Q23" s="16">
        <f t="shared" si="3"/>
        <v>0</v>
      </c>
    </row>
    <row r="24" spans="1:17" x14ac:dyDescent="0.3">
      <c r="A24" s="12">
        <f t="shared" si="1"/>
        <v>17</v>
      </c>
      <c r="B24" s="17" t="s">
        <v>3</v>
      </c>
      <c r="C24" s="18" t="s">
        <v>38</v>
      </c>
      <c r="D24" s="19"/>
      <c r="E24" s="15" t="s">
        <v>28</v>
      </c>
      <c r="F24" s="32" t="s">
        <v>142</v>
      </c>
      <c r="G24" s="26" t="s">
        <v>121</v>
      </c>
      <c r="H24" s="5">
        <v>4</v>
      </c>
      <c r="I24" s="5">
        <v>3</v>
      </c>
      <c r="J24" s="5">
        <v>3</v>
      </c>
      <c r="K24" s="16">
        <v>4842.08</v>
      </c>
      <c r="L24" s="16">
        <v>4182.9799999999996</v>
      </c>
      <c r="M24" s="16">
        <f t="shared" si="2"/>
        <v>659.10000000000036</v>
      </c>
      <c r="N24" s="5">
        <v>0</v>
      </c>
      <c r="O24" s="33">
        <v>0</v>
      </c>
      <c r="P24" s="16">
        <v>0</v>
      </c>
      <c r="Q24" s="16">
        <f t="shared" si="3"/>
        <v>0</v>
      </c>
    </row>
    <row r="25" spans="1:17" x14ac:dyDescent="0.3">
      <c r="A25" s="12">
        <f t="shared" si="1"/>
        <v>18</v>
      </c>
      <c r="B25" s="17" t="s">
        <v>270</v>
      </c>
      <c r="C25" s="18" t="s">
        <v>38</v>
      </c>
      <c r="D25" s="19"/>
      <c r="E25" s="15" t="s">
        <v>29</v>
      </c>
      <c r="F25" s="32" t="s">
        <v>88</v>
      </c>
      <c r="G25" s="26" t="s">
        <v>118</v>
      </c>
      <c r="H25" s="5">
        <v>0</v>
      </c>
      <c r="I25" s="5">
        <v>0</v>
      </c>
      <c r="J25" s="5">
        <v>0</v>
      </c>
      <c r="K25" s="16">
        <v>0</v>
      </c>
      <c r="L25" s="16">
        <v>0</v>
      </c>
      <c r="M25" s="16">
        <f t="shared" si="2"/>
        <v>0</v>
      </c>
      <c r="N25" s="5">
        <v>0</v>
      </c>
      <c r="O25" s="33">
        <v>0</v>
      </c>
      <c r="P25" s="16">
        <v>0</v>
      </c>
      <c r="Q25" s="16">
        <f t="shared" si="3"/>
        <v>0</v>
      </c>
    </row>
    <row r="26" spans="1:17" x14ac:dyDescent="0.3">
      <c r="A26" s="12">
        <f t="shared" si="1"/>
        <v>19</v>
      </c>
      <c r="B26" s="21" t="s">
        <v>89</v>
      </c>
      <c r="C26" s="18" t="s">
        <v>38</v>
      </c>
      <c r="D26" s="20"/>
      <c r="E26" s="15" t="s">
        <v>30</v>
      </c>
      <c r="F26" s="32" t="s">
        <v>146</v>
      </c>
      <c r="G26" s="26" t="s">
        <v>118</v>
      </c>
      <c r="H26" s="5">
        <v>16</v>
      </c>
      <c r="I26" s="5">
        <v>13</v>
      </c>
      <c r="J26" s="5">
        <v>15</v>
      </c>
      <c r="K26" s="16">
        <v>37453.65</v>
      </c>
      <c r="L26" s="16">
        <v>37453.65</v>
      </c>
      <c r="M26" s="16">
        <f t="shared" si="2"/>
        <v>0</v>
      </c>
      <c r="N26" s="5">
        <v>14</v>
      </c>
      <c r="O26" s="33">
        <v>20411.84</v>
      </c>
      <c r="P26" s="16">
        <v>20411.84</v>
      </c>
      <c r="Q26" s="16">
        <f t="shared" si="3"/>
        <v>0</v>
      </c>
    </row>
    <row r="27" spans="1:17" x14ac:dyDescent="0.3">
      <c r="A27" s="12">
        <f t="shared" si="1"/>
        <v>20</v>
      </c>
      <c r="B27" s="21" t="s">
        <v>89</v>
      </c>
      <c r="C27" s="18" t="s">
        <v>38</v>
      </c>
      <c r="D27" s="20"/>
      <c r="E27" s="15" t="s">
        <v>30</v>
      </c>
      <c r="F27" s="32" t="s">
        <v>214</v>
      </c>
      <c r="G27" s="26" t="s">
        <v>119</v>
      </c>
      <c r="H27" s="5">
        <v>10</v>
      </c>
      <c r="I27" s="5">
        <v>6</v>
      </c>
      <c r="J27" s="5">
        <v>6</v>
      </c>
      <c r="K27" s="16">
        <v>8607.44</v>
      </c>
      <c r="L27" s="16">
        <v>8607.44</v>
      </c>
      <c r="M27" s="16">
        <f t="shared" si="2"/>
        <v>0</v>
      </c>
      <c r="N27" s="5">
        <v>4</v>
      </c>
      <c r="O27" s="33">
        <v>10720.2</v>
      </c>
      <c r="P27" s="16">
        <v>10720.2</v>
      </c>
      <c r="Q27" s="16">
        <f t="shared" si="3"/>
        <v>0</v>
      </c>
    </row>
    <row r="28" spans="1:17" x14ac:dyDescent="0.3">
      <c r="A28" s="12">
        <f t="shared" si="1"/>
        <v>21</v>
      </c>
      <c r="B28" s="17" t="s">
        <v>4</v>
      </c>
      <c r="C28" s="18" t="s">
        <v>38</v>
      </c>
      <c r="D28" s="19"/>
      <c r="E28" s="15" t="s">
        <v>29</v>
      </c>
      <c r="F28" s="32" t="s">
        <v>88</v>
      </c>
      <c r="G28" s="26" t="s">
        <v>118</v>
      </c>
      <c r="H28" s="5">
        <v>3</v>
      </c>
      <c r="I28" s="5">
        <v>2</v>
      </c>
      <c r="J28" s="5">
        <v>2</v>
      </c>
      <c r="K28" s="16">
        <v>2925.98</v>
      </c>
      <c r="L28" s="16">
        <v>2925.98</v>
      </c>
      <c r="M28" s="16">
        <f t="shared" si="2"/>
        <v>0</v>
      </c>
      <c r="N28" s="5">
        <v>8</v>
      </c>
      <c r="O28" s="33">
        <v>9669.7000000000007</v>
      </c>
      <c r="P28" s="16">
        <v>9669.7000000000007</v>
      </c>
      <c r="Q28" s="16">
        <f t="shared" si="3"/>
        <v>0</v>
      </c>
    </row>
    <row r="29" spans="1:17" x14ac:dyDescent="0.3">
      <c r="A29" s="12">
        <f t="shared" si="1"/>
        <v>22</v>
      </c>
      <c r="B29" s="17" t="s">
        <v>5</v>
      </c>
      <c r="C29" s="18" t="s">
        <v>38</v>
      </c>
      <c r="D29" s="19"/>
      <c r="E29" s="15" t="s">
        <v>30</v>
      </c>
      <c r="F29" s="32" t="s">
        <v>88</v>
      </c>
      <c r="G29" s="26" t="s">
        <v>118</v>
      </c>
      <c r="H29" s="5">
        <v>8</v>
      </c>
      <c r="I29" s="5">
        <v>6</v>
      </c>
      <c r="J29" s="5">
        <v>6</v>
      </c>
      <c r="K29" s="16">
        <v>3835.25</v>
      </c>
      <c r="L29" s="16">
        <v>3835.25</v>
      </c>
      <c r="M29" s="16">
        <f t="shared" si="2"/>
        <v>0</v>
      </c>
      <c r="N29" s="5">
        <v>10</v>
      </c>
      <c r="O29" s="33">
        <v>18453.240000000002</v>
      </c>
      <c r="P29" s="16">
        <v>18453.240000000002</v>
      </c>
      <c r="Q29" s="16">
        <f t="shared" si="3"/>
        <v>0</v>
      </c>
    </row>
    <row r="30" spans="1:17" x14ac:dyDescent="0.3">
      <c r="A30" s="12">
        <f t="shared" si="1"/>
        <v>23</v>
      </c>
      <c r="B30" s="17" t="s">
        <v>5</v>
      </c>
      <c r="C30" s="18" t="s">
        <v>38</v>
      </c>
      <c r="D30" s="19"/>
      <c r="E30" s="15" t="s">
        <v>30</v>
      </c>
      <c r="F30" s="32" t="s">
        <v>159</v>
      </c>
      <c r="G30" s="26" t="s">
        <v>119</v>
      </c>
      <c r="H30" s="5">
        <v>7</v>
      </c>
      <c r="I30" s="5">
        <v>4</v>
      </c>
      <c r="J30" s="5">
        <v>4</v>
      </c>
      <c r="K30" s="16">
        <v>5283.5</v>
      </c>
      <c r="L30" s="16">
        <v>5283.5</v>
      </c>
      <c r="M30" s="16">
        <f t="shared" si="2"/>
        <v>0</v>
      </c>
      <c r="N30" s="5">
        <v>8</v>
      </c>
      <c r="O30" s="33">
        <v>9158.6</v>
      </c>
      <c r="P30" s="16">
        <v>9158.6</v>
      </c>
      <c r="Q30" s="16">
        <f t="shared" si="3"/>
        <v>0</v>
      </c>
    </row>
    <row r="31" spans="1:17" x14ac:dyDescent="0.3">
      <c r="A31" s="12">
        <f t="shared" si="1"/>
        <v>24</v>
      </c>
      <c r="B31" s="21" t="s">
        <v>6</v>
      </c>
      <c r="C31" s="18" t="s">
        <v>38</v>
      </c>
      <c r="D31" s="19"/>
      <c r="E31" s="15" t="s">
        <v>31</v>
      </c>
      <c r="F31" s="32" t="s">
        <v>88</v>
      </c>
      <c r="G31" s="26" t="s">
        <v>118</v>
      </c>
      <c r="H31" s="5">
        <v>0</v>
      </c>
      <c r="I31" s="5">
        <v>0</v>
      </c>
      <c r="J31" s="5">
        <v>0</v>
      </c>
      <c r="K31" s="16">
        <v>0</v>
      </c>
      <c r="L31" s="16">
        <v>0</v>
      </c>
      <c r="M31" s="16">
        <f t="shared" si="2"/>
        <v>0</v>
      </c>
      <c r="N31" s="5">
        <v>0</v>
      </c>
      <c r="O31" s="33">
        <v>0</v>
      </c>
      <c r="P31" s="16">
        <v>0</v>
      </c>
      <c r="Q31" s="16">
        <f t="shared" si="3"/>
        <v>0</v>
      </c>
    </row>
    <row r="32" spans="1:17" x14ac:dyDescent="0.3">
      <c r="A32" s="12">
        <f t="shared" si="1"/>
        <v>25</v>
      </c>
      <c r="B32" s="21" t="s">
        <v>6</v>
      </c>
      <c r="C32" s="18" t="s">
        <v>38</v>
      </c>
      <c r="D32" s="19"/>
      <c r="E32" s="15" t="s">
        <v>31</v>
      </c>
      <c r="F32" s="32" t="s">
        <v>215</v>
      </c>
      <c r="G32" s="26" t="s">
        <v>119</v>
      </c>
      <c r="H32" s="5">
        <v>5</v>
      </c>
      <c r="I32" s="5">
        <v>0</v>
      </c>
      <c r="J32" s="5">
        <v>0</v>
      </c>
      <c r="K32" s="16">
        <v>0</v>
      </c>
      <c r="L32" s="16">
        <v>0</v>
      </c>
      <c r="M32" s="16">
        <f t="shared" si="2"/>
        <v>0</v>
      </c>
      <c r="N32" s="5">
        <v>14</v>
      </c>
      <c r="O32" s="33">
        <v>19758.8</v>
      </c>
      <c r="P32" s="16">
        <v>19758.8</v>
      </c>
      <c r="Q32" s="16">
        <f t="shared" si="3"/>
        <v>0</v>
      </c>
    </row>
    <row r="33" spans="1:17" x14ac:dyDescent="0.3">
      <c r="A33" s="12">
        <f t="shared" si="1"/>
        <v>26</v>
      </c>
      <c r="B33" s="21" t="s">
        <v>133</v>
      </c>
      <c r="C33" s="18" t="s">
        <v>38</v>
      </c>
      <c r="D33" s="19"/>
      <c r="E33" s="15" t="s">
        <v>31</v>
      </c>
      <c r="F33" s="32" t="s">
        <v>216</v>
      </c>
      <c r="G33" s="26" t="s">
        <v>119</v>
      </c>
      <c r="H33" s="5">
        <v>9</v>
      </c>
      <c r="I33" s="5">
        <v>5</v>
      </c>
      <c r="J33" s="5">
        <v>5</v>
      </c>
      <c r="K33" s="16">
        <v>6936.6</v>
      </c>
      <c r="L33" s="16">
        <v>6936.6</v>
      </c>
      <c r="M33" s="16">
        <f t="shared" si="2"/>
        <v>0</v>
      </c>
      <c r="N33" s="5">
        <v>2</v>
      </c>
      <c r="O33" s="33">
        <v>7357</v>
      </c>
      <c r="P33" s="16">
        <v>7357</v>
      </c>
      <c r="Q33" s="16">
        <f t="shared" si="3"/>
        <v>0</v>
      </c>
    </row>
    <row r="34" spans="1:17" x14ac:dyDescent="0.3">
      <c r="A34" s="12">
        <f t="shared" si="1"/>
        <v>27</v>
      </c>
      <c r="B34" s="22" t="s">
        <v>116</v>
      </c>
      <c r="C34" s="18" t="s">
        <v>38</v>
      </c>
      <c r="D34" s="19"/>
      <c r="E34" s="15" t="s">
        <v>30</v>
      </c>
      <c r="F34" s="32" t="s">
        <v>147</v>
      </c>
      <c r="G34" s="26" t="s">
        <v>118</v>
      </c>
      <c r="H34" s="5">
        <v>10</v>
      </c>
      <c r="I34" s="5">
        <v>6</v>
      </c>
      <c r="J34" s="5">
        <v>9</v>
      </c>
      <c r="K34" s="16">
        <v>15552.5</v>
      </c>
      <c r="L34" s="16">
        <v>15552.5</v>
      </c>
      <c r="M34" s="16">
        <f t="shared" si="2"/>
        <v>0</v>
      </c>
      <c r="N34" s="5">
        <v>8</v>
      </c>
      <c r="O34" s="33">
        <v>11240.89</v>
      </c>
      <c r="P34" s="16">
        <v>11240.89</v>
      </c>
      <c r="Q34" s="16">
        <f t="shared" si="3"/>
        <v>0</v>
      </c>
    </row>
    <row r="35" spans="1:17" x14ac:dyDescent="0.3">
      <c r="A35" s="12">
        <f t="shared" si="1"/>
        <v>28</v>
      </c>
      <c r="B35" s="22" t="s">
        <v>235</v>
      </c>
      <c r="C35" s="18" t="s">
        <v>38</v>
      </c>
      <c r="D35" s="19"/>
      <c r="E35" s="15" t="s">
        <v>28</v>
      </c>
      <c r="F35" s="32" t="s">
        <v>88</v>
      </c>
      <c r="G35" s="26" t="s">
        <v>121</v>
      </c>
      <c r="H35" s="5">
        <v>1</v>
      </c>
      <c r="I35" s="5">
        <v>0</v>
      </c>
      <c r="J35" s="5">
        <v>0</v>
      </c>
      <c r="K35" s="16">
        <v>0</v>
      </c>
      <c r="L35" s="16">
        <v>0</v>
      </c>
      <c r="M35" s="16">
        <f t="shared" si="2"/>
        <v>0</v>
      </c>
      <c r="N35" s="5">
        <v>0</v>
      </c>
      <c r="O35" s="33">
        <v>0</v>
      </c>
      <c r="P35" s="16">
        <v>0</v>
      </c>
      <c r="Q35" s="16">
        <f t="shared" si="3"/>
        <v>0</v>
      </c>
    </row>
    <row r="36" spans="1:17" x14ac:dyDescent="0.3">
      <c r="A36" s="12">
        <f t="shared" si="1"/>
        <v>29</v>
      </c>
      <c r="B36" s="22" t="s">
        <v>7</v>
      </c>
      <c r="C36" s="18" t="s">
        <v>38</v>
      </c>
      <c r="D36" s="19"/>
      <c r="E36" s="15" t="s">
        <v>30</v>
      </c>
      <c r="F36" s="32" t="s">
        <v>148</v>
      </c>
      <c r="G36" s="26" t="s">
        <v>118</v>
      </c>
      <c r="H36" s="5">
        <v>5</v>
      </c>
      <c r="I36" s="5">
        <v>2</v>
      </c>
      <c r="J36" s="5">
        <v>4</v>
      </c>
      <c r="K36" s="16">
        <v>8039.58</v>
      </c>
      <c r="L36" s="16">
        <v>8039.58</v>
      </c>
      <c r="M36" s="16">
        <f t="shared" si="2"/>
        <v>0</v>
      </c>
      <c r="N36" s="5">
        <v>8</v>
      </c>
      <c r="O36" s="33">
        <v>6916.05</v>
      </c>
      <c r="P36" s="16">
        <v>6916.05</v>
      </c>
      <c r="Q36" s="16">
        <f t="shared" si="3"/>
        <v>0</v>
      </c>
    </row>
    <row r="37" spans="1:17" x14ac:dyDescent="0.3">
      <c r="A37" s="12">
        <f t="shared" si="1"/>
        <v>30</v>
      </c>
      <c r="B37" s="22" t="s">
        <v>95</v>
      </c>
      <c r="C37" s="18" t="s">
        <v>38</v>
      </c>
      <c r="D37" s="19"/>
      <c r="E37" s="15" t="s">
        <v>30</v>
      </c>
      <c r="F37" s="32" t="s">
        <v>149</v>
      </c>
      <c r="G37" s="26" t="s">
        <v>118</v>
      </c>
      <c r="H37" s="5">
        <v>12</v>
      </c>
      <c r="I37" s="5">
        <v>5</v>
      </c>
      <c r="J37" s="5">
        <v>6</v>
      </c>
      <c r="K37" s="16">
        <v>21318.880000000005</v>
      </c>
      <c r="L37" s="16">
        <v>21318.880000000005</v>
      </c>
      <c r="M37" s="16">
        <f t="shared" si="2"/>
        <v>0</v>
      </c>
      <c r="N37" s="5">
        <v>10</v>
      </c>
      <c r="O37" s="33">
        <v>10739.130000000001</v>
      </c>
      <c r="P37" s="16">
        <v>10739.130000000001</v>
      </c>
      <c r="Q37" s="16">
        <f t="shared" si="3"/>
        <v>0</v>
      </c>
    </row>
    <row r="38" spans="1:17" x14ac:dyDescent="0.3">
      <c r="A38" s="12">
        <f t="shared" si="1"/>
        <v>31</v>
      </c>
      <c r="B38" s="22" t="s">
        <v>95</v>
      </c>
      <c r="C38" s="18" t="s">
        <v>38</v>
      </c>
      <c r="D38" s="19"/>
      <c r="E38" s="15" t="s">
        <v>30</v>
      </c>
      <c r="F38" s="32" t="s">
        <v>145</v>
      </c>
      <c r="G38" s="26" t="s">
        <v>119</v>
      </c>
      <c r="H38" s="5">
        <v>11</v>
      </c>
      <c r="I38" s="5">
        <v>3</v>
      </c>
      <c r="J38" s="5">
        <v>3</v>
      </c>
      <c r="K38" s="16">
        <v>4299.5200000000004</v>
      </c>
      <c r="L38" s="16">
        <v>4299.5200000000004</v>
      </c>
      <c r="M38" s="16">
        <f t="shared" si="2"/>
        <v>0</v>
      </c>
      <c r="N38" s="5">
        <v>10</v>
      </c>
      <c r="O38" s="33">
        <v>20296.649999999998</v>
      </c>
      <c r="P38" s="16">
        <v>20296.649999999998</v>
      </c>
      <c r="Q38" s="16">
        <f t="shared" si="3"/>
        <v>0</v>
      </c>
    </row>
    <row r="39" spans="1:17" x14ac:dyDescent="0.3">
      <c r="A39" s="12">
        <f t="shared" si="1"/>
        <v>32</v>
      </c>
      <c r="B39" s="22" t="s">
        <v>136</v>
      </c>
      <c r="C39" s="18" t="s">
        <v>38</v>
      </c>
      <c r="D39" s="19"/>
      <c r="E39" s="15" t="s">
        <v>30</v>
      </c>
      <c r="F39" s="32" t="s">
        <v>150</v>
      </c>
      <c r="G39" s="26" t="s">
        <v>118</v>
      </c>
      <c r="H39" s="5">
        <v>2</v>
      </c>
      <c r="I39" s="5">
        <v>2</v>
      </c>
      <c r="J39" s="5">
        <v>2</v>
      </c>
      <c r="K39" s="16">
        <v>2305.0500000000002</v>
      </c>
      <c r="L39" s="16">
        <v>2305.0500000000002</v>
      </c>
      <c r="M39" s="16">
        <f t="shared" si="2"/>
        <v>0</v>
      </c>
      <c r="N39" s="5">
        <v>6</v>
      </c>
      <c r="O39" s="33">
        <v>10084.519999999999</v>
      </c>
      <c r="P39" s="16">
        <v>10084.519999999999</v>
      </c>
      <c r="Q39" s="16">
        <f t="shared" si="3"/>
        <v>0</v>
      </c>
    </row>
    <row r="40" spans="1:17" x14ac:dyDescent="0.3">
      <c r="A40" s="12">
        <f t="shared" si="1"/>
        <v>33</v>
      </c>
      <c r="B40" s="22" t="s">
        <v>127</v>
      </c>
      <c r="C40" s="18" t="s">
        <v>38</v>
      </c>
      <c r="D40" s="19"/>
      <c r="E40" s="15" t="s">
        <v>30</v>
      </c>
      <c r="F40" s="32" t="s">
        <v>88</v>
      </c>
      <c r="G40" s="26" t="s">
        <v>118</v>
      </c>
      <c r="H40" s="5">
        <v>0</v>
      </c>
      <c r="I40" s="5">
        <v>0</v>
      </c>
      <c r="J40" s="5">
        <v>0</v>
      </c>
      <c r="K40" s="16">
        <v>0</v>
      </c>
      <c r="L40" s="16">
        <v>0</v>
      </c>
      <c r="M40" s="16">
        <f t="shared" si="2"/>
        <v>0</v>
      </c>
      <c r="N40" s="5">
        <v>0</v>
      </c>
      <c r="O40" s="33">
        <v>0</v>
      </c>
      <c r="P40" s="16">
        <v>0</v>
      </c>
      <c r="Q40" s="16">
        <f t="shared" si="3"/>
        <v>0</v>
      </c>
    </row>
    <row r="41" spans="1:17" x14ac:dyDescent="0.3">
      <c r="A41" s="12">
        <f t="shared" si="1"/>
        <v>34</v>
      </c>
      <c r="B41" s="22" t="s">
        <v>271</v>
      </c>
      <c r="C41" s="18" t="s">
        <v>38</v>
      </c>
      <c r="D41" s="19"/>
      <c r="E41" s="15" t="s">
        <v>30</v>
      </c>
      <c r="F41" s="32" t="s">
        <v>88</v>
      </c>
      <c r="G41" s="26" t="s">
        <v>118</v>
      </c>
      <c r="H41" s="5">
        <v>5</v>
      </c>
      <c r="I41" s="5">
        <v>0</v>
      </c>
      <c r="J41" s="5">
        <v>0</v>
      </c>
      <c r="K41" s="16">
        <v>0</v>
      </c>
      <c r="L41" s="16">
        <v>0</v>
      </c>
      <c r="M41" s="16">
        <f t="shared" si="2"/>
        <v>0</v>
      </c>
      <c r="N41" s="5">
        <v>0</v>
      </c>
      <c r="O41" s="33">
        <v>0</v>
      </c>
      <c r="P41" s="16">
        <v>0</v>
      </c>
      <c r="Q41" s="16">
        <f t="shared" si="3"/>
        <v>0</v>
      </c>
    </row>
    <row r="42" spans="1:17" x14ac:dyDescent="0.3">
      <c r="A42" s="12">
        <f t="shared" si="1"/>
        <v>35</v>
      </c>
      <c r="B42" s="22" t="s">
        <v>117</v>
      </c>
      <c r="C42" s="18" t="s">
        <v>38</v>
      </c>
      <c r="D42" s="19"/>
      <c r="E42" s="15" t="s">
        <v>30</v>
      </c>
      <c r="F42" s="32" t="s">
        <v>151</v>
      </c>
      <c r="G42" s="26" t="s">
        <v>118</v>
      </c>
      <c r="H42" s="5">
        <v>2</v>
      </c>
      <c r="I42" s="5">
        <v>0</v>
      </c>
      <c r="J42" s="5">
        <v>0</v>
      </c>
      <c r="K42" s="16">
        <v>0</v>
      </c>
      <c r="L42" s="16">
        <v>0</v>
      </c>
      <c r="M42" s="16">
        <f t="shared" si="2"/>
        <v>0</v>
      </c>
      <c r="N42" s="5">
        <v>2</v>
      </c>
      <c r="O42" s="33">
        <v>5513.04</v>
      </c>
      <c r="P42" s="16">
        <v>5513.04</v>
      </c>
      <c r="Q42" s="16">
        <f t="shared" si="3"/>
        <v>0</v>
      </c>
    </row>
    <row r="43" spans="1:17" x14ac:dyDescent="0.3">
      <c r="A43" s="12">
        <f t="shared" si="1"/>
        <v>36</v>
      </c>
      <c r="B43" s="22" t="s">
        <v>264</v>
      </c>
      <c r="C43" s="18" t="s">
        <v>38</v>
      </c>
      <c r="D43" s="19"/>
      <c r="E43" s="15" t="s">
        <v>30</v>
      </c>
      <c r="F43" s="32" t="s">
        <v>88</v>
      </c>
      <c r="G43" s="26" t="s">
        <v>118</v>
      </c>
      <c r="H43" s="5">
        <v>3</v>
      </c>
      <c r="I43" s="5">
        <v>0</v>
      </c>
      <c r="J43" s="5">
        <v>0</v>
      </c>
      <c r="K43" s="16">
        <v>0</v>
      </c>
      <c r="L43" s="16">
        <v>0</v>
      </c>
      <c r="M43" s="16">
        <f t="shared" si="2"/>
        <v>0</v>
      </c>
      <c r="N43" s="5">
        <v>0</v>
      </c>
      <c r="O43" s="33">
        <v>0</v>
      </c>
      <c r="P43" s="16">
        <v>0</v>
      </c>
      <c r="Q43" s="16">
        <f t="shared" si="3"/>
        <v>0</v>
      </c>
    </row>
    <row r="44" spans="1:17" x14ac:dyDescent="0.3">
      <c r="A44" s="12">
        <f t="shared" si="1"/>
        <v>37</v>
      </c>
      <c r="B44" s="22" t="s">
        <v>256</v>
      </c>
      <c r="C44" s="18" t="s">
        <v>38</v>
      </c>
      <c r="D44" s="19"/>
      <c r="E44" s="15" t="s">
        <v>30</v>
      </c>
      <c r="F44" s="32" t="s">
        <v>88</v>
      </c>
      <c r="G44" s="26" t="s">
        <v>118</v>
      </c>
      <c r="H44" s="5">
        <v>0</v>
      </c>
      <c r="I44" s="5">
        <v>0</v>
      </c>
      <c r="J44" s="5">
        <v>0</v>
      </c>
      <c r="K44" s="16">
        <v>0</v>
      </c>
      <c r="L44" s="16">
        <v>0</v>
      </c>
      <c r="M44" s="16">
        <f t="shared" si="2"/>
        <v>0</v>
      </c>
      <c r="N44" s="5">
        <v>0</v>
      </c>
      <c r="O44" s="33">
        <v>0</v>
      </c>
      <c r="P44" s="16">
        <v>0</v>
      </c>
      <c r="Q44" s="16">
        <f t="shared" si="3"/>
        <v>0</v>
      </c>
    </row>
    <row r="45" spans="1:17" x14ac:dyDescent="0.3">
      <c r="A45" s="12">
        <f t="shared" si="1"/>
        <v>38</v>
      </c>
      <c r="B45" s="22" t="s">
        <v>256</v>
      </c>
      <c r="C45" s="18" t="s">
        <v>38</v>
      </c>
      <c r="D45" s="19"/>
      <c r="E45" s="15" t="s">
        <v>30</v>
      </c>
      <c r="F45" s="32" t="s">
        <v>88</v>
      </c>
      <c r="G45" s="26" t="s">
        <v>119</v>
      </c>
      <c r="H45" s="5">
        <v>6</v>
      </c>
      <c r="I45" s="5">
        <v>0</v>
      </c>
      <c r="J45" s="5">
        <v>0</v>
      </c>
      <c r="K45" s="16">
        <v>0</v>
      </c>
      <c r="L45" s="16">
        <v>0</v>
      </c>
      <c r="M45" s="16">
        <f t="shared" si="2"/>
        <v>0</v>
      </c>
      <c r="N45" s="5">
        <v>0</v>
      </c>
      <c r="O45" s="33">
        <v>0</v>
      </c>
      <c r="P45" s="16">
        <v>0</v>
      </c>
      <c r="Q45" s="16">
        <f t="shared" si="3"/>
        <v>0</v>
      </c>
    </row>
    <row r="46" spans="1:17" x14ac:dyDescent="0.3">
      <c r="A46" s="12">
        <f t="shared" si="1"/>
        <v>39</v>
      </c>
      <c r="B46" s="21" t="s">
        <v>62</v>
      </c>
      <c r="C46" s="18" t="s">
        <v>38</v>
      </c>
      <c r="D46" s="20"/>
      <c r="E46" s="15" t="s">
        <v>30</v>
      </c>
      <c r="F46" s="32" t="s">
        <v>152</v>
      </c>
      <c r="G46" s="26" t="s">
        <v>118</v>
      </c>
      <c r="H46" s="5">
        <v>21</v>
      </c>
      <c r="I46" s="5">
        <v>17</v>
      </c>
      <c r="J46" s="5">
        <v>20</v>
      </c>
      <c r="K46" s="16">
        <v>27983.91</v>
      </c>
      <c r="L46" s="16">
        <v>27983.91</v>
      </c>
      <c r="M46" s="16">
        <f t="shared" si="2"/>
        <v>0</v>
      </c>
      <c r="N46" s="5">
        <v>20</v>
      </c>
      <c r="O46" s="33">
        <v>35187.32</v>
      </c>
      <c r="P46" s="16">
        <v>35187.32</v>
      </c>
      <c r="Q46" s="16">
        <f t="shared" si="3"/>
        <v>0</v>
      </c>
    </row>
    <row r="47" spans="1:17" x14ac:dyDescent="0.3">
      <c r="A47" s="12">
        <f t="shared" si="1"/>
        <v>40</v>
      </c>
      <c r="B47" s="21" t="s">
        <v>62</v>
      </c>
      <c r="C47" s="18" t="s">
        <v>38</v>
      </c>
      <c r="D47" s="20"/>
      <c r="E47" s="15" t="s">
        <v>30</v>
      </c>
      <c r="F47" s="32" t="s">
        <v>88</v>
      </c>
      <c r="G47" s="26" t="s">
        <v>119</v>
      </c>
      <c r="H47" s="5">
        <v>1</v>
      </c>
      <c r="I47" s="5">
        <v>1</v>
      </c>
      <c r="J47" s="5">
        <v>1</v>
      </c>
      <c r="K47" s="16">
        <v>1891.8</v>
      </c>
      <c r="L47" s="16">
        <v>1891.8</v>
      </c>
      <c r="M47" s="16">
        <f t="shared" si="2"/>
        <v>0</v>
      </c>
      <c r="N47" s="5">
        <v>4</v>
      </c>
      <c r="O47" s="33">
        <v>1528.1100000000001</v>
      </c>
      <c r="P47" s="16">
        <v>1528.1100000000001</v>
      </c>
      <c r="Q47" s="16">
        <f t="shared" si="3"/>
        <v>0</v>
      </c>
    </row>
    <row r="48" spans="1:17" x14ac:dyDescent="0.3">
      <c r="A48" s="12">
        <f t="shared" si="1"/>
        <v>41</v>
      </c>
      <c r="B48" s="17" t="s">
        <v>104</v>
      </c>
      <c r="C48" s="18" t="s">
        <v>38</v>
      </c>
      <c r="D48" s="19"/>
      <c r="E48" s="15" t="s">
        <v>30</v>
      </c>
      <c r="F48" s="32" t="s">
        <v>153</v>
      </c>
      <c r="G48" s="26" t="s">
        <v>118</v>
      </c>
      <c r="H48" s="5">
        <v>33</v>
      </c>
      <c r="I48" s="5">
        <v>23</v>
      </c>
      <c r="J48" s="5">
        <v>30</v>
      </c>
      <c r="K48" s="16">
        <v>58826.310000000012</v>
      </c>
      <c r="L48" s="16">
        <v>58826.310000000012</v>
      </c>
      <c r="M48" s="16">
        <f t="shared" si="2"/>
        <v>0</v>
      </c>
      <c r="N48" s="5">
        <v>8</v>
      </c>
      <c r="O48" s="33">
        <v>9852.2900000000009</v>
      </c>
      <c r="P48" s="16">
        <v>9852.2900000000009</v>
      </c>
      <c r="Q48" s="16">
        <f t="shared" si="3"/>
        <v>0</v>
      </c>
    </row>
    <row r="49" spans="1:17" x14ac:dyDescent="0.3">
      <c r="A49" s="12">
        <f t="shared" si="1"/>
        <v>42</v>
      </c>
      <c r="B49" s="17" t="s">
        <v>104</v>
      </c>
      <c r="C49" s="18" t="s">
        <v>38</v>
      </c>
      <c r="D49" s="19"/>
      <c r="E49" s="15" t="s">
        <v>30</v>
      </c>
      <c r="F49" s="32" t="s">
        <v>143</v>
      </c>
      <c r="G49" s="26" t="s">
        <v>119</v>
      </c>
      <c r="H49" s="5">
        <v>7</v>
      </c>
      <c r="I49" s="5">
        <v>3</v>
      </c>
      <c r="J49" s="5">
        <v>3</v>
      </c>
      <c r="K49" s="16">
        <v>6219.2999999999993</v>
      </c>
      <c r="L49" s="16">
        <v>6219.2999999999993</v>
      </c>
      <c r="M49" s="16">
        <f t="shared" si="2"/>
        <v>0</v>
      </c>
      <c r="N49" s="5">
        <v>18</v>
      </c>
      <c r="O49" s="33">
        <v>26305.26</v>
      </c>
      <c r="P49" s="16">
        <v>26305.26</v>
      </c>
      <c r="Q49" s="16">
        <f t="shared" si="3"/>
        <v>0</v>
      </c>
    </row>
    <row r="50" spans="1:17" x14ac:dyDescent="0.3">
      <c r="A50" s="12">
        <f t="shared" si="1"/>
        <v>43</v>
      </c>
      <c r="B50" s="17" t="s">
        <v>8</v>
      </c>
      <c r="C50" s="18" t="s">
        <v>38</v>
      </c>
      <c r="D50" s="19"/>
      <c r="E50" s="15" t="s">
        <v>30</v>
      </c>
      <c r="F50" s="32" t="s">
        <v>88</v>
      </c>
      <c r="G50" s="26" t="s">
        <v>118</v>
      </c>
      <c r="H50" s="5">
        <v>0</v>
      </c>
      <c r="I50" s="5">
        <v>0</v>
      </c>
      <c r="J50" s="5">
        <v>0</v>
      </c>
      <c r="K50" s="16">
        <v>0</v>
      </c>
      <c r="L50" s="16">
        <v>0</v>
      </c>
      <c r="M50" s="16">
        <f t="shared" si="2"/>
        <v>0</v>
      </c>
      <c r="N50" s="5">
        <v>0</v>
      </c>
      <c r="O50" s="33">
        <v>0</v>
      </c>
      <c r="P50" s="16">
        <v>0</v>
      </c>
      <c r="Q50" s="16">
        <f t="shared" si="3"/>
        <v>0</v>
      </c>
    </row>
    <row r="51" spans="1:17" x14ac:dyDescent="0.3">
      <c r="A51" s="12">
        <f t="shared" si="1"/>
        <v>44</v>
      </c>
      <c r="B51" s="17" t="s">
        <v>8</v>
      </c>
      <c r="C51" s="18" t="s">
        <v>38</v>
      </c>
      <c r="D51" s="19"/>
      <c r="E51" s="15" t="s">
        <v>30</v>
      </c>
      <c r="F51" s="32" t="s">
        <v>88</v>
      </c>
      <c r="G51" s="26" t="s">
        <v>119</v>
      </c>
      <c r="H51" s="5">
        <v>2</v>
      </c>
      <c r="I51" s="5">
        <v>0</v>
      </c>
      <c r="J51" s="5">
        <v>0</v>
      </c>
      <c r="K51" s="16">
        <v>0</v>
      </c>
      <c r="L51" s="16">
        <v>0</v>
      </c>
      <c r="M51" s="16">
        <f t="shared" si="2"/>
        <v>0</v>
      </c>
      <c r="N51" s="5">
        <v>0</v>
      </c>
      <c r="O51" s="33">
        <v>0</v>
      </c>
      <c r="P51" s="16">
        <v>0</v>
      </c>
      <c r="Q51" s="16">
        <f t="shared" si="3"/>
        <v>0</v>
      </c>
    </row>
    <row r="52" spans="1:17" x14ac:dyDescent="0.3">
      <c r="A52" s="12">
        <f t="shared" si="1"/>
        <v>45</v>
      </c>
      <c r="B52" s="17" t="s">
        <v>120</v>
      </c>
      <c r="C52" s="18" t="s">
        <v>38</v>
      </c>
      <c r="D52" s="19"/>
      <c r="E52" s="15" t="s">
        <v>30</v>
      </c>
      <c r="F52" s="32" t="s">
        <v>88</v>
      </c>
      <c r="G52" s="26" t="s">
        <v>119</v>
      </c>
      <c r="H52" s="5">
        <v>1</v>
      </c>
      <c r="I52" s="5">
        <v>0</v>
      </c>
      <c r="J52" s="5">
        <v>0</v>
      </c>
      <c r="K52" s="16">
        <v>0</v>
      </c>
      <c r="L52" s="16">
        <v>0</v>
      </c>
      <c r="M52" s="16">
        <f t="shared" si="2"/>
        <v>0</v>
      </c>
      <c r="N52" s="5">
        <v>10</v>
      </c>
      <c r="O52" s="33">
        <v>5885.6</v>
      </c>
      <c r="P52" s="16">
        <v>5885.6</v>
      </c>
      <c r="Q52" s="16">
        <f t="shared" si="3"/>
        <v>0</v>
      </c>
    </row>
    <row r="53" spans="1:17" x14ac:dyDescent="0.3">
      <c r="A53" s="12">
        <f t="shared" si="1"/>
        <v>46</v>
      </c>
      <c r="B53" s="17" t="s">
        <v>272</v>
      </c>
      <c r="C53" s="18" t="s">
        <v>38</v>
      </c>
      <c r="D53" s="19"/>
      <c r="E53" s="15" t="s">
        <v>30</v>
      </c>
      <c r="F53" s="32" t="s">
        <v>88</v>
      </c>
      <c r="G53" s="26" t="s">
        <v>118</v>
      </c>
      <c r="H53" s="5">
        <v>1</v>
      </c>
      <c r="I53" s="5">
        <v>0</v>
      </c>
      <c r="J53" s="5">
        <v>0</v>
      </c>
      <c r="K53" s="16">
        <v>0</v>
      </c>
      <c r="L53" s="16">
        <v>0</v>
      </c>
      <c r="M53" s="16">
        <f t="shared" si="2"/>
        <v>0</v>
      </c>
      <c r="N53" s="5">
        <v>0</v>
      </c>
      <c r="O53" s="33">
        <v>0</v>
      </c>
      <c r="P53" s="16">
        <v>0</v>
      </c>
      <c r="Q53" s="16">
        <f t="shared" si="3"/>
        <v>0</v>
      </c>
    </row>
    <row r="54" spans="1:17" x14ac:dyDescent="0.3">
      <c r="A54" s="12">
        <f t="shared" si="1"/>
        <v>47</v>
      </c>
      <c r="B54" s="22" t="s">
        <v>40</v>
      </c>
      <c r="C54" s="18" t="s">
        <v>38</v>
      </c>
      <c r="D54" s="19"/>
      <c r="E54" s="15" t="s">
        <v>30</v>
      </c>
      <c r="F54" s="32" t="s">
        <v>88</v>
      </c>
      <c r="G54" s="26" t="s">
        <v>118</v>
      </c>
      <c r="H54" s="5">
        <v>0</v>
      </c>
      <c r="I54" s="5">
        <v>0</v>
      </c>
      <c r="J54" s="5">
        <v>0</v>
      </c>
      <c r="K54" s="16">
        <v>0</v>
      </c>
      <c r="L54" s="16">
        <v>0</v>
      </c>
      <c r="M54" s="16">
        <f t="shared" si="2"/>
        <v>0</v>
      </c>
      <c r="N54" s="5">
        <v>0</v>
      </c>
      <c r="O54" s="33">
        <v>0</v>
      </c>
      <c r="P54" s="16">
        <v>0</v>
      </c>
      <c r="Q54" s="16">
        <f t="shared" si="3"/>
        <v>0</v>
      </c>
    </row>
    <row r="55" spans="1:17" x14ac:dyDescent="0.3">
      <c r="A55" s="12">
        <f t="shared" si="1"/>
        <v>48</v>
      </c>
      <c r="B55" s="22" t="s">
        <v>107</v>
      </c>
      <c r="C55" s="18" t="s">
        <v>38</v>
      </c>
      <c r="D55" s="20"/>
      <c r="E55" s="15" t="s">
        <v>30</v>
      </c>
      <c r="F55" s="32" t="s">
        <v>202</v>
      </c>
      <c r="G55" s="26" t="s">
        <v>118</v>
      </c>
      <c r="H55" s="5">
        <v>7</v>
      </c>
      <c r="I55" s="5">
        <v>2</v>
      </c>
      <c r="J55" s="5">
        <v>2</v>
      </c>
      <c r="K55" s="16">
        <v>630.6</v>
      </c>
      <c r="L55" s="16">
        <v>630.6</v>
      </c>
      <c r="M55" s="16">
        <f t="shared" si="2"/>
        <v>0</v>
      </c>
      <c r="N55" s="5">
        <v>8</v>
      </c>
      <c r="O55" s="33">
        <v>15019.619999999999</v>
      </c>
      <c r="P55" s="16">
        <v>15019.619999999999</v>
      </c>
      <c r="Q55" s="16">
        <f t="shared" si="3"/>
        <v>0</v>
      </c>
    </row>
    <row r="56" spans="1:17" x14ac:dyDescent="0.3">
      <c r="A56" s="12">
        <f t="shared" si="1"/>
        <v>49</v>
      </c>
      <c r="B56" s="22" t="s">
        <v>9</v>
      </c>
      <c r="C56" s="18" t="s">
        <v>38</v>
      </c>
      <c r="D56" s="19"/>
      <c r="E56" s="15" t="s">
        <v>30</v>
      </c>
      <c r="F56" s="32" t="s">
        <v>154</v>
      </c>
      <c r="G56" s="26" t="s">
        <v>118</v>
      </c>
      <c r="H56" s="5">
        <v>8</v>
      </c>
      <c r="I56" s="5">
        <v>7</v>
      </c>
      <c r="J56" s="5">
        <v>11</v>
      </c>
      <c r="K56" s="16">
        <v>16951.579999999998</v>
      </c>
      <c r="L56" s="16">
        <v>16951.579999999998</v>
      </c>
      <c r="M56" s="16">
        <f t="shared" si="2"/>
        <v>0</v>
      </c>
      <c r="N56" s="5">
        <v>8</v>
      </c>
      <c r="O56" s="33">
        <v>6450.11</v>
      </c>
      <c r="P56" s="16">
        <v>6450.11</v>
      </c>
      <c r="Q56" s="16">
        <f t="shared" si="3"/>
        <v>0</v>
      </c>
    </row>
    <row r="57" spans="1:17" x14ac:dyDescent="0.3">
      <c r="A57" s="12">
        <f t="shared" si="1"/>
        <v>50</v>
      </c>
      <c r="B57" s="21" t="s">
        <v>90</v>
      </c>
      <c r="C57" s="18" t="s">
        <v>38</v>
      </c>
      <c r="D57" s="20"/>
      <c r="E57" s="15" t="s">
        <v>30</v>
      </c>
      <c r="F57" s="32" t="s">
        <v>155</v>
      </c>
      <c r="G57" s="26" t="s">
        <v>118</v>
      </c>
      <c r="H57" s="5">
        <v>2</v>
      </c>
      <c r="I57" s="5">
        <v>2</v>
      </c>
      <c r="J57" s="5">
        <v>3</v>
      </c>
      <c r="K57" s="16">
        <v>3110.97</v>
      </c>
      <c r="L57" s="16">
        <v>3110.97</v>
      </c>
      <c r="M57" s="16">
        <f t="shared" si="2"/>
        <v>0</v>
      </c>
      <c r="N57" s="5">
        <v>8</v>
      </c>
      <c r="O57" s="33">
        <v>9617.06</v>
      </c>
      <c r="P57" s="16">
        <v>9617.06</v>
      </c>
      <c r="Q57" s="16">
        <f t="shared" si="3"/>
        <v>0</v>
      </c>
    </row>
    <row r="58" spans="1:17" x14ac:dyDescent="0.3">
      <c r="A58" s="12">
        <f t="shared" si="1"/>
        <v>51</v>
      </c>
      <c r="B58" s="22" t="s">
        <v>54</v>
      </c>
      <c r="C58" s="18" t="s">
        <v>38</v>
      </c>
      <c r="D58" s="19"/>
      <c r="E58" s="15" t="s">
        <v>30</v>
      </c>
      <c r="F58" s="32" t="s">
        <v>156</v>
      </c>
      <c r="G58" s="26" t="s">
        <v>118</v>
      </c>
      <c r="H58" s="5">
        <v>0</v>
      </c>
      <c r="I58" s="5">
        <v>0</v>
      </c>
      <c r="J58" s="5">
        <v>0</v>
      </c>
      <c r="K58" s="16">
        <v>0</v>
      </c>
      <c r="L58" s="16">
        <v>0</v>
      </c>
      <c r="M58" s="16">
        <f t="shared" si="2"/>
        <v>0</v>
      </c>
      <c r="N58" s="5">
        <v>0</v>
      </c>
      <c r="O58" s="33">
        <v>0</v>
      </c>
      <c r="P58" s="16">
        <v>0</v>
      </c>
      <c r="Q58" s="16">
        <f t="shared" si="3"/>
        <v>0</v>
      </c>
    </row>
    <row r="59" spans="1:17" x14ac:dyDescent="0.3">
      <c r="A59" s="12">
        <f t="shared" si="1"/>
        <v>52</v>
      </c>
      <c r="B59" s="21" t="s">
        <v>10</v>
      </c>
      <c r="C59" s="18" t="s">
        <v>38</v>
      </c>
      <c r="D59" s="19"/>
      <c r="E59" s="15" t="s">
        <v>30</v>
      </c>
      <c r="F59" s="32" t="s">
        <v>157</v>
      </c>
      <c r="G59" s="26" t="s">
        <v>118</v>
      </c>
      <c r="H59" s="5">
        <v>7</v>
      </c>
      <c r="I59" s="5">
        <v>4</v>
      </c>
      <c r="J59" s="5">
        <v>6</v>
      </c>
      <c r="K59" s="16">
        <v>9132.369999999999</v>
      </c>
      <c r="L59" s="16">
        <v>9132.369999999999</v>
      </c>
      <c r="M59" s="16">
        <f t="shared" si="2"/>
        <v>0</v>
      </c>
      <c r="N59" s="5">
        <v>2</v>
      </c>
      <c r="O59" s="33">
        <v>8118.6</v>
      </c>
      <c r="P59" s="16">
        <v>8118.6</v>
      </c>
      <c r="Q59" s="16">
        <f t="shared" si="3"/>
        <v>0</v>
      </c>
    </row>
    <row r="60" spans="1:17" x14ac:dyDescent="0.3">
      <c r="A60" s="12">
        <f t="shared" si="1"/>
        <v>53</v>
      </c>
      <c r="B60" s="21" t="s">
        <v>11</v>
      </c>
      <c r="C60" s="18" t="s">
        <v>38</v>
      </c>
      <c r="D60" s="19"/>
      <c r="E60" s="15" t="s">
        <v>30</v>
      </c>
      <c r="F60" s="32" t="s">
        <v>88</v>
      </c>
      <c r="G60" s="26" t="s">
        <v>118</v>
      </c>
      <c r="H60" s="5">
        <v>0</v>
      </c>
      <c r="I60" s="5">
        <v>0</v>
      </c>
      <c r="J60" s="5">
        <v>0</v>
      </c>
      <c r="K60" s="16">
        <v>0</v>
      </c>
      <c r="L60" s="16">
        <v>0</v>
      </c>
      <c r="M60" s="16">
        <f t="shared" si="2"/>
        <v>0</v>
      </c>
      <c r="N60" s="5">
        <v>0</v>
      </c>
      <c r="O60" s="33">
        <v>0</v>
      </c>
      <c r="P60" s="16">
        <v>0</v>
      </c>
      <c r="Q60" s="16">
        <f t="shared" si="3"/>
        <v>0</v>
      </c>
    </row>
    <row r="61" spans="1:17" x14ac:dyDescent="0.3">
      <c r="A61" s="12">
        <f t="shared" si="1"/>
        <v>54</v>
      </c>
      <c r="B61" s="22" t="s">
        <v>53</v>
      </c>
      <c r="C61" s="18" t="s">
        <v>38</v>
      </c>
      <c r="D61" s="19"/>
      <c r="E61" s="15" t="s">
        <v>30</v>
      </c>
      <c r="F61" s="32" t="s">
        <v>88</v>
      </c>
      <c r="G61" s="26" t="s">
        <v>118</v>
      </c>
      <c r="H61" s="5">
        <v>0</v>
      </c>
      <c r="I61" s="5">
        <v>0</v>
      </c>
      <c r="J61" s="5">
        <v>0</v>
      </c>
      <c r="K61" s="16">
        <v>0</v>
      </c>
      <c r="L61" s="16">
        <v>0</v>
      </c>
      <c r="M61" s="16">
        <f t="shared" si="2"/>
        <v>0</v>
      </c>
      <c r="N61" s="5">
        <v>0</v>
      </c>
      <c r="O61" s="33">
        <v>0</v>
      </c>
      <c r="P61" s="16">
        <v>0</v>
      </c>
      <c r="Q61" s="16">
        <f t="shared" si="3"/>
        <v>0</v>
      </c>
    </row>
    <row r="62" spans="1:17" x14ac:dyDescent="0.3">
      <c r="A62" s="12">
        <f t="shared" si="1"/>
        <v>55</v>
      </c>
      <c r="B62" s="22" t="s">
        <v>109</v>
      </c>
      <c r="C62" s="18" t="s">
        <v>38</v>
      </c>
      <c r="D62" s="19"/>
      <c r="E62" s="15" t="s">
        <v>30</v>
      </c>
      <c r="F62" s="32" t="s">
        <v>88</v>
      </c>
      <c r="G62" s="26" t="s">
        <v>118</v>
      </c>
      <c r="H62" s="5">
        <v>0</v>
      </c>
      <c r="I62" s="5">
        <v>0</v>
      </c>
      <c r="J62" s="5">
        <v>0</v>
      </c>
      <c r="K62" s="16">
        <v>0</v>
      </c>
      <c r="L62" s="16">
        <v>0</v>
      </c>
      <c r="M62" s="16">
        <f t="shared" si="2"/>
        <v>0</v>
      </c>
      <c r="N62" s="5">
        <v>4</v>
      </c>
      <c r="O62" s="33">
        <v>4198.33</v>
      </c>
      <c r="P62" s="16">
        <v>4198.33</v>
      </c>
      <c r="Q62" s="16">
        <f t="shared" si="3"/>
        <v>0</v>
      </c>
    </row>
    <row r="63" spans="1:17" x14ac:dyDescent="0.3">
      <c r="A63" s="12">
        <f t="shared" si="1"/>
        <v>56</v>
      </c>
      <c r="B63" s="22" t="s">
        <v>109</v>
      </c>
      <c r="C63" s="18" t="s">
        <v>38</v>
      </c>
      <c r="D63" s="19"/>
      <c r="E63" s="15" t="s">
        <v>30</v>
      </c>
      <c r="F63" s="32" t="s">
        <v>88</v>
      </c>
      <c r="G63" s="26" t="s">
        <v>121</v>
      </c>
      <c r="H63" s="5">
        <v>0</v>
      </c>
      <c r="I63" s="5">
        <v>0</v>
      </c>
      <c r="J63" s="5">
        <v>0</v>
      </c>
      <c r="K63" s="16">
        <v>0</v>
      </c>
      <c r="L63" s="16">
        <v>0</v>
      </c>
      <c r="M63" s="16">
        <f t="shared" si="2"/>
        <v>0</v>
      </c>
      <c r="N63" s="5">
        <v>4</v>
      </c>
      <c r="O63" s="33">
        <v>0</v>
      </c>
      <c r="P63" s="16">
        <v>0</v>
      </c>
      <c r="Q63" s="16">
        <f t="shared" si="3"/>
        <v>0</v>
      </c>
    </row>
    <row r="64" spans="1:17" x14ac:dyDescent="0.3">
      <c r="A64" s="12">
        <f t="shared" si="1"/>
        <v>57</v>
      </c>
      <c r="B64" s="22" t="s">
        <v>109</v>
      </c>
      <c r="C64" s="18" t="s">
        <v>38</v>
      </c>
      <c r="D64" s="19"/>
      <c r="E64" s="15" t="s">
        <v>30</v>
      </c>
      <c r="F64" s="32" t="s">
        <v>88</v>
      </c>
      <c r="G64" s="26" t="s">
        <v>119</v>
      </c>
      <c r="H64" s="5">
        <v>0</v>
      </c>
      <c r="I64" s="5">
        <v>0</v>
      </c>
      <c r="J64" s="5">
        <v>0</v>
      </c>
      <c r="K64" s="16">
        <v>0</v>
      </c>
      <c r="L64" s="16">
        <v>0</v>
      </c>
      <c r="M64" s="16">
        <f t="shared" si="2"/>
        <v>0</v>
      </c>
      <c r="N64" s="5">
        <v>0</v>
      </c>
      <c r="O64" s="33">
        <v>0</v>
      </c>
      <c r="P64" s="16">
        <v>0</v>
      </c>
      <c r="Q64" s="16">
        <f t="shared" si="3"/>
        <v>0</v>
      </c>
    </row>
    <row r="65" spans="1:17" x14ac:dyDescent="0.3">
      <c r="A65" s="12">
        <f t="shared" si="1"/>
        <v>58</v>
      </c>
      <c r="B65" s="21" t="s">
        <v>63</v>
      </c>
      <c r="C65" s="18" t="s">
        <v>38</v>
      </c>
      <c r="D65" s="20"/>
      <c r="E65" s="15" t="s">
        <v>30</v>
      </c>
      <c r="F65" s="32" t="s">
        <v>88</v>
      </c>
      <c r="G65" s="26" t="s">
        <v>118</v>
      </c>
      <c r="H65" s="5">
        <v>0</v>
      </c>
      <c r="I65" s="5">
        <v>0</v>
      </c>
      <c r="J65" s="5">
        <v>0</v>
      </c>
      <c r="K65" s="16">
        <v>0</v>
      </c>
      <c r="L65" s="16">
        <v>0</v>
      </c>
      <c r="M65" s="16">
        <f t="shared" si="2"/>
        <v>0</v>
      </c>
      <c r="N65" s="5">
        <v>0</v>
      </c>
      <c r="O65" s="33">
        <v>0</v>
      </c>
      <c r="P65" s="16">
        <v>0</v>
      </c>
      <c r="Q65" s="16">
        <f t="shared" si="3"/>
        <v>0</v>
      </c>
    </row>
    <row r="66" spans="1:17" x14ac:dyDescent="0.3">
      <c r="A66" s="12">
        <f t="shared" si="1"/>
        <v>59</v>
      </c>
      <c r="B66" s="21" t="s">
        <v>63</v>
      </c>
      <c r="C66" s="18" t="s">
        <v>38</v>
      </c>
      <c r="D66" s="20"/>
      <c r="E66" s="15" t="s">
        <v>30</v>
      </c>
      <c r="F66" s="32" t="s">
        <v>88</v>
      </c>
      <c r="G66" s="26" t="s">
        <v>119</v>
      </c>
      <c r="H66" s="5">
        <v>0</v>
      </c>
      <c r="I66" s="5">
        <v>0</v>
      </c>
      <c r="J66" s="5">
        <v>0</v>
      </c>
      <c r="K66" s="16">
        <v>0</v>
      </c>
      <c r="L66" s="16">
        <v>0</v>
      </c>
      <c r="M66" s="16">
        <f t="shared" si="2"/>
        <v>0</v>
      </c>
      <c r="N66" s="5">
        <v>0</v>
      </c>
      <c r="O66" s="33">
        <v>0</v>
      </c>
      <c r="P66" s="16">
        <v>0</v>
      </c>
      <c r="Q66" s="16">
        <f t="shared" si="3"/>
        <v>0</v>
      </c>
    </row>
    <row r="67" spans="1:17" x14ac:dyDescent="0.3">
      <c r="A67" s="12">
        <f t="shared" si="1"/>
        <v>60</v>
      </c>
      <c r="B67" s="21" t="s">
        <v>265</v>
      </c>
      <c r="C67" s="18" t="s">
        <v>38</v>
      </c>
      <c r="D67" s="20"/>
      <c r="E67" s="15" t="s">
        <v>30</v>
      </c>
      <c r="F67" s="32" t="s">
        <v>88</v>
      </c>
      <c r="G67" s="26" t="s">
        <v>118</v>
      </c>
      <c r="H67" s="5">
        <v>1</v>
      </c>
      <c r="I67" s="5">
        <v>0</v>
      </c>
      <c r="J67" s="5">
        <v>0</v>
      </c>
      <c r="K67" s="16">
        <v>0</v>
      </c>
      <c r="L67" s="16">
        <v>0</v>
      </c>
      <c r="M67" s="16">
        <f t="shared" si="2"/>
        <v>0</v>
      </c>
      <c r="N67" s="5">
        <v>0</v>
      </c>
      <c r="O67" s="33">
        <v>0</v>
      </c>
      <c r="P67" s="16">
        <v>0</v>
      </c>
      <c r="Q67" s="16">
        <f t="shared" si="3"/>
        <v>0</v>
      </c>
    </row>
    <row r="68" spans="1:17" x14ac:dyDescent="0.3">
      <c r="A68" s="12">
        <f t="shared" si="1"/>
        <v>61</v>
      </c>
      <c r="B68" s="21" t="s">
        <v>265</v>
      </c>
      <c r="C68" s="18" t="s">
        <v>38</v>
      </c>
      <c r="D68" s="20"/>
      <c r="E68" s="15" t="s">
        <v>30</v>
      </c>
      <c r="F68" s="32" t="s">
        <v>88</v>
      </c>
      <c r="G68" s="26" t="s">
        <v>119</v>
      </c>
      <c r="H68" s="5">
        <v>3</v>
      </c>
      <c r="I68" s="5">
        <v>0</v>
      </c>
      <c r="J68" s="5">
        <v>0</v>
      </c>
      <c r="K68" s="16">
        <v>0</v>
      </c>
      <c r="L68" s="16">
        <v>0</v>
      </c>
      <c r="M68" s="16">
        <f t="shared" si="2"/>
        <v>0</v>
      </c>
      <c r="N68" s="5">
        <v>0</v>
      </c>
      <c r="O68" s="33">
        <v>0</v>
      </c>
      <c r="P68" s="16">
        <v>0</v>
      </c>
      <c r="Q68" s="16">
        <f t="shared" si="3"/>
        <v>0</v>
      </c>
    </row>
    <row r="69" spans="1:17" x14ac:dyDescent="0.3">
      <c r="A69" s="12">
        <f t="shared" si="1"/>
        <v>62</v>
      </c>
      <c r="B69" s="21" t="s">
        <v>12</v>
      </c>
      <c r="C69" s="18" t="s">
        <v>38</v>
      </c>
      <c r="D69" s="19"/>
      <c r="E69" s="15" t="s">
        <v>32</v>
      </c>
      <c r="F69" s="32" t="s">
        <v>158</v>
      </c>
      <c r="G69" s="26" t="s">
        <v>118</v>
      </c>
      <c r="H69" s="5">
        <v>7</v>
      </c>
      <c r="I69" s="5">
        <v>4</v>
      </c>
      <c r="J69" s="5">
        <v>5</v>
      </c>
      <c r="K69" s="16">
        <v>7330.1</v>
      </c>
      <c r="L69" s="16">
        <v>7330.1</v>
      </c>
      <c r="M69" s="16">
        <f t="shared" si="2"/>
        <v>0</v>
      </c>
      <c r="N69" s="5">
        <v>4</v>
      </c>
      <c r="O69" s="33">
        <v>6202.4800000000005</v>
      </c>
      <c r="P69" s="16">
        <v>6202.4800000000005</v>
      </c>
      <c r="Q69" s="16">
        <f t="shared" si="3"/>
        <v>0</v>
      </c>
    </row>
    <row r="70" spans="1:17" x14ac:dyDescent="0.3">
      <c r="A70" s="12">
        <f t="shared" si="1"/>
        <v>63</v>
      </c>
      <c r="B70" s="21" t="s">
        <v>12</v>
      </c>
      <c r="C70" s="18" t="s">
        <v>38</v>
      </c>
      <c r="D70" s="19"/>
      <c r="E70" s="15" t="s">
        <v>32</v>
      </c>
      <c r="F70" s="32" t="s">
        <v>145</v>
      </c>
      <c r="G70" s="26" t="s">
        <v>122</v>
      </c>
      <c r="H70" s="5">
        <v>5</v>
      </c>
      <c r="I70" s="5">
        <v>2</v>
      </c>
      <c r="J70" s="5">
        <v>2</v>
      </c>
      <c r="K70" s="16">
        <v>6172.42</v>
      </c>
      <c r="L70" s="16">
        <v>6172.42</v>
      </c>
      <c r="M70" s="16">
        <f t="shared" si="2"/>
        <v>0</v>
      </c>
      <c r="N70" s="5">
        <v>16</v>
      </c>
      <c r="O70" s="33">
        <v>11617.400000000001</v>
      </c>
      <c r="P70" s="16">
        <v>11617.400000000001</v>
      </c>
      <c r="Q70" s="16">
        <f t="shared" si="3"/>
        <v>0</v>
      </c>
    </row>
    <row r="71" spans="1:17" x14ac:dyDescent="0.3">
      <c r="A71" s="12">
        <f t="shared" si="1"/>
        <v>64</v>
      </c>
      <c r="B71" s="21" t="s">
        <v>96</v>
      </c>
      <c r="C71" s="18" t="s">
        <v>38</v>
      </c>
      <c r="D71" s="20"/>
      <c r="E71" s="15" t="s">
        <v>32</v>
      </c>
      <c r="F71" s="32" t="s">
        <v>159</v>
      </c>
      <c r="G71" s="26" t="s">
        <v>118</v>
      </c>
      <c r="H71" s="5">
        <v>7</v>
      </c>
      <c r="I71" s="5">
        <v>4</v>
      </c>
      <c r="J71" s="5">
        <v>4</v>
      </c>
      <c r="K71" s="16">
        <v>6609.6500000000005</v>
      </c>
      <c r="L71" s="16">
        <v>6609.6500000000005</v>
      </c>
      <c r="M71" s="16">
        <f t="shared" si="2"/>
        <v>0</v>
      </c>
      <c r="N71" s="5">
        <v>0</v>
      </c>
      <c r="O71" s="33">
        <v>0</v>
      </c>
      <c r="P71" s="16">
        <v>0</v>
      </c>
      <c r="Q71" s="16">
        <f t="shared" si="3"/>
        <v>0</v>
      </c>
    </row>
    <row r="72" spans="1:17" x14ac:dyDescent="0.3">
      <c r="A72" s="12">
        <f t="shared" ref="A72:A187" si="5">ROW()-7</f>
        <v>65</v>
      </c>
      <c r="B72" s="21" t="s">
        <v>96</v>
      </c>
      <c r="C72" s="18" t="s">
        <v>38</v>
      </c>
      <c r="D72" s="20"/>
      <c r="E72" s="15" t="s">
        <v>32</v>
      </c>
      <c r="F72" s="32" t="s">
        <v>144</v>
      </c>
      <c r="G72" s="26" t="s">
        <v>122</v>
      </c>
      <c r="H72" s="5">
        <v>15</v>
      </c>
      <c r="I72" s="5">
        <v>10</v>
      </c>
      <c r="J72" s="5">
        <v>10</v>
      </c>
      <c r="K72" s="16">
        <v>18161.500000000004</v>
      </c>
      <c r="L72" s="16">
        <v>18161.500000000004</v>
      </c>
      <c r="M72" s="16">
        <f t="shared" si="2"/>
        <v>0</v>
      </c>
      <c r="N72" s="5">
        <v>16</v>
      </c>
      <c r="O72" s="33">
        <v>19201.349999999999</v>
      </c>
      <c r="P72" s="16">
        <v>19201.349999999999</v>
      </c>
      <c r="Q72" s="16">
        <f t="shared" si="3"/>
        <v>0</v>
      </c>
    </row>
    <row r="73" spans="1:17" x14ac:dyDescent="0.3">
      <c r="A73" s="12">
        <f t="shared" si="5"/>
        <v>66</v>
      </c>
      <c r="B73" s="21" t="s">
        <v>97</v>
      </c>
      <c r="C73" s="18" t="s">
        <v>38</v>
      </c>
      <c r="D73" s="20"/>
      <c r="E73" s="15" t="s">
        <v>32</v>
      </c>
      <c r="F73" s="32" t="s">
        <v>88</v>
      </c>
      <c r="G73" s="26" t="s">
        <v>118</v>
      </c>
      <c r="H73" s="5">
        <v>0</v>
      </c>
      <c r="I73" s="5">
        <v>0</v>
      </c>
      <c r="J73" s="5">
        <v>0</v>
      </c>
      <c r="K73" s="16">
        <v>0</v>
      </c>
      <c r="L73" s="16">
        <v>0</v>
      </c>
      <c r="M73" s="16">
        <f t="shared" si="2"/>
        <v>0</v>
      </c>
      <c r="N73" s="5">
        <v>0</v>
      </c>
      <c r="O73" s="33">
        <v>0</v>
      </c>
      <c r="P73" s="16">
        <v>0</v>
      </c>
      <c r="Q73" s="16">
        <f t="shared" si="3"/>
        <v>0</v>
      </c>
    </row>
    <row r="74" spans="1:17" x14ac:dyDescent="0.3">
      <c r="A74" s="12">
        <f t="shared" si="5"/>
        <v>67</v>
      </c>
      <c r="B74" s="22" t="s">
        <v>41</v>
      </c>
      <c r="C74" s="18" t="s">
        <v>38</v>
      </c>
      <c r="D74" s="19"/>
      <c r="E74" s="15" t="s">
        <v>33</v>
      </c>
      <c r="F74" s="32" t="s">
        <v>160</v>
      </c>
      <c r="G74" s="26" t="s">
        <v>118</v>
      </c>
      <c r="H74" s="5">
        <v>3</v>
      </c>
      <c r="I74" s="5">
        <v>1</v>
      </c>
      <c r="J74" s="5">
        <v>1</v>
      </c>
      <c r="K74" s="16">
        <v>1144.54</v>
      </c>
      <c r="L74" s="16">
        <v>1144.54</v>
      </c>
      <c r="M74" s="16">
        <f t="shared" si="2"/>
        <v>0</v>
      </c>
      <c r="N74" s="5">
        <v>8</v>
      </c>
      <c r="O74" s="33">
        <v>9826.49</v>
      </c>
      <c r="P74" s="16">
        <v>9826.49</v>
      </c>
      <c r="Q74" s="16">
        <f t="shared" si="3"/>
        <v>0</v>
      </c>
    </row>
    <row r="75" spans="1:17" x14ac:dyDescent="0.3">
      <c r="A75" s="12">
        <f t="shared" si="5"/>
        <v>68</v>
      </c>
      <c r="B75" s="22" t="s">
        <v>41</v>
      </c>
      <c r="C75" s="18" t="s">
        <v>38</v>
      </c>
      <c r="D75" s="19"/>
      <c r="E75" s="15" t="s">
        <v>33</v>
      </c>
      <c r="F75" s="32" t="s">
        <v>141</v>
      </c>
      <c r="G75" s="26" t="s">
        <v>122</v>
      </c>
      <c r="H75" s="5">
        <v>14</v>
      </c>
      <c r="I75" s="5">
        <v>5</v>
      </c>
      <c r="J75" s="5">
        <v>5</v>
      </c>
      <c r="K75" s="16">
        <v>11988.5</v>
      </c>
      <c r="L75" s="16">
        <v>11988.5</v>
      </c>
      <c r="M75" s="16">
        <f t="shared" si="2"/>
        <v>0</v>
      </c>
      <c r="N75" s="5">
        <v>40</v>
      </c>
      <c r="O75" s="33">
        <v>69969.279999999999</v>
      </c>
      <c r="P75" s="16">
        <v>69969.279999999999</v>
      </c>
      <c r="Q75" s="16">
        <f t="shared" si="3"/>
        <v>0</v>
      </c>
    </row>
    <row r="76" spans="1:17" x14ac:dyDescent="0.3">
      <c r="A76" s="12">
        <f t="shared" si="5"/>
        <v>69</v>
      </c>
      <c r="B76" s="22" t="s">
        <v>112</v>
      </c>
      <c r="C76" s="18" t="s">
        <v>38</v>
      </c>
      <c r="D76" s="19"/>
      <c r="E76" s="15" t="s">
        <v>30</v>
      </c>
      <c r="F76" s="32" t="s">
        <v>161</v>
      </c>
      <c r="G76" s="26" t="s">
        <v>118</v>
      </c>
      <c r="H76" s="5">
        <v>14</v>
      </c>
      <c r="I76" s="5">
        <v>9</v>
      </c>
      <c r="J76" s="5">
        <v>10</v>
      </c>
      <c r="K76" s="16">
        <v>16307.46</v>
      </c>
      <c r="L76" s="16">
        <v>16307.46</v>
      </c>
      <c r="M76" s="16">
        <f t="shared" si="2"/>
        <v>0</v>
      </c>
      <c r="N76" s="5">
        <v>8</v>
      </c>
      <c r="O76" s="33">
        <v>17763.870000000003</v>
      </c>
      <c r="P76" s="16">
        <v>17763.870000000003</v>
      </c>
      <c r="Q76" s="16">
        <f t="shared" si="3"/>
        <v>0</v>
      </c>
    </row>
    <row r="77" spans="1:17" x14ac:dyDescent="0.3">
      <c r="A77" s="12">
        <f t="shared" si="5"/>
        <v>70</v>
      </c>
      <c r="B77" s="22" t="s">
        <v>112</v>
      </c>
      <c r="C77" s="18" t="s">
        <v>38</v>
      </c>
      <c r="D77" s="19"/>
      <c r="E77" s="15" t="s">
        <v>30</v>
      </c>
      <c r="F77" s="32" t="s">
        <v>161</v>
      </c>
      <c r="G77" s="26" t="s">
        <v>119</v>
      </c>
      <c r="H77" s="5">
        <v>5</v>
      </c>
      <c r="I77" s="5">
        <v>3</v>
      </c>
      <c r="J77" s="5">
        <v>3</v>
      </c>
      <c r="K77" s="16">
        <v>3639.9</v>
      </c>
      <c r="L77" s="16">
        <v>3639.9</v>
      </c>
      <c r="M77" s="16">
        <f t="shared" si="2"/>
        <v>0</v>
      </c>
      <c r="N77" s="5">
        <v>2</v>
      </c>
      <c r="O77" s="33">
        <v>4624.3999999999996</v>
      </c>
      <c r="P77" s="16">
        <v>4624.3999999999996</v>
      </c>
      <c r="Q77" s="16">
        <f t="shared" si="3"/>
        <v>0</v>
      </c>
    </row>
    <row r="78" spans="1:17" x14ac:dyDescent="0.3">
      <c r="A78" s="12">
        <f t="shared" si="5"/>
        <v>71</v>
      </c>
      <c r="B78" s="22" t="s">
        <v>42</v>
      </c>
      <c r="C78" s="18" t="s">
        <v>38</v>
      </c>
      <c r="D78" s="19"/>
      <c r="E78" s="15" t="s">
        <v>30</v>
      </c>
      <c r="F78" s="32" t="s">
        <v>162</v>
      </c>
      <c r="G78" s="26" t="s">
        <v>118</v>
      </c>
      <c r="H78" s="5">
        <v>4</v>
      </c>
      <c r="I78" s="5">
        <v>4</v>
      </c>
      <c r="J78" s="5">
        <v>7</v>
      </c>
      <c r="K78" s="16">
        <v>23557.110000000004</v>
      </c>
      <c r="L78" s="16">
        <v>23557.110000000004</v>
      </c>
      <c r="M78" s="16">
        <f t="shared" si="2"/>
        <v>0</v>
      </c>
      <c r="N78" s="5">
        <v>16</v>
      </c>
      <c r="O78" s="33">
        <v>17681.969999999998</v>
      </c>
      <c r="P78" s="16">
        <v>17681.969999999998</v>
      </c>
      <c r="Q78" s="16">
        <f t="shared" si="3"/>
        <v>0</v>
      </c>
    </row>
    <row r="79" spans="1:17" x14ac:dyDescent="0.3">
      <c r="A79" s="12">
        <f t="shared" si="5"/>
        <v>72</v>
      </c>
      <c r="B79" s="22" t="s">
        <v>131</v>
      </c>
      <c r="C79" s="18" t="s">
        <v>38</v>
      </c>
      <c r="D79" s="19"/>
      <c r="E79" s="15" t="s">
        <v>30</v>
      </c>
      <c r="F79" s="32" t="s">
        <v>163</v>
      </c>
      <c r="G79" s="26" t="s">
        <v>118</v>
      </c>
      <c r="H79" s="5">
        <v>2</v>
      </c>
      <c r="I79" s="5">
        <v>2</v>
      </c>
      <c r="J79" s="5">
        <v>3</v>
      </c>
      <c r="K79" s="16">
        <v>13399.68</v>
      </c>
      <c r="L79" s="16">
        <v>13399.68</v>
      </c>
      <c r="M79" s="16">
        <f t="shared" si="2"/>
        <v>0</v>
      </c>
      <c r="N79" s="5">
        <v>6</v>
      </c>
      <c r="O79" s="33">
        <v>5887.7</v>
      </c>
      <c r="P79" s="16">
        <v>5887.7</v>
      </c>
      <c r="Q79" s="16">
        <f t="shared" si="3"/>
        <v>0</v>
      </c>
    </row>
    <row r="80" spans="1:17" x14ac:dyDescent="0.3">
      <c r="A80" s="12">
        <f t="shared" si="5"/>
        <v>73</v>
      </c>
      <c r="B80" s="22" t="s">
        <v>131</v>
      </c>
      <c r="C80" s="18" t="s">
        <v>38</v>
      </c>
      <c r="D80" s="19"/>
      <c r="E80" s="15" t="s">
        <v>30</v>
      </c>
      <c r="F80" s="32" t="s">
        <v>151</v>
      </c>
      <c r="G80" s="26" t="s">
        <v>119</v>
      </c>
      <c r="H80" s="5">
        <v>1</v>
      </c>
      <c r="I80" s="5">
        <v>0</v>
      </c>
      <c r="J80" s="5">
        <v>0</v>
      </c>
      <c r="K80" s="16">
        <v>0</v>
      </c>
      <c r="L80" s="16">
        <v>0</v>
      </c>
      <c r="M80" s="16">
        <f t="shared" si="2"/>
        <v>0</v>
      </c>
      <c r="N80" s="5">
        <v>4</v>
      </c>
      <c r="O80" s="33">
        <v>9095.6</v>
      </c>
      <c r="P80" s="16">
        <v>9095.6</v>
      </c>
      <c r="Q80" s="16">
        <f t="shared" si="3"/>
        <v>0</v>
      </c>
    </row>
    <row r="81" spans="1:17" x14ac:dyDescent="0.3">
      <c r="A81" s="12">
        <f t="shared" si="5"/>
        <v>74</v>
      </c>
      <c r="B81" s="22" t="s">
        <v>13</v>
      </c>
      <c r="C81" s="18" t="s">
        <v>38</v>
      </c>
      <c r="D81" s="20"/>
      <c r="E81" s="15" t="s">
        <v>30</v>
      </c>
      <c r="F81" s="32" t="s">
        <v>164</v>
      </c>
      <c r="G81" s="26" t="s">
        <v>118</v>
      </c>
      <c r="H81" s="5">
        <v>0</v>
      </c>
      <c r="I81" s="5">
        <v>0</v>
      </c>
      <c r="J81" s="5">
        <v>0</v>
      </c>
      <c r="K81" s="16">
        <v>0</v>
      </c>
      <c r="L81" s="16">
        <v>0</v>
      </c>
      <c r="M81" s="16">
        <f t="shared" si="2"/>
        <v>0</v>
      </c>
      <c r="N81" s="5">
        <v>8</v>
      </c>
      <c r="O81" s="33">
        <v>7990.97</v>
      </c>
      <c r="P81" s="16">
        <v>7990.97</v>
      </c>
      <c r="Q81" s="16">
        <f t="shared" si="3"/>
        <v>0</v>
      </c>
    </row>
    <row r="82" spans="1:17" x14ac:dyDescent="0.3">
      <c r="A82" s="12">
        <f t="shared" si="5"/>
        <v>75</v>
      </c>
      <c r="B82" s="22" t="s">
        <v>13</v>
      </c>
      <c r="C82" s="18" t="s">
        <v>38</v>
      </c>
      <c r="D82" s="20"/>
      <c r="E82" s="15" t="s">
        <v>30</v>
      </c>
      <c r="F82" s="32" t="s">
        <v>88</v>
      </c>
      <c r="G82" s="26" t="s">
        <v>119</v>
      </c>
      <c r="H82" s="5">
        <v>2</v>
      </c>
      <c r="I82" s="5">
        <v>2</v>
      </c>
      <c r="J82" s="5">
        <v>2</v>
      </c>
      <c r="K82" s="16">
        <v>10900.42</v>
      </c>
      <c r="L82" s="16">
        <v>10900.42</v>
      </c>
      <c r="M82" s="16">
        <f t="shared" si="2"/>
        <v>0</v>
      </c>
      <c r="N82" s="5">
        <v>4</v>
      </c>
      <c r="O82" s="33">
        <v>14341.6</v>
      </c>
      <c r="P82" s="16">
        <v>14341.6</v>
      </c>
      <c r="Q82" s="16">
        <f t="shared" si="3"/>
        <v>0</v>
      </c>
    </row>
    <row r="83" spans="1:17" x14ac:dyDescent="0.3">
      <c r="A83" s="12">
        <f t="shared" si="5"/>
        <v>76</v>
      </c>
      <c r="B83" s="22" t="s">
        <v>257</v>
      </c>
      <c r="C83" s="18" t="s">
        <v>38</v>
      </c>
      <c r="D83" s="20"/>
      <c r="E83" s="15" t="s">
        <v>30</v>
      </c>
      <c r="F83" s="32" t="s">
        <v>88</v>
      </c>
      <c r="G83" s="26" t="s">
        <v>119</v>
      </c>
      <c r="H83" s="5">
        <v>5</v>
      </c>
      <c r="I83" s="5">
        <v>0</v>
      </c>
      <c r="J83" s="5">
        <v>0</v>
      </c>
      <c r="K83" s="16">
        <v>0</v>
      </c>
      <c r="L83" s="16">
        <v>0</v>
      </c>
      <c r="M83" s="16">
        <f t="shared" si="2"/>
        <v>0</v>
      </c>
      <c r="N83" s="5">
        <v>0</v>
      </c>
      <c r="O83" s="33">
        <v>0</v>
      </c>
      <c r="P83" s="16">
        <v>0</v>
      </c>
      <c r="Q83" s="16">
        <f t="shared" si="3"/>
        <v>0</v>
      </c>
    </row>
    <row r="84" spans="1:17" x14ac:dyDescent="0.3">
      <c r="A84" s="12">
        <f t="shared" si="5"/>
        <v>77</v>
      </c>
      <c r="B84" s="21" t="s">
        <v>14</v>
      </c>
      <c r="C84" s="18" t="s">
        <v>38</v>
      </c>
      <c r="D84" s="20"/>
      <c r="E84" s="15" t="s">
        <v>30</v>
      </c>
      <c r="F84" s="32" t="s">
        <v>165</v>
      </c>
      <c r="G84" s="26" t="s">
        <v>118</v>
      </c>
      <c r="H84" s="5">
        <v>4</v>
      </c>
      <c r="I84" s="5">
        <v>3</v>
      </c>
      <c r="J84" s="5">
        <v>3</v>
      </c>
      <c r="K84" s="16">
        <v>2432.16</v>
      </c>
      <c r="L84" s="16">
        <v>2432.16</v>
      </c>
      <c r="M84" s="16">
        <f t="shared" si="2"/>
        <v>0</v>
      </c>
      <c r="N84" s="5">
        <v>8</v>
      </c>
      <c r="O84" s="33">
        <v>18147.82</v>
      </c>
      <c r="P84" s="16">
        <v>18147.82</v>
      </c>
      <c r="Q84" s="16">
        <f t="shared" si="3"/>
        <v>0</v>
      </c>
    </row>
    <row r="85" spans="1:17" x14ac:dyDescent="0.3">
      <c r="A85" s="12">
        <f t="shared" si="5"/>
        <v>78</v>
      </c>
      <c r="B85" s="21" t="s">
        <v>79</v>
      </c>
      <c r="C85" s="18" t="s">
        <v>38</v>
      </c>
      <c r="D85" s="20"/>
      <c r="E85" s="15" t="s">
        <v>30</v>
      </c>
      <c r="F85" s="32" t="s">
        <v>166</v>
      </c>
      <c r="G85" s="26" t="s">
        <v>118</v>
      </c>
      <c r="H85" s="5">
        <v>9</v>
      </c>
      <c r="I85" s="5">
        <v>7</v>
      </c>
      <c r="J85" s="5">
        <v>9</v>
      </c>
      <c r="K85" s="16">
        <v>34308.019999999997</v>
      </c>
      <c r="L85" s="16">
        <v>34308.019999999997</v>
      </c>
      <c r="M85" s="16">
        <f t="shared" si="2"/>
        <v>0</v>
      </c>
      <c r="N85" s="5">
        <v>6</v>
      </c>
      <c r="O85" s="33">
        <v>11304.259999999998</v>
      </c>
      <c r="P85" s="16">
        <v>11304.259999999998</v>
      </c>
      <c r="Q85" s="16">
        <f t="shared" si="3"/>
        <v>0</v>
      </c>
    </row>
    <row r="86" spans="1:17" x14ac:dyDescent="0.3">
      <c r="A86" s="12">
        <f t="shared" si="5"/>
        <v>79</v>
      </c>
      <c r="B86" s="21" t="s">
        <v>79</v>
      </c>
      <c r="C86" s="18" t="s">
        <v>38</v>
      </c>
      <c r="D86" s="20"/>
      <c r="E86" s="15" t="s">
        <v>30</v>
      </c>
      <c r="F86" s="32" t="s">
        <v>165</v>
      </c>
      <c r="G86" s="26" t="s">
        <v>119</v>
      </c>
      <c r="H86" s="5">
        <v>8</v>
      </c>
      <c r="I86" s="5">
        <v>3</v>
      </c>
      <c r="J86" s="5">
        <v>3</v>
      </c>
      <c r="K86" s="16">
        <v>10387.320000000002</v>
      </c>
      <c r="L86" s="16">
        <v>10387.320000000002</v>
      </c>
      <c r="M86" s="16">
        <f t="shared" si="2"/>
        <v>0</v>
      </c>
      <c r="N86" s="5">
        <v>4</v>
      </c>
      <c r="O86" s="33">
        <v>11140.6</v>
      </c>
      <c r="P86" s="16">
        <v>11140.6</v>
      </c>
      <c r="Q86" s="16">
        <f t="shared" si="3"/>
        <v>0</v>
      </c>
    </row>
    <row r="87" spans="1:17" x14ac:dyDescent="0.3">
      <c r="A87" s="12">
        <f t="shared" si="5"/>
        <v>80</v>
      </c>
      <c r="B87" s="21" t="s">
        <v>91</v>
      </c>
      <c r="C87" s="18" t="s">
        <v>38</v>
      </c>
      <c r="D87" s="20"/>
      <c r="E87" s="15" t="s">
        <v>30</v>
      </c>
      <c r="F87" s="32" t="s">
        <v>167</v>
      </c>
      <c r="G87" s="26" t="s">
        <v>118</v>
      </c>
      <c r="H87" s="5">
        <v>12</v>
      </c>
      <c r="I87" s="5">
        <v>10</v>
      </c>
      <c r="J87" s="5">
        <v>16</v>
      </c>
      <c r="K87" s="16">
        <v>26209.299999999996</v>
      </c>
      <c r="L87" s="16">
        <v>26209.299999999996</v>
      </c>
      <c r="M87" s="16">
        <f t="shared" si="2"/>
        <v>0</v>
      </c>
      <c r="N87" s="5">
        <v>10</v>
      </c>
      <c r="O87" s="33">
        <v>19948.190000000002</v>
      </c>
      <c r="P87" s="16">
        <v>19948.190000000002</v>
      </c>
      <c r="Q87" s="16">
        <f t="shared" si="3"/>
        <v>0</v>
      </c>
    </row>
    <row r="88" spans="1:17" x14ac:dyDescent="0.3">
      <c r="A88" s="12">
        <f t="shared" si="5"/>
        <v>81</v>
      </c>
      <c r="B88" s="21" t="s">
        <v>91</v>
      </c>
      <c r="C88" s="18" t="s">
        <v>38</v>
      </c>
      <c r="D88" s="20"/>
      <c r="E88" s="15" t="s">
        <v>30</v>
      </c>
      <c r="F88" s="32" t="s">
        <v>88</v>
      </c>
      <c r="G88" s="26" t="s">
        <v>119</v>
      </c>
      <c r="H88" s="5">
        <v>8</v>
      </c>
      <c r="I88" s="5">
        <v>2</v>
      </c>
      <c r="J88" s="5">
        <v>2</v>
      </c>
      <c r="K88" s="16">
        <v>6240.96</v>
      </c>
      <c r="L88" s="16">
        <v>6240.96</v>
      </c>
      <c r="M88" s="16">
        <f t="shared" si="2"/>
        <v>0</v>
      </c>
      <c r="N88" s="5">
        <v>2</v>
      </c>
      <c r="O88" s="33">
        <v>5465.2</v>
      </c>
      <c r="P88" s="16">
        <v>5465.2</v>
      </c>
      <c r="Q88" s="16">
        <f t="shared" si="3"/>
        <v>0</v>
      </c>
    </row>
    <row r="89" spans="1:17" x14ac:dyDescent="0.3">
      <c r="A89" s="12">
        <f t="shared" si="5"/>
        <v>82</v>
      </c>
      <c r="B89" s="21" t="s">
        <v>105</v>
      </c>
      <c r="C89" s="18" t="s">
        <v>38</v>
      </c>
      <c r="D89" s="20"/>
      <c r="E89" s="15" t="s">
        <v>32</v>
      </c>
      <c r="F89" s="32" t="s">
        <v>168</v>
      </c>
      <c r="G89" s="26" t="s">
        <v>118</v>
      </c>
      <c r="H89" s="5">
        <v>3</v>
      </c>
      <c r="I89" s="5">
        <v>0</v>
      </c>
      <c r="J89" s="5">
        <v>0</v>
      </c>
      <c r="K89" s="16">
        <v>0</v>
      </c>
      <c r="L89" s="16">
        <v>0</v>
      </c>
      <c r="M89" s="16">
        <f t="shared" si="2"/>
        <v>0</v>
      </c>
      <c r="N89" s="5">
        <v>2</v>
      </c>
      <c r="O89" s="33">
        <v>2321.4499999999998</v>
      </c>
      <c r="P89" s="16">
        <v>2321.4499999999998</v>
      </c>
      <c r="Q89" s="16">
        <f t="shared" si="3"/>
        <v>0</v>
      </c>
    </row>
    <row r="90" spans="1:17" x14ac:dyDescent="0.3">
      <c r="A90" s="12">
        <f t="shared" si="5"/>
        <v>83</v>
      </c>
      <c r="B90" s="21" t="s">
        <v>105</v>
      </c>
      <c r="C90" s="18" t="s">
        <v>38</v>
      </c>
      <c r="D90" s="20"/>
      <c r="E90" s="15" t="s">
        <v>32</v>
      </c>
      <c r="F90" s="32" t="s">
        <v>142</v>
      </c>
      <c r="G90" s="26" t="s">
        <v>122</v>
      </c>
      <c r="H90" s="5">
        <v>10</v>
      </c>
      <c r="I90" s="5">
        <v>9</v>
      </c>
      <c r="J90" s="5">
        <v>10</v>
      </c>
      <c r="K90" s="16">
        <v>22107.8</v>
      </c>
      <c r="L90" s="16">
        <v>22107.8</v>
      </c>
      <c r="M90" s="16">
        <f t="shared" ref="M90:M161" si="6">K90-L90</f>
        <v>0</v>
      </c>
      <c r="N90" s="5">
        <v>22</v>
      </c>
      <c r="O90" s="33">
        <v>25749.499999999996</v>
      </c>
      <c r="P90" s="16">
        <v>25749.499999999996</v>
      </c>
      <c r="Q90" s="16">
        <f t="shared" ref="Q90:Q161" si="7">O90-P90</f>
        <v>0</v>
      </c>
    </row>
    <row r="91" spans="1:17" x14ac:dyDescent="0.3">
      <c r="A91" s="12">
        <f t="shared" si="5"/>
        <v>84</v>
      </c>
      <c r="B91" s="21" t="s">
        <v>64</v>
      </c>
      <c r="C91" s="18" t="s">
        <v>38</v>
      </c>
      <c r="D91" s="20"/>
      <c r="E91" s="15" t="s">
        <v>30</v>
      </c>
      <c r="F91" s="32" t="s">
        <v>88</v>
      </c>
      <c r="G91" s="26" t="s">
        <v>118</v>
      </c>
      <c r="H91" s="5">
        <v>0</v>
      </c>
      <c r="I91" s="5">
        <v>0</v>
      </c>
      <c r="J91" s="5">
        <v>0</v>
      </c>
      <c r="K91" s="16">
        <v>0</v>
      </c>
      <c r="L91" s="16">
        <v>0</v>
      </c>
      <c r="M91" s="16">
        <f t="shared" si="6"/>
        <v>0</v>
      </c>
      <c r="N91" s="5">
        <v>0</v>
      </c>
      <c r="O91" s="33">
        <v>0</v>
      </c>
      <c r="P91" s="16">
        <v>0</v>
      </c>
      <c r="Q91" s="16">
        <f t="shared" si="7"/>
        <v>0</v>
      </c>
    </row>
    <row r="92" spans="1:17" x14ac:dyDescent="0.3">
      <c r="A92" s="12">
        <f t="shared" si="5"/>
        <v>85</v>
      </c>
      <c r="B92" s="21" t="s">
        <v>64</v>
      </c>
      <c r="C92" s="18" t="s">
        <v>38</v>
      </c>
      <c r="D92" s="20"/>
      <c r="E92" s="15" t="s">
        <v>30</v>
      </c>
      <c r="F92" s="32" t="s">
        <v>88</v>
      </c>
      <c r="G92" s="26" t="s">
        <v>122</v>
      </c>
      <c r="H92" s="5">
        <v>0</v>
      </c>
      <c r="I92" s="5">
        <v>0</v>
      </c>
      <c r="J92" s="5">
        <v>0</v>
      </c>
      <c r="K92" s="16">
        <v>0</v>
      </c>
      <c r="L92" s="16">
        <v>0</v>
      </c>
      <c r="M92" s="16">
        <f t="shared" si="6"/>
        <v>0</v>
      </c>
      <c r="N92" s="5">
        <v>0</v>
      </c>
      <c r="O92" s="33">
        <v>0</v>
      </c>
      <c r="P92" s="16">
        <v>0</v>
      </c>
      <c r="Q92" s="16">
        <f t="shared" si="7"/>
        <v>0</v>
      </c>
    </row>
    <row r="93" spans="1:17" x14ac:dyDescent="0.3">
      <c r="A93" s="12">
        <f t="shared" si="5"/>
        <v>86</v>
      </c>
      <c r="B93" s="21" t="s">
        <v>52</v>
      </c>
      <c r="C93" s="18" t="s">
        <v>38</v>
      </c>
      <c r="D93" s="20"/>
      <c r="E93" s="15" t="s">
        <v>30</v>
      </c>
      <c r="F93" s="32" t="s">
        <v>169</v>
      </c>
      <c r="G93" s="26" t="s">
        <v>118</v>
      </c>
      <c r="H93" s="5">
        <v>2</v>
      </c>
      <c r="I93" s="5">
        <v>1</v>
      </c>
      <c r="J93" s="5">
        <v>1</v>
      </c>
      <c r="K93" s="16">
        <v>672.64</v>
      </c>
      <c r="L93" s="16">
        <v>672.64</v>
      </c>
      <c r="M93" s="16">
        <f t="shared" si="6"/>
        <v>0</v>
      </c>
      <c r="N93" s="5">
        <v>8</v>
      </c>
      <c r="O93" s="33">
        <v>56964.109999999993</v>
      </c>
      <c r="P93" s="16">
        <v>56964.109999999993</v>
      </c>
      <c r="Q93" s="16">
        <f t="shared" si="7"/>
        <v>0</v>
      </c>
    </row>
    <row r="94" spans="1:17" x14ac:dyDescent="0.3">
      <c r="A94" s="12">
        <f t="shared" si="5"/>
        <v>87</v>
      </c>
      <c r="B94" s="21" t="s">
        <v>128</v>
      </c>
      <c r="C94" s="18" t="s">
        <v>38</v>
      </c>
      <c r="D94" s="20"/>
      <c r="E94" s="15" t="s">
        <v>30</v>
      </c>
      <c r="F94" s="32" t="s">
        <v>170</v>
      </c>
      <c r="G94" s="26" t="s">
        <v>118</v>
      </c>
      <c r="H94" s="5">
        <v>23</v>
      </c>
      <c r="I94" s="5">
        <v>18</v>
      </c>
      <c r="J94" s="5">
        <v>20</v>
      </c>
      <c r="K94" s="16">
        <v>26606.989999999998</v>
      </c>
      <c r="L94" s="16">
        <v>26606.989999999998</v>
      </c>
      <c r="M94" s="16">
        <f t="shared" si="6"/>
        <v>0</v>
      </c>
      <c r="N94" s="5">
        <v>4</v>
      </c>
      <c r="O94" s="33">
        <v>4788.3500000000004</v>
      </c>
      <c r="P94" s="16">
        <v>4788.3500000000004</v>
      </c>
      <c r="Q94" s="16">
        <f t="shared" si="7"/>
        <v>0</v>
      </c>
    </row>
    <row r="95" spans="1:17" x14ac:dyDescent="0.3">
      <c r="A95" s="12">
        <f t="shared" si="5"/>
        <v>88</v>
      </c>
      <c r="B95" s="21" t="s">
        <v>128</v>
      </c>
      <c r="C95" s="18" t="s">
        <v>38</v>
      </c>
      <c r="D95" s="20"/>
      <c r="E95" s="15" t="s">
        <v>30</v>
      </c>
      <c r="F95" s="32" t="s">
        <v>146</v>
      </c>
      <c r="G95" s="26" t="s">
        <v>119</v>
      </c>
      <c r="H95" s="5">
        <v>4</v>
      </c>
      <c r="I95" s="5">
        <v>2</v>
      </c>
      <c r="J95" s="5">
        <v>2</v>
      </c>
      <c r="K95" s="16">
        <v>4119.92</v>
      </c>
      <c r="L95" s="16">
        <v>4119.92</v>
      </c>
      <c r="M95" s="16">
        <f t="shared" si="6"/>
        <v>0</v>
      </c>
      <c r="N95" s="5">
        <v>6</v>
      </c>
      <c r="O95" s="33">
        <v>10525.18</v>
      </c>
      <c r="P95" s="16">
        <v>10525.18</v>
      </c>
      <c r="Q95" s="16">
        <f t="shared" si="7"/>
        <v>0</v>
      </c>
    </row>
    <row r="96" spans="1:17" x14ac:dyDescent="0.3">
      <c r="A96" s="12">
        <f t="shared" si="5"/>
        <v>89</v>
      </c>
      <c r="B96" s="22" t="s">
        <v>43</v>
      </c>
      <c r="C96" s="18" t="s">
        <v>38</v>
      </c>
      <c r="D96" s="20"/>
      <c r="E96" s="15" t="s">
        <v>34</v>
      </c>
      <c r="F96" s="32" t="s">
        <v>171</v>
      </c>
      <c r="G96" s="26" t="s">
        <v>118</v>
      </c>
      <c r="H96" s="5">
        <v>4</v>
      </c>
      <c r="I96" s="5">
        <v>2</v>
      </c>
      <c r="J96" s="5">
        <v>3</v>
      </c>
      <c r="K96" s="16">
        <v>1781.45</v>
      </c>
      <c r="L96" s="16">
        <v>1781.45</v>
      </c>
      <c r="M96" s="16">
        <f t="shared" si="6"/>
        <v>0</v>
      </c>
      <c r="N96" s="5">
        <v>4</v>
      </c>
      <c r="O96" s="33">
        <v>8561.6</v>
      </c>
      <c r="P96" s="16">
        <v>8561.6</v>
      </c>
      <c r="Q96" s="16">
        <f t="shared" si="7"/>
        <v>0</v>
      </c>
    </row>
    <row r="97" spans="1:17" x14ac:dyDescent="0.3">
      <c r="A97" s="12">
        <f t="shared" si="5"/>
        <v>90</v>
      </c>
      <c r="B97" s="22" t="s">
        <v>43</v>
      </c>
      <c r="C97" s="18" t="s">
        <v>38</v>
      </c>
      <c r="D97" s="20"/>
      <c r="E97" s="15" t="s">
        <v>34</v>
      </c>
      <c r="F97" s="32" t="s">
        <v>88</v>
      </c>
      <c r="G97" s="26" t="s">
        <v>121</v>
      </c>
      <c r="H97" s="5">
        <v>5</v>
      </c>
      <c r="I97" s="5">
        <v>0</v>
      </c>
      <c r="J97" s="5">
        <v>0</v>
      </c>
      <c r="K97" s="16">
        <v>0</v>
      </c>
      <c r="L97" s="16">
        <v>0</v>
      </c>
      <c r="M97" s="16">
        <f t="shared" si="6"/>
        <v>0</v>
      </c>
      <c r="N97" s="5">
        <v>2</v>
      </c>
      <c r="O97" s="33">
        <v>18710.61</v>
      </c>
      <c r="P97" s="16">
        <v>18710.61</v>
      </c>
      <c r="Q97" s="16">
        <f t="shared" si="7"/>
        <v>0</v>
      </c>
    </row>
    <row r="98" spans="1:17" x14ac:dyDescent="0.3">
      <c r="A98" s="12">
        <f t="shared" si="5"/>
        <v>91</v>
      </c>
      <c r="B98" s="22" t="s">
        <v>266</v>
      </c>
      <c r="C98" s="18" t="s">
        <v>38</v>
      </c>
      <c r="D98" s="20"/>
      <c r="E98" s="15" t="s">
        <v>30</v>
      </c>
      <c r="F98" s="32" t="s">
        <v>88</v>
      </c>
      <c r="G98" s="26" t="s">
        <v>118</v>
      </c>
      <c r="H98" s="5">
        <v>2</v>
      </c>
      <c r="I98" s="5">
        <v>0</v>
      </c>
      <c r="J98" s="5">
        <v>0</v>
      </c>
      <c r="K98" s="16">
        <v>0</v>
      </c>
      <c r="L98" s="16">
        <v>0</v>
      </c>
      <c r="M98" s="16">
        <f t="shared" si="6"/>
        <v>0</v>
      </c>
      <c r="N98" s="5">
        <v>0</v>
      </c>
      <c r="O98" s="33">
        <v>0</v>
      </c>
      <c r="P98" s="16">
        <v>0</v>
      </c>
      <c r="Q98" s="16">
        <f t="shared" si="7"/>
        <v>0</v>
      </c>
    </row>
    <row r="99" spans="1:17" x14ac:dyDescent="0.3">
      <c r="A99" s="12">
        <f t="shared" si="5"/>
        <v>92</v>
      </c>
      <c r="B99" s="22" t="s">
        <v>51</v>
      </c>
      <c r="C99" s="18" t="s">
        <v>38</v>
      </c>
      <c r="D99" s="20"/>
      <c r="E99" s="15" t="s">
        <v>30</v>
      </c>
      <c r="F99" s="32" t="s">
        <v>88</v>
      </c>
      <c r="G99" s="26" t="s">
        <v>118</v>
      </c>
      <c r="H99" s="5">
        <v>0</v>
      </c>
      <c r="I99" s="5">
        <v>0</v>
      </c>
      <c r="J99" s="5">
        <v>0</v>
      </c>
      <c r="K99" s="16">
        <v>0</v>
      </c>
      <c r="L99" s="16">
        <v>0</v>
      </c>
      <c r="M99" s="16">
        <f t="shared" si="6"/>
        <v>0</v>
      </c>
      <c r="N99" s="5">
        <v>0</v>
      </c>
      <c r="O99" s="33">
        <v>0</v>
      </c>
      <c r="P99" s="16">
        <v>0</v>
      </c>
      <c r="Q99" s="16">
        <f t="shared" si="7"/>
        <v>0</v>
      </c>
    </row>
    <row r="100" spans="1:17" x14ac:dyDescent="0.3">
      <c r="A100" s="12">
        <f t="shared" si="5"/>
        <v>93</v>
      </c>
      <c r="B100" s="22" t="s">
        <v>61</v>
      </c>
      <c r="C100" s="18" t="s">
        <v>38</v>
      </c>
      <c r="D100" s="20"/>
      <c r="E100" s="15" t="s">
        <v>30</v>
      </c>
      <c r="F100" s="32" t="s">
        <v>172</v>
      </c>
      <c r="G100" s="26" t="s">
        <v>118</v>
      </c>
      <c r="H100" s="5">
        <v>1</v>
      </c>
      <c r="I100" s="5">
        <v>0</v>
      </c>
      <c r="J100" s="5">
        <v>0</v>
      </c>
      <c r="K100" s="16">
        <v>0</v>
      </c>
      <c r="L100" s="16">
        <v>0</v>
      </c>
      <c r="M100" s="16">
        <f t="shared" si="6"/>
        <v>0</v>
      </c>
      <c r="N100" s="5">
        <v>0</v>
      </c>
      <c r="O100" s="33">
        <v>0</v>
      </c>
      <c r="P100" s="16">
        <v>0</v>
      </c>
      <c r="Q100" s="16">
        <f t="shared" si="7"/>
        <v>0</v>
      </c>
    </row>
    <row r="101" spans="1:17" x14ac:dyDescent="0.3">
      <c r="A101" s="12">
        <f t="shared" si="5"/>
        <v>94</v>
      </c>
      <c r="B101" s="22" t="s">
        <v>15</v>
      </c>
      <c r="C101" s="18" t="s">
        <v>38</v>
      </c>
      <c r="D101" s="20"/>
      <c r="E101" s="15" t="s">
        <v>30</v>
      </c>
      <c r="F101" s="32" t="s">
        <v>88</v>
      </c>
      <c r="G101" s="26" t="s">
        <v>118</v>
      </c>
      <c r="H101" s="5">
        <v>0</v>
      </c>
      <c r="I101" s="5">
        <v>0</v>
      </c>
      <c r="J101" s="5">
        <v>0</v>
      </c>
      <c r="K101" s="16">
        <v>0</v>
      </c>
      <c r="L101" s="16">
        <v>0</v>
      </c>
      <c r="M101" s="16">
        <f t="shared" si="6"/>
        <v>0</v>
      </c>
      <c r="N101" s="5">
        <v>0</v>
      </c>
      <c r="O101" s="33">
        <v>0</v>
      </c>
      <c r="P101" s="16">
        <v>0</v>
      </c>
      <c r="Q101" s="16">
        <f t="shared" si="7"/>
        <v>0</v>
      </c>
    </row>
    <row r="102" spans="1:17" x14ac:dyDescent="0.3">
      <c r="A102" s="12">
        <f t="shared" si="5"/>
        <v>95</v>
      </c>
      <c r="B102" s="21" t="s">
        <v>92</v>
      </c>
      <c r="C102" s="18" t="s">
        <v>38</v>
      </c>
      <c r="D102" s="20"/>
      <c r="E102" s="15" t="s">
        <v>30</v>
      </c>
      <c r="F102" s="32" t="s">
        <v>173</v>
      </c>
      <c r="G102" s="26" t="s">
        <v>118</v>
      </c>
      <c r="H102" s="5">
        <v>0</v>
      </c>
      <c r="I102" s="5">
        <v>0</v>
      </c>
      <c r="J102" s="5">
        <v>0</v>
      </c>
      <c r="K102" s="16">
        <v>0</v>
      </c>
      <c r="L102" s="16">
        <v>0</v>
      </c>
      <c r="M102" s="16">
        <f t="shared" si="6"/>
        <v>0</v>
      </c>
      <c r="N102" s="5">
        <v>18</v>
      </c>
      <c r="O102" s="33">
        <v>18395.559999999998</v>
      </c>
      <c r="P102" s="16">
        <v>18395.559999999998</v>
      </c>
      <c r="Q102" s="16">
        <f t="shared" si="7"/>
        <v>0</v>
      </c>
    </row>
    <row r="103" spans="1:17" x14ac:dyDescent="0.3">
      <c r="A103" s="12">
        <f t="shared" si="5"/>
        <v>96</v>
      </c>
      <c r="B103" s="21" t="s">
        <v>92</v>
      </c>
      <c r="C103" s="18" t="s">
        <v>38</v>
      </c>
      <c r="D103" s="20"/>
      <c r="E103" s="15" t="s">
        <v>30</v>
      </c>
      <c r="F103" s="32" t="s">
        <v>88</v>
      </c>
      <c r="G103" s="26" t="s">
        <v>121</v>
      </c>
      <c r="H103" s="5">
        <v>0</v>
      </c>
      <c r="I103" s="5">
        <v>0</v>
      </c>
      <c r="J103" s="5">
        <v>0</v>
      </c>
      <c r="K103" s="16">
        <v>0</v>
      </c>
      <c r="L103" s="16">
        <v>0</v>
      </c>
      <c r="M103" s="16">
        <f t="shared" si="6"/>
        <v>0</v>
      </c>
      <c r="N103" s="5">
        <v>32</v>
      </c>
      <c r="O103" s="33">
        <v>0</v>
      </c>
      <c r="P103" s="16">
        <v>0</v>
      </c>
      <c r="Q103" s="16">
        <f t="shared" si="7"/>
        <v>0</v>
      </c>
    </row>
    <row r="104" spans="1:17" x14ac:dyDescent="0.3">
      <c r="A104" s="12">
        <f t="shared" si="5"/>
        <v>97</v>
      </c>
      <c r="B104" s="21" t="s">
        <v>65</v>
      </c>
      <c r="C104" s="18" t="s">
        <v>38</v>
      </c>
      <c r="D104" s="20"/>
      <c r="E104" s="15" t="s">
        <v>30</v>
      </c>
      <c r="F104" s="32" t="s">
        <v>174</v>
      </c>
      <c r="G104" s="26" t="s">
        <v>118</v>
      </c>
      <c r="H104" s="5">
        <v>14</v>
      </c>
      <c r="I104" s="5">
        <v>14</v>
      </c>
      <c r="J104" s="5">
        <v>16</v>
      </c>
      <c r="K104" s="16">
        <v>23377.45</v>
      </c>
      <c r="L104" s="16">
        <v>23377.45</v>
      </c>
      <c r="M104" s="16">
        <f t="shared" si="6"/>
        <v>0</v>
      </c>
      <c r="N104" s="5">
        <v>12</v>
      </c>
      <c r="O104" s="33">
        <v>16198.06</v>
      </c>
      <c r="P104" s="16">
        <v>16198.06</v>
      </c>
      <c r="Q104" s="16">
        <f t="shared" si="7"/>
        <v>0</v>
      </c>
    </row>
    <row r="105" spans="1:17" x14ac:dyDescent="0.3">
      <c r="A105" s="12">
        <f t="shared" si="5"/>
        <v>98</v>
      </c>
      <c r="B105" s="21" t="s">
        <v>65</v>
      </c>
      <c r="C105" s="18" t="s">
        <v>38</v>
      </c>
      <c r="D105" s="20"/>
      <c r="E105" s="15" t="s">
        <v>30</v>
      </c>
      <c r="F105" s="32" t="s">
        <v>217</v>
      </c>
      <c r="G105" s="26" t="s">
        <v>119</v>
      </c>
      <c r="H105" s="5">
        <v>6</v>
      </c>
      <c r="I105" s="5">
        <v>3</v>
      </c>
      <c r="J105" s="5">
        <v>3</v>
      </c>
      <c r="K105" s="16">
        <v>4098.54</v>
      </c>
      <c r="L105" s="16">
        <v>4098.54</v>
      </c>
      <c r="M105" s="16">
        <f t="shared" si="6"/>
        <v>0</v>
      </c>
      <c r="N105" s="5">
        <v>0</v>
      </c>
      <c r="O105" s="33">
        <v>0</v>
      </c>
      <c r="P105" s="16">
        <v>0</v>
      </c>
      <c r="Q105" s="16">
        <f t="shared" si="7"/>
        <v>0</v>
      </c>
    </row>
    <row r="106" spans="1:17" x14ac:dyDescent="0.3">
      <c r="A106" s="12">
        <f t="shared" si="5"/>
        <v>99</v>
      </c>
      <c r="B106" s="17" t="s">
        <v>98</v>
      </c>
      <c r="C106" s="18" t="s">
        <v>38</v>
      </c>
      <c r="D106" s="20"/>
      <c r="E106" s="15" t="s">
        <v>30</v>
      </c>
      <c r="F106" s="32" t="s">
        <v>88</v>
      </c>
      <c r="G106" s="26" t="s">
        <v>118</v>
      </c>
      <c r="H106" s="5">
        <v>0</v>
      </c>
      <c r="I106" s="5">
        <v>0</v>
      </c>
      <c r="J106" s="5">
        <v>0</v>
      </c>
      <c r="K106" s="16">
        <v>0</v>
      </c>
      <c r="L106" s="16">
        <v>0</v>
      </c>
      <c r="M106" s="16">
        <f t="shared" si="6"/>
        <v>0</v>
      </c>
      <c r="N106" s="5">
        <v>0</v>
      </c>
      <c r="O106" s="33">
        <v>0</v>
      </c>
      <c r="P106" s="16">
        <v>0</v>
      </c>
      <c r="Q106" s="16">
        <f t="shared" si="7"/>
        <v>0</v>
      </c>
    </row>
    <row r="107" spans="1:17" x14ac:dyDescent="0.3">
      <c r="A107" s="12">
        <f>ROW()-7</f>
        <v>100</v>
      </c>
      <c r="B107" s="13" t="s">
        <v>101</v>
      </c>
      <c r="C107" s="14" t="s">
        <v>38</v>
      </c>
      <c r="D107" s="13"/>
      <c r="E107" s="15" t="s">
        <v>29</v>
      </c>
      <c r="F107" s="32" t="s">
        <v>175</v>
      </c>
      <c r="G107" s="26" t="s">
        <v>118</v>
      </c>
      <c r="H107" s="5">
        <v>8</v>
      </c>
      <c r="I107" s="5">
        <v>4</v>
      </c>
      <c r="J107" s="5">
        <v>5</v>
      </c>
      <c r="K107" s="16">
        <v>18940.14</v>
      </c>
      <c r="L107" s="16">
        <v>18940.14</v>
      </c>
      <c r="M107" s="16">
        <f t="shared" si="6"/>
        <v>0</v>
      </c>
      <c r="N107" s="5">
        <v>12</v>
      </c>
      <c r="O107" s="33">
        <v>32696.059999999998</v>
      </c>
      <c r="P107" s="16">
        <v>32696.059999999998</v>
      </c>
      <c r="Q107" s="16">
        <f t="shared" si="7"/>
        <v>0</v>
      </c>
    </row>
    <row r="108" spans="1:17" x14ac:dyDescent="0.3">
      <c r="A108" s="12">
        <f>ROW()-7</f>
        <v>101</v>
      </c>
      <c r="B108" s="13" t="s">
        <v>101</v>
      </c>
      <c r="C108" s="14" t="s">
        <v>38</v>
      </c>
      <c r="D108" s="13"/>
      <c r="E108" s="15" t="s">
        <v>29</v>
      </c>
      <c r="F108" s="32" t="s">
        <v>150</v>
      </c>
      <c r="G108" s="26" t="s">
        <v>119</v>
      </c>
      <c r="H108" s="5">
        <v>4</v>
      </c>
      <c r="I108" s="5">
        <v>1</v>
      </c>
      <c r="J108" s="5">
        <v>1</v>
      </c>
      <c r="K108" s="16">
        <v>630.6</v>
      </c>
      <c r="L108" s="16">
        <v>630.6</v>
      </c>
      <c r="M108" s="16">
        <f t="shared" si="6"/>
        <v>0</v>
      </c>
      <c r="N108" s="5">
        <v>6</v>
      </c>
      <c r="O108" s="33">
        <v>6936.6</v>
      </c>
      <c r="P108" s="16">
        <v>6936.6</v>
      </c>
      <c r="Q108" s="16">
        <f t="shared" si="7"/>
        <v>0</v>
      </c>
    </row>
    <row r="109" spans="1:17" x14ac:dyDescent="0.3">
      <c r="A109" s="12">
        <f t="shared" si="5"/>
        <v>102</v>
      </c>
      <c r="B109" s="22" t="s">
        <v>44</v>
      </c>
      <c r="C109" s="18" t="s">
        <v>38</v>
      </c>
      <c r="D109" s="20"/>
      <c r="E109" s="15" t="s">
        <v>30</v>
      </c>
      <c r="F109" s="32" t="s">
        <v>203</v>
      </c>
      <c r="G109" s="26" t="s">
        <v>118</v>
      </c>
      <c r="H109" s="5">
        <v>11</v>
      </c>
      <c r="I109" s="5">
        <v>6</v>
      </c>
      <c r="J109" s="5">
        <v>8</v>
      </c>
      <c r="K109" s="16">
        <v>19798.130000000005</v>
      </c>
      <c r="L109" s="16">
        <v>19798.130000000005</v>
      </c>
      <c r="M109" s="16">
        <f t="shared" si="6"/>
        <v>0</v>
      </c>
      <c r="N109" s="5">
        <v>12</v>
      </c>
      <c r="O109" s="33">
        <v>38721.949999999997</v>
      </c>
      <c r="P109" s="16">
        <v>38721.949999999997</v>
      </c>
      <c r="Q109" s="16">
        <f t="shared" si="7"/>
        <v>0</v>
      </c>
    </row>
    <row r="110" spans="1:17" x14ac:dyDescent="0.3">
      <c r="A110" s="12">
        <f t="shared" si="5"/>
        <v>103</v>
      </c>
      <c r="B110" s="22" t="s">
        <v>44</v>
      </c>
      <c r="C110" s="18" t="s">
        <v>38</v>
      </c>
      <c r="D110" s="20"/>
      <c r="E110" s="15" t="s">
        <v>30</v>
      </c>
      <c r="F110" s="32" t="s">
        <v>154</v>
      </c>
      <c r="G110" s="26" t="s">
        <v>119</v>
      </c>
      <c r="H110" s="5">
        <v>7</v>
      </c>
      <c r="I110" s="5">
        <v>5</v>
      </c>
      <c r="J110" s="5">
        <v>6</v>
      </c>
      <c r="K110" s="16">
        <v>20068.400000000001</v>
      </c>
      <c r="L110" s="16">
        <v>20068.400000000001</v>
      </c>
      <c r="M110" s="16">
        <f t="shared" si="6"/>
        <v>0</v>
      </c>
      <c r="N110" s="5">
        <v>10</v>
      </c>
      <c r="O110" s="33">
        <v>33774.25</v>
      </c>
      <c r="P110" s="16">
        <v>33774.25</v>
      </c>
      <c r="Q110" s="16">
        <f t="shared" si="7"/>
        <v>0</v>
      </c>
    </row>
    <row r="111" spans="1:17" x14ac:dyDescent="0.3">
      <c r="A111" s="12">
        <f t="shared" si="5"/>
        <v>104</v>
      </c>
      <c r="B111" s="22" t="s">
        <v>44</v>
      </c>
      <c r="C111" s="18" t="s">
        <v>38</v>
      </c>
      <c r="D111" s="20"/>
      <c r="E111" s="15" t="s">
        <v>30</v>
      </c>
      <c r="F111" s="32" t="s">
        <v>88</v>
      </c>
      <c r="G111" s="26" t="s">
        <v>121</v>
      </c>
      <c r="H111" s="5">
        <v>0</v>
      </c>
      <c r="I111" s="5">
        <v>0</v>
      </c>
      <c r="J111" s="5">
        <v>0</v>
      </c>
      <c r="K111" s="16">
        <v>0</v>
      </c>
      <c r="L111" s="16">
        <v>0</v>
      </c>
      <c r="M111" s="16">
        <f t="shared" si="6"/>
        <v>0</v>
      </c>
      <c r="N111" s="5">
        <v>0</v>
      </c>
      <c r="O111" s="33">
        <v>0</v>
      </c>
      <c r="P111" s="16">
        <v>0</v>
      </c>
      <c r="Q111" s="16">
        <f t="shared" si="7"/>
        <v>0</v>
      </c>
    </row>
    <row r="112" spans="1:17" x14ac:dyDescent="0.3">
      <c r="A112" s="12">
        <f t="shared" si="5"/>
        <v>105</v>
      </c>
      <c r="B112" s="22" t="s">
        <v>36</v>
      </c>
      <c r="C112" s="18" t="s">
        <v>38</v>
      </c>
      <c r="D112" s="20"/>
      <c r="E112" s="15" t="s">
        <v>30</v>
      </c>
      <c r="F112" s="32" t="s">
        <v>225</v>
      </c>
      <c r="G112" s="26" t="s">
        <v>118</v>
      </c>
      <c r="H112" s="5">
        <v>8</v>
      </c>
      <c r="I112" s="5">
        <v>6</v>
      </c>
      <c r="J112" s="5">
        <v>9</v>
      </c>
      <c r="K112" s="16">
        <v>20003.34</v>
      </c>
      <c r="L112" s="16">
        <v>20003.34</v>
      </c>
      <c r="M112" s="16">
        <f t="shared" si="6"/>
        <v>0</v>
      </c>
      <c r="N112" s="5">
        <v>12</v>
      </c>
      <c r="O112" s="33">
        <v>21986.37</v>
      </c>
      <c r="P112" s="16">
        <v>21986.37</v>
      </c>
      <c r="Q112" s="16">
        <f t="shared" si="7"/>
        <v>0</v>
      </c>
    </row>
    <row r="113" spans="1:17" x14ac:dyDescent="0.3">
      <c r="A113" s="12">
        <f t="shared" si="5"/>
        <v>106</v>
      </c>
      <c r="B113" s="22" t="s">
        <v>108</v>
      </c>
      <c r="C113" s="18" t="s">
        <v>38</v>
      </c>
      <c r="D113" s="20"/>
      <c r="E113" s="15" t="s">
        <v>30</v>
      </c>
      <c r="F113" s="32" t="s">
        <v>176</v>
      </c>
      <c r="G113" s="26" t="s">
        <v>118</v>
      </c>
      <c r="H113" s="5">
        <v>0</v>
      </c>
      <c r="I113" s="5">
        <v>0</v>
      </c>
      <c r="J113" s="5">
        <v>0</v>
      </c>
      <c r="K113" s="16">
        <v>0</v>
      </c>
      <c r="L113" s="16">
        <v>0</v>
      </c>
      <c r="M113" s="16">
        <f t="shared" si="6"/>
        <v>0</v>
      </c>
      <c r="N113" s="5">
        <v>4</v>
      </c>
      <c r="O113" s="33">
        <v>1471.4</v>
      </c>
      <c r="P113" s="16">
        <v>1471.4</v>
      </c>
      <c r="Q113" s="16">
        <f t="shared" si="7"/>
        <v>0</v>
      </c>
    </row>
    <row r="114" spans="1:17" x14ac:dyDescent="0.3">
      <c r="A114" s="12">
        <f t="shared" si="5"/>
        <v>107</v>
      </c>
      <c r="B114" s="22" t="s">
        <v>108</v>
      </c>
      <c r="C114" s="18" t="s">
        <v>38</v>
      </c>
      <c r="D114" s="20"/>
      <c r="E114" s="15" t="s">
        <v>30</v>
      </c>
      <c r="F114" s="32" t="s">
        <v>218</v>
      </c>
      <c r="G114" s="26" t="s">
        <v>119</v>
      </c>
      <c r="H114" s="5">
        <v>2</v>
      </c>
      <c r="I114" s="5">
        <v>2</v>
      </c>
      <c r="J114" s="5">
        <v>2</v>
      </c>
      <c r="K114" s="16">
        <v>3448.7</v>
      </c>
      <c r="L114" s="16">
        <v>3448.7</v>
      </c>
      <c r="M114" s="16">
        <f t="shared" si="6"/>
        <v>0</v>
      </c>
      <c r="N114" s="5">
        <v>4</v>
      </c>
      <c r="O114" s="33">
        <v>1261.2</v>
      </c>
      <c r="P114" s="16">
        <v>1261.2</v>
      </c>
      <c r="Q114" s="16">
        <f t="shared" si="7"/>
        <v>0</v>
      </c>
    </row>
    <row r="115" spans="1:17" x14ac:dyDescent="0.3">
      <c r="A115" s="12">
        <f t="shared" si="5"/>
        <v>108</v>
      </c>
      <c r="B115" s="17" t="s">
        <v>130</v>
      </c>
      <c r="C115" s="18" t="s">
        <v>38</v>
      </c>
      <c r="D115" s="20"/>
      <c r="E115" s="15" t="s">
        <v>30</v>
      </c>
      <c r="F115" s="32" t="s">
        <v>177</v>
      </c>
      <c r="G115" s="26" t="s">
        <v>118</v>
      </c>
      <c r="H115" s="5">
        <v>7</v>
      </c>
      <c r="I115" s="5">
        <v>6</v>
      </c>
      <c r="J115" s="5">
        <v>10</v>
      </c>
      <c r="K115" s="16">
        <v>31411.480000000003</v>
      </c>
      <c r="L115" s="16">
        <v>31411.480000000003</v>
      </c>
      <c r="M115" s="16">
        <f t="shared" si="6"/>
        <v>0</v>
      </c>
      <c r="N115" s="5">
        <v>10</v>
      </c>
      <c r="O115" s="33">
        <v>13046.449999999999</v>
      </c>
      <c r="P115" s="16">
        <v>13046.449999999999</v>
      </c>
      <c r="Q115" s="16">
        <f t="shared" si="7"/>
        <v>0</v>
      </c>
    </row>
    <row r="116" spans="1:17" x14ac:dyDescent="0.3">
      <c r="A116" s="12">
        <f t="shared" si="5"/>
        <v>109</v>
      </c>
      <c r="B116" s="17" t="s">
        <v>130</v>
      </c>
      <c r="C116" s="18" t="s">
        <v>38</v>
      </c>
      <c r="D116" s="20"/>
      <c r="E116" s="15" t="s">
        <v>30</v>
      </c>
      <c r="F116" s="32" t="s">
        <v>152</v>
      </c>
      <c r="G116" s="26" t="s">
        <v>119</v>
      </c>
      <c r="H116" s="5">
        <v>6</v>
      </c>
      <c r="I116" s="5">
        <v>2</v>
      </c>
      <c r="J116" s="5">
        <v>2</v>
      </c>
      <c r="K116" s="16">
        <v>3783.6</v>
      </c>
      <c r="L116" s="16">
        <v>3783.6</v>
      </c>
      <c r="M116" s="16">
        <f t="shared" si="6"/>
        <v>0</v>
      </c>
      <c r="N116" s="5">
        <v>10</v>
      </c>
      <c r="O116" s="33">
        <v>15134.400000000001</v>
      </c>
      <c r="P116" s="16">
        <v>15134.400000000001</v>
      </c>
      <c r="Q116" s="16">
        <f t="shared" si="7"/>
        <v>0</v>
      </c>
    </row>
    <row r="117" spans="1:17" x14ac:dyDescent="0.3">
      <c r="A117" s="12">
        <f t="shared" si="5"/>
        <v>110</v>
      </c>
      <c r="B117" s="17" t="s">
        <v>99</v>
      </c>
      <c r="C117" s="18" t="s">
        <v>38</v>
      </c>
      <c r="D117" s="20"/>
      <c r="E117" s="15" t="s">
        <v>30</v>
      </c>
      <c r="F117" s="32" t="s">
        <v>178</v>
      </c>
      <c r="G117" s="26" t="s">
        <v>118</v>
      </c>
      <c r="H117" s="5">
        <v>3</v>
      </c>
      <c r="I117" s="5">
        <v>2</v>
      </c>
      <c r="J117" s="5">
        <v>2</v>
      </c>
      <c r="K117" s="16">
        <v>2450.9300000000003</v>
      </c>
      <c r="L117" s="16">
        <v>2450.9300000000003</v>
      </c>
      <c r="M117" s="16">
        <f t="shared" si="6"/>
        <v>0</v>
      </c>
      <c r="N117" s="5">
        <v>8</v>
      </c>
      <c r="O117" s="33">
        <v>12113.74</v>
      </c>
      <c r="P117" s="16">
        <v>12113.74</v>
      </c>
      <c r="Q117" s="16">
        <f t="shared" si="7"/>
        <v>0</v>
      </c>
    </row>
    <row r="118" spans="1:17" x14ac:dyDescent="0.3">
      <c r="A118" s="12">
        <f t="shared" si="5"/>
        <v>111</v>
      </c>
      <c r="B118" s="17" t="s">
        <v>124</v>
      </c>
      <c r="C118" s="18" t="s">
        <v>38</v>
      </c>
      <c r="D118" s="20"/>
      <c r="E118" s="15" t="s">
        <v>30</v>
      </c>
      <c r="F118" s="32" t="s">
        <v>219</v>
      </c>
      <c r="G118" s="26" t="s">
        <v>119</v>
      </c>
      <c r="H118" s="5">
        <v>4</v>
      </c>
      <c r="I118" s="5">
        <v>1</v>
      </c>
      <c r="J118" s="5">
        <v>1</v>
      </c>
      <c r="K118" s="16">
        <v>6324.34</v>
      </c>
      <c r="L118" s="16">
        <v>6324.34</v>
      </c>
      <c r="M118" s="16">
        <f t="shared" si="6"/>
        <v>0</v>
      </c>
      <c r="N118" s="5">
        <v>8</v>
      </c>
      <c r="O118" s="33">
        <v>16547.919999999998</v>
      </c>
      <c r="P118" s="16">
        <v>16547.919999999998</v>
      </c>
      <c r="Q118" s="16">
        <f t="shared" si="7"/>
        <v>0</v>
      </c>
    </row>
    <row r="119" spans="1:17" x14ac:dyDescent="0.3">
      <c r="A119" s="12">
        <f t="shared" si="5"/>
        <v>112</v>
      </c>
      <c r="B119" s="17" t="s">
        <v>100</v>
      </c>
      <c r="C119" s="18" t="s">
        <v>38</v>
      </c>
      <c r="D119" s="20"/>
      <c r="E119" s="15" t="s">
        <v>30</v>
      </c>
      <c r="F119" s="32" t="s">
        <v>88</v>
      </c>
      <c r="G119" s="26" t="s">
        <v>118</v>
      </c>
      <c r="H119" s="5">
        <v>1</v>
      </c>
      <c r="I119" s="5">
        <v>0</v>
      </c>
      <c r="J119" s="5">
        <v>0</v>
      </c>
      <c r="K119" s="16">
        <v>0</v>
      </c>
      <c r="L119" s="16">
        <v>0</v>
      </c>
      <c r="M119" s="16">
        <f t="shared" si="6"/>
        <v>0</v>
      </c>
      <c r="N119" s="5">
        <v>0</v>
      </c>
      <c r="O119" s="33">
        <v>0</v>
      </c>
      <c r="P119" s="16">
        <v>0</v>
      </c>
      <c r="Q119" s="16">
        <f t="shared" si="7"/>
        <v>0</v>
      </c>
    </row>
    <row r="120" spans="1:17" x14ac:dyDescent="0.3">
      <c r="A120" s="12">
        <f t="shared" si="5"/>
        <v>113</v>
      </c>
      <c r="B120" s="17" t="s">
        <v>100</v>
      </c>
      <c r="C120" s="18" t="s">
        <v>38</v>
      </c>
      <c r="D120" s="20"/>
      <c r="E120" s="15" t="s">
        <v>30</v>
      </c>
      <c r="F120" s="32" t="s">
        <v>163</v>
      </c>
      <c r="G120" s="26" t="s">
        <v>119</v>
      </c>
      <c r="H120" s="5">
        <v>0</v>
      </c>
      <c r="I120" s="5">
        <v>0</v>
      </c>
      <c r="J120" s="5">
        <v>0</v>
      </c>
      <c r="K120" s="16">
        <v>0</v>
      </c>
      <c r="L120" s="16">
        <v>0</v>
      </c>
      <c r="M120" s="16">
        <f t="shared" si="6"/>
        <v>0</v>
      </c>
      <c r="N120" s="5">
        <v>0</v>
      </c>
      <c r="O120" s="33">
        <v>0</v>
      </c>
      <c r="P120" s="16">
        <v>0</v>
      </c>
      <c r="Q120" s="16">
        <f t="shared" si="7"/>
        <v>0</v>
      </c>
    </row>
    <row r="121" spans="1:17" x14ac:dyDescent="0.3">
      <c r="A121" s="12">
        <f t="shared" si="5"/>
        <v>114</v>
      </c>
      <c r="B121" s="22" t="s">
        <v>45</v>
      </c>
      <c r="C121" s="18" t="s">
        <v>38</v>
      </c>
      <c r="D121" s="20"/>
      <c r="E121" s="15" t="s">
        <v>30</v>
      </c>
      <c r="F121" s="32" t="s">
        <v>207</v>
      </c>
      <c r="G121" s="26" t="s">
        <v>118</v>
      </c>
      <c r="H121" s="5">
        <v>1</v>
      </c>
      <c r="I121" s="5">
        <v>1</v>
      </c>
      <c r="J121" s="5">
        <v>2</v>
      </c>
      <c r="K121" s="16">
        <v>2144.48</v>
      </c>
      <c r="L121" s="16">
        <v>2144.48</v>
      </c>
      <c r="M121" s="16">
        <f t="shared" si="6"/>
        <v>0</v>
      </c>
      <c r="N121" s="5">
        <v>2</v>
      </c>
      <c r="O121" s="33">
        <v>840.8</v>
      </c>
      <c r="P121" s="16">
        <v>840.8</v>
      </c>
      <c r="Q121" s="16">
        <f t="shared" si="7"/>
        <v>0</v>
      </c>
    </row>
    <row r="122" spans="1:17" x14ac:dyDescent="0.3">
      <c r="A122" s="12">
        <f t="shared" si="5"/>
        <v>115</v>
      </c>
      <c r="B122" s="21" t="s">
        <v>16</v>
      </c>
      <c r="C122" s="18" t="s">
        <v>38</v>
      </c>
      <c r="D122" s="20"/>
      <c r="E122" s="15" t="s">
        <v>30</v>
      </c>
      <c r="F122" s="32" t="s">
        <v>88</v>
      </c>
      <c r="G122" s="26" t="s">
        <v>118</v>
      </c>
      <c r="H122" s="5">
        <v>1</v>
      </c>
      <c r="I122" s="5">
        <v>0</v>
      </c>
      <c r="J122" s="5">
        <v>0</v>
      </c>
      <c r="K122" s="16">
        <v>0</v>
      </c>
      <c r="L122" s="16">
        <v>0</v>
      </c>
      <c r="M122" s="16">
        <f t="shared" si="6"/>
        <v>0</v>
      </c>
      <c r="N122" s="5">
        <v>14</v>
      </c>
      <c r="O122" s="33">
        <v>24480.319999999996</v>
      </c>
      <c r="P122" s="16">
        <v>24480.319999999996</v>
      </c>
      <c r="Q122" s="16">
        <f t="shared" si="7"/>
        <v>0</v>
      </c>
    </row>
    <row r="123" spans="1:17" x14ac:dyDescent="0.3">
      <c r="A123" s="12">
        <f t="shared" si="5"/>
        <v>116</v>
      </c>
      <c r="B123" s="21" t="s">
        <v>55</v>
      </c>
      <c r="C123" s="18" t="s">
        <v>38</v>
      </c>
      <c r="D123" s="20"/>
      <c r="E123" s="15" t="s">
        <v>30</v>
      </c>
      <c r="F123" s="32" t="s">
        <v>204</v>
      </c>
      <c r="G123" s="26" t="s">
        <v>118</v>
      </c>
      <c r="H123" s="5">
        <v>14</v>
      </c>
      <c r="I123" s="5">
        <v>11</v>
      </c>
      <c r="J123" s="5">
        <v>14</v>
      </c>
      <c r="K123" s="16">
        <v>26688.270000000004</v>
      </c>
      <c r="L123" s="16">
        <v>26688.270000000004</v>
      </c>
      <c r="M123" s="16">
        <f t="shared" si="6"/>
        <v>0</v>
      </c>
      <c r="N123" s="5">
        <v>18</v>
      </c>
      <c r="O123" s="33">
        <v>31460.45</v>
      </c>
      <c r="P123" s="16">
        <v>31460.45</v>
      </c>
      <c r="Q123" s="16">
        <f t="shared" si="7"/>
        <v>0</v>
      </c>
    </row>
    <row r="124" spans="1:17" x14ac:dyDescent="0.3">
      <c r="A124" s="12">
        <f t="shared" si="5"/>
        <v>117</v>
      </c>
      <c r="B124" s="21" t="s">
        <v>55</v>
      </c>
      <c r="C124" s="18" t="s">
        <v>38</v>
      </c>
      <c r="D124" s="20"/>
      <c r="E124" s="15" t="s">
        <v>30</v>
      </c>
      <c r="F124" s="32" t="s">
        <v>142</v>
      </c>
      <c r="G124" s="26" t="s">
        <v>119</v>
      </c>
      <c r="H124" s="5">
        <v>6</v>
      </c>
      <c r="I124" s="5">
        <v>2</v>
      </c>
      <c r="J124" s="5">
        <v>2</v>
      </c>
      <c r="K124" s="16">
        <v>4988.0200000000004</v>
      </c>
      <c r="L124" s="16">
        <v>4988.0200000000004</v>
      </c>
      <c r="M124" s="16">
        <f t="shared" si="6"/>
        <v>0</v>
      </c>
      <c r="N124" s="5">
        <v>12</v>
      </c>
      <c r="O124" s="33">
        <v>20392.810000000001</v>
      </c>
      <c r="P124" s="16">
        <v>20392.810000000001</v>
      </c>
      <c r="Q124" s="16">
        <f t="shared" si="7"/>
        <v>0</v>
      </c>
    </row>
    <row r="125" spans="1:17" x14ac:dyDescent="0.3">
      <c r="A125" s="12">
        <f t="shared" si="5"/>
        <v>118</v>
      </c>
      <c r="B125" s="21" t="s">
        <v>55</v>
      </c>
      <c r="C125" s="18" t="s">
        <v>38</v>
      </c>
      <c r="D125" s="20"/>
      <c r="E125" s="15" t="s">
        <v>30</v>
      </c>
      <c r="F125" s="32" t="s">
        <v>220</v>
      </c>
      <c r="G125" s="26" t="s">
        <v>121</v>
      </c>
      <c r="H125" s="5">
        <v>6</v>
      </c>
      <c r="I125" s="5">
        <v>1</v>
      </c>
      <c r="J125" s="5">
        <v>1</v>
      </c>
      <c r="K125" s="16">
        <v>2102</v>
      </c>
      <c r="L125" s="16">
        <v>2102</v>
      </c>
      <c r="M125" s="16">
        <f t="shared" si="6"/>
        <v>0</v>
      </c>
      <c r="N125" s="5">
        <v>12</v>
      </c>
      <c r="O125" s="33">
        <v>4676.08</v>
      </c>
      <c r="P125" s="16">
        <v>4676.08</v>
      </c>
      <c r="Q125" s="16">
        <f t="shared" si="7"/>
        <v>0</v>
      </c>
    </row>
    <row r="126" spans="1:17" x14ac:dyDescent="0.3">
      <c r="A126" s="12">
        <f t="shared" si="5"/>
        <v>119</v>
      </c>
      <c r="B126" s="22" t="s">
        <v>110</v>
      </c>
      <c r="C126" s="18" t="s">
        <v>38</v>
      </c>
      <c r="D126" s="19"/>
      <c r="E126" s="15" t="s">
        <v>30</v>
      </c>
      <c r="F126" s="32" t="s">
        <v>179</v>
      </c>
      <c r="G126" s="26" t="s">
        <v>118</v>
      </c>
      <c r="H126" s="5">
        <v>12</v>
      </c>
      <c r="I126" s="5">
        <v>8</v>
      </c>
      <c r="J126" s="5">
        <v>11</v>
      </c>
      <c r="K126" s="16">
        <v>24430.17</v>
      </c>
      <c r="L126" s="16">
        <v>24430.17</v>
      </c>
      <c r="M126" s="16">
        <f t="shared" si="6"/>
        <v>0</v>
      </c>
      <c r="N126" s="5">
        <v>6</v>
      </c>
      <c r="O126" s="33">
        <v>17259.099999999999</v>
      </c>
      <c r="P126" s="16">
        <v>17259.099999999999</v>
      </c>
      <c r="Q126" s="16">
        <f t="shared" si="7"/>
        <v>0</v>
      </c>
    </row>
    <row r="127" spans="1:17" x14ac:dyDescent="0.3">
      <c r="A127" s="12">
        <f t="shared" si="5"/>
        <v>120</v>
      </c>
      <c r="B127" s="22" t="s">
        <v>110</v>
      </c>
      <c r="C127" s="18" t="s">
        <v>38</v>
      </c>
      <c r="D127" s="19"/>
      <c r="E127" s="15" t="s">
        <v>30</v>
      </c>
      <c r="F127" s="32" t="s">
        <v>141</v>
      </c>
      <c r="G127" s="26" t="s">
        <v>119</v>
      </c>
      <c r="H127" s="5">
        <v>2</v>
      </c>
      <c r="I127" s="5">
        <v>0</v>
      </c>
      <c r="J127" s="5">
        <v>0</v>
      </c>
      <c r="K127" s="16">
        <v>0</v>
      </c>
      <c r="L127" s="16">
        <v>0</v>
      </c>
      <c r="M127" s="16">
        <f t="shared" si="6"/>
        <v>0</v>
      </c>
      <c r="N127" s="5">
        <v>0</v>
      </c>
      <c r="O127" s="33">
        <v>0</v>
      </c>
      <c r="P127" s="16">
        <v>0</v>
      </c>
      <c r="Q127" s="16">
        <f t="shared" si="7"/>
        <v>0</v>
      </c>
    </row>
    <row r="128" spans="1:17" x14ac:dyDescent="0.3">
      <c r="A128" s="12">
        <f t="shared" si="5"/>
        <v>121</v>
      </c>
      <c r="B128" s="22" t="s">
        <v>17</v>
      </c>
      <c r="C128" s="18" t="s">
        <v>38</v>
      </c>
      <c r="D128" s="20"/>
      <c r="E128" s="15" t="s">
        <v>34</v>
      </c>
      <c r="F128" s="32" t="s">
        <v>180</v>
      </c>
      <c r="G128" s="26" t="s">
        <v>118</v>
      </c>
      <c r="H128" s="5">
        <v>9</v>
      </c>
      <c r="I128" s="5">
        <v>5</v>
      </c>
      <c r="J128" s="5">
        <v>6</v>
      </c>
      <c r="K128" s="16">
        <v>7389.0300000000007</v>
      </c>
      <c r="L128" s="16">
        <v>7389.0300000000007</v>
      </c>
      <c r="M128" s="16">
        <f t="shared" si="6"/>
        <v>0</v>
      </c>
      <c r="N128" s="5">
        <v>4</v>
      </c>
      <c r="O128" s="33">
        <v>10855.28</v>
      </c>
      <c r="P128" s="16">
        <v>10855.28</v>
      </c>
      <c r="Q128" s="16">
        <f t="shared" si="7"/>
        <v>0</v>
      </c>
    </row>
    <row r="129" spans="1:17" x14ac:dyDescent="0.3">
      <c r="A129" s="12">
        <f t="shared" si="5"/>
        <v>122</v>
      </c>
      <c r="B129" s="22" t="s">
        <v>17</v>
      </c>
      <c r="C129" s="18" t="s">
        <v>38</v>
      </c>
      <c r="D129" s="20"/>
      <c r="E129" s="15" t="s">
        <v>34</v>
      </c>
      <c r="F129" s="32" t="s">
        <v>88</v>
      </c>
      <c r="G129" s="26" t="s">
        <v>121</v>
      </c>
      <c r="H129" s="5">
        <v>0</v>
      </c>
      <c r="I129" s="5">
        <v>0</v>
      </c>
      <c r="J129" s="5">
        <v>0</v>
      </c>
      <c r="K129" s="16">
        <v>0</v>
      </c>
      <c r="L129" s="16">
        <v>0</v>
      </c>
      <c r="M129" s="16">
        <f t="shared" si="6"/>
        <v>0</v>
      </c>
      <c r="N129" s="5">
        <v>0</v>
      </c>
      <c r="O129" s="33">
        <v>0</v>
      </c>
      <c r="P129" s="16">
        <v>0</v>
      </c>
      <c r="Q129" s="16">
        <f t="shared" si="7"/>
        <v>0</v>
      </c>
    </row>
    <row r="130" spans="1:17" x14ac:dyDescent="0.3">
      <c r="A130" s="12">
        <f t="shared" si="5"/>
        <v>123</v>
      </c>
      <c r="B130" s="22" t="s">
        <v>260</v>
      </c>
      <c r="C130" s="18" t="s">
        <v>38</v>
      </c>
      <c r="D130" s="20"/>
      <c r="E130" s="15" t="s">
        <v>30</v>
      </c>
      <c r="F130" s="32" t="s">
        <v>88</v>
      </c>
      <c r="G130" s="26" t="s">
        <v>119</v>
      </c>
      <c r="H130" s="5">
        <v>3</v>
      </c>
      <c r="I130" s="5">
        <v>0</v>
      </c>
      <c r="J130" s="5">
        <v>0</v>
      </c>
      <c r="K130" s="16">
        <v>0</v>
      </c>
      <c r="L130" s="16">
        <v>0</v>
      </c>
      <c r="M130" s="16">
        <f t="shared" si="6"/>
        <v>0</v>
      </c>
      <c r="N130" s="5">
        <v>0</v>
      </c>
      <c r="O130" s="33">
        <v>0</v>
      </c>
      <c r="P130" s="16">
        <v>0</v>
      </c>
      <c r="Q130" s="16">
        <f t="shared" si="7"/>
        <v>0</v>
      </c>
    </row>
    <row r="131" spans="1:17" x14ac:dyDescent="0.3">
      <c r="A131" s="12">
        <f t="shared" si="5"/>
        <v>124</v>
      </c>
      <c r="B131" s="17" t="s">
        <v>106</v>
      </c>
      <c r="C131" s="18" t="s">
        <v>38</v>
      </c>
      <c r="D131" s="20"/>
      <c r="E131" s="15" t="s">
        <v>30</v>
      </c>
      <c r="F131" s="32" t="s">
        <v>88</v>
      </c>
      <c r="G131" s="26" t="s">
        <v>118</v>
      </c>
      <c r="H131" s="5">
        <v>5</v>
      </c>
      <c r="I131" s="5">
        <v>0</v>
      </c>
      <c r="J131" s="5">
        <v>0</v>
      </c>
      <c r="K131" s="16">
        <v>0</v>
      </c>
      <c r="L131" s="16">
        <v>0</v>
      </c>
      <c r="M131" s="16">
        <f t="shared" si="6"/>
        <v>0</v>
      </c>
      <c r="N131" s="5">
        <v>4</v>
      </c>
      <c r="O131" s="33">
        <v>7517.42</v>
      </c>
      <c r="P131" s="16">
        <v>7517.42</v>
      </c>
      <c r="Q131" s="16">
        <f t="shared" si="7"/>
        <v>0</v>
      </c>
    </row>
    <row r="132" spans="1:17" x14ac:dyDescent="0.3">
      <c r="A132" s="12">
        <f t="shared" si="5"/>
        <v>125</v>
      </c>
      <c r="B132" s="17" t="s">
        <v>106</v>
      </c>
      <c r="C132" s="18" t="s">
        <v>38</v>
      </c>
      <c r="D132" s="20"/>
      <c r="E132" s="15" t="s">
        <v>30</v>
      </c>
      <c r="F132" s="32" t="s">
        <v>155</v>
      </c>
      <c r="G132" s="26" t="s">
        <v>119</v>
      </c>
      <c r="H132" s="5">
        <v>6</v>
      </c>
      <c r="I132" s="5">
        <v>2</v>
      </c>
      <c r="J132" s="5">
        <v>2</v>
      </c>
      <c r="K132" s="16">
        <v>1891.8000000000002</v>
      </c>
      <c r="L132" s="16">
        <v>1891.8000000000002</v>
      </c>
      <c r="M132" s="16">
        <f t="shared" si="6"/>
        <v>0</v>
      </c>
      <c r="N132" s="5">
        <v>2</v>
      </c>
      <c r="O132" s="33">
        <v>3363.2</v>
      </c>
      <c r="P132" s="16">
        <v>3363.2</v>
      </c>
      <c r="Q132" s="16">
        <f t="shared" si="7"/>
        <v>0</v>
      </c>
    </row>
    <row r="133" spans="1:17" x14ac:dyDescent="0.3">
      <c r="A133" s="12">
        <f t="shared" si="5"/>
        <v>126</v>
      </c>
      <c r="B133" s="17" t="s">
        <v>37</v>
      </c>
      <c r="C133" s="18" t="s">
        <v>38</v>
      </c>
      <c r="D133" s="20"/>
      <c r="E133" s="15" t="s">
        <v>30</v>
      </c>
      <c r="F133" s="32" t="s">
        <v>88</v>
      </c>
      <c r="G133" s="26" t="s">
        <v>118</v>
      </c>
      <c r="H133" s="5">
        <v>0</v>
      </c>
      <c r="I133" s="5">
        <v>0</v>
      </c>
      <c r="J133" s="5">
        <v>0</v>
      </c>
      <c r="K133" s="16">
        <v>0</v>
      </c>
      <c r="L133" s="16">
        <v>0</v>
      </c>
      <c r="M133" s="16">
        <f t="shared" si="6"/>
        <v>0</v>
      </c>
      <c r="N133" s="5">
        <v>0</v>
      </c>
      <c r="O133" s="33">
        <v>0</v>
      </c>
      <c r="P133" s="16">
        <v>0</v>
      </c>
      <c r="Q133" s="16">
        <f t="shared" si="7"/>
        <v>0</v>
      </c>
    </row>
    <row r="134" spans="1:17" x14ac:dyDescent="0.3">
      <c r="A134" s="12">
        <f t="shared" si="5"/>
        <v>127</v>
      </c>
      <c r="B134" s="21" t="s">
        <v>18</v>
      </c>
      <c r="C134" s="18" t="s">
        <v>38</v>
      </c>
      <c r="D134" s="20"/>
      <c r="E134" s="15" t="s">
        <v>30</v>
      </c>
      <c r="F134" s="32" t="s">
        <v>181</v>
      </c>
      <c r="G134" s="26" t="s">
        <v>118</v>
      </c>
      <c r="H134" s="5">
        <v>15</v>
      </c>
      <c r="I134" s="5">
        <v>11</v>
      </c>
      <c r="J134" s="5">
        <v>17</v>
      </c>
      <c r="K134" s="16">
        <v>43915.93</v>
      </c>
      <c r="L134" s="16">
        <v>43915.93</v>
      </c>
      <c r="M134" s="16">
        <f t="shared" si="6"/>
        <v>0</v>
      </c>
      <c r="N134" s="5">
        <v>12</v>
      </c>
      <c r="O134" s="33">
        <v>17085.850000000002</v>
      </c>
      <c r="P134" s="16">
        <v>17085.850000000002</v>
      </c>
      <c r="Q134" s="16">
        <f t="shared" si="7"/>
        <v>0</v>
      </c>
    </row>
    <row r="135" spans="1:17" x14ac:dyDescent="0.3">
      <c r="A135" s="12">
        <f t="shared" si="5"/>
        <v>128</v>
      </c>
      <c r="B135" s="21" t="s">
        <v>18</v>
      </c>
      <c r="C135" s="18" t="s">
        <v>38</v>
      </c>
      <c r="D135" s="20"/>
      <c r="E135" s="15" t="s">
        <v>30</v>
      </c>
      <c r="F135" s="32" t="s">
        <v>148</v>
      </c>
      <c r="G135" s="26" t="s">
        <v>119</v>
      </c>
      <c r="H135" s="5">
        <v>3</v>
      </c>
      <c r="I135" s="5">
        <v>2</v>
      </c>
      <c r="J135" s="5">
        <v>3</v>
      </c>
      <c r="K135" s="16">
        <v>7652.42</v>
      </c>
      <c r="L135" s="16">
        <v>7652.42</v>
      </c>
      <c r="M135" s="16">
        <f t="shared" si="6"/>
        <v>0</v>
      </c>
      <c r="N135" s="5">
        <v>6</v>
      </c>
      <c r="O135" s="33">
        <v>12191.6</v>
      </c>
      <c r="P135" s="16">
        <v>12191.6</v>
      </c>
      <c r="Q135" s="16">
        <f t="shared" si="7"/>
        <v>0</v>
      </c>
    </row>
    <row r="136" spans="1:17" x14ac:dyDescent="0.3">
      <c r="A136" s="12">
        <f t="shared" si="5"/>
        <v>129</v>
      </c>
      <c r="B136" s="22" t="s">
        <v>19</v>
      </c>
      <c r="C136" s="18" t="s">
        <v>38</v>
      </c>
      <c r="D136" s="20"/>
      <c r="E136" s="15" t="s">
        <v>35</v>
      </c>
      <c r="F136" s="32" t="s">
        <v>88</v>
      </c>
      <c r="G136" s="26" t="s">
        <v>118</v>
      </c>
      <c r="H136" s="5">
        <v>0</v>
      </c>
      <c r="I136" s="5">
        <v>0</v>
      </c>
      <c r="J136" s="5">
        <v>0</v>
      </c>
      <c r="K136" s="16">
        <v>0</v>
      </c>
      <c r="L136" s="16">
        <v>0</v>
      </c>
      <c r="M136" s="16">
        <f t="shared" si="6"/>
        <v>0</v>
      </c>
      <c r="N136" s="5">
        <v>0</v>
      </c>
      <c r="O136" s="33">
        <v>0</v>
      </c>
      <c r="P136" s="16">
        <v>0</v>
      </c>
      <c r="Q136" s="16">
        <f t="shared" si="7"/>
        <v>0</v>
      </c>
    </row>
    <row r="137" spans="1:17" x14ac:dyDescent="0.3">
      <c r="A137" s="12">
        <f t="shared" si="5"/>
        <v>130</v>
      </c>
      <c r="B137" s="22" t="s">
        <v>273</v>
      </c>
      <c r="C137" s="18" t="s">
        <v>38</v>
      </c>
      <c r="D137" s="20"/>
      <c r="E137" s="15" t="s">
        <v>30</v>
      </c>
      <c r="F137" s="32" t="s">
        <v>88</v>
      </c>
      <c r="G137" s="26" t="s">
        <v>118</v>
      </c>
      <c r="H137" s="5">
        <v>0</v>
      </c>
      <c r="I137" s="5">
        <v>0</v>
      </c>
      <c r="J137" s="5">
        <v>0</v>
      </c>
      <c r="K137" s="16">
        <v>0</v>
      </c>
      <c r="L137" s="16">
        <v>0</v>
      </c>
      <c r="M137" s="16">
        <f t="shared" si="6"/>
        <v>0</v>
      </c>
      <c r="N137" s="5">
        <v>0</v>
      </c>
      <c r="O137" s="33">
        <v>0</v>
      </c>
      <c r="P137" s="16">
        <v>0</v>
      </c>
      <c r="Q137" s="16">
        <f t="shared" si="7"/>
        <v>0</v>
      </c>
    </row>
    <row r="138" spans="1:17" x14ac:dyDescent="0.3">
      <c r="A138" s="12">
        <f t="shared" si="5"/>
        <v>131</v>
      </c>
      <c r="B138" s="22" t="s">
        <v>274</v>
      </c>
      <c r="C138" s="18" t="s">
        <v>38</v>
      </c>
      <c r="D138" s="20"/>
      <c r="E138" s="15" t="s">
        <v>30</v>
      </c>
      <c r="F138" s="32" t="s">
        <v>88</v>
      </c>
      <c r="G138" s="26" t="s">
        <v>118</v>
      </c>
      <c r="H138" s="5">
        <v>0</v>
      </c>
      <c r="I138" s="5">
        <v>0</v>
      </c>
      <c r="J138" s="5">
        <v>0</v>
      </c>
      <c r="K138" s="16">
        <v>0</v>
      </c>
      <c r="L138" s="16">
        <v>0</v>
      </c>
      <c r="M138" s="16">
        <f t="shared" si="6"/>
        <v>0</v>
      </c>
      <c r="N138" s="5">
        <v>0</v>
      </c>
      <c r="O138" s="33">
        <v>0</v>
      </c>
      <c r="P138" s="16">
        <v>0</v>
      </c>
      <c r="Q138" s="16">
        <f t="shared" si="7"/>
        <v>0</v>
      </c>
    </row>
    <row r="139" spans="1:17" x14ac:dyDescent="0.3">
      <c r="A139" s="12">
        <f t="shared" si="5"/>
        <v>132</v>
      </c>
      <c r="B139" s="22" t="s">
        <v>111</v>
      </c>
      <c r="C139" s="18" t="s">
        <v>38</v>
      </c>
      <c r="D139" s="19"/>
      <c r="E139" s="15" t="s">
        <v>30</v>
      </c>
      <c r="F139" s="32" t="s">
        <v>182</v>
      </c>
      <c r="G139" s="26" t="s">
        <v>118</v>
      </c>
      <c r="H139" s="5">
        <v>11</v>
      </c>
      <c r="I139" s="5">
        <v>10</v>
      </c>
      <c r="J139" s="5">
        <v>14</v>
      </c>
      <c r="K139" s="16">
        <v>36794.300000000003</v>
      </c>
      <c r="L139" s="16">
        <v>36794.300000000003</v>
      </c>
      <c r="M139" s="16">
        <f t="shared" si="6"/>
        <v>0</v>
      </c>
      <c r="N139" s="5">
        <v>18</v>
      </c>
      <c r="O139" s="33">
        <v>49837.71</v>
      </c>
      <c r="P139" s="16">
        <v>49837.71</v>
      </c>
      <c r="Q139" s="16">
        <f t="shared" si="7"/>
        <v>0</v>
      </c>
    </row>
    <row r="140" spans="1:17" x14ac:dyDescent="0.3">
      <c r="A140" s="12">
        <f t="shared" si="5"/>
        <v>133</v>
      </c>
      <c r="B140" s="22" t="s">
        <v>111</v>
      </c>
      <c r="C140" s="18" t="s">
        <v>38</v>
      </c>
      <c r="D140" s="19"/>
      <c r="E140" s="15" t="s">
        <v>30</v>
      </c>
      <c r="F140" s="32" t="s">
        <v>158</v>
      </c>
      <c r="G140" s="26" t="s">
        <v>119</v>
      </c>
      <c r="H140" s="5">
        <v>8</v>
      </c>
      <c r="I140" s="5">
        <v>6</v>
      </c>
      <c r="J140" s="5">
        <v>6</v>
      </c>
      <c r="K140" s="16">
        <v>15880.420000000002</v>
      </c>
      <c r="L140" s="16">
        <v>15880.420000000002</v>
      </c>
      <c r="M140" s="16">
        <f t="shared" si="6"/>
        <v>0</v>
      </c>
      <c r="N140" s="5">
        <v>10</v>
      </c>
      <c r="O140" s="33">
        <v>32261.760000000002</v>
      </c>
      <c r="P140" s="16">
        <v>32261.760000000002</v>
      </c>
      <c r="Q140" s="16">
        <f t="shared" si="7"/>
        <v>0</v>
      </c>
    </row>
    <row r="141" spans="1:17" x14ac:dyDescent="0.3">
      <c r="A141" s="12">
        <f t="shared" si="5"/>
        <v>134</v>
      </c>
      <c r="B141" s="22" t="s">
        <v>20</v>
      </c>
      <c r="C141" s="18" t="s">
        <v>38</v>
      </c>
      <c r="D141" s="20"/>
      <c r="E141" s="15" t="s">
        <v>30</v>
      </c>
      <c r="F141" s="32" t="s">
        <v>88</v>
      </c>
      <c r="G141" s="26" t="s">
        <v>118</v>
      </c>
      <c r="H141" s="5">
        <v>0</v>
      </c>
      <c r="I141" s="5">
        <v>0</v>
      </c>
      <c r="J141" s="5">
        <v>0</v>
      </c>
      <c r="K141" s="16">
        <v>0</v>
      </c>
      <c r="L141" s="16">
        <v>0</v>
      </c>
      <c r="M141" s="16">
        <f t="shared" si="6"/>
        <v>0</v>
      </c>
      <c r="N141" s="5">
        <v>2</v>
      </c>
      <c r="O141" s="33">
        <v>4805.99</v>
      </c>
      <c r="P141" s="16">
        <v>4805.99</v>
      </c>
      <c r="Q141" s="16">
        <f t="shared" si="7"/>
        <v>0</v>
      </c>
    </row>
    <row r="142" spans="1:17" x14ac:dyDescent="0.3">
      <c r="A142" s="12">
        <f t="shared" si="5"/>
        <v>135</v>
      </c>
      <c r="B142" s="22" t="s">
        <v>20</v>
      </c>
      <c r="C142" s="18" t="s">
        <v>38</v>
      </c>
      <c r="D142" s="20"/>
      <c r="E142" s="15" t="s">
        <v>30</v>
      </c>
      <c r="F142" s="32" t="s">
        <v>162</v>
      </c>
      <c r="G142" s="26" t="s">
        <v>119</v>
      </c>
      <c r="H142" s="5">
        <v>7</v>
      </c>
      <c r="I142" s="5">
        <v>0</v>
      </c>
      <c r="J142" s="5">
        <v>0</v>
      </c>
      <c r="K142" s="16">
        <v>0</v>
      </c>
      <c r="L142" s="16">
        <v>0</v>
      </c>
      <c r="M142" s="16">
        <f t="shared" si="6"/>
        <v>0</v>
      </c>
      <c r="N142" s="5">
        <v>14</v>
      </c>
      <c r="O142" s="33">
        <v>38250.170000000006</v>
      </c>
      <c r="P142" s="16">
        <v>38250.170000000006</v>
      </c>
      <c r="Q142" s="16">
        <f t="shared" si="7"/>
        <v>0</v>
      </c>
    </row>
    <row r="143" spans="1:17" x14ac:dyDescent="0.3">
      <c r="A143" s="12">
        <f t="shared" si="5"/>
        <v>136</v>
      </c>
      <c r="B143" s="21" t="s">
        <v>21</v>
      </c>
      <c r="C143" s="18" t="s">
        <v>38</v>
      </c>
      <c r="D143" s="20"/>
      <c r="E143" s="15" t="s">
        <v>30</v>
      </c>
      <c r="F143" s="32" t="s">
        <v>88</v>
      </c>
      <c r="G143" s="26" t="s">
        <v>118</v>
      </c>
      <c r="H143" s="5">
        <v>0</v>
      </c>
      <c r="I143" s="5">
        <v>0</v>
      </c>
      <c r="J143" s="5">
        <v>0</v>
      </c>
      <c r="K143" s="16">
        <v>0</v>
      </c>
      <c r="L143" s="16">
        <v>0</v>
      </c>
      <c r="M143" s="16">
        <f t="shared" si="6"/>
        <v>0</v>
      </c>
      <c r="N143" s="5">
        <v>0</v>
      </c>
      <c r="O143" s="33">
        <v>0</v>
      </c>
      <c r="P143" s="16">
        <v>0</v>
      </c>
      <c r="Q143" s="16">
        <f t="shared" si="7"/>
        <v>0</v>
      </c>
    </row>
    <row r="144" spans="1:17" x14ac:dyDescent="0.3">
      <c r="A144" s="12">
        <f t="shared" si="5"/>
        <v>137</v>
      </c>
      <c r="B144" s="21" t="s">
        <v>21</v>
      </c>
      <c r="C144" s="18" t="s">
        <v>38</v>
      </c>
      <c r="D144" s="20"/>
      <c r="E144" s="15" t="s">
        <v>30</v>
      </c>
      <c r="F144" s="32" t="s">
        <v>88</v>
      </c>
      <c r="G144" s="26" t="s">
        <v>119</v>
      </c>
      <c r="H144" s="5">
        <v>1</v>
      </c>
      <c r="I144" s="5">
        <v>0</v>
      </c>
      <c r="J144" s="5">
        <v>0</v>
      </c>
      <c r="K144" s="16">
        <v>0</v>
      </c>
      <c r="L144" s="16">
        <v>0</v>
      </c>
      <c r="M144" s="16">
        <f t="shared" si="6"/>
        <v>0</v>
      </c>
      <c r="N144" s="5">
        <v>6</v>
      </c>
      <c r="O144" s="33">
        <v>5044.8</v>
      </c>
      <c r="P144" s="16">
        <v>5044.8</v>
      </c>
      <c r="Q144" s="16">
        <f t="shared" si="7"/>
        <v>0</v>
      </c>
    </row>
    <row r="145" spans="1:17" x14ac:dyDescent="0.3">
      <c r="A145" s="12">
        <f t="shared" si="5"/>
        <v>138</v>
      </c>
      <c r="B145" s="22" t="s">
        <v>56</v>
      </c>
      <c r="C145" s="18" t="s">
        <v>38</v>
      </c>
      <c r="D145" s="20"/>
      <c r="E145" s="15" t="s">
        <v>30</v>
      </c>
      <c r="F145" s="32" t="s">
        <v>183</v>
      </c>
      <c r="G145" s="26" t="s">
        <v>118</v>
      </c>
      <c r="H145" s="5">
        <v>3</v>
      </c>
      <c r="I145" s="5">
        <v>0</v>
      </c>
      <c r="J145" s="5">
        <v>0</v>
      </c>
      <c r="K145" s="16">
        <v>0</v>
      </c>
      <c r="L145" s="16">
        <v>0</v>
      </c>
      <c r="M145" s="16">
        <f t="shared" si="6"/>
        <v>0</v>
      </c>
      <c r="N145" s="5">
        <v>0</v>
      </c>
      <c r="O145" s="33">
        <v>0</v>
      </c>
      <c r="P145" s="16">
        <v>0</v>
      </c>
      <c r="Q145" s="16">
        <f t="shared" si="7"/>
        <v>0</v>
      </c>
    </row>
    <row r="146" spans="1:17" x14ac:dyDescent="0.3">
      <c r="A146" s="12">
        <f t="shared" si="5"/>
        <v>139</v>
      </c>
      <c r="B146" s="22" t="s">
        <v>56</v>
      </c>
      <c r="C146" s="18" t="s">
        <v>38</v>
      </c>
      <c r="D146" s="20"/>
      <c r="E146" s="15" t="s">
        <v>30</v>
      </c>
      <c r="F146" s="32" t="s">
        <v>149</v>
      </c>
      <c r="G146" s="26" t="s">
        <v>119</v>
      </c>
      <c r="H146" s="5">
        <v>1</v>
      </c>
      <c r="I146" s="5">
        <v>0</v>
      </c>
      <c r="J146" s="5">
        <v>0</v>
      </c>
      <c r="K146" s="16">
        <v>0</v>
      </c>
      <c r="L146" s="16">
        <v>0</v>
      </c>
      <c r="M146" s="16">
        <f t="shared" si="6"/>
        <v>0</v>
      </c>
      <c r="N146" s="5">
        <v>4</v>
      </c>
      <c r="O146" s="33">
        <v>10299.799999999999</v>
      </c>
      <c r="P146" s="16">
        <v>10299.799999999999</v>
      </c>
      <c r="Q146" s="16">
        <f t="shared" si="7"/>
        <v>0</v>
      </c>
    </row>
    <row r="147" spans="1:17" x14ac:dyDescent="0.3">
      <c r="A147" s="12">
        <f t="shared" si="5"/>
        <v>140</v>
      </c>
      <c r="B147" s="21" t="s">
        <v>22</v>
      </c>
      <c r="C147" s="18" t="s">
        <v>38</v>
      </c>
      <c r="D147" s="20"/>
      <c r="E147" s="15" t="s">
        <v>32</v>
      </c>
      <c r="F147" s="32" t="s">
        <v>184</v>
      </c>
      <c r="G147" s="26" t="s">
        <v>118</v>
      </c>
      <c r="H147" s="5">
        <v>5</v>
      </c>
      <c r="I147" s="5">
        <v>3</v>
      </c>
      <c r="J147" s="5">
        <v>3</v>
      </c>
      <c r="K147" s="16">
        <v>7441.08</v>
      </c>
      <c r="L147" s="16">
        <v>7441.08</v>
      </c>
      <c r="M147" s="16">
        <f t="shared" si="6"/>
        <v>0</v>
      </c>
      <c r="N147" s="5">
        <v>6</v>
      </c>
      <c r="O147" s="33">
        <v>6073.92</v>
      </c>
      <c r="P147" s="16">
        <v>6073.92</v>
      </c>
      <c r="Q147" s="16">
        <f t="shared" si="7"/>
        <v>0</v>
      </c>
    </row>
    <row r="148" spans="1:17" x14ac:dyDescent="0.3">
      <c r="A148" s="12">
        <f t="shared" si="5"/>
        <v>141</v>
      </c>
      <c r="B148" s="21" t="s">
        <v>22</v>
      </c>
      <c r="C148" s="18" t="s">
        <v>38</v>
      </c>
      <c r="D148" s="20"/>
      <c r="E148" s="15" t="s">
        <v>32</v>
      </c>
      <c r="F148" s="32" t="s">
        <v>220</v>
      </c>
      <c r="G148" s="26" t="s">
        <v>122</v>
      </c>
      <c r="H148" s="5">
        <v>16</v>
      </c>
      <c r="I148" s="5">
        <v>7</v>
      </c>
      <c r="J148" s="5">
        <v>7</v>
      </c>
      <c r="K148" s="16">
        <v>11246.4</v>
      </c>
      <c r="L148" s="16">
        <v>11246.4</v>
      </c>
      <c r="M148" s="16">
        <f t="shared" si="6"/>
        <v>0</v>
      </c>
      <c r="N148" s="5">
        <v>30</v>
      </c>
      <c r="O148" s="33">
        <v>35477.29</v>
      </c>
      <c r="P148" s="16">
        <v>35477.29</v>
      </c>
      <c r="Q148" s="16">
        <f t="shared" si="7"/>
        <v>0</v>
      </c>
    </row>
    <row r="149" spans="1:17" x14ac:dyDescent="0.3">
      <c r="A149" s="12">
        <f t="shared" si="5"/>
        <v>142</v>
      </c>
      <c r="B149" s="21" t="s">
        <v>93</v>
      </c>
      <c r="C149" s="18" t="s">
        <v>38</v>
      </c>
      <c r="D149" s="20"/>
      <c r="E149" s="15" t="s">
        <v>30</v>
      </c>
      <c r="F149" s="32" t="s">
        <v>185</v>
      </c>
      <c r="G149" s="26" t="s">
        <v>118</v>
      </c>
      <c r="H149" s="5">
        <v>4</v>
      </c>
      <c r="I149" s="5">
        <v>3</v>
      </c>
      <c r="J149" s="5">
        <v>3</v>
      </c>
      <c r="K149" s="16">
        <v>3523.1000000000004</v>
      </c>
      <c r="L149" s="16">
        <v>3523.1000000000004</v>
      </c>
      <c r="M149" s="16">
        <f t="shared" si="6"/>
        <v>0</v>
      </c>
      <c r="N149" s="5">
        <v>4</v>
      </c>
      <c r="O149" s="33">
        <v>3121.2799999999997</v>
      </c>
      <c r="P149" s="16">
        <v>3121.2799999999997</v>
      </c>
      <c r="Q149" s="16">
        <f t="shared" si="7"/>
        <v>0</v>
      </c>
    </row>
    <row r="150" spans="1:17" x14ac:dyDescent="0.3">
      <c r="A150" s="12">
        <f t="shared" si="5"/>
        <v>143</v>
      </c>
      <c r="B150" s="21" t="s">
        <v>93</v>
      </c>
      <c r="C150" s="18" t="s">
        <v>38</v>
      </c>
      <c r="D150" s="20"/>
      <c r="E150" s="15" t="s">
        <v>30</v>
      </c>
      <c r="F150" s="32" t="s">
        <v>143</v>
      </c>
      <c r="G150" s="26" t="s">
        <v>122</v>
      </c>
      <c r="H150" s="5">
        <v>9</v>
      </c>
      <c r="I150" s="5">
        <v>4</v>
      </c>
      <c r="J150" s="5">
        <v>4</v>
      </c>
      <c r="K150" s="16">
        <v>7700.1999999999989</v>
      </c>
      <c r="L150" s="16">
        <v>7700.1999999999989</v>
      </c>
      <c r="M150" s="16">
        <f t="shared" si="6"/>
        <v>0</v>
      </c>
      <c r="N150" s="5">
        <v>18</v>
      </c>
      <c r="O150" s="33">
        <v>33421.800000000003</v>
      </c>
      <c r="P150" s="16">
        <v>33421.800000000003</v>
      </c>
      <c r="Q150" s="16">
        <f t="shared" si="7"/>
        <v>0</v>
      </c>
    </row>
    <row r="151" spans="1:17" x14ac:dyDescent="0.3">
      <c r="A151" s="12">
        <f t="shared" si="5"/>
        <v>144</v>
      </c>
      <c r="B151" s="22" t="s">
        <v>46</v>
      </c>
      <c r="C151" s="18" t="s">
        <v>38</v>
      </c>
      <c r="D151" s="20"/>
      <c r="E151" s="15" t="s">
        <v>28</v>
      </c>
      <c r="F151" s="32" t="s">
        <v>88</v>
      </c>
      <c r="G151" s="26" t="s">
        <v>121</v>
      </c>
      <c r="H151" s="5">
        <v>2</v>
      </c>
      <c r="I151" s="5">
        <v>0</v>
      </c>
      <c r="J151" s="5">
        <v>0</v>
      </c>
      <c r="K151" s="16">
        <v>0</v>
      </c>
      <c r="L151" s="16">
        <v>0</v>
      </c>
      <c r="M151" s="16">
        <f t="shared" si="6"/>
        <v>0</v>
      </c>
      <c r="N151" s="5">
        <v>6</v>
      </c>
      <c r="O151" s="33">
        <v>0</v>
      </c>
      <c r="P151" s="16">
        <v>0</v>
      </c>
      <c r="Q151" s="16">
        <f t="shared" si="7"/>
        <v>0</v>
      </c>
    </row>
    <row r="152" spans="1:17" x14ac:dyDescent="0.3">
      <c r="A152" s="12">
        <f>ROW()-7</f>
        <v>145</v>
      </c>
      <c r="B152" s="13" t="s">
        <v>102</v>
      </c>
      <c r="C152" s="14" t="s">
        <v>38</v>
      </c>
      <c r="D152" s="13"/>
      <c r="E152" s="15" t="s">
        <v>29</v>
      </c>
      <c r="F152" s="32" t="s">
        <v>186</v>
      </c>
      <c r="G152" s="26" t="s">
        <v>118</v>
      </c>
      <c r="H152" s="5">
        <v>2</v>
      </c>
      <c r="I152" s="5">
        <v>2</v>
      </c>
      <c r="J152" s="5">
        <v>2</v>
      </c>
      <c r="K152" s="16">
        <v>4161.96</v>
      </c>
      <c r="L152" s="16">
        <v>4161.96</v>
      </c>
      <c r="M152" s="16">
        <f t="shared" si="6"/>
        <v>0</v>
      </c>
      <c r="N152" s="5">
        <v>2</v>
      </c>
      <c r="O152" s="33">
        <v>774.59</v>
      </c>
      <c r="P152" s="16">
        <v>774.59</v>
      </c>
      <c r="Q152" s="16">
        <f t="shared" si="7"/>
        <v>0</v>
      </c>
    </row>
    <row r="153" spans="1:17" x14ac:dyDescent="0.3">
      <c r="A153" s="12">
        <f>ROW()-7</f>
        <v>146</v>
      </c>
      <c r="B153" s="13" t="s">
        <v>254</v>
      </c>
      <c r="C153" s="14" t="s">
        <v>38</v>
      </c>
      <c r="D153" s="13"/>
      <c r="E153" s="15" t="s">
        <v>32</v>
      </c>
      <c r="F153" s="32" t="s">
        <v>88</v>
      </c>
      <c r="G153" s="26" t="s">
        <v>122</v>
      </c>
      <c r="H153" s="5">
        <v>9</v>
      </c>
      <c r="I153" s="5">
        <v>0</v>
      </c>
      <c r="J153" s="5">
        <v>0</v>
      </c>
      <c r="K153" s="16">
        <v>0</v>
      </c>
      <c r="L153" s="16">
        <v>0</v>
      </c>
      <c r="M153" s="16">
        <f t="shared" si="6"/>
        <v>0</v>
      </c>
      <c r="N153" s="5">
        <v>0</v>
      </c>
      <c r="O153" s="33">
        <v>0</v>
      </c>
      <c r="P153" s="16">
        <v>0</v>
      </c>
      <c r="Q153" s="16">
        <f t="shared" si="7"/>
        <v>0</v>
      </c>
    </row>
    <row r="154" spans="1:17" x14ac:dyDescent="0.3">
      <c r="A154" s="12">
        <f t="shared" si="5"/>
        <v>147</v>
      </c>
      <c r="B154" s="22" t="s">
        <v>47</v>
      </c>
      <c r="C154" s="18" t="s">
        <v>38</v>
      </c>
      <c r="D154" s="20"/>
      <c r="E154" s="15" t="s">
        <v>30</v>
      </c>
      <c r="F154" s="32" t="s">
        <v>187</v>
      </c>
      <c r="G154" s="26" t="s">
        <v>118</v>
      </c>
      <c r="H154" s="5">
        <v>6</v>
      </c>
      <c r="I154" s="5">
        <v>2</v>
      </c>
      <c r="J154" s="5">
        <v>3</v>
      </c>
      <c r="K154" s="16">
        <v>4878.6000000000004</v>
      </c>
      <c r="L154" s="16">
        <v>4878.6000000000004</v>
      </c>
      <c r="M154" s="16">
        <f t="shared" si="6"/>
        <v>0</v>
      </c>
      <c r="N154" s="5">
        <v>8</v>
      </c>
      <c r="O154" s="33">
        <v>8221.43</v>
      </c>
      <c r="P154" s="16">
        <v>8221.43</v>
      </c>
      <c r="Q154" s="16">
        <f t="shared" si="7"/>
        <v>0</v>
      </c>
    </row>
    <row r="155" spans="1:17" x14ac:dyDescent="0.3">
      <c r="A155" s="12">
        <f t="shared" si="5"/>
        <v>148</v>
      </c>
      <c r="B155" s="22" t="s">
        <v>47</v>
      </c>
      <c r="C155" s="18" t="s">
        <v>38</v>
      </c>
      <c r="D155" s="20"/>
      <c r="E155" s="15" t="s">
        <v>30</v>
      </c>
      <c r="F155" s="32" t="s">
        <v>144</v>
      </c>
      <c r="G155" s="26" t="s">
        <v>119</v>
      </c>
      <c r="H155" s="5">
        <v>6</v>
      </c>
      <c r="I155" s="5">
        <v>1</v>
      </c>
      <c r="J155" s="5">
        <v>1</v>
      </c>
      <c r="K155" s="16">
        <v>1576.5</v>
      </c>
      <c r="L155" s="16">
        <v>1576.5</v>
      </c>
      <c r="M155" s="16">
        <f t="shared" si="6"/>
        <v>0</v>
      </c>
      <c r="N155" s="5">
        <v>8</v>
      </c>
      <c r="O155" s="33">
        <v>23107.420000000002</v>
      </c>
      <c r="P155" s="16">
        <v>23107.420000000002</v>
      </c>
      <c r="Q155" s="16">
        <f t="shared" si="7"/>
        <v>0</v>
      </c>
    </row>
    <row r="156" spans="1:17" x14ac:dyDescent="0.3">
      <c r="A156" s="12">
        <f t="shared" si="5"/>
        <v>149</v>
      </c>
      <c r="B156" s="22" t="s">
        <v>48</v>
      </c>
      <c r="C156" s="18" t="s">
        <v>38</v>
      </c>
      <c r="D156" s="20"/>
      <c r="E156" s="15" t="s">
        <v>30</v>
      </c>
      <c r="F156" s="32" t="s">
        <v>88</v>
      </c>
      <c r="G156" s="26" t="s">
        <v>118</v>
      </c>
      <c r="H156" s="5">
        <v>0</v>
      </c>
      <c r="I156" s="5">
        <v>0</v>
      </c>
      <c r="J156" s="5">
        <v>0</v>
      </c>
      <c r="K156" s="16">
        <v>0</v>
      </c>
      <c r="L156" s="16">
        <v>0</v>
      </c>
      <c r="M156" s="16">
        <f t="shared" si="6"/>
        <v>0</v>
      </c>
      <c r="N156" s="5">
        <v>0</v>
      </c>
      <c r="O156" s="33">
        <v>0</v>
      </c>
      <c r="P156" s="16">
        <v>0</v>
      </c>
      <c r="Q156" s="16">
        <f t="shared" si="7"/>
        <v>0</v>
      </c>
    </row>
    <row r="157" spans="1:17" x14ac:dyDescent="0.3">
      <c r="A157" s="12">
        <f t="shared" si="5"/>
        <v>150</v>
      </c>
      <c r="B157" s="22" t="s">
        <v>258</v>
      </c>
      <c r="C157" s="18" t="s">
        <v>38</v>
      </c>
      <c r="D157" s="20"/>
      <c r="E157" s="15" t="s">
        <v>30</v>
      </c>
      <c r="F157" s="32" t="s">
        <v>88</v>
      </c>
      <c r="G157" s="26" t="s">
        <v>119</v>
      </c>
      <c r="H157" s="5">
        <v>3</v>
      </c>
      <c r="I157" s="5">
        <v>0</v>
      </c>
      <c r="J157" s="5">
        <v>0</v>
      </c>
      <c r="K157" s="16">
        <v>0</v>
      </c>
      <c r="L157" s="16">
        <v>0</v>
      </c>
      <c r="M157" s="16">
        <f t="shared" si="6"/>
        <v>0</v>
      </c>
      <c r="N157" s="5">
        <v>0</v>
      </c>
      <c r="O157" s="33">
        <v>0</v>
      </c>
      <c r="P157" s="16">
        <v>0</v>
      </c>
      <c r="Q157" s="16">
        <f t="shared" si="7"/>
        <v>0</v>
      </c>
    </row>
    <row r="158" spans="1:17" x14ac:dyDescent="0.3">
      <c r="A158" s="12">
        <f t="shared" si="5"/>
        <v>151</v>
      </c>
      <c r="B158" s="22" t="s">
        <v>258</v>
      </c>
      <c r="C158" s="18" t="s">
        <v>38</v>
      </c>
      <c r="D158" s="20"/>
      <c r="E158" s="15" t="s">
        <v>30</v>
      </c>
      <c r="F158" s="32" t="s">
        <v>88</v>
      </c>
      <c r="G158" s="26" t="s">
        <v>121</v>
      </c>
      <c r="H158" s="5">
        <v>2</v>
      </c>
      <c r="I158" s="5">
        <v>0</v>
      </c>
      <c r="J158" s="5">
        <v>0</v>
      </c>
      <c r="K158" s="16">
        <v>0</v>
      </c>
      <c r="L158" s="16">
        <v>0</v>
      </c>
      <c r="M158" s="16">
        <f t="shared" si="6"/>
        <v>0</v>
      </c>
      <c r="N158" s="5">
        <v>0</v>
      </c>
      <c r="O158" s="33">
        <v>0</v>
      </c>
      <c r="P158" s="16">
        <v>0</v>
      </c>
      <c r="Q158" s="16">
        <f t="shared" si="7"/>
        <v>0</v>
      </c>
    </row>
    <row r="159" spans="1:17" x14ac:dyDescent="0.3">
      <c r="A159" s="12">
        <f t="shared" si="5"/>
        <v>152</v>
      </c>
      <c r="B159" s="22" t="s">
        <v>57</v>
      </c>
      <c r="C159" s="18" t="s">
        <v>38</v>
      </c>
      <c r="D159" s="20"/>
      <c r="E159" s="15" t="s">
        <v>31</v>
      </c>
      <c r="F159" s="32" t="s">
        <v>188</v>
      </c>
      <c r="G159" s="26" t="s">
        <v>118</v>
      </c>
      <c r="H159" s="5">
        <v>8</v>
      </c>
      <c r="I159" s="5">
        <v>7</v>
      </c>
      <c r="J159" s="5">
        <v>10</v>
      </c>
      <c r="K159" s="16">
        <v>15279.910000000002</v>
      </c>
      <c r="L159" s="16">
        <v>15279.910000000002</v>
      </c>
      <c r="M159" s="16">
        <f t="shared" si="6"/>
        <v>0</v>
      </c>
      <c r="N159" s="5">
        <v>10</v>
      </c>
      <c r="O159" s="33">
        <v>25990.38</v>
      </c>
      <c r="P159" s="16">
        <v>25990.38</v>
      </c>
      <c r="Q159" s="16">
        <f t="shared" si="7"/>
        <v>0</v>
      </c>
    </row>
    <row r="160" spans="1:17" x14ac:dyDescent="0.3">
      <c r="A160" s="12">
        <f t="shared" si="5"/>
        <v>153</v>
      </c>
      <c r="B160" s="22" t="s">
        <v>57</v>
      </c>
      <c r="C160" s="18" t="s">
        <v>38</v>
      </c>
      <c r="D160" s="20"/>
      <c r="E160" s="15" t="s">
        <v>31</v>
      </c>
      <c r="F160" s="32" t="s">
        <v>153</v>
      </c>
      <c r="G160" s="26" t="s">
        <v>119</v>
      </c>
      <c r="H160" s="5">
        <v>2</v>
      </c>
      <c r="I160" s="5">
        <v>0</v>
      </c>
      <c r="J160" s="5">
        <v>0</v>
      </c>
      <c r="K160" s="16">
        <v>0</v>
      </c>
      <c r="L160" s="16">
        <v>0</v>
      </c>
      <c r="M160" s="16">
        <f t="shared" si="6"/>
        <v>0</v>
      </c>
      <c r="N160" s="5">
        <v>10</v>
      </c>
      <c r="O160" s="33">
        <v>19624.510000000002</v>
      </c>
      <c r="P160" s="16">
        <v>19624.510000000002</v>
      </c>
      <c r="Q160" s="16">
        <f t="shared" si="7"/>
        <v>0</v>
      </c>
    </row>
    <row r="161" spans="1:17" x14ac:dyDescent="0.3">
      <c r="A161" s="12">
        <f t="shared" si="5"/>
        <v>154</v>
      </c>
      <c r="B161" s="22" t="s">
        <v>132</v>
      </c>
      <c r="C161" s="18" t="s">
        <v>38</v>
      </c>
      <c r="D161" s="20"/>
      <c r="E161" s="15" t="s">
        <v>31</v>
      </c>
      <c r="F161" s="32" t="s">
        <v>189</v>
      </c>
      <c r="G161" s="26" t="s">
        <v>118</v>
      </c>
      <c r="H161" s="5">
        <v>2</v>
      </c>
      <c r="I161" s="5">
        <v>1</v>
      </c>
      <c r="J161" s="5">
        <v>1</v>
      </c>
      <c r="K161" s="16">
        <v>2522.4</v>
      </c>
      <c r="L161" s="16">
        <v>2522.4</v>
      </c>
      <c r="M161" s="16">
        <f t="shared" si="6"/>
        <v>0</v>
      </c>
      <c r="N161" s="5">
        <v>8</v>
      </c>
      <c r="O161" s="33">
        <v>34501.370000000003</v>
      </c>
      <c r="P161" s="16">
        <v>34501.370000000003</v>
      </c>
      <c r="Q161" s="16">
        <f t="shared" si="7"/>
        <v>0</v>
      </c>
    </row>
    <row r="162" spans="1:17" x14ac:dyDescent="0.3">
      <c r="A162" s="12">
        <f t="shared" si="5"/>
        <v>155</v>
      </c>
      <c r="B162" s="22" t="s">
        <v>132</v>
      </c>
      <c r="C162" s="18" t="s">
        <v>38</v>
      </c>
      <c r="D162" s="20"/>
      <c r="E162" s="15" t="s">
        <v>31</v>
      </c>
      <c r="F162" s="32" t="s">
        <v>88</v>
      </c>
      <c r="G162" s="26" t="s">
        <v>119</v>
      </c>
      <c r="H162" s="5">
        <v>0</v>
      </c>
      <c r="I162" s="5">
        <v>0</v>
      </c>
      <c r="J162" s="5">
        <v>0</v>
      </c>
      <c r="K162" s="16">
        <v>0</v>
      </c>
      <c r="L162" s="16">
        <v>0</v>
      </c>
      <c r="M162" s="16">
        <f t="shared" ref="M162:M187" si="8">K162-L162</f>
        <v>0</v>
      </c>
      <c r="N162" s="5">
        <v>0</v>
      </c>
      <c r="O162" s="33">
        <v>0</v>
      </c>
      <c r="P162" s="16">
        <v>0</v>
      </c>
      <c r="Q162" s="16">
        <f t="shared" ref="Q162:Q187" si="9">O162-P162</f>
        <v>0</v>
      </c>
    </row>
    <row r="163" spans="1:17" x14ac:dyDescent="0.3">
      <c r="A163" s="12">
        <f t="shared" si="5"/>
        <v>156</v>
      </c>
      <c r="B163" s="22" t="s">
        <v>23</v>
      </c>
      <c r="C163" s="18" t="s">
        <v>38</v>
      </c>
      <c r="D163" s="20"/>
      <c r="E163" s="15" t="s">
        <v>30</v>
      </c>
      <c r="F163" s="32" t="s">
        <v>88</v>
      </c>
      <c r="G163" s="26" t="s">
        <v>118</v>
      </c>
      <c r="H163" s="5">
        <v>0</v>
      </c>
      <c r="I163" s="5">
        <v>0</v>
      </c>
      <c r="J163" s="5">
        <v>0</v>
      </c>
      <c r="K163" s="16">
        <v>0</v>
      </c>
      <c r="L163" s="16">
        <v>0</v>
      </c>
      <c r="M163" s="16">
        <f t="shared" si="8"/>
        <v>0</v>
      </c>
      <c r="N163" s="5">
        <v>0</v>
      </c>
      <c r="O163" s="33">
        <v>0</v>
      </c>
      <c r="P163" s="16">
        <v>0</v>
      </c>
      <c r="Q163" s="16">
        <f t="shared" si="9"/>
        <v>0</v>
      </c>
    </row>
    <row r="164" spans="1:17" x14ac:dyDescent="0.3">
      <c r="A164" s="12">
        <f t="shared" si="5"/>
        <v>157</v>
      </c>
      <c r="B164" s="22" t="s">
        <v>24</v>
      </c>
      <c r="C164" s="18" t="s">
        <v>38</v>
      </c>
      <c r="D164" s="20"/>
      <c r="E164" s="15" t="s">
        <v>30</v>
      </c>
      <c r="F164" s="32" t="s">
        <v>88</v>
      </c>
      <c r="G164" s="26" t="s">
        <v>118</v>
      </c>
      <c r="H164" s="5">
        <v>1</v>
      </c>
      <c r="I164" s="5">
        <v>0</v>
      </c>
      <c r="J164" s="5">
        <v>0</v>
      </c>
      <c r="K164" s="16">
        <v>0</v>
      </c>
      <c r="L164" s="16">
        <v>0</v>
      </c>
      <c r="M164" s="16">
        <f t="shared" si="8"/>
        <v>0</v>
      </c>
      <c r="N164" s="5">
        <v>0</v>
      </c>
      <c r="O164" s="33">
        <v>0</v>
      </c>
      <c r="P164" s="16">
        <v>0</v>
      </c>
      <c r="Q164" s="16">
        <f t="shared" si="9"/>
        <v>0</v>
      </c>
    </row>
    <row r="165" spans="1:17" x14ac:dyDescent="0.3">
      <c r="A165" s="12">
        <f t="shared" si="5"/>
        <v>158</v>
      </c>
      <c r="B165" s="22" t="s">
        <v>59</v>
      </c>
      <c r="C165" s="18" t="s">
        <v>49</v>
      </c>
      <c r="D165" s="20" t="s">
        <v>50</v>
      </c>
      <c r="E165" s="15" t="s">
        <v>30</v>
      </c>
      <c r="F165" s="32" t="s">
        <v>208</v>
      </c>
      <c r="G165" s="26" t="s">
        <v>118</v>
      </c>
      <c r="H165" s="5">
        <v>5</v>
      </c>
      <c r="I165" s="5">
        <v>2</v>
      </c>
      <c r="J165" s="5">
        <v>2</v>
      </c>
      <c r="K165" s="16">
        <v>2437.8999999999996</v>
      </c>
      <c r="L165" s="16">
        <v>2437.8999999999996</v>
      </c>
      <c r="M165" s="16">
        <f t="shared" si="8"/>
        <v>0</v>
      </c>
      <c r="N165" s="5">
        <v>2</v>
      </c>
      <c r="O165" s="33">
        <v>5665.13</v>
      </c>
      <c r="P165" s="16">
        <v>5665.13</v>
      </c>
      <c r="Q165" s="16">
        <f t="shared" si="9"/>
        <v>0</v>
      </c>
    </row>
    <row r="166" spans="1:17" x14ac:dyDescent="0.3">
      <c r="A166" s="12">
        <f t="shared" si="5"/>
        <v>159</v>
      </c>
      <c r="B166" s="22" t="s">
        <v>59</v>
      </c>
      <c r="C166" s="18" t="s">
        <v>49</v>
      </c>
      <c r="D166" s="20" t="s">
        <v>50</v>
      </c>
      <c r="E166" s="15" t="s">
        <v>30</v>
      </c>
      <c r="F166" s="32" t="s">
        <v>88</v>
      </c>
      <c r="G166" s="26" t="s">
        <v>119</v>
      </c>
      <c r="H166" s="5">
        <v>0</v>
      </c>
      <c r="I166" s="5">
        <v>0</v>
      </c>
      <c r="J166" s="5">
        <v>0</v>
      </c>
      <c r="K166" s="16">
        <v>0</v>
      </c>
      <c r="L166" s="16">
        <v>0</v>
      </c>
      <c r="M166" s="16">
        <f t="shared" si="8"/>
        <v>0</v>
      </c>
      <c r="N166" s="5">
        <v>0</v>
      </c>
      <c r="O166" s="33">
        <v>0</v>
      </c>
      <c r="P166" s="16">
        <v>0</v>
      </c>
      <c r="Q166" s="16">
        <f t="shared" si="9"/>
        <v>0</v>
      </c>
    </row>
    <row r="167" spans="1:17" x14ac:dyDescent="0.3">
      <c r="A167" s="12">
        <f t="shared" si="5"/>
        <v>160</v>
      </c>
      <c r="B167" s="22" t="s">
        <v>113</v>
      </c>
      <c r="C167" s="18" t="s">
        <v>38</v>
      </c>
      <c r="D167" s="19"/>
      <c r="E167" s="15" t="s">
        <v>30</v>
      </c>
      <c r="F167" s="32" t="s">
        <v>190</v>
      </c>
      <c r="G167" s="26" t="s">
        <v>118</v>
      </c>
      <c r="H167" s="5">
        <v>4</v>
      </c>
      <c r="I167" s="5">
        <v>2</v>
      </c>
      <c r="J167" s="5">
        <v>5</v>
      </c>
      <c r="K167" s="16">
        <v>7325.6</v>
      </c>
      <c r="L167" s="16">
        <v>7325.6</v>
      </c>
      <c r="M167" s="16">
        <f t="shared" si="8"/>
        <v>0</v>
      </c>
      <c r="N167" s="5">
        <v>4</v>
      </c>
      <c r="O167" s="33">
        <v>6385.35</v>
      </c>
      <c r="P167" s="16">
        <v>6385.35</v>
      </c>
      <c r="Q167" s="16">
        <f t="shared" si="9"/>
        <v>0</v>
      </c>
    </row>
    <row r="168" spans="1:17" x14ac:dyDescent="0.3">
      <c r="A168" s="12">
        <f t="shared" si="5"/>
        <v>161</v>
      </c>
      <c r="B168" s="21" t="s">
        <v>66</v>
      </c>
      <c r="C168" s="18" t="s">
        <v>38</v>
      </c>
      <c r="D168" s="20"/>
      <c r="E168" s="15" t="s">
        <v>30</v>
      </c>
      <c r="F168" s="32" t="s">
        <v>191</v>
      </c>
      <c r="G168" s="26" t="s">
        <v>118</v>
      </c>
      <c r="H168" s="5">
        <v>5</v>
      </c>
      <c r="I168" s="5">
        <v>4</v>
      </c>
      <c r="J168" s="5">
        <v>9</v>
      </c>
      <c r="K168" s="16">
        <v>15697.570000000002</v>
      </c>
      <c r="L168" s="16">
        <v>15697.570000000002</v>
      </c>
      <c r="M168" s="16">
        <f t="shared" si="8"/>
        <v>0</v>
      </c>
      <c r="N168" s="5">
        <v>2</v>
      </c>
      <c r="O168" s="33">
        <v>13981.16</v>
      </c>
      <c r="P168" s="16">
        <v>13981.16</v>
      </c>
      <c r="Q168" s="16">
        <f t="shared" si="9"/>
        <v>0</v>
      </c>
    </row>
    <row r="169" spans="1:17" x14ac:dyDescent="0.3">
      <c r="A169" s="12">
        <f t="shared" si="5"/>
        <v>162</v>
      </c>
      <c r="B169" s="23" t="s">
        <v>25</v>
      </c>
      <c r="C169" s="18" t="s">
        <v>38</v>
      </c>
      <c r="D169" s="20"/>
      <c r="E169" s="15" t="s">
        <v>30</v>
      </c>
      <c r="F169" s="32" t="s">
        <v>192</v>
      </c>
      <c r="G169" s="26" t="s">
        <v>118</v>
      </c>
      <c r="H169" s="5">
        <v>0</v>
      </c>
      <c r="I169" s="5">
        <v>0</v>
      </c>
      <c r="J169" s="5">
        <v>0</v>
      </c>
      <c r="K169" s="16">
        <v>0</v>
      </c>
      <c r="L169" s="16">
        <v>0</v>
      </c>
      <c r="M169" s="16">
        <f t="shared" si="8"/>
        <v>0</v>
      </c>
      <c r="N169" s="5">
        <v>6</v>
      </c>
      <c r="O169" s="33">
        <v>23807.809999999998</v>
      </c>
      <c r="P169" s="16">
        <v>23807.809999999998</v>
      </c>
      <c r="Q169" s="16">
        <f t="shared" si="9"/>
        <v>0</v>
      </c>
    </row>
    <row r="170" spans="1:17" x14ac:dyDescent="0.3">
      <c r="A170" s="12">
        <f t="shared" si="5"/>
        <v>163</v>
      </c>
      <c r="B170" s="23" t="s">
        <v>25</v>
      </c>
      <c r="C170" s="18" t="s">
        <v>38</v>
      </c>
      <c r="D170" s="20"/>
      <c r="E170" s="15" t="s">
        <v>30</v>
      </c>
      <c r="F170" s="32" t="s">
        <v>156</v>
      </c>
      <c r="G170" s="26" t="s">
        <v>119</v>
      </c>
      <c r="H170" s="5">
        <v>0</v>
      </c>
      <c r="I170" s="5">
        <v>0</v>
      </c>
      <c r="J170" s="5">
        <v>0</v>
      </c>
      <c r="K170" s="16">
        <v>0</v>
      </c>
      <c r="L170" s="16">
        <v>0</v>
      </c>
      <c r="M170" s="16">
        <f t="shared" si="8"/>
        <v>0</v>
      </c>
      <c r="N170" s="5">
        <v>0</v>
      </c>
      <c r="O170" s="33">
        <v>0</v>
      </c>
      <c r="P170" s="16">
        <v>0</v>
      </c>
      <c r="Q170" s="16">
        <f t="shared" si="9"/>
        <v>0</v>
      </c>
    </row>
    <row r="171" spans="1:17" x14ac:dyDescent="0.3">
      <c r="A171" s="12">
        <f t="shared" si="5"/>
        <v>164</v>
      </c>
      <c r="B171" s="23" t="s">
        <v>129</v>
      </c>
      <c r="C171" s="18" t="s">
        <v>38</v>
      </c>
      <c r="D171" s="20"/>
      <c r="E171" s="15" t="s">
        <v>30</v>
      </c>
      <c r="F171" s="32" t="s">
        <v>193</v>
      </c>
      <c r="G171" s="26" t="s">
        <v>118</v>
      </c>
      <c r="H171" s="5">
        <v>26</v>
      </c>
      <c r="I171" s="5">
        <v>19</v>
      </c>
      <c r="J171" s="5">
        <v>23</v>
      </c>
      <c r="K171" s="16">
        <v>40027.05000000001</v>
      </c>
      <c r="L171" s="16">
        <v>40027.05000000001</v>
      </c>
      <c r="M171" s="16">
        <f t="shared" si="8"/>
        <v>0</v>
      </c>
      <c r="N171" s="5">
        <v>16</v>
      </c>
      <c r="O171" s="33">
        <v>26270.29</v>
      </c>
      <c r="P171" s="16">
        <v>26270.29</v>
      </c>
      <c r="Q171" s="16">
        <f t="shared" si="9"/>
        <v>0</v>
      </c>
    </row>
    <row r="172" spans="1:17" x14ac:dyDescent="0.3">
      <c r="A172" s="12">
        <f t="shared" si="5"/>
        <v>165</v>
      </c>
      <c r="B172" s="23" t="s">
        <v>129</v>
      </c>
      <c r="C172" s="18" t="s">
        <v>38</v>
      </c>
      <c r="D172" s="20"/>
      <c r="E172" s="15" t="s">
        <v>30</v>
      </c>
      <c r="F172" s="32" t="s">
        <v>160</v>
      </c>
      <c r="G172" s="26" t="s">
        <v>119</v>
      </c>
      <c r="H172" s="5">
        <v>4</v>
      </c>
      <c r="I172" s="5">
        <v>4</v>
      </c>
      <c r="J172" s="5">
        <v>4</v>
      </c>
      <c r="K172" s="16">
        <v>4723.4399999999996</v>
      </c>
      <c r="L172" s="16">
        <v>4723.4399999999996</v>
      </c>
      <c r="M172" s="16">
        <f t="shared" si="8"/>
        <v>0</v>
      </c>
      <c r="N172" s="5">
        <v>0</v>
      </c>
      <c r="O172" s="33">
        <v>0</v>
      </c>
      <c r="P172" s="16">
        <v>0</v>
      </c>
      <c r="Q172" s="16">
        <f t="shared" si="9"/>
        <v>0</v>
      </c>
    </row>
    <row r="173" spans="1:17" x14ac:dyDescent="0.3">
      <c r="A173" s="12">
        <f t="shared" si="5"/>
        <v>166</v>
      </c>
      <c r="B173" s="22" t="s">
        <v>114</v>
      </c>
      <c r="C173" s="18" t="s">
        <v>38</v>
      </c>
      <c r="D173" s="19"/>
      <c r="E173" s="15" t="s">
        <v>30</v>
      </c>
      <c r="F173" s="32" t="s">
        <v>194</v>
      </c>
      <c r="G173" s="26" t="s">
        <v>118</v>
      </c>
      <c r="H173" s="5">
        <v>8</v>
      </c>
      <c r="I173" s="5">
        <v>1</v>
      </c>
      <c r="J173" s="5">
        <v>1</v>
      </c>
      <c r="K173" s="16">
        <v>882.84</v>
      </c>
      <c r="L173" s="16">
        <v>882.84</v>
      </c>
      <c r="M173" s="16">
        <f t="shared" si="8"/>
        <v>0</v>
      </c>
      <c r="N173" s="5">
        <v>8</v>
      </c>
      <c r="O173" s="33">
        <v>13186.920000000002</v>
      </c>
      <c r="P173" s="16">
        <v>13186.920000000002</v>
      </c>
      <c r="Q173" s="16">
        <f t="shared" si="9"/>
        <v>0</v>
      </c>
    </row>
    <row r="174" spans="1:17" x14ac:dyDescent="0.3">
      <c r="A174" s="12">
        <f t="shared" si="5"/>
        <v>167</v>
      </c>
      <c r="B174" s="22" t="s">
        <v>114</v>
      </c>
      <c r="C174" s="18" t="s">
        <v>38</v>
      </c>
      <c r="D174" s="19"/>
      <c r="E174" s="15" t="s">
        <v>30</v>
      </c>
      <c r="F174" s="32" t="s">
        <v>147</v>
      </c>
      <c r="G174" s="26" t="s">
        <v>119</v>
      </c>
      <c r="H174" s="5">
        <v>0</v>
      </c>
      <c r="I174" s="5">
        <v>0</v>
      </c>
      <c r="J174" s="5">
        <v>0</v>
      </c>
      <c r="K174" s="16">
        <v>0</v>
      </c>
      <c r="L174" s="16">
        <v>0</v>
      </c>
      <c r="M174" s="16">
        <f t="shared" si="8"/>
        <v>0</v>
      </c>
      <c r="N174" s="5">
        <v>4</v>
      </c>
      <c r="O174" s="33">
        <v>4204</v>
      </c>
      <c r="P174" s="16">
        <v>4204</v>
      </c>
      <c r="Q174" s="16">
        <f t="shared" si="9"/>
        <v>0</v>
      </c>
    </row>
    <row r="175" spans="1:17" x14ac:dyDescent="0.3">
      <c r="A175" s="12">
        <f t="shared" si="5"/>
        <v>168</v>
      </c>
      <c r="B175" s="22" t="s">
        <v>60</v>
      </c>
      <c r="C175" s="18" t="s">
        <v>38</v>
      </c>
      <c r="D175" s="20" t="s">
        <v>123</v>
      </c>
      <c r="E175" s="15" t="s">
        <v>30</v>
      </c>
      <c r="F175" s="32" t="s">
        <v>195</v>
      </c>
      <c r="G175" s="26" t="s">
        <v>118</v>
      </c>
      <c r="H175" s="5">
        <v>11</v>
      </c>
      <c r="I175" s="5">
        <v>7</v>
      </c>
      <c r="J175" s="5">
        <v>10</v>
      </c>
      <c r="K175" s="16">
        <v>21050.609999999997</v>
      </c>
      <c r="L175" s="16">
        <v>21050.609999999997</v>
      </c>
      <c r="M175" s="16">
        <f t="shared" si="8"/>
        <v>0</v>
      </c>
      <c r="N175" s="5">
        <v>4</v>
      </c>
      <c r="O175" s="33">
        <v>1340.19</v>
      </c>
      <c r="P175" s="16">
        <v>1340.19</v>
      </c>
      <c r="Q175" s="16">
        <f t="shared" si="9"/>
        <v>0</v>
      </c>
    </row>
    <row r="176" spans="1:17" x14ac:dyDescent="0.3">
      <c r="A176" s="12">
        <f t="shared" si="5"/>
        <v>169</v>
      </c>
      <c r="B176" s="22" t="s">
        <v>87</v>
      </c>
      <c r="C176" s="18" t="s">
        <v>38</v>
      </c>
      <c r="D176" s="20"/>
      <c r="E176" s="15" t="s">
        <v>29</v>
      </c>
      <c r="F176" s="32" t="s">
        <v>196</v>
      </c>
      <c r="G176" s="26" t="s">
        <v>118</v>
      </c>
      <c r="H176" s="5">
        <v>9</v>
      </c>
      <c r="I176" s="5">
        <v>8</v>
      </c>
      <c r="J176" s="5">
        <v>9</v>
      </c>
      <c r="K176" s="16">
        <v>15243.68</v>
      </c>
      <c r="L176" s="16">
        <v>15243.68</v>
      </c>
      <c r="M176" s="16">
        <f t="shared" si="8"/>
        <v>0</v>
      </c>
      <c r="N176" s="5">
        <v>6</v>
      </c>
      <c r="O176" s="33">
        <v>14278.029999999999</v>
      </c>
      <c r="P176" s="16">
        <v>14278.029999999999</v>
      </c>
      <c r="Q176" s="16">
        <f t="shared" si="9"/>
        <v>0</v>
      </c>
    </row>
    <row r="177" spans="1:17" x14ac:dyDescent="0.3">
      <c r="A177" s="12">
        <f t="shared" si="5"/>
        <v>170</v>
      </c>
      <c r="B177" s="22" t="s">
        <v>87</v>
      </c>
      <c r="C177" s="18" t="s">
        <v>38</v>
      </c>
      <c r="D177" s="20"/>
      <c r="E177" s="15" t="s">
        <v>29</v>
      </c>
      <c r="F177" s="32" t="s">
        <v>141</v>
      </c>
      <c r="G177" s="26" t="s">
        <v>121</v>
      </c>
      <c r="H177" s="5">
        <v>2</v>
      </c>
      <c r="I177" s="5">
        <v>2</v>
      </c>
      <c r="J177" s="5">
        <v>2</v>
      </c>
      <c r="K177" s="16">
        <v>5226.7999999999993</v>
      </c>
      <c r="L177" s="16">
        <v>5226.7999999999993</v>
      </c>
      <c r="M177" s="16">
        <f t="shared" si="8"/>
        <v>0</v>
      </c>
      <c r="N177" s="5">
        <v>10</v>
      </c>
      <c r="O177" s="33">
        <v>10299.799999999999</v>
      </c>
      <c r="P177" s="16">
        <v>10299.799999999999</v>
      </c>
      <c r="Q177" s="16">
        <f t="shared" si="9"/>
        <v>0</v>
      </c>
    </row>
    <row r="178" spans="1:17" x14ac:dyDescent="0.3">
      <c r="A178" s="12">
        <f t="shared" si="5"/>
        <v>171</v>
      </c>
      <c r="B178" s="22" t="s">
        <v>87</v>
      </c>
      <c r="C178" s="18" t="s">
        <v>38</v>
      </c>
      <c r="D178" s="20"/>
      <c r="E178" s="15" t="s">
        <v>29</v>
      </c>
      <c r="F178" s="32" t="s">
        <v>88</v>
      </c>
      <c r="G178" s="26" t="s">
        <v>119</v>
      </c>
      <c r="H178" s="5">
        <v>3</v>
      </c>
      <c r="I178" s="5">
        <v>1</v>
      </c>
      <c r="J178" s="5">
        <v>2</v>
      </c>
      <c r="K178" s="16">
        <v>3295.5</v>
      </c>
      <c r="L178" s="16">
        <v>3295.5</v>
      </c>
      <c r="M178" s="16">
        <f t="shared" si="8"/>
        <v>0</v>
      </c>
      <c r="N178" s="5">
        <v>2</v>
      </c>
      <c r="O178" s="33">
        <v>1691.69</v>
      </c>
      <c r="P178" s="16">
        <v>1691.69</v>
      </c>
      <c r="Q178" s="16">
        <f t="shared" si="9"/>
        <v>0</v>
      </c>
    </row>
    <row r="179" spans="1:17" x14ac:dyDescent="0.3">
      <c r="A179" s="12">
        <f t="shared" si="5"/>
        <v>172</v>
      </c>
      <c r="B179" s="22" t="s">
        <v>115</v>
      </c>
      <c r="C179" s="18" t="s">
        <v>38</v>
      </c>
      <c r="D179" s="20"/>
      <c r="E179" s="15" t="s">
        <v>29</v>
      </c>
      <c r="F179" s="32" t="s">
        <v>197</v>
      </c>
      <c r="G179" s="26" t="s">
        <v>118</v>
      </c>
      <c r="H179" s="5">
        <v>0</v>
      </c>
      <c r="I179" s="5">
        <v>0</v>
      </c>
      <c r="J179" s="5">
        <v>0</v>
      </c>
      <c r="K179" s="16">
        <v>0</v>
      </c>
      <c r="L179" s="16">
        <v>0</v>
      </c>
      <c r="M179" s="16">
        <f t="shared" si="8"/>
        <v>0</v>
      </c>
      <c r="N179" s="5">
        <v>2</v>
      </c>
      <c r="O179" s="33">
        <v>1109.8599999999999</v>
      </c>
      <c r="P179" s="16">
        <v>1109.8599999999999</v>
      </c>
      <c r="Q179" s="16">
        <f t="shared" si="9"/>
        <v>0</v>
      </c>
    </row>
    <row r="180" spans="1:17" x14ac:dyDescent="0.3">
      <c r="A180" s="12">
        <f t="shared" si="5"/>
        <v>173</v>
      </c>
      <c r="B180" s="22" t="s">
        <v>115</v>
      </c>
      <c r="C180" s="18" t="s">
        <v>38</v>
      </c>
      <c r="D180" s="20"/>
      <c r="E180" s="15" t="s">
        <v>29</v>
      </c>
      <c r="F180" s="32" t="s">
        <v>157</v>
      </c>
      <c r="G180" s="26" t="s">
        <v>119</v>
      </c>
      <c r="H180" s="5">
        <v>1</v>
      </c>
      <c r="I180" s="5">
        <v>0</v>
      </c>
      <c r="J180" s="5">
        <v>0</v>
      </c>
      <c r="K180" s="16">
        <v>0</v>
      </c>
      <c r="L180" s="16">
        <v>0</v>
      </c>
      <c r="M180" s="16">
        <f t="shared" si="8"/>
        <v>0</v>
      </c>
      <c r="N180" s="5">
        <v>0</v>
      </c>
      <c r="O180" s="33">
        <v>0</v>
      </c>
      <c r="P180" s="16">
        <v>0</v>
      </c>
      <c r="Q180" s="16">
        <f t="shared" si="9"/>
        <v>0</v>
      </c>
    </row>
    <row r="181" spans="1:17" x14ac:dyDescent="0.3">
      <c r="A181" s="12">
        <f t="shared" si="5"/>
        <v>174</v>
      </c>
      <c r="B181" s="22" t="s">
        <v>58</v>
      </c>
      <c r="C181" s="18" t="s">
        <v>38</v>
      </c>
      <c r="D181" s="20"/>
      <c r="E181" s="15" t="s">
        <v>29</v>
      </c>
      <c r="F181" s="32" t="s">
        <v>198</v>
      </c>
      <c r="G181" s="26" t="s">
        <v>118</v>
      </c>
      <c r="H181" s="5">
        <v>5</v>
      </c>
      <c r="I181" s="5">
        <v>5</v>
      </c>
      <c r="J181" s="5">
        <v>6</v>
      </c>
      <c r="K181" s="16">
        <v>17168.579999999998</v>
      </c>
      <c r="L181" s="16">
        <v>17168.579999999998</v>
      </c>
      <c r="M181" s="16">
        <f t="shared" si="8"/>
        <v>0</v>
      </c>
      <c r="N181" s="5">
        <v>4</v>
      </c>
      <c r="O181" s="33">
        <v>4229.2199999999993</v>
      </c>
      <c r="P181" s="16">
        <v>4229.2199999999993</v>
      </c>
      <c r="Q181" s="16">
        <f t="shared" si="9"/>
        <v>0</v>
      </c>
    </row>
    <row r="182" spans="1:17" x14ac:dyDescent="0.3">
      <c r="A182" s="12">
        <f t="shared" si="5"/>
        <v>175</v>
      </c>
      <c r="B182" s="22" t="s">
        <v>58</v>
      </c>
      <c r="C182" s="18" t="s">
        <v>38</v>
      </c>
      <c r="D182" s="20"/>
      <c r="E182" s="15" t="s">
        <v>29</v>
      </c>
      <c r="F182" s="32" t="s">
        <v>220</v>
      </c>
      <c r="G182" s="26" t="s">
        <v>119</v>
      </c>
      <c r="H182" s="5">
        <v>4</v>
      </c>
      <c r="I182" s="5">
        <v>3</v>
      </c>
      <c r="J182" s="5">
        <v>3</v>
      </c>
      <c r="K182" s="16">
        <v>10515.09</v>
      </c>
      <c r="L182" s="16">
        <v>10515.09</v>
      </c>
      <c r="M182" s="16">
        <f t="shared" si="8"/>
        <v>0</v>
      </c>
      <c r="N182" s="5">
        <v>22</v>
      </c>
      <c r="O182" s="33">
        <v>55105.64</v>
      </c>
      <c r="P182" s="16">
        <v>55105.64</v>
      </c>
      <c r="Q182" s="16">
        <f t="shared" si="9"/>
        <v>0</v>
      </c>
    </row>
    <row r="183" spans="1:17" x14ac:dyDescent="0.3">
      <c r="A183" s="12">
        <f t="shared" si="5"/>
        <v>176</v>
      </c>
      <c r="B183" s="22" t="s">
        <v>39</v>
      </c>
      <c r="C183" s="18" t="s">
        <v>38</v>
      </c>
      <c r="D183" s="20" t="s">
        <v>123</v>
      </c>
      <c r="E183" s="15" t="s">
        <v>30</v>
      </c>
      <c r="F183" s="32" t="s">
        <v>88</v>
      </c>
      <c r="G183" s="26" t="s">
        <v>118</v>
      </c>
      <c r="H183" s="5">
        <v>0</v>
      </c>
      <c r="I183" s="5">
        <v>0</v>
      </c>
      <c r="J183" s="5">
        <v>0</v>
      </c>
      <c r="K183" s="16">
        <v>0</v>
      </c>
      <c r="L183" s="16">
        <v>0</v>
      </c>
      <c r="M183" s="16">
        <f t="shared" si="8"/>
        <v>0</v>
      </c>
      <c r="N183" s="5">
        <v>0</v>
      </c>
      <c r="O183" s="33">
        <v>0</v>
      </c>
      <c r="P183" s="16">
        <v>0</v>
      </c>
      <c r="Q183" s="16">
        <f t="shared" si="9"/>
        <v>0</v>
      </c>
    </row>
    <row r="184" spans="1:17" x14ac:dyDescent="0.3">
      <c r="A184" s="12">
        <f t="shared" si="5"/>
        <v>177</v>
      </c>
      <c r="B184" s="22" t="s">
        <v>275</v>
      </c>
      <c r="C184" s="18" t="s">
        <v>38</v>
      </c>
      <c r="D184" s="20"/>
      <c r="E184" s="15" t="s">
        <v>30</v>
      </c>
      <c r="F184" s="32" t="s">
        <v>88</v>
      </c>
      <c r="G184" s="26" t="s">
        <v>118</v>
      </c>
      <c r="H184" s="5">
        <v>1</v>
      </c>
      <c r="I184" s="5">
        <v>0</v>
      </c>
      <c r="J184" s="5">
        <v>0</v>
      </c>
      <c r="K184" s="16">
        <v>0</v>
      </c>
      <c r="L184" s="16">
        <v>0</v>
      </c>
      <c r="M184" s="16">
        <f t="shared" si="8"/>
        <v>0</v>
      </c>
      <c r="N184" s="5">
        <v>0</v>
      </c>
      <c r="O184" s="33">
        <v>0</v>
      </c>
      <c r="P184" s="16">
        <v>0</v>
      </c>
      <c r="Q184" s="16">
        <f t="shared" si="9"/>
        <v>0</v>
      </c>
    </row>
    <row r="185" spans="1:17" x14ac:dyDescent="0.3">
      <c r="A185" s="12">
        <f t="shared" si="5"/>
        <v>178</v>
      </c>
      <c r="B185" s="22" t="s">
        <v>275</v>
      </c>
      <c r="C185" s="18" t="s">
        <v>38</v>
      </c>
      <c r="D185" s="20"/>
      <c r="E185" s="15" t="s">
        <v>30</v>
      </c>
      <c r="F185" s="32" t="s">
        <v>88</v>
      </c>
      <c r="G185" s="26" t="s">
        <v>119</v>
      </c>
      <c r="H185" s="5">
        <v>3</v>
      </c>
      <c r="I185" s="5">
        <v>0</v>
      </c>
      <c r="J185" s="5">
        <v>0</v>
      </c>
      <c r="K185" s="16">
        <v>0</v>
      </c>
      <c r="L185" s="16">
        <v>0</v>
      </c>
      <c r="M185" s="16">
        <f t="shared" si="8"/>
        <v>0</v>
      </c>
      <c r="N185" s="5">
        <v>0</v>
      </c>
      <c r="O185" s="33">
        <v>0</v>
      </c>
      <c r="P185" s="16">
        <v>0</v>
      </c>
      <c r="Q185" s="16">
        <f t="shared" si="9"/>
        <v>0</v>
      </c>
    </row>
    <row r="186" spans="1:17" x14ac:dyDescent="0.3">
      <c r="A186" s="12">
        <f t="shared" si="5"/>
        <v>179</v>
      </c>
      <c r="B186" s="22" t="s">
        <v>78</v>
      </c>
      <c r="C186" s="18" t="s">
        <v>38</v>
      </c>
      <c r="D186" s="20"/>
      <c r="E186" s="15" t="s">
        <v>29</v>
      </c>
      <c r="F186" s="32" t="s">
        <v>88</v>
      </c>
      <c r="G186" s="26" t="s">
        <v>118</v>
      </c>
      <c r="H186" s="5">
        <v>0</v>
      </c>
      <c r="I186" s="5">
        <v>0</v>
      </c>
      <c r="J186" s="5">
        <v>0</v>
      </c>
      <c r="K186" s="16">
        <v>0</v>
      </c>
      <c r="L186" s="16">
        <v>0</v>
      </c>
      <c r="M186" s="16">
        <f t="shared" si="8"/>
        <v>0</v>
      </c>
      <c r="N186" s="5">
        <v>0</v>
      </c>
      <c r="O186" s="33">
        <v>0</v>
      </c>
      <c r="P186" s="16">
        <v>0</v>
      </c>
      <c r="Q186" s="16">
        <f t="shared" si="9"/>
        <v>0</v>
      </c>
    </row>
    <row r="187" spans="1:17" x14ac:dyDescent="0.3">
      <c r="A187" s="12">
        <f t="shared" si="5"/>
        <v>180</v>
      </c>
      <c r="B187" s="24" t="s">
        <v>26</v>
      </c>
      <c r="C187" s="18" t="s">
        <v>38</v>
      </c>
      <c r="D187" s="20"/>
      <c r="E187" s="15" t="s">
        <v>35</v>
      </c>
      <c r="F187" s="32" t="s">
        <v>199</v>
      </c>
      <c r="G187" s="26" t="s">
        <v>118</v>
      </c>
      <c r="H187" s="5">
        <v>25</v>
      </c>
      <c r="I187" s="5">
        <v>18</v>
      </c>
      <c r="J187" s="5">
        <v>23</v>
      </c>
      <c r="K187" s="16">
        <v>44756.53</v>
      </c>
      <c r="L187" s="16">
        <v>44756.53</v>
      </c>
      <c r="M187" s="16">
        <f t="shared" si="8"/>
        <v>0</v>
      </c>
      <c r="N187" s="5">
        <v>70</v>
      </c>
      <c r="O187" s="33">
        <v>22823.21</v>
      </c>
      <c r="P187" s="16">
        <v>22823.21</v>
      </c>
      <c r="Q187" s="16">
        <f t="shared" si="9"/>
        <v>0</v>
      </c>
    </row>
    <row r="188" spans="1:17" x14ac:dyDescent="0.3">
      <c r="A188" s="34" t="s">
        <v>1</v>
      </c>
      <c r="B188" s="35"/>
      <c r="C188" s="35"/>
      <c r="D188" s="35"/>
      <c r="E188" s="35"/>
      <c r="F188" s="35"/>
      <c r="G188" s="36"/>
      <c r="H188" s="6">
        <f t="shared" ref="H188:Q188" si="10">SUM(H8:H187)</f>
        <v>897</v>
      </c>
      <c r="I188" s="6">
        <f t="shared" si="10"/>
        <v>500</v>
      </c>
      <c r="J188" s="6">
        <f t="shared" si="10"/>
        <v>611</v>
      </c>
      <c r="K188" s="6">
        <f t="shared" si="10"/>
        <v>1220778.0600000003</v>
      </c>
      <c r="L188" s="6">
        <f t="shared" si="10"/>
        <v>1220118.9600000004</v>
      </c>
      <c r="M188" s="6">
        <f t="shared" si="10"/>
        <v>659.10000000000036</v>
      </c>
      <c r="N188" s="6">
        <f t="shared" si="10"/>
        <v>1074</v>
      </c>
      <c r="O188" s="6">
        <f t="shared" si="10"/>
        <v>1702038.5599999996</v>
      </c>
      <c r="P188" s="6">
        <f t="shared" si="10"/>
        <v>1702038.5599999996</v>
      </c>
      <c r="Q188" s="6">
        <f t="shared" si="10"/>
        <v>0</v>
      </c>
    </row>
  </sheetData>
  <sheetProtection algorithmName="SHA-512" hashValue="7najs3mv/nwB2ryR68wa81f1LntV6CQxSovVt6udxNp0+VmT/viUa61bdukcgoo6QUuuSth2FTAdtaEcqRLUDg==" saltValue="uqk8GOtggYbqCJtydoKqTg==" spinCount="100000" sheet="1" objects="1" scenarios="1"/>
  <mergeCells count="8">
    <mergeCell ref="A188:G188"/>
    <mergeCell ref="A1:Q1"/>
    <mergeCell ref="A2:Q2"/>
    <mergeCell ref="A3:Q3"/>
    <mergeCell ref="A5:A6"/>
    <mergeCell ref="B5:G5"/>
    <mergeCell ref="H5:M5"/>
    <mergeCell ref="N5:Q5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8"/>
  <sheetViews>
    <sheetView workbookViewId="0">
      <selection activeCell="B6" sqref="B6"/>
    </sheetView>
  </sheetViews>
  <sheetFormatPr defaultRowHeight="14.4" x14ac:dyDescent="0.3"/>
  <cols>
    <col min="1" max="1" width="4.33203125" customWidth="1"/>
    <col min="2" max="2" width="33.44140625" customWidth="1"/>
    <col min="3" max="3" width="12.5546875" customWidth="1"/>
    <col min="4" max="4" width="13.44140625" customWidth="1"/>
    <col min="5" max="6" width="15.6640625" customWidth="1"/>
    <col min="7" max="7" width="19" customWidth="1"/>
    <col min="8" max="8" width="18.44140625" customWidth="1"/>
    <col min="9" max="9" width="11.88671875" customWidth="1"/>
    <col min="10" max="10" width="11" customWidth="1"/>
    <col min="11" max="11" width="14.5546875" customWidth="1"/>
    <col min="12" max="12" width="13.44140625" customWidth="1"/>
    <col min="13" max="13" width="15.33203125" customWidth="1"/>
    <col min="14" max="14" width="12.88671875" customWidth="1"/>
    <col min="15" max="15" width="14.44140625" customWidth="1"/>
    <col min="16" max="17" width="13.44140625" customWidth="1"/>
  </cols>
  <sheetData>
    <row r="1" spans="1:17" x14ac:dyDescent="0.3">
      <c r="A1" s="37" t="s">
        <v>232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x14ac:dyDescent="0.3">
      <c r="A2" s="38" t="s">
        <v>277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3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x14ac:dyDescent="0.3">
      <c r="A4" s="7"/>
      <c r="B4" s="8"/>
      <c r="C4" s="8"/>
      <c r="D4" s="8"/>
      <c r="E4" s="8"/>
      <c r="F4" s="29"/>
      <c r="G4" s="8"/>
      <c r="H4" s="1"/>
      <c r="I4" s="1"/>
      <c r="J4" s="1"/>
      <c r="K4" s="8"/>
      <c r="L4" s="8"/>
      <c r="M4" s="8"/>
      <c r="N4" s="1"/>
      <c r="O4" s="8"/>
      <c r="P4" s="8"/>
      <c r="Q4" s="8"/>
    </row>
    <row r="5" spans="1:17" x14ac:dyDescent="0.3">
      <c r="A5" s="40" t="s">
        <v>0</v>
      </c>
      <c r="B5" s="42" t="s">
        <v>80</v>
      </c>
      <c r="C5" s="42"/>
      <c r="D5" s="42"/>
      <c r="E5" s="42"/>
      <c r="F5" s="42"/>
      <c r="G5" s="42"/>
      <c r="H5" s="43" t="s">
        <v>134</v>
      </c>
      <c r="I5" s="44"/>
      <c r="J5" s="44"/>
      <c r="K5" s="44"/>
      <c r="L5" s="44"/>
      <c r="M5" s="44"/>
      <c r="N5" s="43" t="s">
        <v>135</v>
      </c>
      <c r="O5" s="44"/>
      <c r="P5" s="44"/>
      <c r="Q5" s="45"/>
    </row>
    <row r="6" spans="1:17" ht="124.2" x14ac:dyDescent="0.3">
      <c r="A6" s="41"/>
      <c r="B6" s="9" t="s">
        <v>68</v>
      </c>
      <c r="C6" s="9" t="s">
        <v>69</v>
      </c>
      <c r="D6" s="9" t="s">
        <v>70</v>
      </c>
      <c r="E6" s="9" t="s">
        <v>71</v>
      </c>
      <c r="F6" s="30" t="s">
        <v>81</v>
      </c>
      <c r="G6" s="25" t="s">
        <v>82</v>
      </c>
      <c r="H6" s="2" t="s">
        <v>72</v>
      </c>
      <c r="I6" s="3" t="s">
        <v>73</v>
      </c>
      <c r="J6" s="3" t="s">
        <v>74</v>
      </c>
      <c r="K6" s="10" t="s">
        <v>75</v>
      </c>
      <c r="L6" s="10" t="s">
        <v>76</v>
      </c>
      <c r="M6" s="10" t="s">
        <v>77</v>
      </c>
      <c r="N6" s="27" t="s">
        <v>83</v>
      </c>
      <c r="O6" s="27" t="s">
        <v>84</v>
      </c>
      <c r="P6" s="27" t="s">
        <v>85</v>
      </c>
      <c r="Q6" s="28" t="s">
        <v>86</v>
      </c>
    </row>
    <row r="7" spans="1:17" x14ac:dyDescent="0.3">
      <c r="A7" s="11">
        <v>1</v>
      </c>
      <c r="B7" s="4">
        <v>2</v>
      </c>
      <c r="C7" s="4">
        <v>3</v>
      </c>
      <c r="D7" s="4">
        <v>4</v>
      </c>
      <c r="E7" s="4">
        <v>5</v>
      </c>
      <c r="F7" s="31">
        <v>6</v>
      </c>
      <c r="G7" s="4">
        <v>7</v>
      </c>
      <c r="H7" s="4">
        <f>G7+1</f>
        <v>8</v>
      </c>
      <c r="I7" s="4">
        <f t="shared" ref="I7:Q7" si="0">H7+1</f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  <c r="O7" s="4">
        <f t="shared" si="0"/>
        <v>15</v>
      </c>
      <c r="P7" s="4">
        <f t="shared" si="0"/>
        <v>16</v>
      </c>
      <c r="Q7" s="4">
        <f t="shared" si="0"/>
        <v>17</v>
      </c>
    </row>
    <row r="8" spans="1:17" x14ac:dyDescent="0.3">
      <c r="A8" s="12">
        <f t="shared" ref="A8:A71" si="1">ROW()-7</f>
        <v>1</v>
      </c>
      <c r="B8" s="13" t="s">
        <v>125</v>
      </c>
      <c r="C8" s="14" t="s">
        <v>38</v>
      </c>
      <c r="D8" s="13"/>
      <c r="E8" s="15" t="s">
        <v>29</v>
      </c>
      <c r="F8" s="32" t="s">
        <v>88</v>
      </c>
      <c r="G8" s="26" t="s">
        <v>118</v>
      </c>
      <c r="H8" s="5">
        <v>6</v>
      </c>
      <c r="I8" s="5">
        <v>5</v>
      </c>
      <c r="J8" s="5">
        <v>6</v>
      </c>
      <c r="K8" s="16">
        <v>26106.630000000005</v>
      </c>
      <c r="L8" s="16">
        <v>26106.630000000005</v>
      </c>
      <c r="M8" s="16">
        <f>K8-L8</f>
        <v>0</v>
      </c>
      <c r="N8" s="5">
        <v>2</v>
      </c>
      <c r="O8" s="33">
        <v>5384.84</v>
      </c>
      <c r="P8" s="16">
        <v>5384.84</v>
      </c>
      <c r="Q8" s="16">
        <f>O8-P8</f>
        <v>0</v>
      </c>
    </row>
    <row r="9" spans="1:17" x14ac:dyDescent="0.3">
      <c r="A9" s="12">
        <f t="shared" si="1"/>
        <v>2</v>
      </c>
      <c r="B9" s="13" t="s">
        <v>125</v>
      </c>
      <c r="C9" s="14" t="s">
        <v>38</v>
      </c>
      <c r="D9" s="13"/>
      <c r="E9" s="15" t="s">
        <v>29</v>
      </c>
      <c r="F9" s="32" t="s">
        <v>211</v>
      </c>
      <c r="G9" s="26" t="s">
        <v>119</v>
      </c>
      <c r="H9" s="5">
        <v>9</v>
      </c>
      <c r="I9" s="5">
        <v>5</v>
      </c>
      <c r="J9" s="5">
        <v>5</v>
      </c>
      <c r="K9" s="16">
        <v>9439.23</v>
      </c>
      <c r="L9" s="16">
        <v>9439.23</v>
      </c>
      <c r="M9" s="16">
        <f t="shared" ref="M9:M89" si="2">K9-L9</f>
        <v>0</v>
      </c>
      <c r="N9" s="5">
        <v>6</v>
      </c>
      <c r="O9" s="33">
        <v>8903.15</v>
      </c>
      <c r="P9" s="16">
        <v>8903.15</v>
      </c>
      <c r="Q9" s="16">
        <f t="shared" ref="Q9:Q89" si="3">O9-P9</f>
        <v>0</v>
      </c>
    </row>
    <row r="10" spans="1:17" x14ac:dyDescent="0.3">
      <c r="A10" s="12">
        <f t="shared" si="1"/>
        <v>3</v>
      </c>
      <c r="B10" s="13" t="s">
        <v>263</v>
      </c>
      <c r="C10" s="14" t="s">
        <v>38</v>
      </c>
      <c r="D10" s="13"/>
      <c r="E10" s="15" t="s">
        <v>29</v>
      </c>
      <c r="F10" s="32" t="s">
        <v>88</v>
      </c>
      <c r="G10" s="26" t="s">
        <v>118</v>
      </c>
      <c r="H10" s="5">
        <v>1</v>
      </c>
      <c r="I10" s="5">
        <v>0</v>
      </c>
      <c r="J10" s="5">
        <v>0</v>
      </c>
      <c r="K10" s="16">
        <v>0</v>
      </c>
      <c r="L10" s="16">
        <v>0</v>
      </c>
      <c r="M10" s="16">
        <f t="shared" si="2"/>
        <v>0</v>
      </c>
      <c r="N10" s="5">
        <v>0</v>
      </c>
      <c r="O10" s="33">
        <v>0</v>
      </c>
      <c r="P10" s="16">
        <v>0</v>
      </c>
      <c r="Q10" s="16">
        <f t="shared" si="3"/>
        <v>0</v>
      </c>
    </row>
    <row r="11" spans="1:17" x14ac:dyDescent="0.3">
      <c r="A11" s="12">
        <f t="shared" si="1"/>
        <v>4</v>
      </c>
      <c r="B11" s="13" t="s">
        <v>263</v>
      </c>
      <c r="C11" s="14" t="s">
        <v>38</v>
      </c>
      <c r="D11" s="13"/>
      <c r="E11" s="15" t="s">
        <v>29</v>
      </c>
      <c r="F11" s="32" t="s">
        <v>88</v>
      </c>
      <c r="G11" s="26" t="s">
        <v>119</v>
      </c>
      <c r="H11" s="5">
        <v>7</v>
      </c>
      <c r="I11" s="5">
        <v>0</v>
      </c>
      <c r="J11" s="5">
        <v>0</v>
      </c>
      <c r="K11" s="16">
        <v>0</v>
      </c>
      <c r="L11" s="16">
        <v>0</v>
      </c>
      <c r="M11" s="16">
        <f t="shared" si="2"/>
        <v>0</v>
      </c>
      <c r="N11" s="5">
        <v>0</v>
      </c>
      <c r="O11" s="33">
        <v>0</v>
      </c>
      <c r="P11" s="16">
        <v>0</v>
      </c>
      <c r="Q11" s="16">
        <f t="shared" si="3"/>
        <v>0</v>
      </c>
    </row>
    <row r="12" spans="1:17" x14ac:dyDescent="0.3">
      <c r="A12" s="12">
        <f t="shared" si="1"/>
        <v>5</v>
      </c>
      <c r="B12" s="13" t="s">
        <v>103</v>
      </c>
      <c r="C12" s="14" t="s">
        <v>38</v>
      </c>
      <c r="D12" s="13"/>
      <c r="E12" s="15" t="s">
        <v>29</v>
      </c>
      <c r="F12" s="32" t="s">
        <v>141</v>
      </c>
      <c r="G12" s="26" t="s">
        <v>118</v>
      </c>
      <c r="H12" s="5">
        <v>17</v>
      </c>
      <c r="I12" s="5">
        <v>16</v>
      </c>
      <c r="J12" s="5">
        <v>16</v>
      </c>
      <c r="K12" s="16">
        <v>31923.37</v>
      </c>
      <c r="L12" s="16">
        <v>31923.37</v>
      </c>
      <c r="M12" s="16">
        <f t="shared" si="2"/>
        <v>0</v>
      </c>
      <c r="N12" s="5">
        <v>16</v>
      </c>
      <c r="O12" s="33">
        <v>21669.510000000002</v>
      </c>
      <c r="P12" s="16">
        <v>21669.510000000002</v>
      </c>
      <c r="Q12" s="16">
        <f t="shared" si="3"/>
        <v>0</v>
      </c>
    </row>
    <row r="13" spans="1:17" x14ac:dyDescent="0.3">
      <c r="A13" s="12">
        <f t="shared" si="1"/>
        <v>6</v>
      </c>
      <c r="B13" s="13" t="s">
        <v>103</v>
      </c>
      <c r="C13" s="14" t="s">
        <v>38</v>
      </c>
      <c r="D13" s="13"/>
      <c r="E13" s="15" t="s">
        <v>29</v>
      </c>
      <c r="F13" s="32" t="s">
        <v>202</v>
      </c>
      <c r="G13" s="26" t="s">
        <v>119</v>
      </c>
      <c r="H13" s="5">
        <v>9</v>
      </c>
      <c r="I13" s="5">
        <v>1</v>
      </c>
      <c r="J13" s="5">
        <v>1</v>
      </c>
      <c r="K13" s="16">
        <v>2732.13</v>
      </c>
      <c r="L13" s="16">
        <v>2732.13</v>
      </c>
      <c r="M13" s="16">
        <f t="shared" si="2"/>
        <v>0</v>
      </c>
      <c r="N13" s="5">
        <v>2</v>
      </c>
      <c r="O13" s="33">
        <v>2102</v>
      </c>
      <c r="P13" s="16">
        <v>2102</v>
      </c>
      <c r="Q13" s="16">
        <f t="shared" si="3"/>
        <v>0</v>
      </c>
    </row>
    <row r="14" spans="1:17" x14ac:dyDescent="0.3">
      <c r="A14" s="12">
        <f t="shared" si="1"/>
        <v>7</v>
      </c>
      <c r="B14" s="13" t="s">
        <v>268</v>
      </c>
      <c r="C14" s="14" t="s">
        <v>38</v>
      </c>
      <c r="D14" s="13"/>
      <c r="E14" s="15" t="s">
        <v>29</v>
      </c>
      <c r="F14" s="32" t="s">
        <v>202</v>
      </c>
      <c r="G14" s="26" t="s">
        <v>118</v>
      </c>
      <c r="H14" s="5">
        <v>2</v>
      </c>
      <c r="I14" s="5">
        <v>0</v>
      </c>
      <c r="J14" s="5">
        <v>0</v>
      </c>
      <c r="K14" s="16">
        <v>0</v>
      </c>
      <c r="L14" s="16">
        <v>0</v>
      </c>
      <c r="M14" s="16">
        <f t="shared" si="2"/>
        <v>0</v>
      </c>
      <c r="N14" s="5">
        <v>0</v>
      </c>
      <c r="O14" s="33">
        <v>0</v>
      </c>
      <c r="P14" s="16">
        <v>0</v>
      </c>
      <c r="Q14" s="16">
        <v>0</v>
      </c>
    </row>
    <row r="15" spans="1:17" x14ac:dyDescent="0.3">
      <c r="A15" s="12">
        <f t="shared" si="1"/>
        <v>8</v>
      </c>
      <c r="B15" s="13" t="s">
        <v>253</v>
      </c>
      <c r="C15" s="14" t="s">
        <v>38</v>
      </c>
      <c r="D15" s="13"/>
      <c r="E15" s="15" t="s">
        <v>28</v>
      </c>
      <c r="F15" s="32" t="s">
        <v>88</v>
      </c>
      <c r="G15" s="26" t="s">
        <v>121</v>
      </c>
      <c r="H15" s="5">
        <v>4</v>
      </c>
      <c r="I15" s="5">
        <v>2</v>
      </c>
      <c r="J15" s="5">
        <v>2</v>
      </c>
      <c r="K15" s="16">
        <v>3722.54</v>
      </c>
      <c r="L15" s="16">
        <v>2175.0300000000002</v>
      </c>
      <c r="M15" s="16">
        <f t="shared" si="2"/>
        <v>1547.5099999999998</v>
      </c>
      <c r="N15" s="5">
        <v>0</v>
      </c>
      <c r="O15" s="33">
        <v>0</v>
      </c>
      <c r="P15" s="16">
        <v>0</v>
      </c>
      <c r="Q15" s="16">
        <f t="shared" ref="Q15" si="4">O15-P15</f>
        <v>0</v>
      </c>
    </row>
    <row r="16" spans="1:17" x14ac:dyDescent="0.3">
      <c r="A16" s="12">
        <f t="shared" si="1"/>
        <v>9</v>
      </c>
      <c r="B16" s="13" t="s">
        <v>94</v>
      </c>
      <c r="C16" s="14" t="s">
        <v>38</v>
      </c>
      <c r="D16" s="13"/>
      <c r="E16" s="15" t="s">
        <v>29</v>
      </c>
      <c r="F16" s="32" t="s">
        <v>142</v>
      </c>
      <c r="G16" s="26" t="s">
        <v>118</v>
      </c>
      <c r="H16" s="5">
        <v>4</v>
      </c>
      <c r="I16" s="5">
        <v>1</v>
      </c>
      <c r="J16" s="5">
        <v>1</v>
      </c>
      <c r="K16" s="16">
        <v>315.3</v>
      </c>
      <c r="L16" s="16">
        <v>315.3</v>
      </c>
      <c r="M16" s="16">
        <f t="shared" si="2"/>
        <v>0</v>
      </c>
      <c r="N16" s="5">
        <v>0</v>
      </c>
      <c r="O16" s="33">
        <v>0</v>
      </c>
      <c r="P16" s="16">
        <v>0</v>
      </c>
      <c r="Q16" s="16">
        <f t="shared" si="3"/>
        <v>0</v>
      </c>
    </row>
    <row r="17" spans="1:17" x14ac:dyDescent="0.3">
      <c r="A17" s="12">
        <f t="shared" si="1"/>
        <v>10</v>
      </c>
      <c r="B17" s="13" t="s">
        <v>94</v>
      </c>
      <c r="C17" s="14" t="s">
        <v>38</v>
      </c>
      <c r="D17" s="13"/>
      <c r="E17" s="15" t="s">
        <v>29</v>
      </c>
      <c r="F17" s="32" t="s">
        <v>88</v>
      </c>
      <c r="G17" s="26" t="s">
        <v>119</v>
      </c>
      <c r="H17" s="5">
        <v>4</v>
      </c>
      <c r="I17" s="5">
        <v>3</v>
      </c>
      <c r="J17" s="5">
        <v>3</v>
      </c>
      <c r="K17" s="16">
        <v>4414.2000000000007</v>
      </c>
      <c r="L17" s="16">
        <v>4414.2000000000007</v>
      </c>
      <c r="M17" s="16">
        <f t="shared" si="2"/>
        <v>0</v>
      </c>
      <c r="N17" s="5">
        <v>10</v>
      </c>
      <c r="O17" s="33">
        <v>5675.4</v>
      </c>
      <c r="P17" s="16">
        <v>5675.4</v>
      </c>
      <c r="Q17" s="16">
        <f t="shared" si="3"/>
        <v>0</v>
      </c>
    </row>
    <row r="18" spans="1:17" x14ac:dyDescent="0.3">
      <c r="A18" s="12">
        <f t="shared" si="1"/>
        <v>11</v>
      </c>
      <c r="B18" s="13" t="s">
        <v>269</v>
      </c>
      <c r="C18" s="14" t="s">
        <v>38</v>
      </c>
      <c r="D18" s="13"/>
      <c r="E18" s="15" t="s">
        <v>29</v>
      </c>
      <c r="F18" s="32" t="s">
        <v>88</v>
      </c>
      <c r="G18" s="26" t="s">
        <v>118</v>
      </c>
      <c r="H18" s="5">
        <v>0</v>
      </c>
      <c r="I18" s="5">
        <v>0</v>
      </c>
      <c r="J18" s="5">
        <v>0</v>
      </c>
      <c r="K18" s="16">
        <v>0</v>
      </c>
      <c r="L18" s="16">
        <v>0</v>
      </c>
      <c r="M18" s="16">
        <f t="shared" si="2"/>
        <v>0</v>
      </c>
      <c r="N18" s="5">
        <v>0</v>
      </c>
      <c r="O18" s="33">
        <v>0</v>
      </c>
      <c r="P18" s="16">
        <v>0</v>
      </c>
      <c r="Q18" s="16">
        <f t="shared" si="3"/>
        <v>0</v>
      </c>
    </row>
    <row r="19" spans="1:17" x14ac:dyDescent="0.3">
      <c r="A19" s="12">
        <f t="shared" si="1"/>
        <v>12</v>
      </c>
      <c r="B19" s="13" t="s">
        <v>126</v>
      </c>
      <c r="C19" s="14" t="s">
        <v>38</v>
      </c>
      <c r="D19" s="13"/>
      <c r="E19" s="15" t="s">
        <v>29</v>
      </c>
      <c r="F19" s="32" t="s">
        <v>143</v>
      </c>
      <c r="G19" s="26" t="s">
        <v>118</v>
      </c>
      <c r="H19" s="5">
        <v>9</v>
      </c>
      <c r="I19" s="5">
        <v>6</v>
      </c>
      <c r="J19" s="5">
        <v>7</v>
      </c>
      <c r="K19" s="16">
        <v>7284.9600000000009</v>
      </c>
      <c r="L19" s="16">
        <v>7284.9600000000009</v>
      </c>
      <c r="M19" s="16">
        <f t="shared" si="2"/>
        <v>0</v>
      </c>
      <c r="N19" s="5">
        <v>16</v>
      </c>
      <c r="O19" s="33">
        <v>26653.679999999997</v>
      </c>
      <c r="P19" s="16">
        <v>26653.679999999997</v>
      </c>
      <c r="Q19" s="16">
        <f t="shared" si="3"/>
        <v>0</v>
      </c>
    </row>
    <row r="20" spans="1:17" x14ac:dyDescent="0.3">
      <c r="A20" s="12">
        <f t="shared" si="1"/>
        <v>13</v>
      </c>
      <c r="B20" s="13" t="s">
        <v>126</v>
      </c>
      <c r="C20" s="14" t="s">
        <v>38</v>
      </c>
      <c r="D20" s="13"/>
      <c r="E20" s="15" t="s">
        <v>29</v>
      </c>
      <c r="F20" s="32" t="s">
        <v>212</v>
      </c>
      <c r="G20" s="26" t="s">
        <v>119</v>
      </c>
      <c r="H20" s="5">
        <v>14</v>
      </c>
      <c r="I20" s="5">
        <v>7</v>
      </c>
      <c r="J20" s="5">
        <v>7</v>
      </c>
      <c r="K20" s="16">
        <v>8754.64</v>
      </c>
      <c r="L20" s="16">
        <v>8754.64</v>
      </c>
      <c r="M20" s="16">
        <f t="shared" si="2"/>
        <v>0</v>
      </c>
      <c r="N20" s="5">
        <v>22</v>
      </c>
      <c r="O20" s="33">
        <v>27754.699999999997</v>
      </c>
      <c r="P20" s="16">
        <v>27754.699999999997</v>
      </c>
      <c r="Q20" s="16">
        <f t="shared" si="3"/>
        <v>0</v>
      </c>
    </row>
    <row r="21" spans="1:17" x14ac:dyDescent="0.3">
      <c r="A21" s="12">
        <f t="shared" si="1"/>
        <v>14</v>
      </c>
      <c r="B21" s="17" t="s">
        <v>2</v>
      </c>
      <c r="C21" s="18" t="s">
        <v>38</v>
      </c>
      <c r="D21" s="19"/>
      <c r="E21" s="15" t="s">
        <v>27</v>
      </c>
      <c r="F21" s="32" t="s">
        <v>144</v>
      </c>
      <c r="G21" s="26" t="s">
        <v>118</v>
      </c>
      <c r="H21" s="5">
        <v>5</v>
      </c>
      <c r="I21" s="5">
        <v>3</v>
      </c>
      <c r="J21" s="5">
        <v>3</v>
      </c>
      <c r="K21" s="16">
        <v>9871.76</v>
      </c>
      <c r="L21" s="16">
        <v>9871.76</v>
      </c>
      <c r="M21" s="16">
        <f t="shared" si="2"/>
        <v>0</v>
      </c>
      <c r="N21" s="5">
        <v>10</v>
      </c>
      <c r="O21" s="33">
        <v>10986.189999999999</v>
      </c>
      <c r="P21" s="16">
        <v>10986.189999999999</v>
      </c>
      <c r="Q21" s="16">
        <f t="shared" si="3"/>
        <v>0</v>
      </c>
    </row>
    <row r="22" spans="1:17" x14ac:dyDescent="0.3">
      <c r="A22" s="12">
        <f t="shared" si="1"/>
        <v>15</v>
      </c>
      <c r="B22" s="17" t="s">
        <v>2</v>
      </c>
      <c r="C22" s="18" t="s">
        <v>38</v>
      </c>
      <c r="D22" s="19"/>
      <c r="E22" s="15" t="s">
        <v>27</v>
      </c>
      <c r="F22" s="32" t="s">
        <v>213</v>
      </c>
      <c r="G22" s="26" t="s">
        <v>119</v>
      </c>
      <c r="H22" s="5">
        <v>12</v>
      </c>
      <c r="I22" s="5">
        <v>6</v>
      </c>
      <c r="J22" s="5">
        <v>6</v>
      </c>
      <c r="K22" s="16">
        <v>17723.72</v>
      </c>
      <c r="L22" s="16">
        <v>17723.72</v>
      </c>
      <c r="M22" s="16">
        <f t="shared" si="2"/>
        <v>0</v>
      </c>
      <c r="N22" s="5">
        <v>8</v>
      </c>
      <c r="O22" s="33">
        <v>14382.6</v>
      </c>
      <c r="P22" s="16">
        <v>14382.6</v>
      </c>
      <c r="Q22" s="16">
        <f t="shared" si="3"/>
        <v>0</v>
      </c>
    </row>
    <row r="23" spans="1:17" x14ac:dyDescent="0.3">
      <c r="A23" s="12">
        <f t="shared" si="1"/>
        <v>16</v>
      </c>
      <c r="B23" s="17" t="s">
        <v>3</v>
      </c>
      <c r="C23" s="18" t="s">
        <v>38</v>
      </c>
      <c r="D23" s="19"/>
      <c r="E23" s="15" t="s">
        <v>28</v>
      </c>
      <c r="F23" s="32" t="s">
        <v>145</v>
      </c>
      <c r="G23" s="26" t="s">
        <v>118</v>
      </c>
      <c r="H23" s="5">
        <v>17</v>
      </c>
      <c r="I23" s="5">
        <v>16</v>
      </c>
      <c r="J23" s="5">
        <v>27</v>
      </c>
      <c r="K23" s="16">
        <v>36551.910000000003</v>
      </c>
      <c r="L23" s="16">
        <v>36551.910000000003</v>
      </c>
      <c r="M23" s="16">
        <f t="shared" si="2"/>
        <v>0</v>
      </c>
      <c r="N23" s="5">
        <v>0</v>
      </c>
      <c r="O23" s="33">
        <v>0</v>
      </c>
      <c r="P23" s="16">
        <v>0</v>
      </c>
      <c r="Q23" s="16">
        <f t="shared" si="3"/>
        <v>0</v>
      </c>
    </row>
    <row r="24" spans="1:17" x14ac:dyDescent="0.3">
      <c r="A24" s="12">
        <f t="shared" si="1"/>
        <v>17</v>
      </c>
      <c r="B24" s="17" t="s">
        <v>3</v>
      </c>
      <c r="C24" s="18" t="s">
        <v>38</v>
      </c>
      <c r="D24" s="19"/>
      <c r="E24" s="15" t="s">
        <v>28</v>
      </c>
      <c r="F24" s="32" t="s">
        <v>142</v>
      </c>
      <c r="G24" s="26" t="s">
        <v>121</v>
      </c>
      <c r="H24" s="5">
        <v>5</v>
      </c>
      <c r="I24" s="5">
        <v>3</v>
      </c>
      <c r="J24" s="5">
        <v>3</v>
      </c>
      <c r="K24" s="16">
        <v>4842.08</v>
      </c>
      <c r="L24" s="16">
        <v>4182.9799999999996</v>
      </c>
      <c r="M24" s="16">
        <f t="shared" si="2"/>
        <v>659.10000000000036</v>
      </c>
      <c r="N24" s="5">
        <v>0</v>
      </c>
      <c r="O24" s="33">
        <v>0</v>
      </c>
      <c r="P24" s="16">
        <v>0</v>
      </c>
      <c r="Q24" s="16">
        <f t="shared" si="3"/>
        <v>0</v>
      </c>
    </row>
    <row r="25" spans="1:17" x14ac:dyDescent="0.3">
      <c r="A25" s="12">
        <f t="shared" si="1"/>
        <v>18</v>
      </c>
      <c r="B25" s="17" t="s">
        <v>270</v>
      </c>
      <c r="C25" s="18" t="s">
        <v>38</v>
      </c>
      <c r="D25" s="19"/>
      <c r="E25" s="15" t="s">
        <v>29</v>
      </c>
      <c r="F25" s="32" t="s">
        <v>88</v>
      </c>
      <c r="G25" s="26" t="s">
        <v>118</v>
      </c>
      <c r="H25" s="5">
        <v>0</v>
      </c>
      <c r="I25" s="5">
        <v>0</v>
      </c>
      <c r="J25" s="5">
        <v>0</v>
      </c>
      <c r="K25" s="16">
        <v>0</v>
      </c>
      <c r="L25" s="16">
        <v>0</v>
      </c>
      <c r="M25" s="16">
        <f t="shared" si="2"/>
        <v>0</v>
      </c>
      <c r="N25" s="5">
        <v>0</v>
      </c>
      <c r="O25" s="33">
        <v>0</v>
      </c>
      <c r="P25" s="16">
        <v>0</v>
      </c>
      <c r="Q25" s="16">
        <f t="shared" si="3"/>
        <v>0</v>
      </c>
    </row>
    <row r="26" spans="1:17" x14ac:dyDescent="0.3">
      <c r="A26" s="12">
        <f t="shared" si="1"/>
        <v>19</v>
      </c>
      <c r="B26" s="21" t="s">
        <v>89</v>
      </c>
      <c r="C26" s="18" t="s">
        <v>38</v>
      </c>
      <c r="D26" s="20"/>
      <c r="E26" s="15" t="s">
        <v>30</v>
      </c>
      <c r="F26" s="32" t="s">
        <v>146</v>
      </c>
      <c r="G26" s="26" t="s">
        <v>118</v>
      </c>
      <c r="H26" s="5">
        <v>17</v>
      </c>
      <c r="I26" s="5">
        <v>13</v>
      </c>
      <c r="J26" s="5">
        <v>15</v>
      </c>
      <c r="K26" s="16">
        <v>37453.65</v>
      </c>
      <c r="L26" s="16">
        <v>37453.65</v>
      </c>
      <c r="M26" s="16">
        <f t="shared" si="2"/>
        <v>0</v>
      </c>
      <c r="N26" s="5">
        <v>14</v>
      </c>
      <c r="O26" s="33">
        <v>20411.840000000004</v>
      </c>
      <c r="P26" s="16">
        <v>20411.840000000004</v>
      </c>
      <c r="Q26" s="16">
        <f t="shared" si="3"/>
        <v>0</v>
      </c>
    </row>
    <row r="27" spans="1:17" x14ac:dyDescent="0.3">
      <c r="A27" s="12">
        <f t="shared" si="1"/>
        <v>20</v>
      </c>
      <c r="B27" s="21" t="s">
        <v>89</v>
      </c>
      <c r="C27" s="18" t="s">
        <v>38</v>
      </c>
      <c r="D27" s="20"/>
      <c r="E27" s="15" t="s">
        <v>30</v>
      </c>
      <c r="F27" s="32" t="s">
        <v>214</v>
      </c>
      <c r="G27" s="26" t="s">
        <v>119</v>
      </c>
      <c r="H27" s="5">
        <v>10</v>
      </c>
      <c r="I27" s="5">
        <v>6</v>
      </c>
      <c r="J27" s="5">
        <v>6</v>
      </c>
      <c r="K27" s="16">
        <v>8607.44</v>
      </c>
      <c r="L27" s="16">
        <v>8607.44</v>
      </c>
      <c r="M27" s="16">
        <f t="shared" si="2"/>
        <v>0</v>
      </c>
      <c r="N27" s="5">
        <v>4</v>
      </c>
      <c r="O27" s="33">
        <v>10720.2</v>
      </c>
      <c r="P27" s="16">
        <v>10720.2</v>
      </c>
      <c r="Q27" s="16">
        <f t="shared" si="3"/>
        <v>0</v>
      </c>
    </row>
    <row r="28" spans="1:17" x14ac:dyDescent="0.3">
      <c r="A28" s="12">
        <f t="shared" si="1"/>
        <v>21</v>
      </c>
      <c r="B28" s="17" t="s">
        <v>4</v>
      </c>
      <c r="C28" s="18" t="s">
        <v>38</v>
      </c>
      <c r="D28" s="19"/>
      <c r="E28" s="15" t="s">
        <v>29</v>
      </c>
      <c r="F28" s="32" t="s">
        <v>88</v>
      </c>
      <c r="G28" s="26" t="s">
        <v>118</v>
      </c>
      <c r="H28" s="5">
        <v>3</v>
      </c>
      <c r="I28" s="5">
        <v>2</v>
      </c>
      <c r="J28" s="5">
        <v>2</v>
      </c>
      <c r="K28" s="16">
        <v>2925.98</v>
      </c>
      <c r="L28" s="16">
        <v>2925.98</v>
      </c>
      <c r="M28" s="16">
        <f t="shared" si="2"/>
        <v>0</v>
      </c>
      <c r="N28" s="5">
        <v>8</v>
      </c>
      <c r="O28" s="33">
        <v>9669.7000000000007</v>
      </c>
      <c r="P28" s="16">
        <v>9669.7000000000007</v>
      </c>
      <c r="Q28" s="16">
        <f t="shared" si="3"/>
        <v>0</v>
      </c>
    </row>
    <row r="29" spans="1:17" x14ac:dyDescent="0.3">
      <c r="A29" s="12">
        <f t="shared" si="1"/>
        <v>22</v>
      </c>
      <c r="B29" s="17" t="s">
        <v>5</v>
      </c>
      <c r="C29" s="18" t="s">
        <v>38</v>
      </c>
      <c r="D29" s="19"/>
      <c r="E29" s="15" t="s">
        <v>30</v>
      </c>
      <c r="F29" s="32" t="s">
        <v>88</v>
      </c>
      <c r="G29" s="26" t="s">
        <v>118</v>
      </c>
      <c r="H29" s="5">
        <v>8</v>
      </c>
      <c r="I29" s="5">
        <v>6</v>
      </c>
      <c r="J29" s="5">
        <v>6</v>
      </c>
      <c r="K29" s="16">
        <v>3835.25</v>
      </c>
      <c r="L29" s="16">
        <v>3835.25</v>
      </c>
      <c r="M29" s="16">
        <f t="shared" si="2"/>
        <v>0</v>
      </c>
      <c r="N29" s="5">
        <v>10</v>
      </c>
      <c r="O29" s="33">
        <v>18453.240000000002</v>
      </c>
      <c r="P29" s="16">
        <v>18453.240000000002</v>
      </c>
      <c r="Q29" s="16">
        <f t="shared" si="3"/>
        <v>0</v>
      </c>
    </row>
    <row r="30" spans="1:17" x14ac:dyDescent="0.3">
      <c r="A30" s="12">
        <f t="shared" si="1"/>
        <v>23</v>
      </c>
      <c r="B30" s="17" t="s">
        <v>5</v>
      </c>
      <c r="C30" s="18" t="s">
        <v>38</v>
      </c>
      <c r="D30" s="19"/>
      <c r="E30" s="15" t="s">
        <v>30</v>
      </c>
      <c r="F30" s="32" t="s">
        <v>159</v>
      </c>
      <c r="G30" s="26" t="s">
        <v>119</v>
      </c>
      <c r="H30" s="5">
        <v>7</v>
      </c>
      <c r="I30" s="5">
        <v>4</v>
      </c>
      <c r="J30" s="5">
        <v>4</v>
      </c>
      <c r="K30" s="16">
        <v>5283.5</v>
      </c>
      <c r="L30" s="16">
        <v>5283.5</v>
      </c>
      <c r="M30" s="16">
        <f t="shared" si="2"/>
        <v>0</v>
      </c>
      <c r="N30" s="5">
        <v>8</v>
      </c>
      <c r="O30" s="33">
        <v>9158.6</v>
      </c>
      <c r="P30" s="16">
        <v>9158.6</v>
      </c>
      <c r="Q30" s="16">
        <f t="shared" si="3"/>
        <v>0</v>
      </c>
    </row>
    <row r="31" spans="1:17" x14ac:dyDescent="0.3">
      <c r="A31" s="12">
        <f t="shared" si="1"/>
        <v>24</v>
      </c>
      <c r="B31" s="21" t="s">
        <v>6</v>
      </c>
      <c r="C31" s="18" t="s">
        <v>38</v>
      </c>
      <c r="D31" s="19"/>
      <c r="E31" s="15" t="s">
        <v>31</v>
      </c>
      <c r="F31" s="32" t="s">
        <v>88</v>
      </c>
      <c r="G31" s="26" t="s">
        <v>118</v>
      </c>
      <c r="H31" s="5">
        <v>0</v>
      </c>
      <c r="I31" s="5">
        <v>0</v>
      </c>
      <c r="J31" s="5">
        <v>0</v>
      </c>
      <c r="K31" s="16">
        <v>0</v>
      </c>
      <c r="L31" s="16">
        <v>0</v>
      </c>
      <c r="M31" s="16">
        <f t="shared" si="2"/>
        <v>0</v>
      </c>
      <c r="N31" s="5">
        <v>0</v>
      </c>
      <c r="O31" s="33">
        <v>0</v>
      </c>
      <c r="P31" s="16">
        <v>0</v>
      </c>
      <c r="Q31" s="16">
        <f t="shared" si="3"/>
        <v>0</v>
      </c>
    </row>
    <row r="32" spans="1:17" x14ac:dyDescent="0.3">
      <c r="A32" s="12">
        <f t="shared" si="1"/>
        <v>25</v>
      </c>
      <c r="B32" s="21" t="s">
        <v>6</v>
      </c>
      <c r="C32" s="18" t="s">
        <v>38</v>
      </c>
      <c r="D32" s="19"/>
      <c r="E32" s="15" t="s">
        <v>31</v>
      </c>
      <c r="F32" s="32" t="s">
        <v>215</v>
      </c>
      <c r="G32" s="26" t="s">
        <v>119</v>
      </c>
      <c r="H32" s="5">
        <v>5</v>
      </c>
      <c r="I32" s="5">
        <v>0</v>
      </c>
      <c r="J32" s="5">
        <v>0</v>
      </c>
      <c r="K32" s="16">
        <v>0</v>
      </c>
      <c r="L32" s="16">
        <v>0</v>
      </c>
      <c r="M32" s="16">
        <f t="shared" si="2"/>
        <v>0</v>
      </c>
      <c r="N32" s="5">
        <v>14</v>
      </c>
      <c r="O32" s="33">
        <v>19758.8</v>
      </c>
      <c r="P32" s="16">
        <v>19758.8</v>
      </c>
      <c r="Q32" s="16">
        <f t="shared" si="3"/>
        <v>0</v>
      </c>
    </row>
    <row r="33" spans="1:17" x14ac:dyDescent="0.3">
      <c r="A33" s="12">
        <f t="shared" si="1"/>
        <v>26</v>
      </c>
      <c r="B33" s="21" t="s">
        <v>133</v>
      </c>
      <c r="C33" s="18" t="s">
        <v>38</v>
      </c>
      <c r="D33" s="19"/>
      <c r="E33" s="15" t="s">
        <v>31</v>
      </c>
      <c r="F33" s="32" t="s">
        <v>216</v>
      </c>
      <c r="G33" s="26" t="s">
        <v>119</v>
      </c>
      <c r="H33" s="5">
        <v>9</v>
      </c>
      <c r="I33" s="5">
        <v>5</v>
      </c>
      <c r="J33" s="5">
        <v>5</v>
      </c>
      <c r="K33" s="16">
        <v>6936.6</v>
      </c>
      <c r="L33" s="16">
        <v>6936.6</v>
      </c>
      <c r="M33" s="16">
        <f t="shared" si="2"/>
        <v>0</v>
      </c>
      <c r="N33" s="5">
        <v>2</v>
      </c>
      <c r="O33" s="33">
        <v>7357</v>
      </c>
      <c r="P33" s="16">
        <v>7357</v>
      </c>
      <c r="Q33" s="16">
        <f t="shared" si="3"/>
        <v>0</v>
      </c>
    </row>
    <row r="34" spans="1:17" x14ac:dyDescent="0.3">
      <c r="A34" s="12">
        <f t="shared" si="1"/>
        <v>27</v>
      </c>
      <c r="B34" s="22" t="s">
        <v>116</v>
      </c>
      <c r="C34" s="18" t="s">
        <v>38</v>
      </c>
      <c r="D34" s="19"/>
      <c r="E34" s="15" t="s">
        <v>30</v>
      </c>
      <c r="F34" s="32" t="s">
        <v>147</v>
      </c>
      <c r="G34" s="26" t="s">
        <v>118</v>
      </c>
      <c r="H34" s="5">
        <v>10</v>
      </c>
      <c r="I34" s="5">
        <v>9</v>
      </c>
      <c r="J34" s="5">
        <v>12</v>
      </c>
      <c r="K34" s="16">
        <v>18169.750000000004</v>
      </c>
      <c r="L34" s="16">
        <v>18169.750000000004</v>
      </c>
      <c r="M34" s="16">
        <f t="shared" si="2"/>
        <v>0</v>
      </c>
      <c r="N34" s="5">
        <v>8</v>
      </c>
      <c r="O34" s="33">
        <v>11240.89</v>
      </c>
      <c r="P34" s="16">
        <v>11240.89</v>
      </c>
      <c r="Q34" s="16">
        <f t="shared" si="3"/>
        <v>0</v>
      </c>
    </row>
    <row r="35" spans="1:17" x14ac:dyDescent="0.3">
      <c r="A35" s="12">
        <f t="shared" si="1"/>
        <v>28</v>
      </c>
      <c r="B35" s="22" t="s">
        <v>235</v>
      </c>
      <c r="C35" s="18" t="s">
        <v>38</v>
      </c>
      <c r="D35" s="19"/>
      <c r="E35" s="15" t="s">
        <v>28</v>
      </c>
      <c r="F35" s="32" t="s">
        <v>88</v>
      </c>
      <c r="G35" s="26" t="s">
        <v>121</v>
      </c>
      <c r="H35" s="5">
        <v>1</v>
      </c>
      <c r="I35" s="5">
        <v>0</v>
      </c>
      <c r="J35" s="5">
        <v>0</v>
      </c>
      <c r="K35" s="16">
        <v>0</v>
      </c>
      <c r="L35" s="16">
        <v>0</v>
      </c>
      <c r="M35" s="16">
        <f t="shared" si="2"/>
        <v>0</v>
      </c>
      <c r="N35" s="5">
        <v>0</v>
      </c>
      <c r="O35" s="33">
        <v>0</v>
      </c>
      <c r="P35" s="16">
        <v>0</v>
      </c>
      <c r="Q35" s="16">
        <f t="shared" si="3"/>
        <v>0</v>
      </c>
    </row>
    <row r="36" spans="1:17" x14ac:dyDescent="0.3">
      <c r="A36" s="12">
        <f t="shared" si="1"/>
        <v>29</v>
      </c>
      <c r="B36" s="22" t="s">
        <v>7</v>
      </c>
      <c r="C36" s="18" t="s">
        <v>38</v>
      </c>
      <c r="D36" s="19"/>
      <c r="E36" s="15" t="s">
        <v>30</v>
      </c>
      <c r="F36" s="32" t="s">
        <v>148</v>
      </c>
      <c r="G36" s="26" t="s">
        <v>118</v>
      </c>
      <c r="H36" s="5">
        <v>5</v>
      </c>
      <c r="I36" s="5">
        <v>2</v>
      </c>
      <c r="J36" s="5">
        <v>5</v>
      </c>
      <c r="K36" s="16">
        <v>11628.380000000001</v>
      </c>
      <c r="L36" s="16">
        <v>11628.380000000001</v>
      </c>
      <c r="M36" s="16">
        <f t="shared" si="2"/>
        <v>0</v>
      </c>
      <c r="N36" s="5">
        <v>8</v>
      </c>
      <c r="O36" s="33">
        <v>6916.05</v>
      </c>
      <c r="P36" s="16">
        <v>6916.05</v>
      </c>
      <c r="Q36" s="16">
        <f t="shared" si="3"/>
        <v>0</v>
      </c>
    </row>
    <row r="37" spans="1:17" x14ac:dyDescent="0.3">
      <c r="A37" s="12">
        <f t="shared" si="1"/>
        <v>30</v>
      </c>
      <c r="B37" s="22" t="s">
        <v>95</v>
      </c>
      <c r="C37" s="18" t="s">
        <v>38</v>
      </c>
      <c r="D37" s="19"/>
      <c r="E37" s="15" t="s">
        <v>30</v>
      </c>
      <c r="F37" s="32" t="s">
        <v>149</v>
      </c>
      <c r="G37" s="26" t="s">
        <v>118</v>
      </c>
      <c r="H37" s="5">
        <v>12</v>
      </c>
      <c r="I37" s="5">
        <v>5</v>
      </c>
      <c r="J37" s="5">
        <v>6</v>
      </c>
      <c r="K37" s="16">
        <v>21318.880000000005</v>
      </c>
      <c r="L37" s="16">
        <v>21318.880000000005</v>
      </c>
      <c r="M37" s="16">
        <f t="shared" si="2"/>
        <v>0</v>
      </c>
      <c r="N37" s="5">
        <v>10</v>
      </c>
      <c r="O37" s="33">
        <v>10739.130000000001</v>
      </c>
      <c r="P37" s="16">
        <v>10739.130000000001</v>
      </c>
      <c r="Q37" s="16">
        <f t="shared" si="3"/>
        <v>0</v>
      </c>
    </row>
    <row r="38" spans="1:17" x14ac:dyDescent="0.3">
      <c r="A38" s="12">
        <f t="shared" si="1"/>
        <v>31</v>
      </c>
      <c r="B38" s="22" t="s">
        <v>95</v>
      </c>
      <c r="C38" s="18" t="s">
        <v>38</v>
      </c>
      <c r="D38" s="19"/>
      <c r="E38" s="15" t="s">
        <v>30</v>
      </c>
      <c r="F38" s="32" t="s">
        <v>145</v>
      </c>
      <c r="G38" s="26" t="s">
        <v>119</v>
      </c>
      <c r="H38" s="5">
        <v>12</v>
      </c>
      <c r="I38" s="5">
        <v>3</v>
      </c>
      <c r="J38" s="5">
        <v>3</v>
      </c>
      <c r="K38" s="16">
        <v>4299.5200000000004</v>
      </c>
      <c r="L38" s="16">
        <v>4299.5200000000004</v>
      </c>
      <c r="M38" s="16">
        <f t="shared" si="2"/>
        <v>0</v>
      </c>
      <c r="N38" s="5">
        <v>10</v>
      </c>
      <c r="O38" s="33">
        <v>20296.649999999998</v>
      </c>
      <c r="P38" s="16">
        <v>20296.649999999998</v>
      </c>
      <c r="Q38" s="16">
        <f t="shared" si="3"/>
        <v>0</v>
      </c>
    </row>
    <row r="39" spans="1:17" x14ac:dyDescent="0.3">
      <c r="A39" s="12">
        <f t="shared" si="1"/>
        <v>32</v>
      </c>
      <c r="B39" s="22" t="s">
        <v>136</v>
      </c>
      <c r="C39" s="18" t="s">
        <v>38</v>
      </c>
      <c r="D39" s="19"/>
      <c r="E39" s="15" t="s">
        <v>30</v>
      </c>
      <c r="F39" s="32" t="s">
        <v>150</v>
      </c>
      <c r="G39" s="26" t="s">
        <v>118</v>
      </c>
      <c r="H39" s="5">
        <v>2</v>
      </c>
      <c r="I39" s="5">
        <v>2</v>
      </c>
      <c r="J39" s="5">
        <v>2</v>
      </c>
      <c r="K39" s="16">
        <v>2305.0500000000002</v>
      </c>
      <c r="L39" s="16">
        <v>2305.0500000000002</v>
      </c>
      <c r="M39" s="16">
        <f t="shared" si="2"/>
        <v>0</v>
      </c>
      <c r="N39" s="5">
        <v>6</v>
      </c>
      <c r="O39" s="33">
        <v>10084.519999999999</v>
      </c>
      <c r="P39" s="16">
        <v>10084.519999999999</v>
      </c>
      <c r="Q39" s="16">
        <f t="shared" si="3"/>
        <v>0</v>
      </c>
    </row>
    <row r="40" spans="1:17" x14ac:dyDescent="0.3">
      <c r="A40" s="12">
        <f t="shared" si="1"/>
        <v>33</v>
      </c>
      <c r="B40" s="22" t="s">
        <v>127</v>
      </c>
      <c r="C40" s="18" t="s">
        <v>38</v>
      </c>
      <c r="D40" s="19"/>
      <c r="E40" s="15" t="s">
        <v>30</v>
      </c>
      <c r="F40" s="32" t="s">
        <v>88</v>
      </c>
      <c r="G40" s="26" t="s">
        <v>118</v>
      </c>
      <c r="H40" s="5">
        <v>0</v>
      </c>
      <c r="I40" s="5">
        <v>0</v>
      </c>
      <c r="J40" s="5">
        <v>0</v>
      </c>
      <c r="K40" s="16">
        <v>0</v>
      </c>
      <c r="L40" s="16">
        <v>0</v>
      </c>
      <c r="M40" s="16">
        <f t="shared" si="2"/>
        <v>0</v>
      </c>
      <c r="N40" s="5">
        <v>0</v>
      </c>
      <c r="O40" s="33">
        <v>0</v>
      </c>
      <c r="P40" s="16">
        <v>0</v>
      </c>
      <c r="Q40" s="16">
        <f t="shared" si="3"/>
        <v>0</v>
      </c>
    </row>
    <row r="41" spans="1:17" x14ac:dyDescent="0.3">
      <c r="A41" s="12">
        <f t="shared" si="1"/>
        <v>34</v>
      </c>
      <c r="B41" s="22" t="s">
        <v>271</v>
      </c>
      <c r="C41" s="18" t="s">
        <v>38</v>
      </c>
      <c r="D41" s="19"/>
      <c r="E41" s="15" t="s">
        <v>30</v>
      </c>
      <c r="F41" s="32" t="s">
        <v>88</v>
      </c>
      <c r="G41" s="26" t="s">
        <v>118</v>
      </c>
      <c r="H41" s="5">
        <v>5</v>
      </c>
      <c r="I41" s="5">
        <v>0</v>
      </c>
      <c r="J41" s="5">
        <v>0</v>
      </c>
      <c r="K41" s="16">
        <v>0</v>
      </c>
      <c r="L41" s="16">
        <v>0</v>
      </c>
      <c r="M41" s="16">
        <f t="shared" si="2"/>
        <v>0</v>
      </c>
      <c r="N41" s="5">
        <v>0</v>
      </c>
      <c r="O41" s="33">
        <v>0</v>
      </c>
      <c r="P41" s="16">
        <v>0</v>
      </c>
      <c r="Q41" s="16">
        <f t="shared" si="3"/>
        <v>0</v>
      </c>
    </row>
    <row r="42" spans="1:17" x14ac:dyDescent="0.3">
      <c r="A42" s="12">
        <f t="shared" si="1"/>
        <v>35</v>
      </c>
      <c r="B42" s="22" t="s">
        <v>117</v>
      </c>
      <c r="C42" s="18" t="s">
        <v>38</v>
      </c>
      <c r="D42" s="19"/>
      <c r="E42" s="15" t="s">
        <v>30</v>
      </c>
      <c r="F42" s="32" t="s">
        <v>151</v>
      </c>
      <c r="G42" s="26" t="s">
        <v>118</v>
      </c>
      <c r="H42" s="5">
        <v>2</v>
      </c>
      <c r="I42" s="5">
        <v>0</v>
      </c>
      <c r="J42" s="5">
        <v>0</v>
      </c>
      <c r="K42" s="16">
        <v>0</v>
      </c>
      <c r="L42" s="16">
        <v>0</v>
      </c>
      <c r="M42" s="16">
        <f t="shared" si="2"/>
        <v>0</v>
      </c>
      <c r="N42" s="5">
        <v>2</v>
      </c>
      <c r="O42" s="33">
        <v>5513.04</v>
      </c>
      <c r="P42" s="16">
        <v>5513.04</v>
      </c>
      <c r="Q42" s="16">
        <f t="shared" si="3"/>
        <v>0</v>
      </c>
    </row>
    <row r="43" spans="1:17" x14ac:dyDescent="0.3">
      <c r="A43" s="12">
        <f t="shared" si="1"/>
        <v>36</v>
      </c>
      <c r="B43" s="22" t="s">
        <v>264</v>
      </c>
      <c r="C43" s="18" t="s">
        <v>38</v>
      </c>
      <c r="D43" s="19"/>
      <c r="E43" s="15" t="s">
        <v>30</v>
      </c>
      <c r="F43" s="32" t="s">
        <v>88</v>
      </c>
      <c r="G43" s="26" t="s">
        <v>118</v>
      </c>
      <c r="H43" s="5">
        <v>5</v>
      </c>
      <c r="I43" s="5">
        <v>0</v>
      </c>
      <c r="J43" s="5">
        <v>0</v>
      </c>
      <c r="K43" s="16">
        <v>0</v>
      </c>
      <c r="L43" s="16">
        <v>0</v>
      </c>
      <c r="M43" s="16">
        <f t="shared" si="2"/>
        <v>0</v>
      </c>
      <c r="N43" s="5">
        <v>0</v>
      </c>
      <c r="O43" s="33">
        <v>0</v>
      </c>
      <c r="P43" s="16">
        <v>0</v>
      </c>
      <c r="Q43" s="16">
        <f t="shared" si="3"/>
        <v>0</v>
      </c>
    </row>
    <row r="44" spans="1:17" x14ac:dyDescent="0.3">
      <c r="A44" s="12">
        <f t="shared" si="1"/>
        <v>37</v>
      </c>
      <c r="B44" s="22" t="s">
        <v>256</v>
      </c>
      <c r="C44" s="18" t="s">
        <v>38</v>
      </c>
      <c r="D44" s="19"/>
      <c r="E44" s="15" t="s">
        <v>30</v>
      </c>
      <c r="F44" s="32" t="s">
        <v>88</v>
      </c>
      <c r="G44" s="26" t="s">
        <v>118</v>
      </c>
      <c r="H44" s="5">
        <v>0</v>
      </c>
      <c r="I44" s="5">
        <v>0</v>
      </c>
      <c r="J44" s="5">
        <v>0</v>
      </c>
      <c r="K44" s="16">
        <v>0</v>
      </c>
      <c r="L44" s="16">
        <v>0</v>
      </c>
      <c r="M44" s="16">
        <f t="shared" si="2"/>
        <v>0</v>
      </c>
      <c r="N44" s="5">
        <v>0</v>
      </c>
      <c r="O44" s="33">
        <v>0</v>
      </c>
      <c r="P44" s="16">
        <v>0</v>
      </c>
      <c r="Q44" s="16">
        <f t="shared" si="3"/>
        <v>0</v>
      </c>
    </row>
    <row r="45" spans="1:17" x14ac:dyDescent="0.3">
      <c r="A45" s="12">
        <f t="shared" si="1"/>
        <v>38</v>
      </c>
      <c r="B45" s="22" t="s">
        <v>256</v>
      </c>
      <c r="C45" s="18" t="s">
        <v>38</v>
      </c>
      <c r="D45" s="19"/>
      <c r="E45" s="15" t="s">
        <v>30</v>
      </c>
      <c r="F45" s="32" t="s">
        <v>88</v>
      </c>
      <c r="G45" s="26" t="s">
        <v>119</v>
      </c>
      <c r="H45" s="5">
        <v>6</v>
      </c>
      <c r="I45" s="5">
        <v>0</v>
      </c>
      <c r="J45" s="5">
        <v>0</v>
      </c>
      <c r="K45" s="16">
        <v>0</v>
      </c>
      <c r="L45" s="16">
        <v>0</v>
      </c>
      <c r="M45" s="16">
        <f t="shared" si="2"/>
        <v>0</v>
      </c>
      <c r="N45" s="5">
        <v>0</v>
      </c>
      <c r="O45" s="33">
        <v>0</v>
      </c>
      <c r="P45" s="16">
        <v>0</v>
      </c>
      <c r="Q45" s="16">
        <f t="shared" si="3"/>
        <v>0</v>
      </c>
    </row>
    <row r="46" spans="1:17" x14ac:dyDescent="0.3">
      <c r="A46" s="12">
        <f t="shared" si="1"/>
        <v>39</v>
      </c>
      <c r="B46" s="21" t="s">
        <v>62</v>
      </c>
      <c r="C46" s="18" t="s">
        <v>38</v>
      </c>
      <c r="D46" s="20"/>
      <c r="E46" s="15" t="s">
        <v>30</v>
      </c>
      <c r="F46" s="32" t="s">
        <v>152</v>
      </c>
      <c r="G46" s="26" t="s">
        <v>118</v>
      </c>
      <c r="H46" s="5">
        <v>23</v>
      </c>
      <c r="I46" s="5">
        <v>18</v>
      </c>
      <c r="J46" s="5">
        <v>21</v>
      </c>
      <c r="K46" s="16">
        <v>29302.110000000004</v>
      </c>
      <c r="L46" s="16">
        <v>29302.110000000004</v>
      </c>
      <c r="M46" s="16">
        <f t="shared" si="2"/>
        <v>0</v>
      </c>
      <c r="N46" s="5">
        <v>20</v>
      </c>
      <c r="O46" s="33">
        <v>35187.32</v>
      </c>
      <c r="P46" s="16">
        <v>35187.32</v>
      </c>
      <c r="Q46" s="16">
        <f t="shared" si="3"/>
        <v>0</v>
      </c>
    </row>
    <row r="47" spans="1:17" x14ac:dyDescent="0.3">
      <c r="A47" s="12">
        <f t="shared" si="1"/>
        <v>40</v>
      </c>
      <c r="B47" s="21" t="s">
        <v>62</v>
      </c>
      <c r="C47" s="18" t="s">
        <v>38</v>
      </c>
      <c r="D47" s="20"/>
      <c r="E47" s="15" t="s">
        <v>30</v>
      </c>
      <c r="F47" s="32" t="s">
        <v>88</v>
      </c>
      <c r="G47" s="26" t="s">
        <v>119</v>
      </c>
      <c r="H47" s="5">
        <v>1</v>
      </c>
      <c r="I47" s="5">
        <v>1</v>
      </c>
      <c r="J47" s="5">
        <v>1</v>
      </c>
      <c r="K47" s="16">
        <v>1891.8</v>
      </c>
      <c r="L47" s="16">
        <v>1891.8</v>
      </c>
      <c r="M47" s="16">
        <f t="shared" si="2"/>
        <v>0</v>
      </c>
      <c r="N47" s="5">
        <v>4</v>
      </c>
      <c r="O47" s="33">
        <v>1528.1100000000001</v>
      </c>
      <c r="P47" s="16">
        <v>1528.1100000000001</v>
      </c>
      <c r="Q47" s="16">
        <f t="shared" si="3"/>
        <v>0</v>
      </c>
    </row>
    <row r="48" spans="1:17" x14ac:dyDescent="0.3">
      <c r="A48" s="12">
        <f t="shared" si="1"/>
        <v>41</v>
      </c>
      <c r="B48" s="17" t="s">
        <v>104</v>
      </c>
      <c r="C48" s="18" t="s">
        <v>38</v>
      </c>
      <c r="D48" s="19"/>
      <c r="E48" s="15" t="s">
        <v>30</v>
      </c>
      <c r="F48" s="32" t="s">
        <v>153</v>
      </c>
      <c r="G48" s="26" t="s">
        <v>118</v>
      </c>
      <c r="H48" s="5">
        <v>34</v>
      </c>
      <c r="I48" s="5">
        <v>23</v>
      </c>
      <c r="J48" s="5">
        <v>30</v>
      </c>
      <c r="K48" s="16">
        <v>58826.310000000012</v>
      </c>
      <c r="L48" s="16">
        <v>58826.310000000012</v>
      </c>
      <c r="M48" s="16">
        <f t="shared" si="2"/>
        <v>0</v>
      </c>
      <c r="N48" s="5">
        <v>8</v>
      </c>
      <c r="O48" s="33">
        <v>9852.2900000000009</v>
      </c>
      <c r="P48" s="16">
        <v>9852.2900000000009</v>
      </c>
      <c r="Q48" s="16">
        <f t="shared" si="3"/>
        <v>0</v>
      </c>
    </row>
    <row r="49" spans="1:17" x14ac:dyDescent="0.3">
      <c r="A49" s="12">
        <f t="shared" si="1"/>
        <v>42</v>
      </c>
      <c r="B49" s="17" t="s">
        <v>104</v>
      </c>
      <c r="C49" s="18" t="s">
        <v>38</v>
      </c>
      <c r="D49" s="19"/>
      <c r="E49" s="15" t="s">
        <v>30</v>
      </c>
      <c r="F49" s="32" t="s">
        <v>143</v>
      </c>
      <c r="G49" s="26" t="s">
        <v>119</v>
      </c>
      <c r="H49" s="5">
        <v>7</v>
      </c>
      <c r="I49" s="5">
        <v>3</v>
      </c>
      <c r="J49" s="5">
        <v>3</v>
      </c>
      <c r="K49" s="16">
        <v>6219.2999999999993</v>
      </c>
      <c r="L49" s="16">
        <v>6219.2999999999993</v>
      </c>
      <c r="M49" s="16">
        <f t="shared" si="2"/>
        <v>0</v>
      </c>
      <c r="N49" s="5">
        <v>18</v>
      </c>
      <c r="O49" s="33">
        <v>26305.259999999995</v>
      </c>
      <c r="P49" s="16">
        <v>26305.259999999995</v>
      </c>
      <c r="Q49" s="16">
        <f t="shared" si="3"/>
        <v>0</v>
      </c>
    </row>
    <row r="50" spans="1:17" x14ac:dyDescent="0.3">
      <c r="A50" s="12">
        <f t="shared" si="1"/>
        <v>43</v>
      </c>
      <c r="B50" s="17" t="s">
        <v>8</v>
      </c>
      <c r="C50" s="18" t="s">
        <v>38</v>
      </c>
      <c r="D50" s="19"/>
      <c r="E50" s="15" t="s">
        <v>30</v>
      </c>
      <c r="F50" s="32" t="s">
        <v>88</v>
      </c>
      <c r="G50" s="26" t="s">
        <v>118</v>
      </c>
      <c r="H50" s="5">
        <v>0</v>
      </c>
      <c r="I50" s="5">
        <v>0</v>
      </c>
      <c r="J50" s="5">
        <v>0</v>
      </c>
      <c r="K50" s="16">
        <v>0</v>
      </c>
      <c r="L50" s="16">
        <v>0</v>
      </c>
      <c r="M50" s="16">
        <f t="shared" si="2"/>
        <v>0</v>
      </c>
      <c r="N50" s="5">
        <v>0</v>
      </c>
      <c r="O50" s="33">
        <v>0</v>
      </c>
      <c r="P50" s="16">
        <v>0</v>
      </c>
      <c r="Q50" s="16">
        <f t="shared" si="3"/>
        <v>0</v>
      </c>
    </row>
    <row r="51" spans="1:17" x14ac:dyDescent="0.3">
      <c r="A51" s="12">
        <f t="shared" si="1"/>
        <v>44</v>
      </c>
      <c r="B51" s="17" t="s">
        <v>8</v>
      </c>
      <c r="C51" s="18" t="s">
        <v>38</v>
      </c>
      <c r="D51" s="19"/>
      <c r="E51" s="15" t="s">
        <v>30</v>
      </c>
      <c r="F51" s="32" t="s">
        <v>88</v>
      </c>
      <c r="G51" s="26" t="s">
        <v>119</v>
      </c>
      <c r="H51" s="5">
        <v>2</v>
      </c>
      <c r="I51" s="5">
        <v>0</v>
      </c>
      <c r="J51" s="5">
        <v>0</v>
      </c>
      <c r="K51" s="16">
        <v>0</v>
      </c>
      <c r="L51" s="16">
        <v>0</v>
      </c>
      <c r="M51" s="16">
        <f t="shared" si="2"/>
        <v>0</v>
      </c>
      <c r="N51" s="5">
        <v>0</v>
      </c>
      <c r="O51" s="33">
        <v>0</v>
      </c>
      <c r="P51" s="16">
        <v>0</v>
      </c>
      <c r="Q51" s="16">
        <f t="shared" si="3"/>
        <v>0</v>
      </c>
    </row>
    <row r="52" spans="1:17" x14ac:dyDescent="0.3">
      <c r="A52" s="12">
        <f t="shared" si="1"/>
        <v>45</v>
      </c>
      <c r="B52" s="17" t="s">
        <v>120</v>
      </c>
      <c r="C52" s="18" t="s">
        <v>38</v>
      </c>
      <c r="D52" s="19"/>
      <c r="E52" s="15" t="s">
        <v>30</v>
      </c>
      <c r="F52" s="32" t="s">
        <v>88</v>
      </c>
      <c r="G52" s="26" t="s">
        <v>119</v>
      </c>
      <c r="H52" s="5">
        <v>1</v>
      </c>
      <c r="I52" s="5">
        <v>0</v>
      </c>
      <c r="J52" s="5">
        <v>0</v>
      </c>
      <c r="K52" s="16">
        <v>0</v>
      </c>
      <c r="L52" s="16">
        <v>0</v>
      </c>
      <c r="M52" s="16">
        <f t="shared" si="2"/>
        <v>0</v>
      </c>
      <c r="N52" s="5">
        <v>10</v>
      </c>
      <c r="O52" s="33">
        <v>5885.6</v>
      </c>
      <c r="P52" s="16">
        <v>5885.6</v>
      </c>
      <c r="Q52" s="16">
        <f t="shared" si="3"/>
        <v>0</v>
      </c>
    </row>
    <row r="53" spans="1:17" x14ac:dyDescent="0.3">
      <c r="A53" s="12">
        <f t="shared" si="1"/>
        <v>46</v>
      </c>
      <c r="B53" s="17" t="s">
        <v>272</v>
      </c>
      <c r="C53" s="18" t="s">
        <v>38</v>
      </c>
      <c r="D53" s="19"/>
      <c r="E53" s="15" t="s">
        <v>30</v>
      </c>
      <c r="F53" s="32" t="s">
        <v>88</v>
      </c>
      <c r="G53" s="26" t="s">
        <v>118</v>
      </c>
      <c r="H53" s="5">
        <v>2</v>
      </c>
      <c r="I53" s="5">
        <v>0</v>
      </c>
      <c r="J53" s="5">
        <v>0</v>
      </c>
      <c r="K53" s="16">
        <v>0</v>
      </c>
      <c r="L53" s="16">
        <v>0</v>
      </c>
      <c r="M53" s="16">
        <f t="shared" si="2"/>
        <v>0</v>
      </c>
      <c r="N53" s="5">
        <v>0</v>
      </c>
      <c r="O53" s="33">
        <v>0</v>
      </c>
      <c r="P53" s="16">
        <v>0</v>
      </c>
      <c r="Q53" s="16">
        <f t="shared" si="3"/>
        <v>0</v>
      </c>
    </row>
    <row r="54" spans="1:17" x14ac:dyDescent="0.3">
      <c r="A54" s="12">
        <f t="shared" si="1"/>
        <v>47</v>
      </c>
      <c r="B54" s="22" t="s">
        <v>40</v>
      </c>
      <c r="C54" s="18" t="s">
        <v>38</v>
      </c>
      <c r="D54" s="19"/>
      <c r="E54" s="15" t="s">
        <v>30</v>
      </c>
      <c r="F54" s="32" t="s">
        <v>88</v>
      </c>
      <c r="G54" s="26" t="s">
        <v>118</v>
      </c>
      <c r="H54" s="5">
        <v>0</v>
      </c>
      <c r="I54" s="5">
        <v>0</v>
      </c>
      <c r="J54" s="5">
        <v>0</v>
      </c>
      <c r="K54" s="16">
        <v>0</v>
      </c>
      <c r="L54" s="16">
        <v>0</v>
      </c>
      <c r="M54" s="16">
        <f t="shared" si="2"/>
        <v>0</v>
      </c>
      <c r="N54" s="5">
        <v>0</v>
      </c>
      <c r="O54" s="33">
        <v>0</v>
      </c>
      <c r="P54" s="16">
        <v>0</v>
      </c>
      <c r="Q54" s="16">
        <f t="shared" si="3"/>
        <v>0</v>
      </c>
    </row>
    <row r="55" spans="1:17" x14ac:dyDescent="0.3">
      <c r="A55" s="12">
        <f t="shared" si="1"/>
        <v>48</v>
      </c>
      <c r="B55" s="22" t="s">
        <v>107</v>
      </c>
      <c r="C55" s="18" t="s">
        <v>38</v>
      </c>
      <c r="D55" s="20"/>
      <c r="E55" s="15" t="s">
        <v>30</v>
      </c>
      <c r="F55" s="32" t="s">
        <v>202</v>
      </c>
      <c r="G55" s="26" t="s">
        <v>118</v>
      </c>
      <c r="H55" s="5">
        <v>7</v>
      </c>
      <c r="I55" s="5">
        <v>3</v>
      </c>
      <c r="J55" s="5">
        <v>3</v>
      </c>
      <c r="K55" s="16">
        <v>960.15000000000009</v>
      </c>
      <c r="L55" s="16">
        <v>960.15000000000009</v>
      </c>
      <c r="M55" s="16">
        <f t="shared" si="2"/>
        <v>0</v>
      </c>
      <c r="N55" s="5">
        <v>8</v>
      </c>
      <c r="O55" s="33">
        <v>15019.619999999999</v>
      </c>
      <c r="P55" s="16">
        <v>15019.619999999999</v>
      </c>
      <c r="Q55" s="16">
        <f t="shared" si="3"/>
        <v>0</v>
      </c>
    </row>
    <row r="56" spans="1:17" x14ac:dyDescent="0.3">
      <c r="A56" s="12">
        <f t="shared" si="1"/>
        <v>49</v>
      </c>
      <c r="B56" s="22" t="s">
        <v>9</v>
      </c>
      <c r="C56" s="18" t="s">
        <v>38</v>
      </c>
      <c r="D56" s="19"/>
      <c r="E56" s="15" t="s">
        <v>30</v>
      </c>
      <c r="F56" s="32" t="s">
        <v>154</v>
      </c>
      <c r="G56" s="26" t="s">
        <v>118</v>
      </c>
      <c r="H56" s="5">
        <v>8</v>
      </c>
      <c r="I56" s="5">
        <v>7</v>
      </c>
      <c r="J56" s="5">
        <v>11</v>
      </c>
      <c r="K56" s="16">
        <v>16951.579999999998</v>
      </c>
      <c r="L56" s="16">
        <v>16951.579999999998</v>
      </c>
      <c r="M56" s="16">
        <f t="shared" si="2"/>
        <v>0</v>
      </c>
      <c r="N56" s="5">
        <v>8</v>
      </c>
      <c r="O56" s="33">
        <v>6450.11</v>
      </c>
      <c r="P56" s="16">
        <v>6450.11</v>
      </c>
      <c r="Q56" s="16">
        <f t="shared" si="3"/>
        <v>0</v>
      </c>
    </row>
    <row r="57" spans="1:17" x14ac:dyDescent="0.3">
      <c r="A57" s="12">
        <f t="shared" si="1"/>
        <v>50</v>
      </c>
      <c r="B57" s="21" t="s">
        <v>90</v>
      </c>
      <c r="C57" s="18" t="s">
        <v>38</v>
      </c>
      <c r="D57" s="20"/>
      <c r="E57" s="15" t="s">
        <v>30</v>
      </c>
      <c r="F57" s="32" t="s">
        <v>155</v>
      </c>
      <c r="G57" s="26" t="s">
        <v>118</v>
      </c>
      <c r="H57" s="5">
        <v>2</v>
      </c>
      <c r="I57" s="5">
        <v>2</v>
      </c>
      <c r="J57" s="5">
        <v>3</v>
      </c>
      <c r="K57" s="16">
        <v>3110.97</v>
      </c>
      <c r="L57" s="16">
        <v>3110.97</v>
      </c>
      <c r="M57" s="16">
        <f t="shared" si="2"/>
        <v>0</v>
      </c>
      <c r="N57" s="5">
        <v>8</v>
      </c>
      <c r="O57" s="33">
        <v>9617.06</v>
      </c>
      <c r="P57" s="16">
        <v>9617.06</v>
      </c>
      <c r="Q57" s="16">
        <f t="shared" si="3"/>
        <v>0</v>
      </c>
    </row>
    <row r="58" spans="1:17" x14ac:dyDescent="0.3">
      <c r="A58" s="12">
        <f t="shared" si="1"/>
        <v>51</v>
      </c>
      <c r="B58" s="22" t="s">
        <v>54</v>
      </c>
      <c r="C58" s="18" t="s">
        <v>38</v>
      </c>
      <c r="D58" s="19"/>
      <c r="E58" s="15" t="s">
        <v>30</v>
      </c>
      <c r="F58" s="32" t="s">
        <v>156</v>
      </c>
      <c r="G58" s="26" t="s">
        <v>118</v>
      </c>
      <c r="H58" s="5">
        <v>0</v>
      </c>
      <c r="I58" s="5">
        <v>0</v>
      </c>
      <c r="J58" s="5">
        <v>0</v>
      </c>
      <c r="K58" s="16">
        <v>0</v>
      </c>
      <c r="L58" s="16">
        <v>0</v>
      </c>
      <c r="M58" s="16">
        <f t="shared" si="2"/>
        <v>0</v>
      </c>
      <c r="N58" s="5">
        <v>0</v>
      </c>
      <c r="O58" s="33">
        <v>0</v>
      </c>
      <c r="P58" s="16">
        <v>0</v>
      </c>
      <c r="Q58" s="16">
        <f t="shared" si="3"/>
        <v>0</v>
      </c>
    </row>
    <row r="59" spans="1:17" x14ac:dyDescent="0.3">
      <c r="A59" s="12">
        <f t="shared" si="1"/>
        <v>52</v>
      </c>
      <c r="B59" s="21" t="s">
        <v>10</v>
      </c>
      <c r="C59" s="18" t="s">
        <v>38</v>
      </c>
      <c r="D59" s="19"/>
      <c r="E59" s="15" t="s">
        <v>30</v>
      </c>
      <c r="F59" s="32" t="s">
        <v>157</v>
      </c>
      <c r="G59" s="26" t="s">
        <v>118</v>
      </c>
      <c r="H59" s="5">
        <v>7</v>
      </c>
      <c r="I59" s="5">
        <v>4</v>
      </c>
      <c r="J59" s="5">
        <v>6</v>
      </c>
      <c r="K59" s="16">
        <v>9132.369999999999</v>
      </c>
      <c r="L59" s="16">
        <v>9132.369999999999</v>
      </c>
      <c r="M59" s="16">
        <f t="shared" si="2"/>
        <v>0</v>
      </c>
      <c r="N59" s="5">
        <v>2</v>
      </c>
      <c r="O59" s="33">
        <v>8118.6</v>
      </c>
      <c r="P59" s="16">
        <v>8118.6</v>
      </c>
      <c r="Q59" s="16">
        <f t="shared" si="3"/>
        <v>0</v>
      </c>
    </row>
    <row r="60" spans="1:17" x14ac:dyDescent="0.3">
      <c r="A60" s="12">
        <f t="shared" si="1"/>
        <v>53</v>
      </c>
      <c r="B60" s="21" t="s">
        <v>11</v>
      </c>
      <c r="C60" s="18" t="s">
        <v>38</v>
      </c>
      <c r="D60" s="19"/>
      <c r="E60" s="15" t="s">
        <v>30</v>
      </c>
      <c r="F60" s="32" t="s">
        <v>88</v>
      </c>
      <c r="G60" s="26" t="s">
        <v>118</v>
      </c>
      <c r="H60" s="5">
        <v>0</v>
      </c>
      <c r="I60" s="5">
        <v>0</v>
      </c>
      <c r="J60" s="5">
        <v>0</v>
      </c>
      <c r="K60" s="16">
        <v>0</v>
      </c>
      <c r="L60" s="16">
        <v>0</v>
      </c>
      <c r="M60" s="16">
        <f t="shared" si="2"/>
        <v>0</v>
      </c>
      <c r="N60" s="5">
        <v>0</v>
      </c>
      <c r="O60" s="33">
        <v>0</v>
      </c>
      <c r="P60" s="16">
        <v>0</v>
      </c>
      <c r="Q60" s="16">
        <f t="shared" si="3"/>
        <v>0</v>
      </c>
    </row>
    <row r="61" spans="1:17" x14ac:dyDescent="0.3">
      <c r="A61" s="12">
        <f t="shared" si="1"/>
        <v>54</v>
      </c>
      <c r="B61" s="22" t="s">
        <v>53</v>
      </c>
      <c r="C61" s="18" t="s">
        <v>38</v>
      </c>
      <c r="D61" s="19"/>
      <c r="E61" s="15" t="s">
        <v>30</v>
      </c>
      <c r="F61" s="32" t="s">
        <v>88</v>
      </c>
      <c r="G61" s="26" t="s">
        <v>118</v>
      </c>
      <c r="H61" s="5">
        <v>0</v>
      </c>
      <c r="I61" s="5">
        <v>0</v>
      </c>
      <c r="J61" s="5">
        <v>0</v>
      </c>
      <c r="K61" s="16">
        <v>0</v>
      </c>
      <c r="L61" s="16">
        <v>0</v>
      </c>
      <c r="M61" s="16">
        <f t="shared" si="2"/>
        <v>0</v>
      </c>
      <c r="N61" s="5">
        <v>0</v>
      </c>
      <c r="O61" s="33">
        <v>0</v>
      </c>
      <c r="P61" s="16">
        <v>0</v>
      </c>
      <c r="Q61" s="16">
        <f t="shared" si="3"/>
        <v>0</v>
      </c>
    </row>
    <row r="62" spans="1:17" x14ac:dyDescent="0.3">
      <c r="A62" s="12">
        <f t="shared" si="1"/>
        <v>55</v>
      </c>
      <c r="B62" s="22" t="s">
        <v>109</v>
      </c>
      <c r="C62" s="18" t="s">
        <v>38</v>
      </c>
      <c r="D62" s="19"/>
      <c r="E62" s="15" t="s">
        <v>30</v>
      </c>
      <c r="F62" s="32" t="s">
        <v>88</v>
      </c>
      <c r="G62" s="26" t="s">
        <v>118</v>
      </c>
      <c r="H62" s="5">
        <v>0</v>
      </c>
      <c r="I62" s="5">
        <v>0</v>
      </c>
      <c r="J62" s="5">
        <v>0</v>
      </c>
      <c r="K62" s="16">
        <v>0</v>
      </c>
      <c r="L62" s="16">
        <v>0</v>
      </c>
      <c r="M62" s="16">
        <f t="shared" si="2"/>
        <v>0</v>
      </c>
      <c r="N62" s="5">
        <v>4</v>
      </c>
      <c r="O62" s="33">
        <v>4198.33</v>
      </c>
      <c r="P62" s="16">
        <v>4198.33</v>
      </c>
      <c r="Q62" s="16">
        <f t="shared" si="3"/>
        <v>0</v>
      </c>
    </row>
    <row r="63" spans="1:17" x14ac:dyDescent="0.3">
      <c r="A63" s="12">
        <f t="shared" si="1"/>
        <v>56</v>
      </c>
      <c r="B63" s="22" t="s">
        <v>109</v>
      </c>
      <c r="C63" s="18" t="s">
        <v>38</v>
      </c>
      <c r="D63" s="19"/>
      <c r="E63" s="15" t="s">
        <v>30</v>
      </c>
      <c r="F63" s="32" t="s">
        <v>88</v>
      </c>
      <c r="G63" s="26" t="s">
        <v>121</v>
      </c>
      <c r="H63" s="5">
        <v>0</v>
      </c>
      <c r="I63" s="5">
        <v>0</v>
      </c>
      <c r="J63" s="5">
        <v>0</v>
      </c>
      <c r="K63" s="16">
        <v>0</v>
      </c>
      <c r="L63" s="16">
        <v>0</v>
      </c>
      <c r="M63" s="16">
        <f t="shared" si="2"/>
        <v>0</v>
      </c>
      <c r="N63" s="5">
        <v>4</v>
      </c>
      <c r="O63" s="33">
        <v>0</v>
      </c>
      <c r="P63" s="16">
        <v>0</v>
      </c>
      <c r="Q63" s="16">
        <f t="shared" si="3"/>
        <v>0</v>
      </c>
    </row>
    <row r="64" spans="1:17" x14ac:dyDescent="0.3">
      <c r="A64" s="12">
        <f t="shared" si="1"/>
        <v>57</v>
      </c>
      <c r="B64" s="22" t="s">
        <v>109</v>
      </c>
      <c r="C64" s="18" t="s">
        <v>38</v>
      </c>
      <c r="D64" s="19"/>
      <c r="E64" s="15" t="s">
        <v>30</v>
      </c>
      <c r="F64" s="32" t="s">
        <v>88</v>
      </c>
      <c r="G64" s="26" t="s">
        <v>119</v>
      </c>
      <c r="H64" s="5">
        <v>0</v>
      </c>
      <c r="I64" s="5">
        <v>0</v>
      </c>
      <c r="J64" s="5">
        <v>0</v>
      </c>
      <c r="K64" s="16">
        <v>0</v>
      </c>
      <c r="L64" s="16">
        <v>0</v>
      </c>
      <c r="M64" s="16">
        <f t="shared" si="2"/>
        <v>0</v>
      </c>
      <c r="N64" s="5">
        <v>0</v>
      </c>
      <c r="O64" s="33">
        <v>0</v>
      </c>
      <c r="P64" s="16">
        <v>0</v>
      </c>
      <c r="Q64" s="16">
        <f t="shared" si="3"/>
        <v>0</v>
      </c>
    </row>
    <row r="65" spans="1:17" x14ac:dyDescent="0.3">
      <c r="A65" s="12">
        <f t="shared" si="1"/>
        <v>58</v>
      </c>
      <c r="B65" s="21" t="s">
        <v>63</v>
      </c>
      <c r="C65" s="18" t="s">
        <v>38</v>
      </c>
      <c r="D65" s="20"/>
      <c r="E65" s="15" t="s">
        <v>30</v>
      </c>
      <c r="F65" s="32" t="s">
        <v>88</v>
      </c>
      <c r="G65" s="26" t="s">
        <v>118</v>
      </c>
      <c r="H65" s="5">
        <v>0</v>
      </c>
      <c r="I65" s="5">
        <v>0</v>
      </c>
      <c r="J65" s="5">
        <v>0</v>
      </c>
      <c r="K65" s="16">
        <v>0</v>
      </c>
      <c r="L65" s="16">
        <v>0</v>
      </c>
      <c r="M65" s="16">
        <f t="shared" si="2"/>
        <v>0</v>
      </c>
      <c r="N65" s="5">
        <v>0</v>
      </c>
      <c r="O65" s="33">
        <v>0</v>
      </c>
      <c r="P65" s="16">
        <v>0</v>
      </c>
      <c r="Q65" s="16">
        <f t="shared" si="3"/>
        <v>0</v>
      </c>
    </row>
    <row r="66" spans="1:17" x14ac:dyDescent="0.3">
      <c r="A66" s="12">
        <f t="shared" si="1"/>
        <v>59</v>
      </c>
      <c r="B66" s="21" t="s">
        <v>63</v>
      </c>
      <c r="C66" s="18" t="s">
        <v>38</v>
      </c>
      <c r="D66" s="20"/>
      <c r="E66" s="15" t="s">
        <v>30</v>
      </c>
      <c r="F66" s="32" t="s">
        <v>88</v>
      </c>
      <c r="G66" s="26" t="s">
        <v>119</v>
      </c>
      <c r="H66" s="5">
        <v>0</v>
      </c>
      <c r="I66" s="5">
        <v>0</v>
      </c>
      <c r="J66" s="5">
        <v>0</v>
      </c>
      <c r="K66" s="16">
        <v>0</v>
      </c>
      <c r="L66" s="16">
        <v>0</v>
      </c>
      <c r="M66" s="16">
        <f t="shared" si="2"/>
        <v>0</v>
      </c>
      <c r="N66" s="5">
        <v>0</v>
      </c>
      <c r="O66" s="33">
        <v>0</v>
      </c>
      <c r="P66" s="16">
        <v>0</v>
      </c>
      <c r="Q66" s="16">
        <f t="shared" si="3"/>
        <v>0</v>
      </c>
    </row>
    <row r="67" spans="1:17" x14ac:dyDescent="0.3">
      <c r="A67" s="12">
        <f t="shared" si="1"/>
        <v>60</v>
      </c>
      <c r="B67" s="21" t="s">
        <v>265</v>
      </c>
      <c r="C67" s="18" t="s">
        <v>38</v>
      </c>
      <c r="D67" s="20"/>
      <c r="E67" s="15" t="s">
        <v>30</v>
      </c>
      <c r="F67" s="32" t="s">
        <v>88</v>
      </c>
      <c r="G67" s="26" t="s">
        <v>118</v>
      </c>
      <c r="H67" s="5">
        <v>1</v>
      </c>
      <c r="I67" s="5">
        <v>0</v>
      </c>
      <c r="J67" s="5">
        <v>0</v>
      </c>
      <c r="K67" s="16">
        <v>0</v>
      </c>
      <c r="L67" s="16">
        <v>0</v>
      </c>
      <c r="M67" s="16">
        <f t="shared" si="2"/>
        <v>0</v>
      </c>
      <c r="N67" s="5">
        <v>0</v>
      </c>
      <c r="O67" s="33">
        <v>0</v>
      </c>
      <c r="P67" s="16">
        <v>0</v>
      </c>
      <c r="Q67" s="16">
        <f t="shared" si="3"/>
        <v>0</v>
      </c>
    </row>
    <row r="68" spans="1:17" x14ac:dyDescent="0.3">
      <c r="A68" s="12">
        <f t="shared" si="1"/>
        <v>61</v>
      </c>
      <c r="B68" s="21" t="s">
        <v>265</v>
      </c>
      <c r="C68" s="18" t="s">
        <v>38</v>
      </c>
      <c r="D68" s="20"/>
      <c r="E68" s="15" t="s">
        <v>30</v>
      </c>
      <c r="F68" s="32" t="s">
        <v>88</v>
      </c>
      <c r="G68" s="26" t="s">
        <v>119</v>
      </c>
      <c r="H68" s="5">
        <v>3</v>
      </c>
      <c r="I68" s="5">
        <v>0</v>
      </c>
      <c r="J68" s="5">
        <v>0</v>
      </c>
      <c r="K68" s="16">
        <v>0</v>
      </c>
      <c r="L68" s="16">
        <v>0</v>
      </c>
      <c r="M68" s="16">
        <f t="shared" si="2"/>
        <v>0</v>
      </c>
      <c r="N68" s="5">
        <v>0</v>
      </c>
      <c r="O68" s="33">
        <v>0</v>
      </c>
      <c r="P68" s="16">
        <v>0</v>
      </c>
      <c r="Q68" s="16">
        <f t="shared" si="3"/>
        <v>0</v>
      </c>
    </row>
    <row r="69" spans="1:17" x14ac:dyDescent="0.3">
      <c r="A69" s="12">
        <f t="shared" si="1"/>
        <v>62</v>
      </c>
      <c r="B69" s="21" t="s">
        <v>12</v>
      </c>
      <c r="C69" s="18" t="s">
        <v>38</v>
      </c>
      <c r="D69" s="19"/>
      <c r="E69" s="15" t="s">
        <v>32</v>
      </c>
      <c r="F69" s="32" t="s">
        <v>158</v>
      </c>
      <c r="G69" s="26" t="s">
        <v>118</v>
      </c>
      <c r="H69" s="5">
        <v>7</v>
      </c>
      <c r="I69" s="5">
        <v>4</v>
      </c>
      <c r="J69" s="5">
        <v>5</v>
      </c>
      <c r="K69" s="16">
        <v>7330.1</v>
      </c>
      <c r="L69" s="16">
        <v>7330.1</v>
      </c>
      <c r="M69" s="16">
        <f t="shared" si="2"/>
        <v>0</v>
      </c>
      <c r="N69" s="5">
        <v>4</v>
      </c>
      <c r="O69" s="33">
        <v>6202.4800000000005</v>
      </c>
      <c r="P69" s="16">
        <v>6202.4800000000005</v>
      </c>
      <c r="Q69" s="16">
        <f t="shared" si="3"/>
        <v>0</v>
      </c>
    </row>
    <row r="70" spans="1:17" x14ac:dyDescent="0.3">
      <c r="A70" s="12">
        <f t="shared" si="1"/>
        <v>63</v>
      </c>
      <c r="B70" s="21" t="s">
        <v>12</v>
      </c>
      <c r="C70" s="18" t="s">
        <v>38</v>
      </c>
      <c r="D70" s="19"/>
      <c r="E70" s="15" t="s">
        <v>32</v>
      </c>
      <c r="F70" s="32" t="s">
        <v>145</v>
      </c>
      <c r="G70" s="26" t="s">
        <v>122</v>
      </c>
      <c r="H70" s="5">
        <v>7</v>
      </c>
      <c r="I70" s="5">
        <v>2</v>
      </c>
      <c r="J70" s="5">
        <v>2</v>
      </c>
      <c r="K70" s="16">
        <v>6172.42</v>
      </c>
      <c r="L70" s="16">
        <v>6172.42</v>
      </c>
      <c r="M70" s="16">
        <f t="shared" si="2"/>
        <v>0</v>
      </c>
      <c r="N70" s="5">
        <v>16</v>
      </c>
      <c r="O70" s="33">
        <v>11617.400000000001</v>
      </c>
      <c r="P70" s="16">
        <v>11617.400000000001</v>
      </c>
      <c r="Q70" s="16">
        <f t="shared" si="3"/>
        <v>0</v>
      </c>
    </row>
    <row r="71" spans="1:17" x14ac:dyDescent="0.3">
      <c r="A71" s="12">
        <f t="shared" si="1"/>
        <v>64</v>
      </c>
      <c r="B71" s="21" t="s">
        <v>96</v>
      </c>
      <c r="C71" s="18" t="s">
        <v>38</v>
      </c>
      <c r="D71" s="20"/>
      <c r="E71" s="15" t="s">
        <v>32</v>
      </c>
      <c r="F71" s="32" t="s">
        <v>159</v>
      </c>
      <c r="G71" s="26" t="s">
        <v>118</v>
      </c>
      <c r="H71" s="5">
        <v>8</v>
      </c>
      <c r="I71" s="5">
        <v>5</v>
      </c>
      <c r="J71" s="5">
        <v>5</v>
      </c>
      <c r="K71" s="16">
        <v>10515.61</v>
      </c>
      <c r="L71" s="16">
        <v>10515.61</v>
      </c>
      <c r="M71" s="16">
        <f t="shared" si="2"/>
        <v>0</v>
      </c>
      <c r="N71" s="5">
        <v>0</v>
      </c>
      <c r="O71" s="33">
        <v>0</v>
      </c>
      <c r="P71" s="16">
        <v>0</v>
      </c>
      <c r="Q71" s="16">
        <f t="shared" si="3"/>
        <v>0</v>
      </c>
    </row>
    <row r="72" spans="1:17" x14ac:dyDescent="0.3">
      <c r="A72" s="12">
        <f t="shared" ref="A72:A187" si="5">ROW()-7</f>
        <v>65</v>
      </c>
      <c r="B72" s="21" t="s">
        <v>96</v>
      </c>
      <c r="C72" s="18" t="s">
        <v>38</v>
      </c>
      <c r="D72" s="20"/>
      <c r="E72" s="15" t="s">
        <v>32</v>
      </c>
      <c r="F72" s="32" t="s">
        <v>144</v>
      </c>
      <c r="G72" s="26" t="s">
        <v>122</v>
      </c>
      <c r="H72" s="5">
        <v>15</v>
      </c>
      <c r="I72" s="5">
        <v>10</v>
      </c>
      <c r="J72" s="5">
        <v>10</v>
      </c>
      <c r="K72" s="16">
        <v>18161.500000000004</v>
      </c>
      <c r="L72" s="16">
        <v>18161.500000000004</v>
      </c>
      <c r="M72" s="16">
        <f t="shared" si="2"/>
        <v>0</v>
      </c>
      <c r="N72" s="5">
        <v>16</v>
      </c>
      <c r="O72" s="33">
        <v>19201.349999999999</v>
      </c>
      <c r="P72" s="16">
        <v>19201.349999999999</v>
      </c>
      <c r="Q72" s="16">
        <f t="shared" si="3"/>
        <v>0</v>
      </c>
    </row>
    <row r="73" spans="1:17" x14ac:dyDescent="0.3">
      <c r="A73" s="12">
        <f t="shared" si="5"/>
        <v>66</v>
      </c>
      <c r="B73" s="21" t="s">
        <v>97</v>
      </c>
      <c r="C73" s="18" t="s">
        <v>38</v>
      </c>
      <c r="D73" s="20"/>
      <c r="E73" s="15" t="s">
        <v>32</v>
      </c>
      <c r="F73" s="32" t="s">
        <v>88</v>
      </c>
      <c r="G73" s="26" t="s">
        <v>118</v>
      </c>
      <c r="H73" s="5">
        <v>0</v>
      </c>
      <c r="I73" s="5">
        <v>0</v>
      </c>
      <c r="J73" s="5">
        <v>0</v>
      </c>
      <c r="K73" s="16">
        <v>0</v>
      </c>
      <c r="L73" s="16">
        <v>0</v>
      </c>
      <c r="M73" s="16">
        <f t="shared" si="2"/>
        <v>0</v>
      </c>
      <c r="N73" s="5">
        <v>0</v>
      </c>
      <c r="O73" s="33">
        <v>0</v>
      </c>
      <c r="P73" s="16">
        <v>0</v>
      </c>
      <c r="Q73" s="16">
        <f t="shared" si="3"/>
        <v>0</v>
      </c>
    </row>
    <row r="74" spans="1:17" x14ac:dyDescent="0.3">
      <c r="A74" s="12">
        <f t="shared" si="5"/>
        <v>67</v>
      </c>
      <c r="B74" s="22" t="s">
        <v>41</v>
      </c>
      <c r="C74" s="18" t="s">
        <v>38</v>
      </c>
      <c r="D74" s="19"/>
      <c r="E74" s="15" t="s">
        <v>33</v>
      </c>
      <c r="F74" s="32" t="s">
        <v>160</v>
      </c>
      <c r="G74" s="26" t="s">
        <v>118</v>
      </c>
      <c r="H74" s="5">
        <v>5</v>
      </c>
      <c r="I74" s="5">
        <v>1</v>
      </c>
      <c r="J74" s="5">
        <v>1</v>
      </c>
      <c r="K74" s="16">
        <v>1144.54</v>
      </c>
      <c r="L74" s="16">
        <v>1144.54</v>
      </c>
      <c r="M74" s="16">
        <f t="shared" si="2"/>
        <v>0</v>
      </c>
      <c r="N74" s="5">
        <v>8</v>
      </c>
      <c r="O74" s="33">
        <v>9826.49</v>
      </c>
      <c r="P74" s="16">
        <v>9826.49</v>
      </c>
      <c r="Q74" s="16">
        <f t="shared" si="3"/>
        <v>0</v>
      </c>
    </row>
    <row r="75" spans="1:17" x14ac:dyDescent="0.3">
      <c r="A75" s="12">
        <f t="shared" si="5"/>
        <v>68</v>
      </c>
      <c r="B75" s="22" t="s">
        <v>41</v>
      </c>
      <c r="C75" s="18" t="s">
        <v>38</v>
      </c>
      <c r="D75" s="19"/>
      <c r="E75" s="15" t="s">
        <v>33</v>
      </c>
      <c r="F75" s="32" t="s">
        <v>141</v>
      </c>
      <c r="G75" s="26" t="s">
        <v>122</v>
      </c>
      <c r="H75" s="5">
        <v>14</v>
      </c>
      <c r="I75" s="5">
        <v>5</v>
      </c>
      <c r="J75" s="5">
        <v>5</v>
      </c>
      <c r="K75" s="16">
        <v>11988.5</v>
      </c>
      <c r="L75" s="16">
        <v>11988.5</v>
      </c>
      <c r="M75" s="16">
        <f t="shared" si="2"/>
        <v>0</v>
      </c>
      <c r="N75" s="5">
        <v>40</v>
      </c>
      <c r="O75" s="33">
        <v>69969.279999999999</v>
      </c>
      <c r="P75" s="16">
        <v>69969.279999999999</v>
      </c>
      <c r="Q75" s="16">
        <f t="shared" si="3"/>
        <v>0</v>
      </c>
    </row>
    <row r="76" spans="1:17" x14ac:dyDescent="0.3">
      <c r="A76" s="12">
        <f t="shared" si="5"/>
        <v>69</v>
      </c>
      <c r="B76" s="22" t="s">
        <v>112</v>
      </c>
      <c r="C76" s="18" t="s">
        <v>38</v>
      </c>
      <c r="D76" s="19"/>
      <c r="E76" s="15" t="s">
        <v>30</v>
      </c>
      <c r="F76" s="32" t="s">
        <v>161</v>
      </c>
      <c r="G76" s="26" t="s">
        <v>118</v>
      </c>
      <c r="H76" s="5">
        <v>14</v>
      </c>
      <c r="I76" s="5">
        <v>11</v>
      </c>
      <c r="J76" s="5">
        <v>12</v>
      </c>
      <c r="K76" s="16">
        <v>17131.240000000002</v>
      </c>
      <c r="L76" s="16">
        <v>17131.240000000002</v>
      </c>
      <c r="M76" s="16">
        <f t="shared" si="2"/>
        <v>0</v>
      </c>
      <c r="N76" s="5">
        <v>8</v>
      </c>
      <c r="O76" s="33">
        <v>17763.870000000003</v>
      </c>
      <c r="P76" s="16">
        <v>17763.870000000003</v>
      </c>
      <c r="Q76" s="16">
        <f t="shared" si="3"/>
        <v>0</v>
      </c>
    </row>
    <row r="77" spans="1:17" x14ac:dyDescent="0.3">
      <c r="A77" s="12">
        <f t="shared" si="5"/>
        <v>70</v>
      </c>
      <c r="B77" s="22" t="s">
        <v>112</v>
      </c>
      <c r="C77" s="18" t="s">
        <v>38</v>
      </c>
      <c r="D77" s="19"/>
      <c r="E77" s="15" t="s">
        <v>30</v>
      </c>
      <c r="F77" s="32" t="s">
        <v>161</v>
      </c>
      <c r="G77" s="26" t="s">
        <v>119</v>
      </c>
      <c r="H77" s="5">
        <v>5</v>
      </c>
      <c r="I77" s="5">
        <v>3</v>
      </c>
      <c r="J77" s="5">
        <v>3</v>
      </c>
      <c r="K77" s="16">
        <v>3639.9</v>
      </c>
      <c r="L77" s="16">
        <v>3639.9</v>
      </c>
      <c r="M77" s="16">
        <f t="shared" si="2"/>
        <v>0</v>
      </c>
      <c r="N77" s="5">
        <v>2</v>
      </c>
      <c r="O77" s="33">
        <v>4624.3999999999996</v>
      </c>
      <c r="P77" s="16">
        <v>4624.3999999999996</v>
      </c>
      <c r="Q77" s="16">
        <f t="shared" si="3"/>
        <v>0</v>
      </c>
    </row>
    <row r="78" spans="1:17" x14ac:dyDescent="0.3">
      <c r="A78" s="12">
        <f t="shared" si="5"/>
        <v>71</v>
      </c>
      <c r="B78" s="22" t="s">
        <v>42</v>
      </c>
      <c r="C78" s="18" t="s">
        <v>38</v>
      </c>
      <c r="D78" s="19"/>
      <c r="E78" s="15" t="s">
        <v>30</v>
      </c>
      <c r="F78" s="32" t="s">
        <v>162</v>
      </c>
      <c r="G78" s="26" t="s">
        <v>118</v>
      </c>
      <c r="H78" s="5">
        <v>5</v>
      </c>
      <c r="I78" s="5">
        <v>4</v>
      </c>
      <c r="J78" s="5">
        <v>7</v>
      </c>
      <c r="K78" s="16">
        <v>23557.109999999997</v>
      </c>
      <c r="L78" s="16">
        <v>23557.109999999997</v>
      </c>
      <c r="M78" s="16">
        <f t="shared" si="2"/>
        <v>0</v>
      </c>
      <c r="N78" s="5">
        <v>16</v>
      </c>
      <c r="O78" s="33">
        <v>17681.97</v>
      </c>
      <c r="P78" s="16">
        <v>17681.97</v>
      </c>
      <c r="Q78" s="16">
        <f t="shared" si="3"/>
        <v>0</v>
      </c>
    </row>
    <row r="79" spans="1:17" x14ac:dyDescent="0.3">
      <c r="A79" s="12">
        <f t="shared" si="5"/>
        <v>72</v>
      </c>
      <c r="B79" s="22" t="s">
        <v>131</v>
      </c>
      <c r="C79" s="18" t="s">
        <v>38</v>
      </c>
      <c r="D79" s="19"/>
      <c r="E79" s="15" t="s">
        <v>30</v>
      </c>
      <c r="F79" s="32" t="s">
        <v>163</v>
      </c>
      <c r="G79" s="26" t="s">
        <v>118</v>
      </c>
      <c r="H79" s="5">
        <v>2</v>
      </c>
      <c r="I79" s="5">
        <v>2</v>
      </c>
      <c r="J79" s="5">
        <v>3</v>
      </c>
      <c r="K79" s="16">
        <v>13399.68</v>
      </c>
      <c r="L79" s="16">
        <v>13399.68</v>
      </c>
      <c r="M79" s="16">
        <f t="shared" si="2"/>
        <v>0</v>
      </c>
      <c r="N79" s="5">
        <v>6</v>
      </c>
      <c r="O79" s="33">
        <v>5887.7</v>
      </c>
      <c r="P79" s="16">
        <v>5887.7</v>
      </c>
      <c r="Q79" s="16">
        <f t="shared" si="3"/>
        <v>0</v>
      </c>
    </row>
    <row r="80" spans="1:17" x14ac:dyDescent="0.3">
      <c r="A80" s="12">
        <f t="shared" si="5"/>
        <v>73</v>
      </c>
      <c r="B80" s="22" t="s">
        <v>131</v>
      </c>
      <c r="C80" s="18" t="s">
        <v>38</v>
      </c>
      <c r="D80" s="19"/>
      <c r="E80" s="15" t="s">
        <v>30</v>
      </c>
      <c r="F80" s="32" t="s">
        <v>151</v>
      </c>
      <c r="G80" s="26" t="s">
        <v>119</v>
      </c>
      <c r="H80" s="5">
        <v>1</v>
      </c>
      <c r="I80" s="5">
        <v>0</v>
      </c>
      <c r="J80" s="5">
        <v>0</v>
      </c>
      <c r="K80" s="16">
        <v>0</v>
      </c>
      <c r="L80" s="16">
        <v>0</v>
      </c>
      <c r="M80" s="16">
        <f t="shared" si="2"/>
        <v>0</v>
      </c>
      <c r="N80" s="5">
        <v>4</v>
      </c>
      <c r="O80" s="33">
        <v>9095.6</v>
      </c>
      <c r="P80" s="16">
        <v>9095.6</v>
      </c>
      <c r="Q80" s="16">
        <f t="shared" si="3"/>
        <v>0</v>
      </c>
    </row>
    <row r="81" spans="1:17" x14ac:dyDescent="0.3">
      <c r="A81" s="12">
        <f t="shared" si="5"/>
        <v>74</v>
      </c>
      <c r="B81" s="22" t="s">
        <v>13</v>
      </c>
      <c r="C81" s="18" t="s">
        <v>38</v>
      </c>
      <c r="D81" s="20"/>
      <c r="E81" s="15" t="s">
        <v>30</v>
      </c>
      <c r="F81" s="32" t="s">
        <v>164</v>
      </c>
      <c r="G81" s="26" t="s">
        <v>118</v>
      </c>
      <c r="H81" s="5">
        <v>0</v>
      </c>
      <c r="I81" s="5">
        <v>0</v>
      </c>
      <c r="J81" s="5">
        <v>0</v>
      </c>
      <c r="K81" s="16">
        <v>0</v>
      </c>
      <c r="L81" s="16">
        <v>0</v>
      </c>
      <c r="M81" s="16">
        <f t="shared" si="2"/>
        <v>0</v>
      </c>
      <c r="N81" s="5">
        <v>8</v>
      </c>
      <c r="O81" s="33">
        <v>7990.97</v>
      </c>
      <c r="P81" s="16">
        <v>7990.97</v>
      </c>
      <c r="Q81" s="16">
        <f t="shared" si="3"/>
        <v>0</v>
      </c>
    </row>
    <row r="82" spans="1:17" x14ac:dyDescent="0.3">
      <c r="A82" s="12">
        <f t="shared" si="5"/>
        <v>75</v>
      </c>
      <c r="B82" s="22" t="s">
        <v>13</v>
      </c>
      <c r="C82" s="18" t="s">
        <v>38</v>
      </c>
      <c r="D82" s="20"/>
      <c r="E82" s="15" t="s">
        <v>30</v>
      </c>
      <c r="F82" s="32" t="s">
        <v>88</v>
      </c>
      <c r="G82" s="26" t="s">
        <v>119</v>
      </c>
      <c r="H82" s="5">
        <v>2</v>
      </c>
      <c r="I82" s="5">
        <v>2</v>
      </c>
      <c r="J82" s="5">
        <v>2</v>
      </c>
      <c r="K82" s="16">
        <v>10900.42</v>
      </c>
      <c r="L82" s="16">
        <v>10900.42</v>
      </c>
      <c r="M82" s="16">
        <f t="shared" si="2"/>
        <v>0</v>
      </c>
      <c r="N82" s="5">
        <v>4</v>
      </c>
      <c r="O82" s="33">
        <v>14341.6</v>
      </c>
      <c r="P82" s="16">
        <v>14341.6</v>
      </c>
      <c r="Q82" s="16">
        <f t="shared" si="3"/>
        <v>0</v>
      </c>
    </row>
    <row r="83" spans="1:17" x14ac:dyDescent="0.3">
      <c r="A83" s="12">
        <f t="shared" si="5"/>
        <v>76</v>
      </c>
      <c r="B83" s="22" t="s">
        <v>257</v>
      </c>
      <c r="C83" s="18" t="s">
        <v>38</v>
      </c>
      <c r="D83" s="20"/>
      <c r="E83" s="15" t="s">
        <v>30</v>
      </c>
      <c r="F83" s="32" t="s">
        <v>88</v>
      </c>
      <c r="G83" s="26" t="s">
        <v>119</v>
      </c>
      <c r="H83" s="5">
        <v>6</v>
      </c>
      <c r="I83" s="5">
        <v>0</v>
      </c>
      <c r="J83" s="5">
        <v>0</v>
      </c>
      <c r="K83" s="16">
        <v>0</v>
      </c>
      <c r="L83" s="16">
        <v>0</v>
      </c>
      <c r="M83" s="16">
        <f t="shared" si="2"/>
        <v>0</v>
      </c>
      <c r="N83" s="5">
        <v>0</v>
      </c>
      <c r="O83" s="33">
        <v>0</v>
      </c>
      <c r="P83" s="16">
        <v>0</v>
      </c>
      <c r="Q83" s="16">
        <f t="shared" si="3"/>
        <v>0</v>
      </c>
    </row>
    <row r="84" spans="1:17" x14ac:dyDescent="0.3">
      <c r="A84" s="12">
        <f t="shared" si="5"/>
        <v>77</v>
      </c>
      <c r="B84" s="21" t="s">
        <v>14</v>
      </c>
      <c r="C84" s="18" t="s">
        <v>38</v>
      </c>
      <c r="D84" s="20"/>
      <c r="E84" s="15" t="s">
        <v>30</v>
      </c>
      <c r="F84" s="32" t="s">
        <v>165</v>
      </c>
      <c r="G84" s="26" t="s">
        <v>118</v>
      </c>
      <c r="H84" s="5">
        <v>4</v>
      </c>
      <c r="I84" s="5">
        <v>3</v>
      </c>
      <c r="J84" s="5">
        <v>3</v>
      </c>
      <c r="K84" s="16">
        <v>2432.16</v>
      </c>
      <c r="L84" s="16">
        <v>2432.16</v>
      </c>
      <c r="M84" s="16">
        <f t="shared" si="2"/>
        <v>0</v>
      </c>
      <c r="N84" s="5">
        <v>8</v>
      </c>
      <c r="O84" s="33">
        <v>18147.82</v>
      </c>
      <c r="P84" s="16">
        <v>18147.82</v>
      </c>
      <c r="Q84" s="16">
        <f t="shared" si="3"/>
        <v>0</v>
      </c>
    </row>
    <row r="85" spans="1:17" x14ac:dyDescent="0.3">
      <c r="A85" s="12">
        <f t="shared" si="5"/>
        <v>78</v>
      </c>
      <c r="B85" s="21" t="s">
        <v>79</v>
      </c>
      <c r="C85" s="18" t="s">
        <v>38</v>
      </c>
      <c r="D85" s="20"/>
      <c r="E85" s="15" t="s">
        <v>30</v>
      </c>
      <c r="F85" s="32" t="s">
        <v>166</v>
      </c>
      <c r="G85" s="26" t="s">
        <v>118</v>
      </c>
      <c r="H85" s="5">
        <v>12</v>
      </c>
      <c r="I85" s="5">
        <v>7</v>
      </c>
      <c r="J85" s="5">
        <v>9</v>
      </c>
      <c r="K85" s="16">
        <v>34308.019999999997</v>
      </c>
      <c r="L85" s="16">
        <v>34308.019999999997</v>
      </c>
      <c r="M85" s="16">
        <f t="shared" si="2"/>
        <v>0</v>
      </c>
      <c r="N85" s="5">
        <v>6</v>
      </c>
      <c r="O85" s="33">
        <v>11304.259999999998</v>
      </c>
      <c r="P85" s="16">
        <v>11304.259999999998</v>
      </c>
      <c r="Q85" s="16">
        <f t="shared" si="3"/>
        <v>0</v>
      </c>
    </row>
    <row r="86" spans="1:17" x14ac:dyDescent="0.3">
      <c r="A86" s="12">
        <f t="shared" si="5"/>
        <v>79</v>
      </c>
      <c r="B86" s="21" t="s">
        <v>79</v>
      </c>
      <c r="C86" s="18" t="s">
        <v>38</v>
      </c>
      <c r="D86" s="20"/>
      <c r="E86" s="15" t="s">
        <v>30</v>
      </c>
      <c r="F86" s="32" t="s">
        <v>165</v>
      </c>
      <c r="G86" s="26" t="s">
        <v>119</v>
      </c>
      <c r="H86" s="5">
        <v>8</v>
      </c>
      <c r="I86" s="5">
        <v>3</v>
      </c>
      <c r="J86" s="5">
        <v>3</v>
      </c>
      <c r="K86" s="16">
        <v>10387.320000000002</v>
      </c>
      <c r="L86" s="16">
        <v>10387.320000000002</v>
      </c>
      <c r="M86" s="16">
        <f t="shared" si="2"/>
        <v>0</v>
      </c>
      <c r="N86" s="5">
        <v>4</v>
      </c>
      <c r="O86" s="33">
        <v>11140.6</v>
      </c>
      <c r="P86" s="16">
        <v>11140.6</v>
      </c>
      <c r="Q86" s="16">
        <f t="shared" si="3"/>
        <v>0</v>
      </c>
    </row>
    <row r="87" spans="1:17" x14ac:dyDescent="0.3">
      <c r="A87" s="12">
        <f t="shared" si="5"/>
        <v>80</v>
      </c>
      <c r="B87" s="21" t="s">
        <v>91</v>
      </c>
      <c r="C87" s="18" t="s">
        <v>38</v>
      </c>
      <c r="D87" s="20"/>
      <c r="E87" s="15" t="s">
        <v>30</v>
      </c>
      <c r="F87" s="32" t="s">
        <v>167</v>
      </c>
      <c r="G87" s="26" t="s">
        <v>118</v>
      </c>
      <c r="H87" s="5">
        <v>12</v>
      </c>
      <c r="I87" s="5">
        <v>10</v>
      </c>
      <c r="J87" s="5">
        <v>16</v>
      </c>
      <c r="K87" s="16">
        <v>26209.299999999996</v>
      </c>
      <c r="L87" s="16">
        <v>26209.299999999996</v>
      </c>
      <c r="M87" s="16">
        <f t="shared" si="2"/>
        <v>0</v>
      </c>
      <c r="N87" s="5">
        <v>10</v>
      </c>
      <c r="O87" s="33">
        <v>19948.190000000002</v>
      </c>
      <c r="P87" s="16">
        <v>19948.190000000002</v>
      </c>
      <c r="Q87" s="16">
        <f t="shared" si="3"/>
        <v>0</v>
      </c>
    </row>
    <row r="88" spans="1:17" x14ac:dyDescent="0.3">
      <c r="A88" s="12">
        <f t="shared" si="5"/>
        <v>81</v>
      </c>
      <c r="B88" s="21" t="s">
        <v>91</v>
      </c>
      <c r="C88" s="18" t="s">
        <v>38</v>
      </c>
      <c r="D88" s="20"/>
      <c r="E88" s="15" t="s">
        <v>30</v>
      </c>
      <c r="F88" s="32" t="s">
        <v>88</v>
      </c>
      <c r="G88" s="26" t="s">
        <v>119</v>
      </c>
      <c r="H88" s="5">
        <v>8</v>
      </c>
      <c r="I88" s="5">
        <v>2</v>
      </c>
      <c r="J88" s="5">
        <v>2</v>
      </c>
      <c r="K88" s="16">
        <v>6240.96</v>
      </c>
      <c r="L88" s="16">
        <v>6240.96</v>
      </c>
      <c r="M88" s="16">
        <f t="shared" si="2"/>
        <v>0</v>
      </c>
      <c r="N88" s="5">
        <v>2</v>
      </c>
      <c r="O88" s="33">
        <v>5465.2</v>
      </c>
      <c r="P88" s="16">
        <v>5465.2</v>
      </c>
      <c r="Q88" s="16">
        <f t="shared" si="3"/>
        <v>0</v>
      </c>
    </row>
    <row r="89" spans="1:17" x14ac:dyDescent="0.3">
      <c r="A89" s="12">
        <f t="shared" si="5"/>
        <v>82</v>
      </c>
      <c r="B89" s="21" t="s">
        <v>105</v>
      </c>
      <c r="C89" s="18" t="s">
        <v>38</v>
      </c>
      <c r="D89" s="20"/>
      <c r="E89" s="15" t="s">
        <v>32</v>
      </c>
      <c r="F89" s="32" t="s">
        <v>168</v>
      </c>
      <c r="G89" s="26" t="s">
        <v>118</v>
      </c>
      <c r="H89" s="5">
        <v>3</v>
      </c>
      <c r="I89" s="5">
        <v>0</v>
      </c>
      <c r="J89" s="5">
        <v>0</v>
      </c>
      <c r="K89" s="16">
        <v>0</v>
      </c>
      <c r="L89" s="16">
        <v>0</v>
      </c>
      <c r="M89" s="16">
        <f t="shared" si="2"/>
        <v>0</v>
      </c>
      <c r="N89" s="5">
        <v>2</v>
      </c>
      <c r="O89" s="33">
        <v>2321.4499999999998</v>
      </c>
      <c r="P89" s="16">
        <v>2321.4499999999998</v>
      </c>
      <c r="Q89" s="16">
        <f t="shared" si="3"/>
        <v>0</v>
      </c>
    </row>
    <row r="90" spans="1:17" x14ac:dyDescent="0.3">
      <c r="A90" s="12">
        <f t="shared" si="5"/>
        <v>83</v>
      </c>
      <c r="B90" s="21" t="s">
        <v>105</v>
      </c>
      <c r="C90" s="18" t="s">
        <v>38</v>
      </c>
      <c r="D90" s="20"/>
      <c r="E90" s="15" t="s">
        <v>32</v>
      </c>
      <c r="F90" s="32" t="s">
        <v>142</v>
      </c>
      <c r="G90" s="26" t="s">
        <v>122</v>
      </c>
      <c r="H90" s="5">
        <v>10</v>
      </c>
      <c r="I90" s="5">
        <v>9</v>
      </c>
      <c r="J90" s="5">
        <v>11</v>
      </c>
      <c r="K90" s="16">
        <v>24744.199999999997</v>
      </c>
      <c r="L90" s="16">
        <v>24744.199999999997</v>
      </c>
      <c r="M90" s="16">
        <f t="shared" ref="M90:M161" si="6">K90-L90</f>
        <v>0</v>
      </c>
      <c r="N90" s="5">
        <v>22</v>
      </c>
      <c r="O90" s="33">
        <v>25749.499999999996</v>
      </c>
      <c r="P90" s="16">
        <v>25749.499999999996</v>
      </c>
      <c r="Q90" s="16">
        <f t="shared" ref="Q90:Q161" si="7">O90-P90</f>
        <v>0</v>
      </c>
    </row>
    <row r="91" spans="1:17" x14ac:dyDescent="0.3">
      <c r="A91" s="12">
        <f t="shared" si="5"/>
        <v>84</v>
      </c>
      <c r="B91" s="21" t="s">
        <v>64</v>
      </c>
      <c r="C91" s="18" t="s">
        <v>38</v>
      </c>
      <c r="D91" s="20"/>
      <c r="E91" s="15" t="s">
        <v>30</v>
      </c>
      <c r="F91" s="32" t="s">
        <v>88</v>
      </c>
      <c r="G91" s="26" t="s">
        <v>118</v>
      </c>
      <c r="H91" s="5">
        <v>0</v>
      </c>
      <c r="I91" s="5">
        <v>0</v>
      </c>
      <c r="J91" s="5">
        <v>0</v>
      </c>
      <c r="K91" s="16">
        <v>0</v>
      </c>
      <c r="L91" s="16">
        <v>0</v>
      </c>
      <c r="M91" s="16">
        <f t="shared" si="6"/>
        <v>0</v>
      </c>
      <c r="N91" s="5">
        <v>0</v>
      </c>
      <c r="O91" s="33">
        <v>0</v>
      </c>
      <c r="P91" s="16">
        <v>0</v>
      </c>
      <c r="Q91" s="16">
        <f t="shared" si="7"/>
        <v>0</v>
      </c>
    </row>
    <row r="92" spans="1:17" x14ac:dyDescent="0.3">
      <c r="A92" s="12">
        <f t="shared" si="5"/>
        <v>85</v>
      </c>
      <c r="B92" s="21" t="s">
        <v>64</v>
      </c>
      <c r="C92" s="18" t="s">
        <v>38</v>
      </c>
      <c r="D92" s="20"/>
      <c r="E92" s="15" t="s">
        <v>30</v>
      </c>
      <c r="F92" s="32" t="s">
        <v>88</v>
      </c>
      <c r="G92" s="26" t="s">
        <v>122</v>
      </c>
      <c r="H92" s="5">
        <v>0</v>
      </c>
      <c r="I92" s="5">
        <v>0</v>
      </c>
      <c r="J92" s="5">
        <v>0</v>
      </c>
      <c r="K92" s="16">
        <v>0</v>
      </c>
      <c r="L92" s="16">
        <v>0</v>
      </c>
      <c r="M92" s="16">
        <f t="shared" si="6"/>
        <v>0</v>
      </c>
      <c r="N92" s="5">
        <v>0</v>
      </c>
      <c r="O92" s="33">
        <v>0</v>
      </c>
      <c r="P92" s="16">
        <v>0</v>
      </c>
      <c r="Q92" s="16">
        <f t="shared" si="7"/>
        <v>0</v>
      </c>
    </row>
    <row r="93" spans="1:17" x14ac:dyDescent="0.3">
      <c r="A93" s="12">
        <f t="shared" si="5"/>
        <v>86</v>
      </c>
      <c r="B93" s="21" t="s">
        <v>52</v>
      </c>
      <c r="C93" s="18" t="s">
        <v>38</v>
      </c>
      <c r="D93" s="20"/>
      <c r="E93" s="15" t="s">
        <v>30</v>
      </c>
      <c r="F93" s="32" t="s">
        <v>169</v>
      </c>
      <c r="G93" s="26" t="s">
        <v>118</v>
      </c>
      <c r="H93" s="5">
        <v>2</v>
      </c>
      <c r="I93" s="5">
        <v>2</v>
      </c>
      <c r="J93" s="5">
        <v>2</v>
      </c>
      <c r="K93" s="16">
        <v>1134.01</v>
      </c>
      <c r="L93" s="16">
        <v>1134.01</v>
      </c>
      <c r="M93" s="16">
        <f t="shared" si="6"/>
        <v>0</v>
      </c>
      <c r="N93" s="5">
        <v>8</v>
      </c>
      <c r="O93" s="33">
        <v>56964.109999999993</v>
      </c>
      <c r="P93" s="16">
        <v>56964.109999999993</v>
      </c>
      <c r="Q93" s="16">
        <f t="shared" si="7"/>
        <v>0</v>
      </c>
    </row>
    <row r="94" spans="1:17" x14ac:dyDescent="0.3">
      <c r="A94" s="12">
        <f t="shared" si="5"/>
        <v>87</v>
      </c>
      <c r="B94" s="21" t="s">
        <v>128</v>
      </c>
      <c r="C94" s="18" t="s">
        <v>38</v>
      </c>
      <c r="D94" s="20"/>
      <c r="E94" s="15" t="s">
        <v>30</v>
      </c>
      <c r="F94" s="32" t="s">
        <v>170</v>
      </c>
      <c r="G94" s="26" t="s">
        <v>118</v>
      </c>
      <c r="H94" s="5">
        <v>23</v>
      </c>
      <c r="I94" s="5">
        <v>19</v>
      </c>
      <c r="J94" s="5">
        <v>22</v>
      </c>
      <c r="K94" s="16">
        <v>28939.919999999998</v>
      </c>
      <c r="L94" s="16">
        <v>28939.919999999998</v>
      </c>
      <c r="M94" s="16">
        <f t="shared" si="6"/>
        <v>0</v>
      </c>
      <c r="N94" s="5">
        <v>4</v>
      </c>
      <c r="O94" s="33">
        <v>4788.3500000000004</v>
      </c>
      <c r="P94" s="16">
        <v>4788.3500000000004</v>
      </c>
      <c r="Q94" s="16">
        <f t="shared" si="7"/>
        <v>0</v>
      </c>
    </row>
    <row r="95" spans="1:17" x14ac:dyDescent="0.3">
      <c r="A95" s="12">
        <f t="shared" si="5"/>
        <v>88</v>
      </c>
      <c r="B95" s="21" t="s">
        <v>128</v>
      </c>
      <c r="C95" s="18" t="s">
        <v>38</v>
      </c>
      <c r="D95" s="20"/>
      <c r="E95" s="15" t="s">
        <v>30</v>
      </c>
      <c r="F95" s="32" t="s">
        <v>146</v>
      </c>
      <c r="G95" s="26" t="s">
        <v>119</v>
      </c>
      <c r="H95" s="5">
        <v>4</v>
      </c>
      <c r="I95" s="5">
        <v>2</v>
      </c>
      <c r="J95" s="5">
        <v>2</v>
      </c>
      <c r="K95" s="16">
        <v>4119.92</v>
      </c>
      <c r="L95" s="16">
        <v>4119.92</v>
      </c>
      <c r="M95" s="16">
        <f t="shared" si="6"/>
        <v>0</v>
      </c>
      <c r="N95" s="5">
        <v>6</v>
      </c>
      <c r="O95" s="33">
        <v>10525.18</v>
      </c>
      <c r="P95" s="16">
        <v>10525.18</v>
      </c>
      <c r="Q95" s="16">
        <f t="shared" si="7"/>
        <v>0</v>
      </c>
    </row>
    <row r="96" spans="1:17" x14ac:dyDescent="0.3">
      <c r="A96" s="12">
        <f t="shared" si="5"/>
        <v>89</v>
      </c>
      <c r="B96" s="22" t="s">
        <v>43</v>
      </c>
      <c r="C96" s="18" t="s">
        <v>38</v>
      </c>
      <c r="D96" s="20"/>
      <c r="E96" s="15" t="s">
        <v>34</v>
      </c>
      <c r="F96" s="32" t="s">
        <v>171</v>
      </c>
      <c r="G96" s="26" t="s">
        <v>118</v>
      </c>
      <c r="H96" s="5">
        <v>4</v>
      </c>
      <c r="I96" s="5">
        <v>3</v>
      </c>
      <c r="J96" s="5">
        <v>7</v>
      </c>
      <c r="K96" s="16">
        <v>7791.3300000000008</v>
      </c>
      <c r="L96" s="16">
        <v>7791.3300000000008</v>
      </c>
      <c r="M96" s="16">
        <f t="shared" si="6"/>
        <v>0</v>
      </c>
      <c r="N96" s="5">
        <v>6</v>
      </c>
      <c r="O96" s="33">
        <v>25231.989999999998</v>
      </c>
      <c r="P96" s="16">
        <v>25231.989999999998</v>
      </c>
      <c r="Q96" s="16">
        <f t="shared" si="7"/>
        <v>0</v>
      </c>
    </row>
    <row r="97" spans="1:17" x14ac:dyDescent="0.3">
      <c r="A97" s="12">
        <f t="shared" si="5"/>
        <v>90</v>
      </c>
      <c r="B97" s="22" t="s">
        <v>43</v>
      </c>
      <c r="C97" s="18" t="s">
        <v>38</v>
      </c>
      <c r="D97" s="20"/>
      <c r="E97" s="15" t="s">
        <v>34</v>
      </c>
      <c r="F97" s="32" t="s">
        <v>88</v>
      </c>
      <c r="G97" s="26" t="s">
        <v>121</v>
      </c>
      <c r="H97" s="5">
        <v>5</v>
      </c>
      <c r="I97" s="5">
        <v>0</v>
      </c>
      <c r="J97" s="5">
        <v>0</v>
      </c>
      <c r="K97" s="16">
        <v>0</v>
      </c>
      <c r="L97" s="16">
        <v>0</v>
      </c>
      <c r="M97" s="16">
        <f t="shared" si="6"/>
        <v>0</v>
      </c>
      <c r="N97" s="5">
        <v>2</v>
      </c>
      <c r="O97" s="33">
        <v>18710.61</v>
      </c>
      <c r="P97" s="16">
        <v>18710.61</v>
      </c>
      <c r="Q97" s="16">
        <f t="shared" si="7"/>
        <v>0</v>
      </c>
    </row>
    <row r="98" spans="1:17" x14ac:dyDescent="0.3">
      <c r="A98" s="12">
        <f t="shared" si="5"/>
        <v>91</v>
      </c>
      <c r="B98" s="22" t="s">
        <v>266</v>
      </c>
      <c r="C98" s="18" t="s">
        <v>38</v>
      </c>
      <c r="D98" s="20"/>
      <c r="E98" s="15" t="s">
        <v>30</v>
      </c>
      <c r="F98" s="32" t="s">
        <v>88</v>
      </c>
      <c r="G98" s="26" t="s">
        <v>118</v>
      </c>
      <c r="H98" s="5">
        <v>2</v>
      </c>
      <c r="I98" s="5">
        <v>0</v>
      </c>
      <c r="J98" s="5">
        <v>0</v>
      </c>
      <c r="K98" s="16">
        <v>0</v>
      </c>
      <c r="L98" s="16">
        <v>0</v>
      </c>
      <c r="M98" s="16">
        <f t="shared" si="6"/>
        <v>0</v>
      </c>
      <c r="N98" s="5">
        <v>0</v>
      </c>
      <c r="O98" s="33">
        <v>0</v>
      </c>
      <c r="P98" s="16">
        <v>0</v>
      </c>
      <c r="Q98" s="16">
        <f t="shared" si="7"/>
        <v>0</v>
      </c>
    </row>
    <row r="99" spans="1:17" x14ac:dyDescent="0.3">
      <c r="A99" s="12">
        <f t="shared" si="5"/>
        <v>92</v>
      </c>
      <c r="B99" s="22" t="s">
        <v>51</v>
      </c>
      <c r="C99" s="18" t="s">
        <v>38</v>
      </c>
      <c r="D99" s="20"/>
      <c r="E99" s="15" t="s">
        <v>30</v>
      </c>
      <c r="F99" s="32" t="s">
        <v>88</v>
      </c>
      <c r="G99" s="26" t="s">
        <v>118</v>
      </c>
      <c r="H99" s="5">
        <v>0</v>
      </c>
      <c r="I99" s="5">
        <v>0</v>
      </c>
      <c r="J99" s="5">
        <v>0</v>
      </c>
      <c r="K99" s="16">
        <v>0</v>
      </c>
      <c r="L99" s="16">
        <v>0</v>
      </c>
      <c r="M99" s="16">
        <f t="shared" si="6"/>
        <v>0</v>
      </c>
      <c r="N99" s="5">
        <v>0</v>
      </c>
      <c r="O99" s="33">
        <v>0</v>
      </c>
      <c r="P99" s="16">
        <v>0</v>
      </c>
      <c r="Q99" s="16">
        <f t="shared" si="7"/>
        <v>0</v>
      </c>
    </row>
    <row r="100" spans="1:17" x14ac:dyDescent="0.3">
      <c r="A100" s="12">
        <f t="shared" si="5"/>
        <v>93</v>
      </c>
      <c r="B100" s="22" t="s">
        <v>61</v>
      </c>
      <c r="C100" s="18" t="s">
        <v>38</v>
      </c>
      <c r="D100" s="20"/>
      <c r="E100" s="15" t="s">
        <v>30</v>
      </c>
      <c r="F100" s="32" t="s">
        <v>172</v>
      </c>
      <c r="G100" s="26" t="s">
        <v>118</v>
      </c>
      <c r="H100" s="5">
        <v>1</v>
      </c>
      <c r="I100" s="5">
        <v>0</v>
      </c>
      <c r="J100" s="5">
        <v>0</v>
      </c>
      <c r="K100" s="16">
        <v>0</v>
      </c>
      <c r="L100" s="16">
        <v>0</v>
      </c>
      <c r="M100" s="16">
        <f t="shared" si="6"/>
        <v>0</v>
      </c>
      <c r="N100" s="5">
        <v>0</v>
      </c>
      <c r="O100" s="33">
        <v>0</v>
      </c>
      <c r="P100" s="16">
        <v>0</v>
      </c>
      <c r="Q100" s="16">
        <f t="shared" si="7"/>
        <v>0</v>
      </c>
    </row>
    <row r="101" spans="1:17" x14ac:dyDescent="0.3">
      <c r="A101" s="12">
        <f t="shared" si="5"/>
        <v>94</v>
      </c>
      <c r="B101" s="22" t="s">
        <v>15</v>
      </c>
      <c r="C101" s="18" t="s">
        <v>38</v>
      </c>
      <c r="D101" s="20"/>
      <c r="E101" s="15" t="s">
        <v>30</v>
      </c>
      <c r="F101" s="32" t="s">
        <v>88</v>
      </c>
      <c r="G101" s="26" t="s">
        <v>118</v>
      </c>
      <c r="H101" s="5">
        <v>0</v>
      </c>
      <c r="I101" s="5">
        <v>0</v>
      </c>
      <c r="J101" s="5">
        <v>0</v>
      </c>
      <c r="K101" s="16">
        <v>0</v>
      </c>
      <c r="L101" s="16">
        <v>0</v>
      </c>
      <c r="M101" s="16">
        <f t="shared" si="6"/>
        <v>0</v>
      </c>
      <c r="N101" s="5">
        <v>0</v>
      </c>
      <c r="O101" s="33">
        <v>0</v>
      </c>
      <c r="P101" s="16">
        <v>0</v>
      </c>
      <c r="Q101" s="16">
        <f t="shared" si="7"/>
        <v>0</v>
      </c>
    </row>
    <row r="102" spans="1:17" x14ac:dyDescent="0.3">
      <c r="A102" s="12">
        <f t="shared" si="5"/>
        <v>95</v>
      </c>
      <c r="B102" s="21" t="s">
        <v>92</v>
      </c>
      <c r="C102" s="18" t="s">
        <v>38</v>
      </c>
      <c r="D102" s="20"/>
      <c r="E102" s="15" t="s">
        <v>30</v>
      </c>
      <c r="F102" s="32" t="s">
        <v>173</v>
      </c>
      <c r="G102" s="26" t="s">
        <v>118</v>
      </c>
      <c r="H102" s="5">
        <v>0</v>
      </c>
      <c r="I102" s="5">
        <v>0</v>
      </c>
      <c r="J102" s="5">
        <v>0</v>
      </c>
      <c r="K102" s="16">
        <v>0</v>
      </c>
      <c r="L102" s="16">
        <v>0</v>
      </c>
      <c r="M102" s="16">
        <f t="shared" si="6"/>
        <v>0</v>
      </c>
      <c r="N102" s="5">
        <v>18</v>
      </c>
      <c r="O102" s="33">
        <v>18395.559999999998</v>
      </c>
      <c r="P102" s="16">
        <v>18395.559999999998</v>
      </c>
      <c r="Q102" s="16">
        <f t="shared" si="7"/>
        <v>0</v>
      </c>
    </row>
    <row r="103" spans="1:17" x14ac:dyDescent="0.3">
      <c r="A103" s="12">
        <f t="shared" si="5"/>
        <v>96</v>
      </c>
      <c r="B103" s="21" t="s">
        <v>92</v>
      </c>
      <c r="C103" s="18" t="s">
        <v>38</v>
      </c>
      <c r="D103" s="20"/>
      <c r="E103" s="15" t="s">
        <v>30</v>
      </c>
      <c r="F103" s="32" t="s">
        <v>88</v>
      </c>
      <c r="G103" s="26" t="s">
        <v>121</v>
      </c>
      <c r="H103" s="5">
        <v>0</v>
      </c>
      <c r="I103" s="5">
        <v>0</v>
      </c>
      <c r="J103" s="5">
        <v>0</v>
      </c>
      <c r="K103" s="16">
        <v>0</v>
      </c>
      <c r="L103" s="16">
        <v>0</v>
      </c>
      <c r="M103" s="16">
        <f t="shared" si="6"/>
        <v>0</v>
      </c>
      <c r="N103" s="5">
        <v>32</v>
      </c>
      <c r="O103" s="33">
        <v>0</v>
      </c>
      <c r="P103" s="16">
        <v>0</v>
      </c>
      <c r="Q103" s="16">
        <f t="shared" si="7"/>
        <v>0</v>
      </c>
    </row>
    <row r="104" spans="1:17" x14ac:dyDescent="0.3">
      <c r="A104" s="12">
        <f t="shared" si="5"/>
        <v>97</v>
      </c>
      <c r="B104" s="21" t="s">
        <v>65</v>
      </c>
      <c r="C104" s="18" t="s">
        <v>38</v>
      </c>
      <c r="D104" s="20"/>
      <c r="E104" s="15" t="s">
        <v>30</v>
      </c>
      <c r="F104" s="32" t="s">
        <v>174</v>
      </c>
      <c r="G104" s="26" t="s">
        <v>118</v>
      </c>
      <c r="H104" s="5">
        <v>14</v>
      </c>
      <c r="I104" s="5">
        <v>14</v>
      </c>
      <c r="J104" s="5">
        <v>16</v>
      </c>
      <c r="K104" s="16">
        <v>23377.45</v>
      </c>
      <c r="L104" s="16">
        <v>23377.45</v>
      </c>
      <c r="M104" s="16">
        <f t="shared" si="6"/>
        <v>0</v>
      </c>
      <c r="N104" s="5">
        <v>12</v>
      </c>
      <c r="O104" s="33">
        <v>16198.06</v>
      </c>
      <c r="P104" s="16">
        <v>16198.06</v>
      </c>
      <c r="Q104" s="16">
        <f t="shared" si="7"/>
        <v>0</v>
      </c>
    </row>
    <row r="105" spans="1:17" x14ac:dyDescent="0.3">
      <c r="A105" s="12">
        <f t="shared" si="5"/>
        <v>98</v>
      </c>
      <c r="B105" s="21" t="s">
        <v>65</v>
      </c>
      <c r="C105" s="18" t="s">
        <v>38</v>
      </c>
      <c r="D105" s="20"/>
      <c r="E105" s="15" t="s">
        <v>30</v>
      </c>
      <c r="F105" s="32" t="s">
        <v>217</v>
      </c>
      <c r="G105" s="26" t="s">
        <v>119</v>
      </c>
      <c r="H105" s="5">
        <v>6</v>
      </c>
      <c r="I105" s="5">
        <v>3</v>
      </c>
      <c r="J105" s="5">
        <v>3</v>
      </c>
      <c r="K105" s="16">
        <v>4098.54</v>
      </c>
      <c r="L105" s="16">
        <v>4098.54</v>
      </c>
      <c r="M105" s="16">
        <f t="shared" si="6"/>
        <v>0</v>
      </c>
      <c r="N105" s="5">
        <v>0</v>
      </c>
      <c r="O105" s="33">
        <v>0</v>
      </c>
      <c r="P105" s="16">
        <v>0</v>
      </c>
      <c r="Q105" s="16">
        <f t="shared" si="7"/>
        <v>0</v>
      </c>
    </row>
    <row r="106" spans="1:17" x14ac:dyDescent="0.3">
      <c r="A106" s="12">
        <f t="shared" si="5"/>
        <v>99</v>
      </c>
      <c r="B106" s="17" t="s">
        <v>98</v>
      </c>
      <c r="C106" s="18" t="s">
        <v>38</v>
      </c>
      <c r="D106" s="20"/>
      <c r="E106" s="15" t="s">
        <v>30</v>
      </c>
      <c r="F106" s="32" t="s">
        <v>88</v>
      </c>
      <c r="G106" s="26" t="s">
        <v>118</v>
      </c>
      <c r="H106" s="5">
        <v>0</v>
      </c>
      <c r="I106" s="5">
        <v>0</v>
      </c>
      <c r="J106" s="5">
        <v>0</v>
      </c>
      <c r="K106" s="16">
        <v>0</v>
      </c>
      <c r="L106" s="16">
        <v>0</v>
      </c>
      <c r="M106" s="16">
        <f t="shared" si="6"/>
        <v>0</v>
      </c>
      <c r="N106" s="5">
        <v>0</v>
      </c>
      <c r="O106" s="33">
        <v>0</v>
      </c>
      <c r="P106" s="16">
        <v>0</v>
      </c>
      <c r="Q106" s="16">
        <f t="shared" si="7"/>
        <v>0</v>
      </c>
    </row>
    <row r="107" spans="1:17" x14ac:dyDescent="0.3">
      <c r="A107" s="12">
        <f>ROW()-7</f>
        <v>100</v>
      </c>
      <c r="B107" s="13" t="s">
        <v>101</v>
      </c>
      <c r="C107" s="14" t="s">
        <v>38</v>
      </c>
      <c r="D107" s="13"/>
      <c r="E107" s="15" t="s">
        <v>29</v>
      </c>
      <c r="F107" s="32" t="s">
        <v>175</v>
      </c>
      <c r="G107" s="26" t="s">
        <v>118</v>
      </c>
      <c r="H107" s="5">
        <v>8</v>
      </c>
      <c r="I107" s="5">
        <v>4</v>
      </c>
      <c r="J107" s="5">
        <v>6</v>
      </c>
      <c r="K107" s="16">
        <v>21147.73</v>
      </c>
      <c r="L107" s="16">
        <v>21147.73</v>
      </c>
      <c r="M107" s="16">
        <f t="shared" si="6"/>
        <v>0</v>
      </c>
      <c r="N107" s="5">
        <v>12</v>
      </c>
      <c r="O107" s="33">
        <v>32696.059999999998</v>
      </c>
      <c r="P107" s="16">
        <v>32696.059999999998</v>
      </c>
      <c r="Q107" s="16">
        <f t="shared" si="7"/>
        <v>0</v>
      </c>
    </row>
    <row r="108" spans="1:17" x14ac:dyDescent="0.3">
      <c r="A108" s="12">
        <f>ROW()-7</f>
        <v>101</v>
      </c>
      <c r="B108" s="13" t="s">
        <v>101</v>
      </c>
      <c r="C108" s="14" t="s">
        <v>38</v>
      </c>
      <c r="D108" s="13"/>
      <c r="E108" s="15" t="s">
        <v>29</v>
      </c>
      <c r="F108" s="32" t="s">
        <v>150</v>
      </c>
      <c r="G108" s="26" t="s">
        <v>119</v>
      </c>
      <c r="H108" s="5">
        <v>4</v>
      </c>
      <c r="I108" s="5">
        <v>1</v>
      </c>
      <c r="J108" s="5">
        <v>1</v>
      </c>
      <c r="K108" s="16">
        <v>630.6</v>
      </c>
      <c r="L108" s="16">
        <v>630.6</v>
      </c>
      <c r="M108" s="16">
        <f t="shared" si="6"/>
        <v>0</v>
      </c>
      <c r="N108" s="5">
        <v>6</v>
      </c>
      <c r="O108" s="33">
        <v>6936.6</v>
      </c>
      <c r="P108" s="16">
        <v>6936.6</v>
      </c>
      <c r="Q108" s="16">
        <f t="shared" si="7"/>
        <v>0</v>
      </c>
    </row>
    <row r="109" spans="1:17" x14ac:dyDescent="0.3">
      <c r="A109" s="12">
        <f t="shared" si="5"/>
        <v>102</v>
      </c>
      <c r="B109" s="22" t="s">
        <v>44</v>
      </c>
      <c r="C109" s="18" t="s">
        <v>38</v>
      </c>
      <c r="D109" s="20"/>
      <c r="E109" s="15" t="s">
        <v>30</v>
      </c>
      <c r="F109" s="32" t="s">
        <v>203</v>
      </c>
      <c r="G109" s="26" t="s">
        <v>118</v>
      </c>
      <c r="H109" s="5">
        <v>11</v>
      </c>
      <c r="I109" s="5">
        <v>6</v>
      </c>
      <c r="J109" s="5">
        <v>8</v>
      </c>
      <c r="K109" s="16">
        <v>19798.129999999997</v>
      </c>
      <c r="L109" s="16">
        <v>19798.129999999997</v>
      </c>
      <c r="M109" s="16">
        <f t="shared" si="6"/>
        <v>0</v>
      </c>
      <c r="N109" s="5">
        <v>12</v>
      </c>
      <c r="O109" s="33">
        <v>38721.949999999997</v>
      </c>
      <c r="P109" s="16">
        <v>38721.949999999997</v>
      </c>
      <c r="Q109" s="16">
        <f t="shared" si="7"/>
        <v>0</v>
      </c>
    </row>
    <row r="110" spans="1:17" x14ac:dyDescent="0.3">
      <c r="A110" s="12">
        <f t="shared" si="5"/>
        <v>103</v>
      </c>
      <c r="B110" s="22" t="s">
        <v>44</v>
      </c>
      <c r="C110" s="18" t="s">
        <v>38</v>
      </c>
      <c r="D110" s="20"/>
      <c r="E110" s="15" t="s">
        <v>30</v>
      </c>
      <c r="F110" s="32" t="s">
        <v>154</v>
      </c>
      <c r="G110" s="26" t="s">
        <v>119</v>
      </c>
      <c r="H110" s="5">
        <v>7</v>
      </c>
      <c r="I110" s="5">
        <v>5</v>
      </c>
      <c r="J110" s="5">
        <v>6</v>
      </c>
      <c r="K110" s="16">
        <v>20068.400000000001</v>
      </c>
      <c r="L110" s="16">
        <v>20068.400000000001</v>
      </c>
      <c r="M110" s="16">
        <f t="shared" si="6"/>
        <v>0</v>
      </c>
      <c r="N110" s="5">
        <v>10</v>
      </c>
      <c r="O110" s="33">
        <v>33774.25</v>
      </c>
      <c r="P110" s="16">
        <v>33774.25</v>
      </c>
      <c r="Q110" s="16">
        <f t="shared" si="7"/>
        <v>0</v>
      </c>
    </row>
    <row r="111" spans="1:17" x14ac:dyDescent="0.3">
      <c r="A111" s="12">
        <f t="shared" si="5"/>
        <v>104</v>
      </c>
      <c r="B111" s="22" t="s">
        <v>44</v>
      </c>
      <c r="C111" s="18" t="s">
        <v>38</v>
      </c>
      <c r="D111" s="20"/>
      <c r="E111" s="15" t="s">
        <v>30</v>
      </c>
      <c r="F111" s="32" t="s">
        <v>88</v>
      </c>
      <c r="G111" s="26" t="s">
        <v>121</v>
      </c>
      <c r="H111" s="5">
        <v>0</v>
      </c>
      <c r="I111" s="5">
        <v>0</v>
      </c>
      <c r="J111" s="5">
        <v>0</v>
      </c>
      <c r="K111" s="16">
        <v>0</v>
      </c>
      <c r="L111" s="16">
        <v>0</v>
      </c>
      <c r="M111" s="16">
        <f t="shared" si="6"/>
        <v>0</v>
      </c>
      <c r="N111" s="5">
        <v>0</v>
      </c>
      <c r="O111" s="33">
        <v>0</v>
      </c>
      <c r="P111" s="16">
        <v>0</v>
      </c>
      <c r="Q111" s="16">
        <f t="shared" si="7"/>
        <v>0</v>
      </c>
    </row>
    <row r="112" spans="1:17" x14ac:dyDescent="0.3">
      <c r="A112" s="12">
        <f t="shared" si="5"/>
        <v>105</v>
      </c>
      <c r="B112" s="22" t="s">
        <v>36</v>
      </c>
      <c r="C112" s="18" t="s">
        <v>38</v>
      </c>
      <c r="D112" s="20"/>
      <c r="E112" s="15" t="s">
        <v>30</v>
      </c>
      <c r="F112" s="32" t="s">
        <v>225</v>
      </c>
      <c r="G112" s="26" t="s">
        <v>118</v>
      </c>
      <c r="H112" s="5">
        <v>8</v>
      </c>
      <c r="I112" s="5">
        <v>6</v>
      </c>
      <c r="J112" s="5">
        <v>9</v>
      </c>
      <c r="K112" s="16">
        <v>20003.34</v>
      </c>
      <c r="L112" s="16">
        <v>20003.34</v>
      </c>
      <c r="M112" s="16">
        <f t="shared" si="6"/>
        <v>0</v>
      </c>
      <c r="N112" s="5">
        <v>12</v>
      </c>
      <c r="O112" s="33">
        <v>21986.37</v>
      </c>
      <c r="P112" s="16">
        <v>21986.37</v>
      </c>
      <c r="Q112" s="16">
        <f t="shared" si="7"/>
        <v>0</v>
      </c>
    </row>
    <row r="113" spans="1:17" x14ac:dyDescent="0.3">
      <c r="A113" s="12">
        <f t="shared" si="5"/>
        <v>106</v>
      </c>
      <c r="B113" s="22" t="s">
        <v>108</v>
      </c>
      <c r="C113" s="18" t="s">
        <v>38</v>
      </c>
      <c r="D113" s="20"/>
      <c r="E113" s="15" t="s">
        <v>30</v>
      </c>
      <c r="F113" s="32" t="s">
        <v>176</v>
      </c>
      <c r="G113" s="26" t="s">
        <v>118</v>
      </c>
      <c r="H113" s="5">
        <v>0</v>
      </c>
      <c r="I113" s="5">
        <v>0</v>
      </c>
      <c r="J113" s="5">
        <v>0</v>
      </c>
      <c r="K113" s="16">
        <v>0</v>
      </c>
      <c r="L113" s="16">
        <v>0</v>
      </c>
      <c r="M113" s="16">
        <f t="shared" si="6"/>
        <v>0</v>
      </c>
      <c r="N113" s="5">
        <v>4</v>
      </c>
      <c r="O113" s="33">
        <v>1471.4</v>
      </c>
      <c r="P113" s="16">
        <v>1471.4</v>
      </c>
      <c r="Q113" s="16">
        <f t="shared" si="7"/>
        <v>0</v>
      </c>
    </row>
    <row r="114" spans="1:17" x14ac:dyDescent="0.3">
      <c r="A114" s="12">
        <f t="shared" si="5"/>
        <v>107</v>
      </c>
      <c r="B114" s="22" t="s">
        <v>108</v>
      </c>
      <c r="C114" s="18" t="s">
        <v>38</v>
      </c>
      <c r="D114" s="20"/>
      <c r="E114" s="15" t="s">
        <v>30</v>
      </c>
      <c r="F114" s="32" t="s">
        <v>218</v>
      </c>
      <c r="G114" s="26" t="s">
        <v>119</v>
      </c>
      <c r="H114" s="5">
        <v>2</v>
      </c>
      <c r="I114" s="5">
        <v>2</v>
      </c>
      <c r="J114" s="5">
        <v>2</v>
      </c>
      <c r="K114" s="16">
        <v>3448.7</v>
      </c>
      <c r="L114" s="16">
        <v>3448.7</v>
      </c>
      <c r="M114" s="16">
        <f t="shared" si="6"/>
        <v>0</v>
      </c>
      <c r="N114" s="5">
        <v>4</v>
      </c>
      <c r="O114" s="33">
        <v>1261.2</v>
      </c>
      <c r="P114" s="16">
        <v>1261.2</v>
      </c>
      <c r="Q114" s="16">
        <f t="shared" si="7"/>
        <v>0</v>
      </c>
    </row>
    <row r="115" spans="1:17" x14ac:dyDescent="0.3">
      <c r="A115" s="12">
        <f t="shared" si="5"/>
        <v>108</v>
      </c>
      <c r="B115" s="17" t="s">
        <v>130</v>
      </c>
      <c r="C115" s="18" t="s">
        <v>38</v>
      </c>
      <c r="D115" s="20"/>
      <c r="E115" s="15" t="s">
        <v>30</v>
      </c>
      <c r="F115" s="32" t="s">
        <v>177</v>
      </c>
      <c r="G115" s="26" t="s">
        <v>118</v>
      </c>
      <c r="H115" s="5">
        <v>7</v>
      </c>
      <c r="I115" s="5">
        <v>6</v>
      </c>
      <c r="J115" s="5">
        <v>10</v>
      </c>
      <c r="K115" s="16">
        <v>31411.480000000003</v>
      </c>
      <c r="L115" s="16">
        <v>31411.480000000003</v>
      </c>
      <c r="M115" s="16">
        <f t="shared" si="6"/>
        <v>0</v>
      </c>
      <c r="N115" s="5">
        <v>10</v>
      </c>
      <c r="O115" s="33">
        <v>13046.449999999999</v>
      </c>
      <c r="P115" s="16">
        <v>13046.449999999999</v>
      </c>
      <c r="Q115" s="16">
        <f t="shared" si="7"/>
        <v>0</v>
      </c>
    </row>
    <row r="116" spans="1:17" x14ac:dyDescent="0.3">
      <c r="A116" s="12">
        <f t="shared" si="5"/>
        <v>109</v>
      </c>
      <c r="B116" s="17" t="s">
        <v>130</v>
      </c>
      <c r="C116" s="18" t="s">
        <v>38</v>
      </c>
      <c r="D116" s="20"/>
      <c r="E116" s="15" t="s">
        <v>30</v>
      </c>
      <c r="F116" s="32" t="s">
        <v>152</v>
      </c>
      <c r="G116" s="26" t="s">
        <v>119</v>
      </c>
      <c r="H116" s="5">
        <v>6</v>
      </c>
      <c r="I116" s="5">
        <v>2</v>
      </c>
      <c r="J116" s="5">
        <v>2</v>
      </c>
      <c r="K116" s="16">
        <v>3783.6</v>
      </c>
      <c r="L116" s="16">
        <v>3783.6</v>
      </c>
      <c r="M116" s="16">
        <f t="shared" si="6"/>
        <v>0</v>
      </c>
      <c r="N116" s="5">
        <v>10</v>
      </c>
      <c r="O116" s="33">
        <v>15134.400000000001</v>
      </c>
      <c r="P116" s="16">
        <v>15134.400000000001</v>
      </c>
      <c r="Q116" s="16">
        <f t="shared" si="7"/>
        <v>0</v>
      </c>
    </row>
    <row r="117" spans="1:17" x14ac:dyDescent="0.3">
      <c r="A117" s="12">
        <f t="shared" si="5"/>
        <v>110</v>
      </c>
      <c r="B117" s="17" t="s">
        <v>99</v>
      </c>
      <c r="C117" s="18" t="s">
        <v>38</v>
      </c>
      <c r="D117" s="20"/>
      <c r="E117" s="15" t="s">
        <v>30</v>
      </c>
      <c r="F117" s="32" t="s">
        <v>178</v>
      </c>
      <c r="G117" s="26" t="s">
        <v>118</v>
      </c>
      <c r="H117" s="5">
        <v>3</v>
      </c>
      <c r="I117" s="5">
        <v>2</v>
      </c>
      <c r="J117" s="5">
        <v>2</v>
      </c>
      <c r="K117" s="16">
        <v>2450.9300000000003</v>
      </c>
      <c r="L117" s="16">
        <v>2450.9300000000003</v>
      </c>
      <c r="M117" s="16">
        <f t="shared" si="6"/>
        <v>0</v>
      </c>
      <c r="N117" s="5">
        <v>8</v>
      </c>
      <c r="O117" s="33">
        <v>12113.74</v>
      </c>
      <c r="P117" s="16">
        <v>12113.74</v>
      </c>
      <c r="Q117" s="16">
        <f t="shared" si="7"/>
        <v>0</v>
      </c>
    </row>
    <row r="118" spans="1:17" x14ac:dyDescent="0.3">
      <c r="A118" s="12">
        <f t="shared" si="5"/>
        <v>111</v>
      </c>
      <c r="B118" s="17" t="s">
        <v>124</v>
      </c>
      <c r="C118" s="18" t="s">
        <v>38</v>
      </c>
      <c r="D118" s="20"/>
      <c r="E118" s="15" t="s">
        <v>30</v>
      </c>
      <c r="F118" s="32" t="s">
        <v>219</v>
      </c>
      <c r="G118" s="26" t="s">
        <v>119</v>
      </c>
      <c r="H118" s="5">
        <v>4</v>
      </c>
      <c r="I118" s="5">
        <v>1</v>
      </c>
      <c r="J118" s="5">
        <v>1</v>
      </c>
      <c r="K118" s="16">
        <v>6324.34</v>
      </c>
      <c r="L118" s="16">
        <v>6324.34</v>
      </c>
      <c r="M118" s="16">
        <f t="shared" si="6"/>
        <v>0</v>
      </c>
      <c r="N118" s="5">
        <v>8</v>
      </c>
      <c r="O118" s="33">
        <v>16547.919999999998</v>
      </c>
      <c r="P118" s="16">
        <v>16547.919999999998</v>
      </c>
      <c r="Q118" s="16">
        <f t="shared" si="7"/>
        <v>0</v>
      </c>
    </row>
    <row r="119" spans="1:17" x14ac:dyDescent="0.3">
      <c r="A119" s="12">
        <f t="shared" si="5"/>
        <v>112</v>
      </c>
      <c r="B119" s="17" t="s">
        <v>100</v>
      </c>
      <c r="C119" s="18" t="s">
        <v>38</v>
      </c>
      <c r="D119" s="20"/>
      <c r="E119" s="15" t="s">
        <v>30</v>
      </c>
      <c r="F119" s="32" t="s">
        <v>88</v>
      </c>
      <c r="G119" s="26" t="s">
        <v>118</v>
      </c>
      <c r="H119" s="5">
        <v>1</v>
      </c>
      <c r="I119" s="5">
        <v>1</v>
      </c>
      <c r="J119" s="5">
        <v>2</v>
      </c>
      <c r="K119" s="16">
        <v>6949.47</v>
      </c>
      <c r="L119" s="16">
        <v>6949.47</v>
      </c>
      <c r="M119" s="16">
        <f t="shared" si="6"/>
        <v>0</v>
      </c>
      <c r="N119" s="5">
        <v>0</v>
      </c>
      <c r="O119" s="33">
        <v>0</v>
      </c>
      <c r="P119" s="16">
        <v>0</v>
      </c>
      <c r="Q119" s="16">
        <f t="shared" si="7"/>
        <v>0</v>
      </c>
    </row>
    <row r="120" spans="1:17" x14ac:dyDescent="0.3">
      <c r="A120" s="12">
        <f t="shared" si="5"/>
        <v>113</v>
      </c>
      <c r="B120" s="17" t="s">
        <v>100</v>
      </c>
      <c r="C120" s="18" t="s">
        <v>38</v>
      </c>
      <c r="D120" s="20"/>
      <c r="E120" s="15" t="s">
        <v>30</v>
      </c>
      <c r="F120" s="32" t="s">
        <v>163</v>
      </c>
      <c r="G120" s="26" t="s">
        <v>119</v>
      </c>
      <c r="H120" s="5">
        <v>0</v>
      </c>
      <c r="I120" s="5">
        <v>0</v>
      </c>
      <c r="J120" s="5">
        <v>0</v>
      </c>
      <c r="K120" s="16">
        <v>0</v>
      </c>
      <c r="L120" s="16">
        <v>0</v>
      </c>
      <c r="M120" s="16">
        <f t="shared" si="6"/>
        <v>0</v>
      </c>
      <c r="N120" s="5">
        <v>0</v>
      </c>
      <c r="O120" s="33">
        <v>0</v>
      </c>
      <c r="P120" s="16">
        <v>0</v>
      </c>
      <c r="Q120" s="16">
        <f t="shared" si="7"/>
        <v>0</v>
      </c>
    </row>
    <row r="121" spans="1:17" x14ac:dyDescent="0.3">
      <c r="A121" s="12">
        <f t="shared" si="5"/>
        <v>114</v>
      </c>
      <c r="B121" s="22" t="s">
        <v>45</v>
      </c>
      <c r="C121" s="18" t="s">
        <v>38</v>
      </c>
      <c r="D121" s="20"/>
      <c r="E121" s="15" t="s">
        <v>30</v>
      </c>
      <c r="F121" s="32" t="s">
        <v>207</v>
      </c>
      <c r="G121" s="26" t="s">
        <v>118</v>
      </c>
      <c r="H121" s="5">
        <v>1</v>
      </c>
      <c r="I121" s="5">
        <v>1</v>
      </c>
      <c r="J121" s="5">
        <v>2</v>
      </c>
      <c r="K121" s="16">
        <v>2144.48</v>
      </c>
      <c r="L121" s="16">
        <v>2144.48</v>
      </c>
      <c r="M121" s="16">
        <f t="shared" si="6"/>
        <v>0</v>
      </c>
      <c r="N121" s="5">
        <v>2</v>
      </c>
      <c r="O121" s="33">
        <v>840.8</v>
      </c>
      <c r="P121" s="16">
        <v>840.8</v>
      </c>
      <c r="Q121" s="16">
        <f t="shared" si="7"/>
        <v>0</v>
      </c>
    </row>
    <row r="122" spans="1:17" x14ac:dyDescent="0.3">
      <c r="A122" s="12">
        <f t="shared" si="5"/>
        <v>115</v>
      </c>
      <c r="B122" s="21" t="s">
        <v>16</v>
      </c>
      <c r="C122" s="18" t="s">
        <v>38</v>
      </c>
      <c r="D122" s="20"/>
      <c r="E122" s="15" t="s">
        <v>30</v>
      </c>
      <c r="F122" s="32" t="s">
        <v>88</v>
      </c>
      <c r="G122" s="26" t="s">
        <v>118</v>
      </c>
      <c r="H122" s="5">
        <v>1</v>
      </c>
      <c r="I122" s="5">
        <v>0</v>
      </c>
      <c r="J122" s="5">
        <v>0</v>
      </c>
      <c r="K122" s="16">
        <v>0</v>
      </c>
      <c r="L122" s="16">
        <v>0</v>
      </c>
      <c r="M122" s="16">
        <f t="shared" si="6"/>
        <v>0</v>
      </c>
      <c r="N122" s="5">
        <v>14</v>
      </c>
      <c r="O122" s="33">
        <v>24480.319999999996</v>
      </c>
      <c r="P122" s="16">
        <v>24480.319999999996</v>
      </c>
      <c r="Q122" s="16">
        <f t="shared" si="7"/>
        <v>0</v>
      </c>
    </row>
    <row r="123" spans="1:17" x14ac:dyDescent="0.3">
      <c r="A123" s="12">
        <f t="shared" si="5"/>
        <v>116</v>
      </c>
      <c r="B123" s="21" t="s">
        <v>55</v>
      </c>
      <c r="C123" s="18" t="s">
        <v>38</v>
      </c>
      <c r="D123" s="20"/>
      <c r="E123" s="15" t="s">
        <v>30</v>
      </c>
      <c r="F123" s="32" t="s">
        <v>204</v>
      </c>
      <c r="G123" s="26" t="s">
        <v>118</v>
      </c>
      <c r="H123" s="5">
        <v>15</v>
      </c>
      <c r="I123" s="5">
        <v>11</v>
      </c>
      <c r="J123" s="5">
        <v>15</v>
      </c>
      <c r="K123" s="16">
        <v>29423.240000000005</v>
      </c>
      <c r="L123" s="16">
        <v>29423.240000000005</v>
      </c>
      <c r="M123" s="16">
        <f t="shared" si="6"/>
        <v>0</v>
      </c>
      <c r="N123" s="5">
        <v>18</v>
      </c>
      <c r="O123" s="33">
        <v>31460.449999999997</v>
      </c>
      <c r="P123" s="16">
        <v>31460.449999999997</v>
      </c>
      <c r="Q123" s="16">
        <f t="shared" si="7"/>
        <v>0</v>
      </c>
    </row>
    <row r="124" spans="1:17" x14ac:dyDescent="0.3">
      <c r="A124" s="12">
        <f t="shared" si="5"/>
        <v>117</v>
      </c>
      <c r="B124" s="21" t="s">
        <v>55</v>
      </c>
      <c r="C124" s="18" t="s">
        <v>38</v>
      </c>
      <c r="D124" s="20"/>
      <c r="E124" s="15" t="s">
        <v>30</v>
      </c>
      <c r="F124" s="32" t="s">
        <v>142</v>
      </c>
      <c r="G124" s="26" t="s">
        <v>119</v>
      </c>
      <c r="H124" s="5">
        <v>6</v>
      </c>
      <c r="I124" s="5">
        <v>2</v>
      </c>
      <c r="J124" s="5">
        <v>2</v>
      </c>
      <c r="K124" s="16">
        <v>4988.0200000000004</v>
      </c>
      <c r="L124" s="16">
        <v>4988.0200000000004</v>
      </c>
      <c r="M124" s="16">
        <f t="shared" si="6"/>
        <v>0</v>
      </c>
      <c r="N124" s="5">
        <v>12</v>
      </c>
      <c r="O124" s="33">
        <v>20392.810000000001</v>
      </c>
      <c r="P124" s="16">
        <v>20392.810000000001</v>
      </c>
      <c r="Q124" s="16">
        <f t="shared" si="7"/>
        <v>0</v>
      </c>
    </row>
    <row r="125" spans="1:17" x14ac:dyDescent="0.3">
      <c r="A125" s="12">
        <f t="shared" si="5"/>
        <v>118</v>
      </c>
      <c r="B125" s="21" t="s">
        <v>55</v>
      </c>
      <c r="C125" s="18" t="s">
        <v>38</v>
      </c>
      <c r="D125" s="20"/>
      <c r="E125" s="15" t="s">
        <v>30</v>
      </c>
      <c r="F125" s="32" t="s">
        <v>220</v>
      </c>
      <c r="G125" s="26" t="s">
        <v>121</v>
      </c>
      <c r="H125" s="5">
        <v>6</v>
      </c>
      <c r="I125" s="5">
        <v>1</v>
      </c>
      <c r="J125" s="5">
        <v>1</v>
      </c>
      <c r="K125" s="16">
        <v>2102</v>
      </c>
      <c r="L125" s="16">
        <v>2102</v>
      </c>
      <c r="M125" s="16">
        <f t="shared" si="6"/>
        <v>0</v>
      </c>
      <c r="N125" s="5">
        <v>12</v>
      </c>
      <c r="O125" s="33">
        <v>4676.08</v>
      </c>
      <c r="P125" s="16">
        <v>4676.08</v>
      </c>
      <c r="Q125" s="16">
        <f t="shared" si="7"/>
        <v>0</v>
      </c>
    </row>
    <row r="126" spans="1:17" x14ac:dyDescent="0.3">
      <c r="A126" s="12">
        <f t="shared" si="5"/>
        <v>119</v>
      </c>
      <c r="B126" s="22" t="s">
        <v>110</v>
      </c>
      <c r="C126" s="18" t="s">
        <v>38</v>
      </c>
      <c r="D126" s="19"/>
      <c r="E126" s="15" t="s">
        <v>30</v>
      </c>
      <c r="F126" s="32" t="s">
        <v>179</v>
      </c>
      <c r="G126" s="26" t="s">
        <v>118</v>
      </c>
      <c r="H126" s="5">
        <v>13</v>
      </c>
      <c r="I126" s="5">
        <v>8</v>
      </c>
      <c r="J126" s="5">
        <v>11</v>
      </c>
      <c r="K126" s="16">
        <v>24430.170000000002</v>
      </c>
      <c r="L126" s="16">
        <v>24430.170000000002</v>
      </c>
      <c r="M126" s="16">
        <f t="shared" si="6"/>
        <v>0</v>
      </c>
      <c r="N126" s="5">
        <v>6</v>
      </c>
      <c r="O126" s="33">
        <v>17259.099999999999</v>
      </c>
      <c r="P126" s="16">
        <v>17259.099999999999</v>
      </c>
      <c r="Q126" s="16">
        <f t="shared" si="7"/>
        <v>0</v>
      </c>
    </row>
    <row r="127" spans="1:17" x14ac:dyDescent="0.3">
      <c r="A127" s="12">
        <f t="shared" si="5"/>
        <v>120</v>
      </c>
      <c r="B127" s="22" t="s">
        <v>110</v>
      </c>
      <c r="C127" s="18" t="s">
        <v>38</v>
      </c>
      <c r="D127" s="19"/>
      <c r="E127" s="15" t="s">
        <v>30</v>
      </c>
      <c r="F127" s="32" t="s">
        <v>141</v>
      </c>
      <c r="G127" s="26" t="s">
        <v>119</v>
      </c>
      <c r="H127" s="5">
        <v>2</v>
      </c>
      <c r="I127" s="5">
        <v>0</v>
      </c>
      <c r="J127" s="5">
        <v>0</v>
      </c>
      <c r="K127" s="16">
        <v>0</v>
      </c>
      <c r="L127" s="16">
        <v>0</v>
      </c>
      <c r="M127" s="16">
        <f t="shared" si="6"/>
        <v>0</v>
      </c>
      <c r="N127" s="5">
        <v>0</v>
      </c>
      <c r="O127" s="33">
        <v>0</v>
      </c>
      <c r="P127" s="16">
        <v>0</v>
      </c>
      <c r="Q127" s="16">
        <f t="shared" si="7"/>
        <v>0</v>
      </c>
    </row>
    <row r="128" spans="1:17" x14ac:dyDescent="0.3">
      <c r="A128" s="12">
        <f t="shared" si="5"/>
        <v>121</v>
      </c>
      <c r="B128" s="22" t="s">
        <v>17</v>
      </c>
      <c r="C128" s="18" t="s">
        <v>38</v>
      </c>
      <c r="D128" s="20"/>
      <c r="E128" s="15" t="s">
        <v>34</v>
      </c>
      <c r="F128" s="32" t="s">
        <v>180</v>
      </c>
      <c r="G128" s="26" t="s">
        <v>118</v>
      </c>
      <c r="H128" s="5">
        <v>9</v>
      </c>
      <c r="I128" s="5">
        <v>5</v>
      </c>
      <c r="J128" s="5">
        <v>6</v>
      </c>
      <c r="K128" s="16">
        <v>7389.0299999999988</v>
      </c>
      <c r="L128" s="16">
        <v>7389.0299999999988</v>
      </c>
      <c r="M128" s="16">
        <f t="shared" si="6"/>
        <v>0</v>
      </c>
      <c r="N128" s="5">
        <v>4</v>
      </c>
      <c r="O128" s="33">
        <v>10855.28</v>
      </c>
      <c r="P128" s="16">
        <v>10855.28</v>
      </c>
      <c r="Q128" s="16">
        <f t="shared" si="7"/>
        <v>0</v>
      </c>
    </row>
    <row r="129" spans="1:17" x14ac:dyDescent="0.3">
      <c r="A129" s="12">
        <f t="shared" si="5"/>
        <v>122</v>
      </c>
      <c r="B129" s="22" t="s">
        <v>17</v>
      </c>
      <c r="C129" s="18" t="s">
        <v>38</v>
      </c>
      <c r="D129" s="20"/>
      <c r="E129" s="15" t="s">
        <v>34</v>
      </c>
      <c r="F129" s="32" t="s">
        <v>88</v>
      </c>
      <c r="G129" s="26" t="s">
        <v>121</v>
      </c>
      <c r="H129" s="5">
        <v>0</v>
      </c>
      <c r="I129" s="5">
        <v>0</v>
      </c>
      <c r="J129" s="5">
        <v>0</v>
      </c>
      <c r="K129" s="16">
        <v>0</v>
      </c>
      <c r="L129" s="16">
        <v>0</v>
      </c>
      <c r="M129" s="16">
        <f t="shared" si="6"/>
        <v>0</v>
      </c>
      <c r="N129" s="5">
        <v>0</v>
      </c>
      <c r="O129" s="33">
        <v>0</v>
      </c>
      <c r="P129" s="16">
        <v>0</v>
      </c>
      <c r="Q129" s="16">
        <f t="shared" si="7"/>
        <v>0</v>
      </c>
    </row>
    <row r="130" spans="1:17" x14ac:dyDescent="0.3">
      <c r="A130" s="12">
        <f t="shared" si="5"/>
        <v>123</v>
      </c>
      <c r="B130" s="22" t="s">
        <v>260</v>
      </c>
      <c r="C130" s="18" t="s">
        <v>38</v>
      </c>
      <c r="D130" s="20"/>
      <c r="E130" s="15" t="s">
        <v>30</v>
      </c>
      <c r="F130" s="32" t="s">
        <v>88</v>
      </c>
      <c r="G130" s="26" t="s">
        <v>119</v>
      </c>
      <c r="H130" s="5">
        <v>3</v>
      </c>
      <c r="I130" s="5">
        <v>0</v>
      </c>
      <c r="J130" s="5">
        <v>0</v>
      </c>
      <c r="K130" s="16">
        <v>0</v>
      </c>
      <c r="L130" s="16">
        <v>0</v>
      </c>
      <c r="M130" s="16">
        <f t="shared" si="6"/>
        <v>0</v>
      </c>
      <c r="N130" s="5">
        <v>0</v>
      </c>
      <c r="O130" s="33">
        <v>0</v>
      </c>
      <c r="P130" s="16">
        <v>0</v>
      </c>
      <c r="Q130" s="16">
        <f t="shared" si="7"/>
        <v>0</v>
      </c>
    </row>
    <row r="131" spans="1:17" x14ac:dyDescent="0.3">
      <c r="A131" s="12">
        <f t="shared" si="5"/>
        <v>124</v>
      </c>
      <c r="B131" s="17" t="s">
        <v>106</v>
      </c>
      <c r="C131" s="18" t="s">
        <v>38</v>
      </c>
      <c r="D131" s="20"/>
      <c r="E131" s="15" t="s">
        <v>30</v>
      </c>
      <c r="F131" s="32" t="s">
        <v>88</v>
      </c>
      <c r="G131" s="26" t="s">
        <v>118</v>
      </c>
      <c r="H131" s="5">
        <v>5</v>
      </c>
      <c r="I131" s="5">
        <v>0</v>
      </c>
      <c r="J131" s="5">
        <v>0</v>
      </c>
      <c r="K131" s="16">
        <v>0</v>
      </c>
      <c r="L131" s="16">
        <v>0</v>
      </c>
      <c r="M131" s="16">
        <f t="shared" si="6"/>
        <v>0</v>
      </c>
      <c r="N131" s="5">
        <v>4</v>
      </c>
      <c r="O131" s="33">
        <v>7517.42</v>
      </c>
      <c r="P131" s="16">
        <v>7517.42</v>
      </c>
      <c r="Q131" s="16">
        <f t="shared" si="7"/>
        <v>0</v>
      </c>
    </row>
    <row r="132" spans="1:17" x14ac:dyDescent="0.3">
      <c r="A132" s="12">
        <f t="shared" si="5"/>
        <v>125</v>
      </c>
      <c r="B132" s="17" t="s">
        <v>106</v>
      </c>
      <c r="C132" s="18" t="s">
        <v>38</v>
      </c>
      <c r="D132" s="20"/>
      <c r="E132" s="15" t="s">
        <v>30</v>
      </c>
      <c r="F132" s="32" t="s">
        <v>155</v>
      </c>
      <c r="G132" s="26" t="s">
        <v>119</v>
      </c>
      <c r="H132" s="5">
        <v>6</v>
      </c>
      <c r="I132" s="5">
        <v>2</v>
      </c>
      <c r="J132" s="5">
        <v>2</v>
      </c>
      <c r="K132" s="16">
        <v>1891.8000000000002</v>
      </c>
      <c r="L132" s="16">
        <v>1891.8000000000002</v>
      </c>
      <c r="M132" s="16">
        <f t="shared" si="6"/>
        <v>0</v>
      </c>
      <c r="N132" s="5">
        <v>2</v>
      </c>
      <c r="O132" s="33">
        <v>3363.2</v>
      </c>
      <c r="P132" s="16">
        <v>3363.2</v>
      </c>
      <c r="Q132" s="16">
        <f t="shared" si="7"/>
        <v>0</v>
      </c>
    </row>
    <row r="133" spans="1:17" x14ac:dyDescent="0.3">
      <c r="A133" s="12">
        <f t="shared" si="5"/>
        <v>126</v>
      </c>
      <c r="B133" s="17" t="s">
        <v>37</v>
      </c>
      <c r="C133" s="18" t="s">
        <v>38</v>
      </c>
      <c r="D133" s="20"/>
      <c r="E133" s="15" t="s">
        <v>30</v>
      </c>
      <c r="F133" s="32" t="s">
        <v>88</v>
      </c>
      <c r="G133" s="26" t="s">
        <v>118</v>
      </c>
      <c r="H133" s="5">
        <v>0</v>
      </c>
      <c r="I133" s="5">
        <v>0</v>
      </c>
      <c r="J133" s="5">
        <v>0</v>
      </c>
      <c r="K133" s="16">
        <v>0</v>
      </c>
      <c r="L133" s="16">
        <v>0</v>
      </c>
      <c r="M133" s="16">
        <f t="shared" si="6"/>
        <v>0</v>
      </c>
      <c r="N133" s="5">
        <v>0</v>
      </c>
      <c r="O133" s="33">
        <v>0</v>
      </c>
      <c r="P133" s="16">
        <v>0</v>
      </c>
      <c r="Q133" s="16">
        <f t="shared" si="7"/>
        <v>0</v>
      </c>
    </row>
    <row r="134" spans="1:17" x14ac:dyDescent="0.3">
      <c r="A134" s="12">
        <f t="shared" si="5"/>
        <v>127</v>
      </c>
      <c r="B134" s="21" t="s">
        <v>18</v>
      </c>
      <c r="C134" s="18" t="s">
        <v>38</v>
      </c>
      <c r="D134" s="20"/>
      <c r="E134" s="15" t="s">
        <v>30</v>
      </c>
      <c r="F134" s="32" t="s">
        <v>181</v>
      </c>
      <c r="G134" s="26" t="s">
        <v>118</v>
      </c>
      <c r="H134" s="5">
        <v>15</v>
      </c>
      <c r="I134" s="5">
        <v>11</v>
      </c>
      <c r="J134" s="5">
        <v>17</v>
      </c>
      <c r="K134" s="16">
        <v>43915.929999999993</v>
      </c>
      <c r="L134" s="16">
        <v>43915.929999999993</v>
      </c>
      <c r="M134" s="16">
        <f t="shared" si="6"/>
        <v>0</v>
      </c>
      <c r="N134" s="5">
        <v>12</v>
      </c>
      <c r="O134" s="33">
        <v>17085.849999999999</v>
      </c>
      <c r="P134" s="16">
        <v>17085.849999999999</v>
      </c>
      <c r="Q134" s="16">
        <f t="shared" si="7"/>
        <v>0</v>
      </c>
    </row>
    <row r="135" spans="1:17" x14ac:dyDescent="0.3">
      <c r="A135" s="12">
        <f t="shared" si="5"/>
        <v>128</v>
      </c>
      <c r="B135" s="21" t="s">
        <v>18</v>
      </c>
      <c r="C135" s="18" t="s">
        <v>38</v>
      </c>
      <c r="D135" s="20"/>
      <c r="E135" s="15" t="s">
        <v>30</v>
      </c>
      <c r="F135" s="32" t="s">
        <v>148</v>
      </c>
      <c r="G135" s="26" t="s">
        <v>119</v>
      </c>
      <c r="H135" s="5">
        <v>3</v>
      </c>
      <c r="I135" s="5">
        <v>2</v>
      </c>
      <c r="J135" s="5">
        <v>3</v>
      </c>
      <c r="K135" s="16">
        <v>7652.42</v>
      </c>
      <c r="L135" s="16">
        <v>7652.42</v>
      </c>
      <c r="M135" s="16">
        <f t="shared" si="6"/>
        <v>0</v>
      </c>
      <c r="N135" s="5">
        <v>6</v>
      </c>
      <c r="O135" s="33">
        <v>12191.6</v>
      </c>
      <c r="P135" s="16">
        <v>12191.6</v>
      </c>
      <c r="Q135" s="16">
        <f t="shared" si="7"/>
        <v>0</v>
      </c>
    </row>
    <row r="136" spans="1:17" x14ac:dyDescent="0.3">
      <c r="A136" s="12">
        <f t="shared" si="5"/>
        <v>129</v>
      </c>
      <c r="B136" s="22" t="s">
        <v>19</v>
      </c>
      <c r="C136" s="18" t="s">
        <v>38</v>
      </c>
      <c r="D136" s="20"/>
      <c r="E136" s="15" t="s">
        <v>35</v>
      </c>
      <c r="F136" s="32" t="s">
        <v>88</v>
      </c>
      <c r="G136" s="26" t="s">
        <v>118</v>
      </c>
      <c r="H136" s="5">
        <v>0</v>
      </c>
      <c r="I136" s="5">
        <v>0</v>
      </c>
      <c r="J136" s="5">
        <v>0</v>
      </c>
      <c r="K136" s="16">
        <v>0</v>
      </c>
      <c r="L136" s="16">
        <v>0</v>
      </c>
      <c r="M136" s="16">
        <f t="shared" si="6"/>
        <v>0</v>
      </c>
      <c r="N136" s="5">
        <v>0</v>
      </c>
      <c r="O136" s="33">
        <v>0</v>
      </c>
      <c r="P136" s="16">
        <v>0</v>
      </c>
      <c r="Q136" s="16">
        <f t="shared" si="7"/>
        <v>0</v>
      </c>
    </row>
    <row r="137" spans="1:17" x14ac:dyDescent="0.3">
      <c r="A137" s="12">
        <f t="shared" si="5"/>
        <v>130</v>
      </c>
      <c r="B137" s="22" t="s">
        <v>273</v>
      </c>
      <c r="C137" s="18" t="s">
        <v>38</v>
      </c>
      <c r="D137" s="20"/>
      <c r="E137" s="15" t="s">
        <v>30</v>
      </c>
      <c r="F137" s="32" t="s">
        <v>88</v>
      </c>
      <c r="G137" s="26" t="s">
        <v>118</v>
      </c>
      <c r="H137" s="5">
        <v>0</v>
      </c>
      <c r="I137" s="5">
        <v>0</v>
      </c>
      <c r="J137" s="5">
        <v>0</v>
      </c>
      <c r="K137" s="16">
        <v>0</v>
      </c>
      <c r="L137" s="16">
        <v>0</v>
      </c>
      <c r="M137" s="16">
        <f t="shared" si="6"/>
        <v>0</v>
      </c>
      <c r="N137" s="5">
        <v>0</v>
      </c>
      <c r="O137" s="33">
        <v>0</v>
      </c>
      <c r="P137" s="16">
        <v>0</v>
      </c>
      <c r="Q137" s="16">
        <f t="shared" si="7"/>
        <v>0</v>
      </c>
    </row>
    <row r="138" spans="1:17" x14ac:dyDescent="0.3">
      <c r="A138" s="12">
        <f t="shared" si="5"/>
        <v>131</v>
      </c>
      <c r="B138" s="22" t="s">
        <v>274</v>
      </c>
      <c r="C138" s="18" t="s">
        <v>38</v>
      </c>
      <c r="D138" s="20"/>
      <c r="E138" s="15" t="s">
        <v>30</v>
      </c>
      <c r="F138" s="32" t="s">
        <v>88</v>
      </c>
      <c r="G138" s="26" t="s">
        <v>118</v>
      </c>
      <c r="H138" s="5">
        <v>0</v>
      </c>
      <c r="I138" s="5">
        <v>0</v>
      </c>
      <c r="J138" s="5">
        <v>0</v>
      </c>
      <c r="K138" s="16">
        <v>0</v>
      </c>
      <c r="L138" s="16">
        <v>0</v>
      </c>
      <c r="M138" s="16">
        <f t="shared" si="6"/>
        <v>0</v>
      </c>
      <c r="N138" s="5">
        <v>0</v>
      </c>
      <c r="O138" s="33">
        <v>0</v>
      </c>
      <c r="P138" s="16">
        <v>0</v>
      </c>
      <c r="Q138" s="16">
        <f t="shared" si="7"/>
        <v>0</v>
      </c>
    </row>
    <row r="139" spans="1:17" x14ac:dyDescent="0.3">
      <c r="A139" s="12">
        <f t="shared" si="5"/>
        <v>132</v>
      </c>
      <c r="B139" s="22" t="s">
        <v>111</v>
      </c>
      <c r="C139" s="18" t="s">
        <v>38</v>
      </c>
      <c r="D139" s="19"/>
      <c r="E139" s="15" t="s">
        <v>30</v>
      </c>
      <c r="F139" s="32" t="s">
        <v>182</v>
      </c>
      <c r="G139" s="26" t="s">
        <v>118</v>
      </c>
      <c r="H139" s="5">
        <v>11</v>
      </c>
      <c r="I139" s="5">
        <v>10</v>
      </c>
      <c r="J139" s="5">
        <v>14</v>
      </c>
      <c r="K139" s="16">
        <v>36794.300000000003</v>
      </c>
      <c r="L139" s="16">
        <v>36794.300000000003</v>
      </c>
      <c r="M139" s="16">
        <f t="shared" si="6"/>
        <v>0</v>
      </c>
      <c r="N139" s="5">
        <v>18</v>
      </c>
      <c r="O139" s="33">
        <v>49837.71</v>
      </c>
      <c r="P139" s="16">
        <v>49837.71</v>
      </c>
      <c r="Q139" s="16">
        <f t="shared" si="7"/>
        <v>0</v>
      </c>
    </row>
    <row r="140" spans="1:17" x14ac:dyDescent="0.3">
      <c r="A140" s="12">
        <f t="shared" si="5"/>
        <v>133</v>
      </c>
      <c r="B140" s="22" t="s">
        <v>111</v>
      </c>
      <c r="C140" s="18" t="s">
        <v>38</v>
      </c>
      <c r="D140" s="19"/>
      <c r="E140" s="15" t="s">
        <v>30</v>
      </c>
      <c r="F140" s="32" t="s">
        <v>158</v>
      </c>
      <c r="G140" s="26" t="s">
        <v>119</v>
      </c>
      <c r="H140" s="5">
        <v>8</v>
      </c>
      <c r="I140" s="5">
        <v>6</v>
      </c>
      <c r="J140" s="5">
        <v>6</v>
      </c>
      <c r="K140" s="16">
        <v>15880.420000000002</v>
      </c>
      <c r="L140" s="16">
        <v>15880.420000000002</v>
      </c>
      <c r="M140" s="16">
        <f t="shared" si="6"/>
        <v>0</v>
      </c>
      <c r="N140" s="5">
        <v>10</v>
      </c>
      <c r="O140" s="33">
        <v>32261.760000000002</v>
      </c>
      <c r="P140" s="16">
        <v>32261.760000000002</v>
      </c>
      <c r="Q140" s="16">
        <f t="shared" si="7"/>
        <v>0</v>
      </c>
    </row>
    <row r="141" spans="1:17" x14ac:dyDescent="0.3">
      <c r="A141" s="12">
        <f t="shared" si="5"/>
        <v>134</v>
      </c>
      <c r="B141" s="22" t="s">
        <v>20</v>
      </c>
      <c r="C141" s="18" t="s">
        <v>38</v>
      </c>
      <c r="D141" s="20"/>
      <c r="E141" s="15" t="s">
        <v>30</v>
      </c>
      <c r="F141" s="32" t="s">
        <v>88</v>
      </c>
      <c r="G141" s="26" t="s">
        <v>118</v>
      </c>
      <c r="H141" s="5">
        <v>0</v>
      </c>
      <c r="I141" s="5">
        <v>0</v>
      </c>
      <c r="J141" s="5">
        <v>0</v>
      </c>
      <c r="K141" s="16">
        <v>0</v>
      </c>
      <c r="L141" s="16">
        <v>0</v>
      </c>
      <c r="M141" s="16">
        <f t="shared" si="6"/>
        <v>0</v>
      </c>
      <c r="N141" s="5">
        <v>2</v>
      </c>
      <c r="O141" s="33">
        <v>4805.99</v>
      </c>
      <c r="P141" s="16">
        <v>4805.99</v>
      </c>
      <c r="Q141" s="16">
        <f t="shared" si="7"/>
        <v>0</v>
      </c>
    </row>
    <row r="142" spans="1:17" x14ac:dyDescent="0.3">
      <c r="A142" s="12">
        <f t="shared" si="5"/>
        <v>135</v>
      </c>
      <c r="B142" s="22" t="s">
        <v>20</v>
      </c>
      <c r="C142" s="18" t="s">
        <v>38</v>
      </c>
      <c r="D142" s="20"/>
      <c r="E142" s="15" t="s">
        <v>30</v>
      </c>
      <c r="F142" s="32" t="s">
        <v>162</v>
      </c>
      <c r="G142" s="26" t="s">
        <v>119</v>
      </c>
      <c r="H142" s="5">
        <v>7</v>
      </c>
      <c r="I142" s="5">
        <v>0</v>
      </c>
      <c r="J142" s="5">
        <v>0</v>
      </c>
      <c r="K142" s="16">
        <v>0</v>
      </c>
      <c r="L142" s="16">
        <v>0</v>
      </c>
      <c r="M142" s="16">
        <f t="shared" si="6"/>
        <v>0</v>
      </c>
      <c r="N142" s="5">
        <v>14</v>
      </c>
      <c r="O142" s="33">
        <v>38250.170000000006</v>
      </c>
      <c r="P142" s="16">
        <v>38250.170000000006</v>
      </c>
      <c r="Q142" s="16">
        <f t="shared" si="7"/>
        <v>0</v>
      </c>
    </row>
    <row r="143" spans="1:17" x14ac:dyDescent="0.3">
      <c r="A143" s="12">
        <f t="shared" si="5"/>
        <v>136</v>
      </c>
      <c r="B143" s="21" t="s">
        <v>21</v>
      </c>
      <c r="C143" s="18" t="s">
        <v>38</v>
      </c>
      <c r="D143" s="20"/>
      <c r="E143" s="15" t="s">
        <v>30</v>
      </c>
      <c r="F143" s="32" t="s">
        <v>88</v>
      </c>
      <c r="G143" s="26" t="s">
        <v>118</v>
      </c>
      <c r="H143" s="5">
        <v>0</v>
      </c>
      <c r="I143" s="5">
        <v>0</v>
      </c>
      <c r="J143" s="5">
        <v>0</v>
      </c>
      <c r="K143" s="16">
        <v>0</v>
      </c>
      <c r="L143" s="16">
        <v>0</v>
      </c>
      <c r="M143" s="16">
        <f t="shared" si="6"/>
        <v>0</v>
      </c>
      <c r="N143" s="5">
        <v>0</v>
      </c>
      <c r="O143" s="33">
        <v>0</v>
      </c>
      <c r="P143" s="16">
        <v>0</v>
      </c>
      <c r="Q143" s="16">
        <f t="shared" si="7"/>
        <v>0</v>
      </c>
    </row>
    <row r="144" spans="1:17" x14ac:dyDescent="0.3">
      <c r="A144" s="12">
        <f t="shared" si="5"/>
        <v>137</v>
      </c>
      <c r="B144" s="21" t="s">
        <v>21</v>
      </c>
      <c r="C144" s="18" t="s">
        <v>38</v>
      </c>
      <c r="D144" s="20"/>
      <c r="E144" s="15" t="s">
        <v>30</v>
      </c>
      <c r="F144" s="32" t="s">
        <v>88</v>
      </c>
      <c r="G144" s="26" t="s">
        <v>119</v>
      </c>
      <c r="H144" s="5">
        <v>1</v>
      </c>
      <c r="I144" s="5">
        <v>0</v>
      </c>
      <c r="J144" s="5">
        <v>0</v>
      </c>
      <c r="K144" s="16">
        <v>0</v>
      </c>
      <c r="L144" s="16">
        <v>0</v>
      </c>
      <c r="M144" s="16">
        <f t="shared" si="6"/>
        <v>0</v>
      </c>
      <c r="N144" s="5">
        <v>6</v>
      </c>
      <c r="O144" s="33">
        <v>5044.8</v>
      </c>
      <c r="P144" s="16">
        <v>5044.8</v>
      </c>
      <c r="Q144" s="16">
        <f t="shared" si="7"/>
        <v>0</v>
      </c>
    </row>
    <row r="145" spans="1:17" x14ac:dyDescent="0.3">
      <c r="A145" s="12">
        <f t="shared" si="5"/>
        <v>138</v>
      </c>
      <c r="B145" s="22" t="s">
        <v>56</v>
      </c>
      <c r="C145" s="18" t="s">
        <v>38</v>
      </c>
      <c r="D145" s="20"/>
      <c r="E145" s="15" t="s">
        <v>30</v>
      </c>
      <c r="F145" s="32" t="s">
        <v>183</v>
      </c>
      <c r="G145" s="26" t="s">
        <v>118</v>
      </c>
      <c r="H145" s="5">
        <v>4</v>
      </c>
      <c r="I145" s="5">
        <v>1</v>
      </c>
      <c r="J145" s="5">
        <v>1</v>
      </c>
      <c r="K145" s="16">
        <v>1689.49</v>
      </c>
      <c r="L145" s="16">
        <v>1689.49</v>
      </c>
      <c r="M145" s="16">
        <f t="shared" si="6"/>
        <v>0</v>
      </c>
      <c r="N145" s="5">
        <v>2</v>
      </c>
      <c r="O145" s="33">
        <v>8255.2199999999993</v>
      </c>
      <c r="P145" s="16">
        <v>8255.2199999999993</v>
      </c>
      <c r="Q145" s="16">
        <f t="shared" si="7"/>
        <v>0</v>
      </c>
    </row>
    <row r="146" spans="1:17" x14ac:dyDescent="0.3">
      <c r="A146" s="12">
        <f t="shared" si="5"/>
        <v>139</v>
      </c>
      <c r="B146" s="22" t="s">
        <v>56</v>
      </c>
      <c r="C146" s="18" t="s">
        <v>38</v>
      </c>
      <c r="D146" s="20"/>
      <c r="E146" s="15" t="s">
        <v>30</v>
      </c>
      <c r="F146" s="32" t="s">
        <v>149</v>
      </c>
      <c r="G146" s="26" t="s">
        <v>119</v>
      </c>
      <c r="H146" s="5">
        <v>1</v>
      </c>
      <c r="I146" s="5">
        <v>0</v>
      </c>
      <c r="J146" s="5">
        <v>0</v>
      </c>
      <c r="K146" s="16">
        <v>0</v>
      </c>
      <c r="L146" s="16">
        <v>0</v>
      </c>
      <c r="M146" s="16">
        <f t="shared" si="6"/>
        <v>0</v>
      </c>
      <c r="N146" s="5">
        <v>4</v>
      </c>
      <c r="O146" s="33">
        <v>10299.799999999999</v>
      </c>
      <c r="P146" s="16">
        <v>10299.799999999999</v>
      </c>
      <c r="Q146" s="16">
        <f t="shared" si="7"/>
        <v>0</v>
      </c>
    </row>
    <row r="147" spans="1:17" x14ac:dyDescent="0.3">
      <c r="A147" s="12">
        <f t="shared" si="5"/>
        <v>140</v>
      </c>
      <c r="B147" s="21" t="s">
        <v>22</v>
      </c>
      <c r="C147" s="18" t="s">
        <v>38</v>
      </c>
      <c r="D147" s="20"/>
      <c r="E147" s="15" t="s">
        <v>32</v>
      </c>
      <c r="F147" s="32" t="s">
        <v>184</v>
      </c>
      <c r="G147" s="26" t="s">
        <v>118</v>
      </c>
      <c r="H147" s="5">
        <v>6</v>
      </c>
      <c r="I147" s="5">
        <v>4</v>
      </c>
      <c r="J147" s="5">
        <v>4</v>
      </c>
      <c r="K147" s="16">
        <v>8737.31</v>
      </c>
      <c r="L147" s="16">
        <v>8737.31</v>
      </c>
      <c r="M147" s="16">
        <f t="shared" si="6"/>
        <v>0</v>
      </c>
      <c r="N147" s="5">
        <v>6</v>
      </c>
      <c r="O147" s="33">
        <v>6073.92</v>
      </c>
      <c r="P147" s="16">
        <v>6073.92</v>
      </c>
      <c r="Q147" s="16">
        <f t="shared" si="7"/>
        <v>0</v>
      </c>
    </row>
    <row r="148" spans="1:17" x14ac:dyDescent="0.3">
      <c r="A148" s="12">
        <f t="shared" si="5"/>
        <v>141</v>
      </c>
      <c r="B148" s="21" t="s">
        <v>22</v>
      </c>
      <c r="C148" s="18" t="s">
        <v>38</v>
      </c>
      <c r="D148" s="20"/>
      <c r="E148" s="15" t="s">
        <v>32</v>
      </c>
      <c r="F148" s="32" t="s">
        <v>220</v>
      </c>
      <c r="G148" s="26" t="s">
        <v>122</v>
      </c>
      <c r="H148" s="5">
        <v>16</v>
      </c>
      <c r="I148" s="5">
        <v>7</v>
      </c>
      <c r="J148" s="5">
        <v>7</v>
      </c>
      <c r="K148" s="16">
        <v>11246.4</v>
      </c>
      <c r="L148" s="16">
        <v>11246.4</v>
      </c>
      <c r="M148" s="16">
        <f t="shared" si="6"/>
        <v>0</v>
      </c>
      <c r="N148" s="5">
        <v>30</v>
      </c>
      <c r="O148" s="33">
        <v>35477.29</v>
      </c>
      <c r="P148" s="16">
        <v>35477.29</v>
      </c>
      <c r="Q148" s="16">
        <f t="shared" si="7"/>
        <v>0</v>
      </c>
    </row>
    <row r="149" spans="1:17" x14ac:dyDescent="0.3">
      <c r="A149" s="12">
        <f t="shared" si="5"/>
        <v>142</v>
      </c>
      <c r="B149" s="21" t="s">
        <v>93</v>
      </c>
      <c r="C149" s="18" t="s">
        <v>38</v>
      </c>
      <c r="D149" s="20"/>
      <c r="E149" s="15" t="s">
        <v>30</v>
      </c>
      <c r="F149" s="32" t="s">
        <v>185</v>
      </c>
      <c r="G149" s="26" t="s">
        <v>118</v>
      </c>
      <c r="H149" s="5">
        <v>4</v>
      </c>
      <c r="I149" s="5">
        <v>3</v>
      </c>
      <c r="J149" s="5">
        <v>3</v>
      </c>
      <c r="K149" s="16">
        <v>3523.1000000000004</v>
      </c>
      <c r="L149" s="16">
        <v>3523.1000000000004</v>
      </c>
      <c r="M149" s="16">
        <f t="shared" si="6"/>
        <v>0</v>
      </c>
      <c r="N149" s="5">
        <v>4</v>
      </c>
      <c r="O149" s="33">
        <v>3121.2799999999997</v>
      </c>
      <c r="P149" s="16">
        <v>3121.2799999999997</v>
      </c>
      <c r="Q149" s="16">
        <f t="shared" si="7"/>
        <v>0</v>
      </c>
    </row>
    <row r="150" spans="1:17" x14ac:dyDescent="0.3">
      <c r="A150" s="12">
        <f t="shared" si="5"/>
        <v>143</v>
      </c>
      <c r="B150" s="21" t="s">
        <v>93</v>
      </c>
      <c r="C150" s="18" t="s">
        <v>38</v>
      </c>
      <c r="D150" s="20"/>
      <c r="E150" s="15" t="s">
        <v>30</v>
      </c>
      <c r="F150" s="32" t="s">
        <v>143</v>
      </c>
      <c r="G150" s="26" t="s">
        <v>122</v>
      </c>
      <c r="H150" s="5">
        <v>9</v>
      </c>
      <c r="I150" s="5">
        <v>4</v>
      </c>
      <c r="J150" s="5">
        <v>4</v>
      </c>
      <c r="K150" s="16">
        <v>7700.1999999999989</v>
      </c>
      <c r="L150" s="16">
        <v>7700.1999999999989</v>
      </c>
      <c r="M150" s="16">
        <f t="shared" si="6"/>
        <v>0</v>
      </c>
      <c r="N150" s="5">
        <v>18</v>
      </c>
      <c r="O150" s="33">
        <v>33421.800000000003</v>
      </c>
      <c r="P150" s="16">
        <v>33421.800000000003</v>
      </c>
      <c r="Q150" s="16">
        <f t="shared" si="7"/>
        <v>0</v>
      </c>
    </row>
    <row r="151" spans="1:17" x14ac:dyDescent="0.3">
      <c r="A151" s="12">
        <f t="shared" si="5"/>
        <v>144</v>
      </c>
      <c r="B151" s="22" t="s">
        <v>46</v>
      </c>
      <c r="C151" s="18" t="s">
        <v>38</v>
      </c>
      <c r="D151" s="20"/>
      <c r="E151" s="15" t="s">
        <v>28</v>
      </c>
      <c r="F151" s="32" t="s">
        <v>88</v>
      </c>
      <c r="G151" s="26" t="s">
        <v>121</v>
      </c>
      <c r="H151" s="5">
        <v>2</v>
      </c>
      <c r="I151" s="5">
        <v>0</v>
      </c>
      <c r="J151" s="5">
        <v>0</v>
      </c>
      <c r="K151" s="16">
        <v>0</v>
      </c>
      <c r="L151" s="16">
        <v>0</v>
      </c>
      <c r="M151" s="16">
        <f t="shared" si="6"/>
        <v>0</v>
      </c>
      <c r="N151" s="5">
        <v>6</v>
      </c>
      <c r="O151" s="33">
        <v>0</v>
      </c>
      <c r="P151" s="16">
        <v>0</v>
      </c>
      <c r="Q151" s="16">
        <f t="shared" si="7"/>
        <v>0</v>
      </c>
    </row>
    <row r="152" spans="1:17" x14ac:dyDescent="0.3">
      <c r="A152" s="12">
        <f>ROW()-7</f>
        <v>145</v>
      </c>
      <c r="B152" s="13" t="s">
        <v>102</v>
      </c>
      <c r="C152" s="14" t="s">
        <v>38</v>
      </c>
      <c r="D152" s="13"/>
      <c r="E152" s="15" t="s">
        <v>29</v>
      </c>
      <c r="F152" s="32" t="s">
        <v>186</v>
      </c>
      <c r="G152" s="26" t="s">
        <v>118</v>
      </c>
      <c r="H152" s="5">
        <v>2</v>
      </c>
      <c r="I152" s="5">
        <v>2</v>
      </c>
      <c r="J152" s="5">
        <v>2</v>
      </c>
      <c r="K152" s="16">
        <v>4161.96</v>
      </c>
      <c r="L152" s="16">
        <v>4161.96</v>
      </c>
      <c r="M152" s="16">
        <f t="shared" si="6"/>
        <v>0</v>
      </c>
      <c r="N152" s="5">
        <v>2</v>
      </c>
      <c r="O152" s="33">
        <v>774.59</v>
      </c>
      <c r="P152" s="16">
        <v>774.59</v>
      </c>
      <c r="Q152" s="16">
        <f t="shared" si="7"/>
        <v>0</v>
      </c>
    </row>
    <row r="153" spans="1:17" x14ac:dyDescent="0.3">
      <c r="A153" s="12">
        <f>ROW()-7</f>
        <v>146</v>
      </c>
      <c r="B153" s="13" t="s">
        <v>254</v>
      </c>
      <c r="C153" s="14" t="s">
        <v>38</v>
      </c>
      <c r="D153" s="13"/>
      <c r="E153" s="15" t="s">
        <v>32</v>
      </c>
      <c r="F153" s="32" t="s">
        <v>88</v>
      </c>
      <c r="G153" s="26" t="s">
        <v>122</v>
      </c>
      <c r="H153" s="5">
        <v>9</v>
      </c>
      <c r="I153" s="5">
        <v>0</v>
      </c>
      <c r="J153" s="5">
        <v>0</v>
      </c>
      <c r="K153" s="16">
        <v>0</v>
      </c>
      <c r="L153" s="16">
        <v>0</v>
      </c>
      <c r="M153" s="16">
        <f t="shared" si="6"/>
        <v>0</v>
      </c>
      <c r="N153" s="5">
        <v>0</v>
      </c>
      <c r="O153" s="33">
        <v>0</v>
      </c>
      <c r="P153" s="16">
        <v>0</v>
      </c>
      <c r="Q153" s="16">
        <f t="shared" si="7"/>
        <v>0</v>
      </c>
    </row>
    <row r="154" spans="1:17" x14ac:dyDescent="0.3">
      <c r="A154" s="12">
        <f t="shared" si="5"/>
        <v>147</v>
      </c>
      <c r="B154" s="22" t="s">
        <v>47</v>
      </c>
      <c r="C154" s="18" t="s">
        <v>38</v>
      </c>
      <c r="D154" s="20"/>
      <c r="E154" s="15" t="s">
        <v>30</v>
      </c>
      <c r="F154" s="32" t="s">
        <v>187</v>
      </c>
      <c r="G154" s="26" t="s">
        <v>118</v>
      </c>
      <c r="H154" s="5">
        <v>6</v>
      </c>
      <c r="I154" s="5">
        <v>2</v>
      </c>
      <c r="J154" s="5">
        <v>3</v>
      </c>
      <c r="K154" s="16">
        <v>4878.6000000000004</v>
      </c>
      <c r="L154" s="16">
        <v>4878.6000000000004</v>
      </c>
      <c r="M154" s="16">
        <f t="shared" si="6"/>
        <v>0</v>
      </c>
      <c r="N154" s="5">
        <v>8</v>
      </c>
      <c r="O154" s="33">
        <v>8221.43</v>
      </c>
      <c r="P154" s="16">
        <v>8221.43</v>
      </c>
      <c r="Q154" s="16">
        <f t="shared" si="7"/>
        <v>0</v>
      </c>
    </row>
    <row r="155" spans="1:17" x14ac:dyDescent="0.3">
      <c r="A155" s="12">
        <f t="shared" si="5"/>
        <v>148</v>
      </c>
      <c r="B155" s="22" t="s">
        <v>47</v>
      </c>
      <c r="C155" s="18" t="s">
        <v>38</v>
      </c>
      <c r="D155" s="20"/>
      <c r="E155" s="15" t="s">
        <v>30</v>
      </c>
      <c r="F155" s="32" t="s">
        <v>144</v>
      </c>
      <c r="G155" s="26" t="s">
        <v>119</v>
      </c>
      <c r="H155" s="5">
        <v>6</v>
      </c>
      <c r="I155" s="5">
        <v>1</v>
      </c>
      <c r="J155" s="5">
        <v>1</v>
      </c>
      <c r="K155" s="16">
        <v>1576.5</v>
      </c>
      <c r="L155" s="16">
        <v>1576.5</v>
      </c>
      <c r="M155" s="16">
        <f t="shared" si="6"/>
        <v>0</v>
      </c>
      <c r="N155" s="5">
        <v>8</v>
      </c>
      <c r="O155" s="33">
        <v>23107.420000000002</v>
      </c>
      <c r="P155" s="16">
        <v>23107.420000000002</v>
      </c>
      <c r="Q155" s="16">
        <f t="shared" si="7"/>
        <v>0</v>
      </c>
    </row>
    <row r="156" spans="1:17" x14ac:dyDescent="0.3">
      <c r="A156" s="12">
        <f t="shared" si="5"/>
        <v>149</v>
      </c>
      <c r="B156" s="22" t="s">
        <v>48</v>
      </c>
      <c r="C156" s="18" t="s">
        <v>38</v>
      </c>
      <c r="D156" s="20"/>
      <c r="E156" s="15" t="s">
        <v>30</v>
      </c>
      <c r="F156" s="32" t="s">
        <v>88</v>
      </c>
      <c r="G156" s="26" t="s">
        <v>118</v>
      </c>
      <c r="H156" s="5">
        <v>0</v>
      </c>
      <c r="I156" s="5">
        <v>0</v>
      </c>
      <c r="J156" s="5">
        <v>0</v>
      </c>
      <c r="K156" s="16">
        <v>0</v>
      </c>
      <c r="L156" s="16">
        <v>0</v>
      </c>
      <c r="M156" s="16">
        <f t="shared" si="6"/>
        <v>0</v>
      </c>
      <c r="N156" s="5">
        <v>0</v>
      </c>
      <c r="O156" s="33">
        <v>0</v>
      </c>
      <c r="P156" s="16">
        <v>0</v>
      </c>
      <c r="Q156" s="16">
        <f t="shared" si="7"/>
        <v>0</v>
      </c>
    </row>
    <row r="157" spans="1:17" x14ac:dyDescent="0.3">
      <c r="A157" s="12">
        <f t="shared" si="5"/>
        <v>150</v>
      </c>
      <c r="B157" s="22" t="s">
        <v>258</v>
      </c>
      <c r="C157" s="18" t="s">
        <v>38</v>
      </c>
      <c r="D157" s="20"/>
      <c r="E157" s="15" t="s">
        <v>30</v>
      </c>
      <c r="F157" s="32" t="s">
        <v>88</v>
      </c>
      <c r="G157" s="26" t="s">
        <v>119</v>
      </c>
      <c r="H157" s="5">
        <v>3</v>
      </c>
      <c r="I157" s="5">
        <v>0</v>
      </c>
      <c r="J157" s="5">
        <v>0</v>
      </c>
      <c r="K157" s="16">
        <v>0</v>
      </c>
      <c r="L157" s="16">
        <v>0</v>
      </c>
      <c r="M157" s="16">
        <f t="shared" si="6"/>
        <v>0</v>
      </c>
      <c r="N157" s="5">
        <v>0</v>
      </c>
      <c r="O157" s="33">
        <v>0</v>
      </c>
      <c r="P157" s="16">
        <v>0</v>
      </c>
      <c r="Q157" s="16">
        <f t="shared" si="7"/>
        <v>0</v>
      </c>
    </row>
    <row r="158" spans="1:17" x14ac:dyDescent="0.3">
      <c r="A158" s="12">
        <f t="shared" si="5"/>
        <v>151</v>
      </c>
      <c r="B158" s="22" t="s">
        <v>258</v>
      </c>
      <c r="C158" s="18" t="s">
        <v>38</v>
      </c>
      <c r="D158" s="20"/>
      <c r="E158" s="15" t="s">
        <v>30</v>
      </c>
      <c r="F158" s="32" t="s">
        <v>88</v>
      </c>
      <c r="G158" s="26" t="s">
        <v>121</v>
      </c>
      <c r="H158" s="5">
        <v>2</v>
      </c>
      <c r="I158" s="5">
        <v>0</v>
      </c>
      <c r="J158" s="5">
        <v>0</v>
      </c>
      <c r="K158" s="16">
        <v>0</v>
      </c>
      <c r="L158" s="16">
        <v>0</v>
      </c>
      <c r="M158" s="16">
        <f t="shared" si="6"/>
        <v>0</v>
      </c>
      <c r="N158" s="5">
        <v>0</v>
      </c>
      <c r="O158" s="33">
        <v>0</v>
      </c>
      <c r="P158" s="16">
        <v>0</v>
      </c>
      <c r="Q158" s="16">
        <f t="shared" si="7"/>
        <v>0</v>
      </c>
    </row>
    <row r="159" spans="1:17" x14ac:dyDescent="0.3">
      <c r="A159" s="12">
        <f t="shared" si="5"/>
        <v>152</v>
      </c>
      <c r="B159" s="22" t="s">
        <v>57</v>
      </c>
      <c r="C159" s="18" t="s">
        <v>38</v>
      </c>
      <c r="D159" s="20"/>
      <c r="E159" s="15" t="s">
        <v>31</v>
      </c>
      <c r="F159" s="32" t="s">
        <v>188</v>
      </c>
      <c r="G159" s="26" t="s">
        <v>118</v>
      </c>
      <c r="H159" s="5">
        <v>8</v>
      </c>
      <c r="I159" s="5">
        <v>8</v>
      </c>
      <c r="J159" s="5">
        <v>11</v>
      </c>
      <c r="K159" s="16">
        <v>18488.509999999998</v>
      </c>
      <c r="L159" s="16">
        <v>18488.509999999998</v>
      </c>
      <c r="M159" s="16">
        <f t="shared" si="6"/>
        <v>0</v>
      </c>
      <c r="N159" s="5">
        <v>10</v>
      </c>
      <c r="O159" s="33">
        <v>25990.38</v>
      </c>
      <c r="P159" s="16">
        <v>25990.38</v>
      </c>
      <c r="Q159" s="16">
        <f t="shared" si="7"/>
        <v>0</v>
      </c>
    </row>
    <row r="160" spans="1:17" x14ac:dyDescent="0.3">
      <c r="A160" s="12">
        <f t="shared" si="5"/>
        <v>153</v>
      </c>
      <c r="B160" s="22" t="s">
        <v>57</v>
      </c>
      <c r="C160" s="18" t="s">
        <v>38</v>
      </c>
      <c r="D160" s="20"/>
      <c r="E160" s="15" t="s">
        <v>31</v>
      </c>
      <c r="F160" s="32" t="s">
        <v>153</v>
      </c>
      <c r="G160" s="26" t="s">
        <v>119</v>
      </c>
      <c r="H160" s="5">
        <v>2</v>
      </c>
      <c r="I160" s="5">
        <v>0</v>
      </c>
      <c r="J160" s="5">
        <v>0</v>
      </c>
      <c r="K160" s="16">
        <v>0</v>
      </c>
      <c r="L160" s="16">
        <v>0</v>
      </c>
      <c r="M160" s="16">
        <f t="shared" si="6"/>
        <v>0</v>
      </c>
      <c r="N160" s="5">
        <v>10</v>
      </c>
      <c r="O160" s="33">
        <v>19624.510000000002</v>
      </c>
      <c r="P160" s="16">
        <v>19624.510000000002</v>
      </c>
      <c r="Q160" s="16">
        <f t="shared" si="7"/>
        <v>0</v>
      </c>
    </row>
    <row r="161" spans="1:17" x14ac:dyDescent="0.3">
      <c r="A161" s="12">
        <f t="shared" si="5"/>
        <v>154</v>
      </c>
      <c r="B161" s="22" t="s">
        <v>132</v>
      </c>
      <c r="C161" s="18" t="s">
        <v>38</v>
      </c>
      <c r="D161" s="20"/>
      <c r="E161" s="15" t="s">
        <v>31</v>
      </c>
      <c r="F161" s="32" t="s">
        <v>189</v>
      </c>
      <c r="G161" s="26" t="s">
        <v>118</v>
      </c>
      <c r="H161" s="5">
        <v>2</v>
      </c>
      <c r="I161" s="5">
        <v>1</v>
      </c>
      <c r="J161" s="5">
        <v>1</v>
      </c>
      <c r="K161" s="16">
        <v>2522.4</v>
      </c>
      <c r="L161" s="16">
        <v>2522.4</v>
      </c>
      <c r="M161" s="16">
        <f t="shared" si="6"/>
        <v>0</v>
      </c>
      <c r="N161" s="5">
        <v>8</v>
      </c>
      <c r="O161" s="33">
        <v>34501.370000000003</v>
      </c>
      <c r="P161" s="16">
        <v>34501.370000000003</v>
      </c>
      <c r="Q161" s="16">
        <f t="shared" si="7"/>
        <v>0</v>
      </c>
    </row>
    <row r="162" spans="1:17" x14ac:dyDescent="0.3">
      <c r="A162" s="12">
        <f t="shared" si="5"/>
        <v>155</v>
      </c>
      <c r="B162" s="22" t="s">
        <v>132</v>
      </c>
      <c r="C162" s="18" t="s">
        <v>38</v>
      </c>
      <c r="D162" s="20"/>
      <c r="E162" s="15" t="s">
        <v>31</v>
      </c>
      <c r="F162" s="32" t="s">
        <v>88</v>
      </c>
      <c r="G162" s="26" t="s">
        <v>119</v>
      </c>
      <c r="H162" s="5">
        <v>0</v>
      </c>
      <c r="I162" s="5">
        <v>0</v>
      </c>
      <c r="J162" s="5">
        <v>0</v>
      </c>
      <c r="K162" s="16">
        <v>0</v>
      </c>
      <c r="L162" s="16">
        <v>0</v>
      </c>
      <c r="M162" s="16">
        <f t="shared" ref="M162:M187" si="8">K162-L162</f>
        <v>0</v>
      </c>
      <c r="N162" s="5">
        <v>0</v>
      </c>
      <c r="O162" s="33">
        <v>0</v>
      </c>
      <c r="P162" s="16">
        <v>0</v>
      </c>
      <c r="Q162" s="16">
        <f t="shared" ref="Q162:Q187" si="9">O162-P162</f>
        <v>0</v>
      </c>
    </row>
    <row r="163" spans="1:17" x14ac:dyDescent="0.3">
      <c r="A163" s="12">
        <f t="shared" si="5"/>
        <v>156</v>
      </c>
      <c r="B163" s="22" t="s">
        <v>23</v>
      </c>
      <c r="C163" s="18" t="s">
        <v>38</v>
      </c>
      <c r="D163" s="20"/>
      <c r="E163" s="15" t="s">
        <v>30</v>
      </c>
      <c r="F163" s="32" t="s">
        <v>88</v>
      </c>
      <c r="G163" s="26" t="s">
        <v>118</v>
      </c>
      <c r="H163" s="5">
        <v>0</v>
      </c>
      <c r="I163" s="5">
        <v>0</v>
      </c>
      <c r="J163" s="5">
        <v>0</v>
      </c>
      <c r="K163" s="16">
        <v>0</v>
      </c>
      <c r="L163" s="16">
        <v>0</v>
      </c>
      <c r="M163" s="16">
        <f t="shared" si="8"/>
        <v>0</v>
      </c>
      <c r="N163" s="5">
        <v>0</v>
      </c>
      <c r="O163" s="33">
        <v>0</v>
      </c>
      <c r="P163" s="16">
        <v>0</v>
      </c>
      <c r="Q163" s="16">
        <f t="shared" si="9"/>
        <v>0</v>
      </c>
    </row>
    <row r="164" spans="1:17" x14ac:dyDescent="0.3">
      <c r="A164" s="12">
        <f t="shared" si="5"/>
        <v>157</v>
      </c>
      <c r="B164" s="22" t="s">
        <v>24</v>
      </c>
      <c r="C164" s="18" t="s">
        <v>38</v>
      </c>
      <c r="D164" s="20"/>
      <c r="E164" s="15" t="s">
        <v>30</v>
      </c>
      <c r="F164" s="32" t="s">
        <v>88</v>
      </c>
      <c r="G164" s="26" t="s">
        <v>118</v>
      </c>
      <c r="H164" s="5">
        <v>1</v>
      </c>
      <c r="I164" s="5">
        <v>0</v>
      </c>
      <c r="J164" s="5">
        <v>0</v>
      </c>
      <c r="K164" s="16">
        <v>0</v>
      </c>
      <c r="L164" s="16">
        <v>0</v>
      </c>
      <c r="M164" s="16">
        <f t="shared" si="8"/>
        <v>0</v>
      </c>
      <c r="N164" s="5">
        <v>0</v>
      </c>
      <c r="O164" s="33">
        <v>0</v>
      </c>
      <c r="P164" s="16">
        <v>0</v>
      </c>
      <c r="Q164" s="16">
        <f t="shared" si="9"/>
        <v>0</v>
      </c>
    </row>
    <row r="165" spans="1:17" x14ac:dyDescent="0.3">
      <c r="A165" s="12">
        <f t="shared" si="5"/>
        <v>158</v>
      </c>
      <c r="B165" s="22" t="s">
        <v>59</v>
      </c>
      <c r="C165" s="18" t="s">
        <v>49</v>
      </c>
      <c r="D165" s="20" t="s">
        <v>50</v>
      </c>
      <c r="E165" s="15" t="s">
        <v>30</v>
      </c>
      <c r="F165" s="32" t="s">
        <v>208</v>
      </c>
      <c r="G165" s="26" t="s">
        <v>118</v>
      </c>
      <c r="H165" s="5">
        <v>5</v>
      </c>
      <c r="I165" s="5">
        <v>2</v>
      </c>
      <c r="J165" s="5">
        <v>2</v>
      </c>
      <c r="K165" s="16">
        <v>2437.8999999999996</v>
      </c>
      <c r="L165" s="16">
        <v>2437.8999999999996</v>
      </c>
      <c r="M165" s="16">
        <f t="shared" si="8"/>
        <v>0</v>
      </c>
      <c r="N165" s="5">
        <v>2</v>
      </c>
      <c r="O165" s="33">
        <v>5665.13</v>
      </c>
      <c r="P165" s="16">
        <v>5665.13</v>
      </c>
      <c r="Q165" s="16">
        <f t="shared" si="9"/>
        <v>0</v>
      </c>
    </row>
    <row r="166" spans="1:17" x14ac:dyDescent="0.3">
      <c r="A166" s="12">
        <f t="shared" si="5"/>
        <v>159</v>
      </c>
      <c r="B166" s="22" t="s">
        <v>59</v>
      </c>
      <c r="C166" s="18" t="s">
        <v>49</v>
      </c>
      <c r="D166" s="20" t="s">
        <v>50</v>
      </c>
      <c r="E166" s="15" t="s">
        <v>30</v>
      </c>
      <c r="F166" s="32" t="s">
        <v>88</v>
      </c>
      <c r="G166" s="26" t="s">
        <v>119</v>
      </c>
      <c r="H166" s="5">
        <v>0</v>
      </c>
      <c r="I166" s="5">
        <v>0</v>
      </c>
      <c r="J166" s="5">
        <v>0</v>
      </c>
      <c r="K166" s="16">
        <v>0</v>
      </c>
      <c r="L166" s="16">
        <v>0</v>
      </c>
      <c r="M166" s="16">
        <f t="shared" si="8"/>
        <v>0</v>
      </c>
      <c r="N166" s="5">
        <v>0</v>
      </c>
      <c r="O166" s="33">
        <v>0</v>
      </c>
      <c r="P166" s="16">
        <v>0</v>
      </c>
      <c r="Q166" s="16">
        <f t="shared" si="9"/>
        <v>0</v>
      </c>
    </row>
    <row r="167" spans="1:17" x14ac:dyDescent="0.3">
      <c r="A167" s="12">
        <f t="shared" si="5"/>
        <v>160</v>
      </c>
      <c r="B167" s="22" t="s">
        <v>113</v>
      </c>
      <c r="C167" s="18" t="s">
        <v>38</v>
      </c>
      <c r="D167" s="19"/>
      <c r="E167" s="15" t="s">
        <v>30</v>
      </c>
      <c r="F167" s="32" t="s">
        <v>190</v>
      </c>
      <c r="G167" s="26" t="s">
        <v>118</v>
      </c>
      <c r="H167" s="5">
        <v>4</v>
      </c>
      <c r="I167" s="5">
        <v>2</v>
      </c>
      <c r="J167" s="5">
        <v>5</v>
      </c>
      <c r="K167" s="16">
        <v>7325.6</v>
      </c>
      <c r="L167" s="16">
        <v>7325.6</v>
      </c>
      <c r="M167" s="16">
        <f t="shared" si="8"/>
        <v>0</v>
      </c>
      <c r="N167" s="5">
        <v>4</v>
      </c>
      <c r="O167" s="33">
        <v>6385.35</v>
      </c>
      <c r="P167" s="16">
        <v>6385.35</v>
      </c>
      <c r="Q167" s="16">
        <f t="shared" si="9"/>
        <v>0</v>
      </c>
    </row>
    <row r="168" spans="1:17" x14ac:dyDescent="0.3">
      <c r="A168" s="12">
        <f t="shared" si="5"/>
        <v>161</v>
      </c>
      <c r="B168" s="21" t="s">
        <v>66</v>
      </c>
      <c r="C168" s="18" t="s">
        <v>38</v>
      </c>
      <c r="D168" s="20"/>
      <c r="E168" s="15" t="s">
        <v>30</v>
      </c>
      <c r="F168" s="32" t="s">
        <v>191</v>
      </c>
      <c r="G168" s="26" t="s">
        <v>118</v>
      </c>
      <c r="H168" s="5">
        <v>5</v>
      </c>
      <c r="I168" s="5">
        <v>4</v>
      </c>
      <c r="J168" s="5">
        <v>9</v>
      </c>
      <c r="K168" s="16">
        <v>15697.57</v>
      </c>
      <c r="L168" s="16">
        <v>15697.57</v>
      </c>
      <c r="M168" s="16">
        <f t="shared" si="8"/>
        <v>0</v>
      </c>
      <c r="N168" s="5">
        <v>2</v>
      </c>
      <c r="O168" s="33">
        <v>13981.16</v>
      </c>
      <c r="P168" s="16">
        <v>13981.16</v>
      </c>
      <c r="Q168" s="16">
        <f t="shared" si="9"/>
        <v>0</v>
      </c>
    </row>
    <row r="169" spans="1:17" x14ac:dyDescent="0.3">
      <c r="A169" s="12">
        <f t="shared" si="5"/>
        <v>162</v>
      </c>
      <c r="B169" s="23" t="s">
        <v>25</v>
      </c>
      <c r="C169" s="18" t="s">
        <v>38</v>
      </c>
      <c r="D169" s="20"/>
      <c r="E169" s="15" t="s">
        <v>30</v>
      </c>
      <c r="F169" s="32" t="s">
        <v>192</v>
      </c>
      <c r="G169" s="26" t="s">
        <v>118</v>
      </c>
      <c r="H169" s="5">
        <v>0</v>
      </c>
      <c r="I169" s="5">
        <v>0</v>
      </c>
      <c r="J169" s="5">
        <v>0</v>
      </c>
      <c r="K169" s="16">
        <v>0</v>
      </c>
      <c r="L169" s="16">
        <v>0</v>
      </c>
      <c r="M169" s="16">
        <f t="shared" si="8"/>
        <v>0</v>
      </c>
      <c r="N169" s="5">
        <v>6</v>
      </c>
      <c r="O169" s="33">
        <v>23807.809999999998</v>
      </c>
      <c r="P169" s="16">
        <v>23807.809999999998</v>
      </c>
      <c r="Q169" s="16">
        <f t="shared" si="9"/>
        <v>0</v>
      </c>
    </row>
    <row r="170" spans="1:17" x14ac:dyDescent="0.3">
      <c r="A170" s="12">
        <f t="shared" si="5"/>
        <v>163</v>
      </c>
      <c r="B170" s="23" t="s">
        <v>25</v>
      </c>
      <c r="C170" s="18" t="s">
        <v>38</v>
      </c>
      <c r="D170" s="20"/>
      <c r="E170" s="15" t="s">
        <v>30</v>
      </c>
      <c r="F170" s="32" t="s">
        <v>156</v>
      </c>
      <c r="G170" s="26" t="s">
        <v>119</v>
      </c>
      <c r="H170" s="5">
        <v>0</v>
      </c>
      <c r="I170" s="5">
        <v>0</v>
      </c>
      <c r="J170" s="5">
        <v>0</v>
      </c>
      <c r="K170" s="16">
        <v>0</v>
      </c>
      <c r="L170" s="16">
        <v>0</v>
      </c>
      <c r="M170" s="16">
        <f t="shared" si="8"/>
        <v>0</v>
      </c>
      <c r="N170" s="5">
        <v>0</v>
      </c>
      <c r="O170" s="33">
        <v>0</v>
      </c>
      <c r="P170" s="16">
        <v>0</v>
      </c>
      <c r="Q170" s="16">
        <f t="shared" si="9"/>
        <v>0</v>
      </c>
    </row>
    <row r="171" spans="1:17" x14ac:dyDescent="0.3">
      <c r="A171" s="12">
        <f t="shared" si="5"/>
        <v>164</v>
      </c>
      <c r="B171" s="23" t="s">
        <v>129</v>
      </c>
      <c r="C171" s="18" t="s">
        <v>38</v>
      </c>
      <c r="D171" s="20"/>
      <c r="E171" s="15" t="s">
        <v>30</v>
      </c>
      <c r="F171" s="32" t="s">
        <v>193</v>
      </c>
      <c r="G171" s="26" t="s">
        <v>118</v>
      </c>
      <c r="H171" s="5">
        <v>27</v>
      </c>
      <c r="I171" s="5">
        <v>23</v>
      </c>
      <c r="J171" s="5">
        <v>29</v>
      </c>
      <c r="K171" s="16">
        <v>56053.30000000001</v>
      </c>
      <c r="L171" s="16">
        <v>56053.30000000001</v>
      </c>
      <c r="M171" s="16">
        <f t="shared" si="8"/>
        <v>0</v>
      </c>
      <c r="N171" s="5">
        <v>16</v>
      </c>
      <c r="O171" s="33">
        <v>26270.29</v>
      </c>
      <c r="P171" s="16">
        <v>26270.29</v>
      </c>
      <c r="Q171" s="16">
        <f t="shared" si="9"/>
        <v>0</v>
      </c>
    </row>
    <row r="172" spans="1:17" x14ac:dyDescent="0.3">
      <c r="A172" s="12">
        <f t="shared" si="5"/>
        <v>165</v>
      </c>
      <c r="B172" s="23" t="s">
        <v>129</v>
      </c>
      <c r="C172" s="18" t="s">
        <v>38</v>
      </c>
      <c r="D172" s="20"/>
      <c r="E172" s="15" t="s">
        <v>30</v>
      </c>
      <c r="F172" s="32" t="s">
        <v>160</v>
      </c>
      <c r="G172" s="26" t="s">
        <v>119</v>
      </c>
      <c r="H172" s="5">
        <v>4</v>
      </c>
      <c r="I172" s="5">
        <v>4</v>
      </c>
      <c r="J172" s="5">
        <v>4</v>
      </c>
      <c r="K172" s="16">
        <v>4723.4399999999996</v>
      </c>
      <c r="L172" s="16">
        <v>4723.4399999999996</v>
      </c>
      <c r="M172" s="16">
        <f t="shared" si="8"/>
        <v>0</v>
      </c>
      <c r="N172" s="5">
        <v>0</v>
      </c>
      <c r="O172" s="33">
        <v>0</v>
      </c>
      <c r="P172" s="16">
        <v>0</v>
      </c>
      <c r="Q172" s="16">
        <f t="shared" si="9"/>
        <v>0</v>
      </c>
    </row>
    <row r="173" spans="1:17" x14ac:dyDescent="0.3">
      <c r="A173" s="12">
        <f t="shared" si="5"/>
        <v>166</v>
      </c>
      <c r="B173" s="22" t="s">
        <v>114</v>
      </c>
      <c r="C173" s="18" t="s">
        <v>38</v>
      </c>
      <c r="D173" s="19"/>
      <c r="E173" s="15" t="s">
        <v>30</v>
      </c>
      <c r="F173" s="32" t="s">
        <v>194</v>
      </c>
      <c r="G173" s="26" t="s">
        <v>118</v>
      </c>
      <c r="H173" s="5">
        <v>8</v>
      </c>
      <c r="I173" s="5">
        <v>5</v>
      </c>
      <c r="J173" s="5">
        <v>5</v>
      </c>
      <c r="K173" s="16">
        <v>5429.8</v>
      </c>
      <c r="L173" s="16">
        <v>5429.8</v>
      </c>
      <c r="M173" s="16">
        <f t="shared" si="8"/>
        <v>0</v>
      </c>
      <c r="N173" s="5">
        <v>8</v>
      </c>
      <c r="O173" s="33">
        <v>13186.920000000002</v>
      </c>
      <c r="P173" s="16">
        <v>13186.920000000002</v>
      </c>
      <c r="Q173" s="16">
        <f t="shared" si="9"/>
        <v>0</v>
      </c>
    </row>
    <row r="174" spans="1:17" x14ac:dyDescent="0.3">
      <c r="A174" s="12">
        <f t="shared" si="5"/>
        <v>167</v>
      </c>
      <c r="B174" s="22" t="s">
        <v>114</v>
      </c>
      <c r="C174" s="18" t="s">
        <v>38</v>
      </c>
      <c r="D174" s="19"/>
      <c r="E174" s="15" t="s">
        <v>30</v>
      </c>
      <c r="F174" s="32" t="s">
        <v>147</v>
      </c>
      <c r="G174" s="26" t="s">
        <v>119</v>
      </c>
      <c r="H174" s="5">
        <v>0</v>
      </c>
      <c r="I174" s="5">
        <v>0</v>
      </c>
      <c r="J174" s="5">
        <v>0</v>
      </c>
      <c r="K174" s="16">
        <v>0</v>
      </c>
      <c r="L174" s="16">
        <v>0</v>
      </c>
      <c r="M174" s="16">
        <f t="shared" si="8"/>
        <v>0</v>
      </c>
      <c r="N174" s="5">
        <v>4</v>
      </c>
      <c r="O174" s="33">
        <v>4204</v>
      </c>
      <c r="P174" s="16">
        <v>4204</v>
      </c>
      <c r="Q174" s="16">
        <f t="shared" si="9"/>
        <v>0</v>
      </c>
    </row>
    <row r="175" spans="1:17" x14ac:dyDescent="0.3">
      <c r="A175" s="12">
        <f t="shared" si="5"/>
        <v>168</v>
      </c>
      <c r="B175" s="22" t="s">
        <v>60</v>
      </c>
      <c r="C175" s="18" t="s">
        <v>38</v>
      </c>
      <c r="D175" s="20" t="s">
        <v>123</v>
      </c>
      <c r="E175" s="15" t="s">
        <v>30</v>
      </c>
      <c r="F175" s="32" t="s">
        <v>195</v>
      </c>
      <c r="G175" s="26" t="s">
        <v>118</v>
      </c>
      <c r="H175" s="5">
        <v>11</v>
      </c>
      <c r="I175" s="5">
        <v>8</v>
      </c>
      <c r="J175" s="5">
        <v>12</v>
      </c>
      <c r="K175" s="16">
        <v>27785.179999999997</v>
      </c>
      <c r="L175" s="16">
        <v>27785.179999999997</v>
      </c>
      <c r="M175" s="16">
        <f t="shared" si="8"/>
        <v>0</v>
      </c>
      <c r="N175" s="5">
        <v>4</v>
      </c>
      <c r="O175" s="33">
        <v>1340.19</v>
      </c>
      <c r="P175" s="16">
        <v>1340.19</v>
      </c>
      <c r="Q175" s="16">
        <f t="shared" si="9"/>
        <v>0</v>
      </c>
    </row>
    <row r="176" spans="1:17" x14ac:dyDescent="0.3">
      <c r="A176" s="12">
        <f t="shared" si="5"/>
        <v>169</v>
      </c>
      <c r="B176" s="22" t="s">
        <v>87</v>
      </c>
      <c r="C176" s="18" t="s">
        <v>38</v>
      </c>
      <c r="D176" s="20"/>
      <c r="E176" s="15" t="s">
        <v>29</v>
      </c>
      <c r="F176" s="32" t="s">
        <v>196</v>
      </c>
      <c r="G176" s="26" t="s">
        <v>118</v>
      </c>
      <c r="H176" s="5">
        <v>9</v>
      </c>
      <c r="I176" s="5">
        <v>8</v>
      </c>
      <c r="J176" s="5">
        <v>9</v>
      </c>
      <c r="K176" s="16">
        <v>15243.68</v>
      </c>
      <c r="L176" s="16">
        <v>15243.68</v>
      </c>
      <c r="M176" s="16">
        <f t="shared" si="8"/>
        <v>0</v>
      </c>
      <c r="N176" s="5">
        <v>6</v>
      </c>
      <c r="O176" s="33">
        <v>14278.029999999999</v>
      </c>
      <c r="P176" s="16">
        <v>14278.029999999999</v>
      </c>
      <c r="Q176" s="16">
        <f t="shared" si="9"/>
        <v>0</v>
      </c>
    </row>
    <row r="177" spans="1:17" x14ac:dyDescent="0.3">
      <c r="A177" s="12">
        <f t="shared" si="5"/>
        <v>170</v>
      </c>
      <c r="B177" s="22" t="s">
        <v>87</v>
      </c>
      <c r="C177" s="18" t="s">
        <v>38</v>
      </c>
      <c r="D177" s="20"/>
      <c r="E177" s="15" t="s">
        <v>29</v>
      </c>
      <c r="F177" s="32" t="s">
        <v>141</v>
      </c>
      <c r="G177" s="26" t="s">
        <v>121</v>
      </c>
      <c r="H177" s="5">
        <v>2</v>
      </c>
      <c r="I177" s="5">
        <v>2</v>
      </c>
      <c r="J177" s="5">
        <v>2</v>
      </c>
      <c r="K177" s="16">
        <v>5226.7999999999993</v>
      </c>
      <c r="L177" s="16">
        <v>5226.7999999999993</v>
      </c>
      <c r="M177" s="16">
        <f t="shared" si="8"/>
        <v>0</v>
      </c>
      <c r="N177" s="5">
        <v>10</v>
      </c>
      <c r="O177" s="33">
        <v>10299.799999999999</v>
      </c>
      <c r="P177" s="16">
        <v>10299.799999999999</v>
      </c>
      <c r="Q177" s="16">
        <f t="shared" si="9"/>
        <v>0</v>
      </c>
    </row>
    <row r="178" spans="1:17" x14ac:dyDescent="0.3">
      <c r="A178" s="12">
        <f t="shared" si="5"/>
        <v>171</v>
      </c>
      <c r="B178" s="22" t="s">
        <v>87</v>
      </c>
      <c r="C178" s="18" t="s">
        <v>38</v>
      </c>
      <c r="D178" s="20"/>
      <c r="E178" s="15" t="s">
        <v>29</v>
      </c>
      <c r="F178" s="32" t="s">
        <v>88</v>
      </c>
      <c r="G178" s="26" t="s">
        <v>119</v>
      </c>
      <c r="H178" s="5">
        <v>3</v>
      </c>
      <c r="I178" s="5">
        <v>1</v>
      </c>
      <c r="J178" s="5">
        <v>2</v>
      </c>
      <c r="K178" s="16">
        <v>3295.5</v>
      </c>
      <c r="L178" s="16">
        <v>3295.5</v>
      </c>
      <c r="M178" s="16">
        <f t="shared" si="8"/>
        <v>0</v>
      </c>
      <c r="N178" s="5">
        <v>2</v>
      </c>
      <c r="O178" s="33">
        <v>1691.69</v>
      </c>
      <c r="P178" s="16">
        <v>1691.69</v>
      </c>
      <c r="Q178" s="16">
        <f t="shared" si="9"/>
        <v>0</v>
      </c>
    </row>
    <row r="179" spans="1:17" x14ac:dyDescent="0.3">
      <c r="A179" s="12">
        <f t="shared" si="5"/>
        <v>172</v>
      </c>
      <c r="B179" s="22" t="s">
        <v>115</v>
      </c>
      <c r="C179" s="18" t="s">
        <v>38</v>
      </c>
      <c r="D179" s="20"/>
      <c r="E179" s="15" t="s">
        <v>29</v>
      </c>
      <c r="F179" s="32" t="s">
        <v>197</v>
      </c>
      <c r="G179" s="26" t="s">
        <v>118</v>
      </c>
      <c r="H179" s="5">
        <v>0</v>
      </c>
      <c r="I179" s="5">
        <v>0</v>
      </c>
      <c r="J179" s="5">
        <v>0</v>
      </c>
      <c r="K179" s="16">
        <v>0</v>
      </c>
      <c r="L179" s="16">
        <v>0</v>
      </c>
      <c r="M179" s="16">
        <f t="shared" si="8"/>
        <v>0</v>
      </c>
      <c r="N179" s="5">
        <v>2</v>
      </c>
      <c r="O179" s="33">
        <v>1109.8599999999999</v>
      </c>
      <c r="P179" s="16">
        <v>1109.8599999999999</v>
      </c>
      <c r="Q179" s="16">
        <f t="shared" si="9"/>
        <v>0</v>
      </c>
    </row>
    <row r="180" spans="1:17" x14ac:dyDescent="0.3">
      <c r="A180" s="12">
        <f t="shared" si="5"/>
        <v>173</v>
      </c>
      <c r="B180" s="22" t="s">
        <v>115</v>
      </c>
      <c r="C180" s="18" t="s">
        <v>38</v>
      </c>
      <c r="D180" s="20"/>
      <c r="E180" s="15" t="s">
        <v>29</v>
      </c>
      <c r="F180" s="32" t="s">
        <v>157</v>
      </c>
      <c r="G180" s="26" t="s">
        <v>119</v>
      </c>
      <c r="H180" s="5">
        <v>1</v>
      </c>
      <c r="I180" s="5">
        <v>0</v>
      </c>
      <c r="J180" s="5">
        <v>0</v>
      </c>
      <c r="K180" s="16">
        <v>0</v>
      </c>
      <c r="L180" s="16">
        <v>0</v>
      </c>
      <c r="M180" s="16">
        <f t="shared" si="8"/>
        <v>0</v>
      </c>
      <c r="N180" s="5">
        <v>0</v>
      </c>
      <c r="O180" s="33">
        <v>0</v>
      </c>
      <c r="P180" s="16">
        <v>0</v>
      </c>
      <c r="Q180" s="16">
        <f t="shared" si="9"/>
        <v>0</v>
      </c>
    </row>
    <row r="181" spans="1:17" x14ac:dyDescent="0.3">
      <c r="A181" s="12">
        <f t="shared" si="5"/>
        <v>174</v>
      </c>
      <c r="B181" s="22" t="s">
        <v>58</v>
      </c>
      <c r="C181" s="18" t="s">
        <v>38</v>
      </c>
      <c r="D181" s="20"/>
      <c r="E181" s="15" t="s">
        <v>29</v>
      </c>
      <c r="F181" s="32" t="s">
        <v>198</v>
      </c>
      <c r="G181" s="26" t="s">
        <v>118</v>
      </c>
      <c r="H181" s="5">
        <v>5</v>
      </c>
      <c r="I181" s="5">
        <v>5</v>
      </c>
      <c r="J181" s="5">
        <v>6</v>
      </c>
      <c r="K181" s="16">
        <v>17168.579999999998</v>
      </c>
      <c r="L181" s="16">
        <v>17168.579999999998</v>
      </c>
      <c r="M181" s="16">
        <f t="shared" si="8"/>
        <v>0</v>
      </c>
      <c r="N181" s="5">
        <v>6</v>
      </c>
      <c r="O181" s="33">
        <v>15072.289999999999</v>
      </c>
      <c r="P181" s="16">
        <v>15072.289999999999</v>
      </c>
      <c r="Q181" s="16">
        <f t="shared" si="9"/>
        <v>0</v>
      </c>
    </row>
    <row r="182" spans="1:17" x14ac:dyDescent="0.3">
      <c r="A182" s="12">
        <f t="shared" si="5"/>
        <v>175</v>
      </c>
      <c r="B182" s="22" t="s">
        <v>58</v>
      </c>
      <c r="C182" s="18" t="s">
        <v>38</v>
      </c>
      <c r="D182" s="20"/>
      <c r="E182" s="15" t="s">
        <v>29</v>
      </c>
      <c r="F182" s="32" t="s">
        <v>220</v>
      </c>
      <c r="G182" s="26" t="s">
        <v>119</v>
      </c>
      <c r="H182" s="5">
        <v>4</v>
      </c>
      <c r="I182" s="5">
        <v>3</v>
      </c>
      <c r="J182" s="5">
        <v>3</v>
      </c>
      <c r="K182" s="16">
        <v>10515.09</v>
      </c>
      <c r="L182" s="16">
        <v>10515.09</v>
      </c>
      <c r="M182" s="16">
        <f t="shared" si="8"/>
        <v>0</v>
      </c>
      <c r="N182" s="5">
        <v>24</v>
      </c>
      <c r="O182" s="33">
        <v>56643.539999999994</v>
      </c>
      <c r="P182" s="16">
        <v>56643.539999999994</v>
      </c>
      <c r="Q182" s="16">
        <f t="shared" si="9"/>
        <v>0</v>
      </c>
    </row>
    <row r="183" spans="1:17" x14ac:dyDescent="0.3">
      <c r="A183" s="12">
        <f t="shared" si="5"/>
        <v>176</v>
      </c>
      <c r="B183" s="22" t="s">
        <v>39</v>
      </c>
      <c r="C183" s="18" t="s">
        <v>38</v>
      </c>
      <c r="D183" s="20" t="s">
        <v>123</v>
      </c>
      <c r="E183" s="15" t="s">
        <v>30</v>
      </c>
      <c r="F183" s="32" t="s">
        <v>88</v>
      </c>
      <c r="G183" s="26" t="s">
        <v>118</v>
      </c>
      <c r="H183" s="5">
        <v>0</v>
      </c>
      <c r="I183" s="5">
        <v>0</v>
      </c>
      <c r="J183" s="5">
        <v>0</v>
      </c>
      <c r="K183" s="16">
        <v>0</v>
      </c>
      <c r="L183" s="16">
        <v>0</v>
      </c>
      <c r="M183" s="16">
        <f t="shared" si="8"/>
        <v>0</v>
      </c>
      <c r="N183" s="5">
        <v>0</v>
      </c>
      <c r="O183" s="33">
        <v>0</v>
      </c>
      <c r="P183" s="16">
        <v>0</v>
      </c>
      <c r="Q183" s="16">
        <f t="shared" si="9"/>
        <v>0</v>
      </c>
    </row>
    <row r="184" spans="1:17" x14ac:dyDescent="0.3">
      <c r="A184" s="12">
        <f t="shared" si="5"/>
        <v>177</v>
      </c>
      <c r="B184" s="22" t="s">
        <v>275</v>
      </c>
      <c r="C184" s="18" t="s">
        <v>38</v>
      </c>
      <c r="D184" s="20"/>
      <c r="E184" s="15" t="s">
        <v>30</v>
      </c>
      <c r="F184" s="32" t="s">
        <v>88</v>
      </c>
      <c r="G184" s="26" t="s">
        <v>118</v>
      </c>
      <c r="H184" s="5">
        <v>1</v>
      </c>
      <c r="I184" s="5">
        <v>0</v>
      </c>
      <c r="J184" s="5">
        <v>0</v>
      </c>
      <c r="K184" s="16">
        <v>0</v>
      </c>
      <c r="L184" s="16">
        <v>0</v>
      </c>
      <c r="M184" s="16">
        <f t="shared" si="8"/>
        <v>0</v>
      </c>
      <c r="N184" s="5">
        <v>0</v>
      </c>
      <c r="O184" s="33">
        <v>0</v>
      </c>
      <c r="P184" s="16">
        <v>0</v>
      </c>
      <c r="Q184" s="16">
        <f t="shared" si="9"/>
        <v>0</v>
      </c>
    </row>
    <row r="185" spans="1:17" x14ac:dyDescent="0.3">
      <c r="A185" s="12">
        <f t="shared" si="5"/>
        <v>178</v>
      </c>
      <c r="B185" s="22" t="s">
        <v>275</v>
      </c>
      <c r="C185" s="18" t="s">
        <v>38</v>
      </c>
      <c r="D185" s="20"/>
      <c r="E185" s="15" t="s">
        <v>30</v>
      </c>
      <c r="F185" s="32" t="s">
        <v>88</v>
      </c>
      <c r="G185" s="26" t="s">
        <v>119</v>
      </c>
      <c r="H185" s="5">
        <v>3</v>
      </c>
      <c r="I185" s="5">
        <v>0</v>
      </c>
      <c r="J185" s="5">
        <v>0</v>
      </c>
      <c r="K185" s="16">
        <v>0</v>
      </c>
      <c r="L185" s="16">
        <v>0</v>
      </c>
      <c r="M185" s="16">
        <f t="shared" si="8"/>
        <v>0</v>
      </c>
      <c r="N185" s="5">
        <v>0</v>
      </c>
      <c r="O185" s="33">
        <v>0</v>
      </c>
      <c r="P185" s="16">
        <v>0</v>
      </c>
      <c r="Q185" s="16">
        <f t="shared" si="9"/>
        <v>0</v>
      </c>
    </row>
    <row r="186" spans="1:17" x14ac:dyDescent="0.3">
      <c r="A186" s="12">
        <f t="shared" si="5"/>
        <v>179</v>
      </c>
      <c r="B186" s="22" t="s">
        <v>78</v>
      </c>
      <c r="C186" s="18" t="s">
        <v>38</v>
      </c>
      <c r="D186" s="20"/>
      <c r="E186" s="15" t="s">
        <v>29</v>
      </c>
      <c r="F186" s="32" t="s">
        <v>88</v>
      </c>
      <c r="G186" s="26" t="s">
        <v>118</v>
      </c>
      <c r="H186" s="5">
        <v>0</v>
      </c>
      <c r="I186" s="5">
        <v>0</v>
      </c>
      <c r="J186" s="5">
        <v>0</v>
      </c>
      <c r="K186" s="16">
        <v>0</v>
      </c>
      <c r="L186" s="16">
        <v>0</v>
      </c>
      <c r="M186" s="16">
        <f t="shared" si="8"/>
        <v>0</v>
      </c>
      <c r="N186" s="5">
        <v>0</v>
      </c>
      <c r="O186" s="33">
        <v>0</v>
      </c>
      <c r="P186" s="16">
        <v>0</v>
      </c>
      <c r="Q186" s="16">
        <f t="shared" si="9"/>
        <v>0</v>
      </c>
    </row>
    <row r="187" spans="1:17" x14ac:dyDescent="0.3">
      <c r="A187" s="12">
        <f t="shared" si="5"/>
        <v>180</v>
      </c>
      <c r="B187" s="24" t="s">
        <v>26</v>
      </c>
      <c r="C187" s="18" t="s">
        <v>38</v>
      </c>
      <c r="D187" s="20"/>
      <c r="E187" s="15" t="s">
        <v>35</v>
      </c>
      <c r="F187" s="32" t="s">
        <v>199</v>
      </c>
      <c r="G187" s="26" t="s">
        <v>118</v>
      </c>
      <c r="H187" s="5">
        <v>26</v>
      </c>
      <c r="I187" s="5">
        <v>18</v>
      </c>
      <c r="J187" s="5">
        <v>23</v>
      </c>
      <c r="K187" s="16">
        <v>44756.53</v>
      </c>
      <c r="L187" s="16">
        <v>44756.53</v>
      </c>
      <c r="M187" s="16">
        <f t="shared" si="8"/>
        <v>0</v>
      </c>
      <c r="N187" s="5">
        <v>70</v>
      </c>
      <c r="O187" s="33">
        <v>22823.21</v>
      </c>
      <c r="P187" s="16">
        <v>22823.21</v>
      </c>
      <c r="Q187" s="16">
        <f t="shared" si="9"/>
        <v>0</v>
      </c>
    </row>
    <row r="188" spans="1:17" x14ac:dyDescent="0.3">
      <c r="A188" s="34" t="s">
        <v>1</v>
      </c>
      <c r="B188" s="35"/>
      <c r="C188" s="35"/>
      <c r="D188" s="35"/>
      <c r="E188" s="35"/>
      <c r="F188" s="35"/>
      <c r="G188" s="36"/>
      <c r="H188" s="6">
        <f t="shared" ref="H188:Q188" si="10">SUM(H8:H187)</f>
        <v>925</v>
      </c>
      <c r="I188" s="6">
        <f t="shared" si="10"/>
        <v>531</v>
      </c>
      <c r="J188" s="6">
        <f t="shared" si="10"/>
        <v>658</v>
      </c>
      <c r="K188" s="6">
        <f t="shared" si="10"/>
        <v>1303377.1800000002</v>
      </c>
      <c r="L188" s="6">
        <f t="shared" si="10"/>
        <v>1301170.5700000003</v>
      </c>
      <c r="M188" s="6">
        <f t="shared" si="10"/>
        <v>2206.61</v>
      </c>
      <c r="N188" s="6">
        <f t="shared" si="10"/>
        <v>1084</v>
      </c>
      <c r="O188" s="6">
        <f t="shared" si="10"/>
        <v>1744729.98</v>
      </c>
      <c r="P188" s="6">
        <f t="shared" si="10"/>
        <v>1744729.98</v>
      </c>
      <c r="Q188" s="6">
        <f t="shared" si="10"/>
        <v>0</v>
      </c>
    </row>
  </sheetData>
  <sheetProtection algorithmName="SHA-512" hashValue="cqFHQi6sloOkIzkImzHwca1w2W5N6PXpRE1tXowE6/V/8gPAgHNnltZpLUvQcplCXT7nR7ARJFV8dV/AgZCEjA==" saltValue="MftKZEe41yLdMlLIpYA3ug==" spinCount="100000" sheet="1" objects="1" scenarios="1"/>
  <mergeCells count="8">
    <mergeCell ref="A188:G188"/>
    <mergeCell ref="A1:Q1"/>
    <mergeCell ref="A2:Q2"/>
    <mergeCell ref="A3:Q3"/>
    <mergeCell ref="A5:A6"/>
    <mergeCell ref="B5:G5"/>
    <mergeCell ref="H5:M5"/>
    <mergeCell ref="N5:Q5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8"/>
  <sheetViews>
    <sheetView workbookViewId="0">
      <selection activeCell="A3" sqref="A3:Q3"/>
    </sheetView>
  </sheetViews>
  <sheetFormatPr defaultRowHeight="14.4" x14ac:dyDescent="0.3"/>
  <cols>
    <col min="1" max="1" width="4.33203125" customWidth="1"/>
    <col min="2" max="2" width="33.44140625" customWidth="1"/>
    <col min="3" max="3" width="12.5546875" customWidth="1"/>
    <col min="4" max="4" width="13.44140625" customWidth="1"/>
    <col min="5" max="6" width="15.6640625" customWidth="1"/>
    <col min="7" max="7" width="19" customWidth="1"/>
    <col min="8" max="8" width="18.44140625" customWidth="1"/>
    <col min="9" max="9" width="11.88671875" customWidth="1"/>
    <col min="10" max="10" width="11" customWidth="1"/>
    <col min="11" max="11" width="14.5546875" customWidth="1"/>
    <col min="12" max="12" width="13.44140625" customWidth="1"/>
    <col min="13" max="13" width="15.33203125" customWidth="1"/>
    <col min="14" max="14" width="12.88671875" customWidth="1"/>
    <col min="15" max="15" width="14.44140625" customWidth="1"/>
    <col min="16" max="17" width="13.44140625" customWidth="1"/>
  </cols>
  <sheetData>
    <row r="1" spans="1:17" x14ac:dyDescent="0.3">
      <c r="A1" s="37" t="s">
        <v>232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x14ac:dyDescent="0.3">
      <c r="A2" s="38" t="s">
        <v>278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3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x14ac:dyDescent="0.3">
      <c r="A4" s="7"/>
      <c r="B4" s="8"/>
      <c r="C4" s="8"/>
      <c r="D4" s="8"/>
      <c r="E4" s="8"/>
      <c r="F4" s="29"/>
      <c r="G4" s="8"/>
      <c r="H4" s="1"/>
      <c r="I4" s="1"/>
      <c r="J4" s="1"/>
      <c r="K4" s="8"/>
      <c r="L4" s="8"/>
      <c r="M4" s="8"/>
      <c r="N4" s="1"/>
      <c r="O4" s="8"/>
      <c r="P4" s="8"/>
      <c r="Q4" s="8"/>
    </row>
    <row r="5" spans="1:17" x14ac:dyDescent="0.3">
      <c r="A5" s="40" t="s">
        <v>0</v>
      </c>
      <c r="B5" s="42" t="s">
        <v>80</v>
      </c>
      <c r="C5" s="42"/>
      <c r="D5" s="42"/>
      <c r="E5" s="42"/>
      <c r="F5" s="42"/>
      <c r="G5" s="42"/>
      <c r="H5" s="43" t="s">
        <v>134</v>
      </c>
      <c r="I5" s="44"/>
      <c r="J5" s="44"/>
      <c r="K5" s="44"/>
      <c r="L5" s="44"/>
      <c r="M5" s="44"/>
      <c r="N5" s="43" t="s">
        <v>135</v>
      </c>
      <c r="O5" s="44"/>
      <c r="P5" s="44"/>
      <c r="Q5" s="45"/>
    </row>
    <row r="6" spans="1:17" ht="124.2" x14ac:dyDescent="0.3">
      <c r="A6" s="41"/>
      <c r="B6" s="9" t="s">
        <v>68</v>
      </c>
      <c r="C6" s="9" t="s">
        <v>69</v>
      </c>
      <c r="D6" s="9" t="s">
        <v>70</v>
      </c>
      <c r="E6" s="9" t="s">
        <v>71</v>
      </c>
      <c r="F6" s="30" t="s">
        <v>81</v>
      </c>
      <c r="G6" s="25" t="s">
        <v>82</v>
      </c>
      <c r="H6" s="2" t="s">
        <v>72</v>
      </c>
      <c r="I6" s="3" t="s">
        <v>73</v>
      </c>
      <c r="J6" s="3" t="s">
        <v>74</v>
      </c>
      <c r="K6" s="10" t="s">
        <v>75</v>
      </c>
      <c r="L6" s="10" t="s">
        <v>76</v>
      </c>
      <c r="M6" s="10" t="s">
        <v>77</v>
      </c>
      <c r="N6" s="27" t="s">
        <v>83</v>
      </c>
      <c r="O6" s="27" t="s">
        <v>84</v>
      </c>
      <c r="P6" s="27" t="s">
        <v>85</v>
      </c>
      <c r="Q6" s="28" t="s">
        <v>86</v>
      </c>
    </row>
    <row r="7" spans="1:17" x14ac:dyDescent="0.3">
      <c r="A7" s="11">
        <v>1</v>
      </c>
      <c r="B7" s="4">
        <v>2</v>
      </c>
      <c r="C7" s="4">
        <v>3</v>
      </c>
      <c r="D7" s="4">
        <v>4</v>
      </c>
      <c r="E7" s="4">
        <v>5</v>
      </c>
      <c r="F7" s="31">
        <v>6</v>
      </c>
      <c r="G7" s="4">
        <v>7</v>
      </c>
      <c r="H7" s="4">
        <f>G7+1</f>
        <v>8</v>
      </c>
      <c r="I7" s="4">
        <f t="shared" ref="I7:Q7" si="0">H7+1</f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  <c r="O7" s="4">
        <f t="shared" si="0"/>
        <v>15</v>
      </c>
      <c r="P7" s="4">
        <f t="shared" si="0"/>
        <v>16</v>
      </c>
      <c r="Q7" s="4">
        <f t="shared" si="0"/>
        <v>17</v>
      </c>
    </row>
    <row r="8" spans="1:17" x14ac:dyDescent="0.3">
      <c r="A8" s="12">
        <f t="shared" ref="A8:A71" si="1">ROW()-7</f>
        <v>1</v>
      </c>
      <c r="B8" s="13" t="s">
        <v>125</v>
      </c>
      <c r="C8" s="14" t="s">
        <v>38</v>
      </c>
      <c r="D8" s="13"/>
      <c r="E8" s="15" t="s">
        <v>29</v>
      </c>
      <c r="F8" s="32" t="s">
        <v>88</v>
      </c>
      <c r="G8" s="26" t="s">
        <v>118</v>
      </c>
      <c r="H8" s="5">
        <v>6</v>
      </c>
      <c r="I8" s="5">
        <v>6</v>
      </c>
      <c r="J8" s="5">
        <v>7</v>
      </c>
      <c r="K8" s="16">
        <v>27214.930000000004</v>
      </c>
      <c r="L8" s="16">
        <v>27214.930000000004</v>
      </c>
      <c r="M8" s="16">
        <f>K8-L8</f>
        <v>0</v>
      </c>
      <c r="N8" s="5">
        <v>2</v>
      </c>
      <c r="O8" s="33">
        <v>5384.84</v>
      </c>
      <c r="P8" s="16">
        <v>5384.84</v>
      </c>
      <c r="Q8" s="16">
        <f>O8-P8</f>
        <v>0</v>
      </c>
    </row>
    <row r="9" spans="1:17" x14ac:dyDescent="0.3">
      <c r="A9" s="12">
        <f t="shared" si="1"/>
        <v>2</v>
      </c>
      <c r="B9" s="13" t="s">
        <v>125</v>
      </c>
      <c r="C9" s="14" t="s">
        <v>38</v>
      </c>
      <c r="D9" s="13"/>
      <c r="E9" s="15" t="s">
        <v>29</v>
      </c>
      <c r="F9" s="32" t="s">
        <v>211</v>
      </c>
      <c r="G9" s="26" t="s">
        <v>119</v>
      </c>
      <c r="H9" s="5">
        <v>11</v>
      </c>
      <c r="I9" s="5">
        <v>5</v>
      </c>
      <c r="J9" s="5">
        <v>5</v>
      </c>
      <c r="K9" s="16">
        <v>9439.23</v>
      </c>
      <c r="L9" s="16">
        <v>9439.23</v>
      </c>
      <c r="M9" s="16">
        <f t="shared" ref="M9:M89" si="2">K9-L9</f>
        <v>0</v>
      </c>
      <c r="N9" s="5">
        <v>6</v>
      </c>
      <c r="O9" s="33">
        <v>8903.15</v>
      </c>
      <c r="P9" s="16">
        <v>8903.15</v>
      </c>
      <c r="Q9" s="16">
        <f t="shared" ref="Q9:Q89" si="3">O9-P9</f>
        <v>0</v>
      </c>
    </row>
    <row r="10" spans="1:17" x14ac:dyDescent="0.3">
      <c r="A10" s="12">
        <f t="shared" si="1"/>
        <v>3</v>
      </c>
      <c r="B10" s="13" t="s">
        <v>263</v>
      </c>
      <c r="C10" s="14" t="s">
        <v>38</v>
      </c>
      <c r="D10" s="13"/>
      <c r="E10" s="15" t="s">
        <v>29</v>
      </c>
      <c r="F10" s="32" t="s">
        <v>88</v>
      </c>
      <c r="G10" s="26" t="s">
        <v>118</v>
      </c>
      <c r="H10" s="5">
        <v>1</v>
      </c>
      <c r="I10" s="5">
        <v>1</v>
      </c>
      <c r="J10" s="5">
        <v>1</v>
      </c>
      <c r="K10" s="16">
        <v>1444.53</v>
      </c>
      <c r="L10" s="16">
        <v>1444.53</v>
      </c>
      <c r="M10" s="16">
        <f t="shared" si="2"/>
        <v>0</v>
      </c>
      <c r="N10" s="5">
        <v>0</v>
      </c>
      <c r="O10" s="33">
        <v>0</v>
      </c>
      <c r="P10" s="16">
        <v>0</v>
      </c>
      <c r="Q10" s="16">
        <f t="shared" si="3"/>
        <v>0</v>
      </c>
    </row>
    <row r="11" spans="1:17" x14ac:dyDescent="0.3">
      <c r="A11" s="12">
        <f t="shared" si="1"/>
        <v>4</v>
      </c>
      <c r="B11" s="13" t="s">
        <v>263</v>
      </c>
      <c r="C11" s="14" t="s">
        <v>38</v>
      </c>
      <c r="D11" s="13"/>
      <c r="E11" s="15" t="s">
        <v>29</v>
      </c>
      <c r="F11" s="32" t="s">
        <v>88</v>
      </c>
      <c r="G11" s="26" t="s">
        <v>119</v>
      </c>
      <c r="H11" s="5">
        <v>7</v>
      </c>
      <c r="I11" s="5">
        <v>0</v>
      </c>
      <c r="J11" s="5">
        <v>0</v>
      </c>
      <c r="K11" s="16">
        <v>0</v>
      </c>
      <c r="L11" s="16">
        <v>0</v>
      </c>
      <c r="M11" s="16">
        <f t="shared" si="2"/>
        <v>0</v>
      </c>
      <c r="N11" s="5">
        <v>0</v>
      </c>
      <c r="O11" s="33">
        <v>0</v>
      </c>
      <c r="P11" s="16">
        <v>0</v>
      </c>
      <c r="Q11" s="16">
        <f t="shared" si="3"/>
        <v>0</v>
      </c>
    </row>
    <row r="12" spans="1:17" x14ac:dyDescent="0.3">
      <c r="A12" s="12">
        <f t="shared" si="1"/>
        <v>5</v>
      </c>
      <c r="B12" s="13" t="s">
        <v>103</v>
      </c>
      <c r="C12" s="14" t="s">
        <v>38</v>
      </c>
      <c r="D12" s="13"/>
      <c r="E12" s="15" t="s">
        <v>29</v>
      </c>
      <c r="F12" s="32" t="s">
        <v>141</v>
      </c>
      <c r="G12" s="26" t="s">
        <v>118</v>
      </c>
      <c r="H12" s="5">
        <v>17</v>
      </c>
      <c r="I12" s="5">
        <v>16</v>
      </c>
      <c r="J12" s="5">
        <v>16</v>
      </c>
      <c r="K12" s="16">
        <v>31923.37</v>
      </c>
      <c r="L12" s="16">
        <v>31923.37</v>
      </c>
      <c r="M12" s="16">
        <f t="shared" si="2"/>
        <v>0</v>
      </c>
      <c r="N12" s="5">
        <v>16</v>
      </c>
      <c r="O12" s="33">
        <v>21669.510000000002</v>
      </c>
      <c r="P12" s="16">
        <v>21669.510000000002</v>
      </c>
      <c r="Q12" s="16">
        <f t="shared" si="3"/>
        <v>0</v>
      </c>
    </row>
    <row r="13" spans="1:17" x14ac:dyDescent="0.3">
      <c r="A13" s="12">
        <f t="shared" si="1"/>
        <v>6</v>
      </c>
      <c r="B13" s="13" t="s">
        <v>103</v>
      </c>
      <c r="C13" s="14" t="s">
        <v>38</v>
      </c>
      <c r="D13" s="13"/>
      <c r="E13" s="15" t="s">
        <v>29</v>
      </c>
      <c r="F13" s="32" t="s">
        <v>202</v>
      </c>
      <c r="G13" s="26" t="s">
        <v>119</v>
      </c>
      <c r="H13" s="5">
        <v>12</v>
      </c>
      <c r="I13" s="5">
        <v>1</v>
      </c>
      <c r="J13" s="5">
        <v>1</v>
      </c>
      <c r="K13" s="16">
        <v>2732.13</v>
      </c>
      <c r="L13" s="16">
        <v>2732.13</v>
      </c>
      <c r="M13" s="16">
        <f t="shared" si="2"/>
        <v>0</v>
      </c>
      <c r="N13" s="5">
        <v>2</v>
      </c>
      <c r="O13" s="33">
        <v>2102</v>
      </c>
      <c r="P13" s="16">
        <v>2102</v>
      </c>
      <c r="Q13" s="16">
        <f t="shared" si="3"/>
        <v>0</v>
      </c>
    </row>
    <row r="14" spans="1:17" x14ac:dyDescent="0.3">
      <c r="A14" s="12">
        <f t="shared" si="1"/>
        <v>7</v>
      </c>
      <c r="B14" s="13" t="s">
        <v>268</v>
      </c>
      <c r="C14" s="14" t="s">
        <v>38</v>
      </c>
      <c r="D14" s="13"/>
      <c r="E14" s="15" t="s">
        <v>29</v>
      </c>
      <c r="F14" s="32" t="s">
        <v>202</v>
      </c>
      <c r="G14" s="26" t="s">
        <v>118</v>
      </c>
      <c r="H14" s="5">
        <v>2</v>
      </c>
      <c r="I14" s="5">
        <v>2</v>
      </c>
      <c r="J14" s="5">
        <v>2</v>
      </c>
      <c r="K14" s="16">
        <v>1142.44</v>
      </c>
      <c r="L14" s="16">
        <v>1142.44</v>
      </c>
      <c r="M14" s="16">
        <f t="shared" si="2"/>
        <v>0</v>
      </c>
      <c r="N14" s="5">
        <v>0</v>
      </c>
      <c r="O14" s="33">
        <v>0</v>
      </c>
      <c r="P14" s="16">
        <v>0</v>
      </c>
      <c r="Q14" s="16">
        <v>0</v>
      </c>
    </row>
    <row r="15" spans="1:17" x14ac:dyDescent="0.3">
      <c r="A15" s="12">
        <f t="shared" si="1"/>
        <v>8</v>
      </c>
      <c r="B15" s="13" t="s">
        <v>253</v>
      </c>
      <c r="C15" s="14" t="s">
        <v>38</v>
      </c>
      <c r="D15" s="13"/>
      <c r="E15" s="15" t="s">
        <v>28</v>
      </c>
      <c r="F15" s="32" t="s">
        <v>88</v>
      </c>
      <c r="G15" s="26" t="s">
        <v>121</v>
      </c>
      <c r="H15" s="5">
        <v>4</v>
      </c>
      <c r="I15" s="5">
        <v>2</v>
      </c>
      <c r="J15" s="5">
        <v>2</v>
      </c>
      <c r="K15" s="16">
        <v>3722.54</v>
      </c>
      <c r="L15" s="16">
        <v>2175.0300000000002</v>
      </c>
      <c r="M15" s="16">
        <f t="shared" si="2"/>
        <v>1547.5099999999998</v>
      </c>
      <c r="N15" s="5">
        <v>0</v>
      </c>
      <c r="O15" s="33">
        <v>0</v>
      </c>
      <c r="P15" s="16">
        <v>0</v>
      </c>
      <c r="Q15" s="16">
        <f t="shared" ref="Q15" si="4">O15-P15</f>
        <v>0</v>
      </c>
    </row>
    <row r="16" spans="1:17" x14ac:dyDescent="0.3">
      <c r="A16" s="12">
        <f t="shared" si="1"/>
        <v>9</v>
      </c>
      <c r="B16" s="13" t="s">
        <v>94</v>
      </c>
      <c r="C16" s="14" t="s">
        <v>38</v>
      </c>
      <c r="D16" s="13"/>
      <c r="E16" s="15" t="s">
        <v>29</v>
      </c>
      <c r="F16" s="32" t="s">
        <v>142</v>
      </c>
      <c r="G16" s="26" t="s">
        <v>118</v>
      </c>
      <c r="H16" s="5">
        <v>4</v>
      </c>
      <c r="I16" s="5">
        <v>1</v>
      </c>
      <c r="J16" s="5">
        <v>1</v>
      </c>
      <c r="K16" s="16">
        <v>315.3</v>
      </c>
      <c r="L16" s="16">
        <v>315.3</v>
      </c>
      <c r="M16" s="16">
        <f t="shared" si="2"/>
        <v>0</v>
      </c>
      <c r="N16" s="5">
        <v>0</v>
      </c>
      <c r="O16" s="33">
        <v>0</v>
      </c>
      <c r="P16" s="16">
        <v>0</v>
      </c>
      <c r="Q16" s="16">
        <f t="shared" si="3"/>
        <v>0</v>
      </c>
    </row>
    <row r="17" spans="1:17" x14ac:dyDescent="0.3">
      <c r="A17" s="12">
        <f t="shared" si="1"/>
        <v>10</v>
      </c>
      <c r="B17" s="13" t="s">
        <v>94</v>
      </c>
      <c r="C17" s="14" t="s">
        <v>38</v>
      </c>
      <c r="D17" s="13"/>
      <c r="E17" s="15" t="s">
        <v>29</v>
      </c>
      <c r="F17" s="32" t="s">
        <v>88</v>
      </c>
      <c r="G17" s="26" t="s">
        <v>119</v>
      </c>
      <c r="H17" s="5">
        <v>4</v>
      </c>
      <c r="I17" s="5">
        <v>3</v>
      </c>
      <c r="J17" s="5">
        <v>3</v>
      </c>
      <c r="K17" s="16">
        <v>4414.2000000000007</v>
      </c>
      <c r="L17" s="16">
        <v>4414.2000000000007</v>
      </c>
      <c r="M17" s="16">
        <f t="shared" si="2"/>
        <v>0</v>
      </c>
      <c r="N17" s="5">
        <v>10</v>
      </c>
      <c r="O17" s="33">
        <v>5675.4</v>
      </c>
      <c r="P17" s="16">
        <v>5675.4</v>
      </c>
      <c r="Q17" s="16">
        <f t="shared" si="3"/>
        <v>0</v>
      </c>
    </row>
    <row r="18" spans="1:17" x14ac:dyDescent="0.3">
      <c r="A18" s="12">
        <f t="shared" si="1"/>
        <v>11</v>
      </c>
      <c r="B18" s="13" t="s">
        <v>269</v>
      </c>
      <c r="C18" s="14" t="s">
        <v>38</v>
      </c>
      <c r="D18" s="13"/>
      <c r="E18" s="15" t="s">
        <v>29</v>
      </c>
      <c r="F18" s="32" t="s">
        <v>88</v>
      </c>
      <c r="G18" s="26" t="s">
        <v>118</v>
      </c>
      <c r="H18" s="5">
        <v>0</v>
      </c>
      <c r="I18" s="5">
        <v>0</v>
      </c>
      <c r="J18" s="5">
        <v>0</v>
      </c>
      <c r="K18" s="16">
        <v>0</v>
      </c>
      <c r="L18" s="16">
        <v>0</v>
      </c>
      <c r="M18" s="16">
        <f t="shared" si="2"/>
        <v>0</v>
      </c>
      <c r="N18" s="5">
        <v>0</v>
      </c>
      <c r="O18" s="33">
        <v>0</v>
      </c>
      <c r="P18" s="16">
        <v>0</v>
      </c>
      <c r="Q18" s="16">
        <f t="shared" si="3"/>
        <v>0</v>
      </c>
    </row>
    <row r="19" spans="1:17" x14ac:dyDescent="0.3">
      <c r="A19" s="12">
        <f t="shared" si="1"/>
        <v>12</v>
      </c>
      <c r="B19" s="13" t="s">
        <v>126</v>
      </c>
      <c r="C19" s="14" t="s">
        <v>38</v>
      </c>
      <c r="D19" s="13"/>
      <c r="E19" s="15" t="s">
        <v>29</v>
      </c>
      <c r="F19" s="32" t="s">
        <v>143</v>
      </c>
      <c r="G19" s="26" t="s">
        <v>118</v>
      </c>
      <c r="H19" s="5">
        <v>9</v>
      </c>
      <c r="I19" s="5">
        <v>7</v>
      </c>
      <c r="J19" s="5">
        <v>8</v>
      </c>
      <c r="K19" s="16">
        <v>8167.8</v>
      </c>
      <c r="L19" s="16">
        <v>8167.8</v>
      </c>
      <c r="M19" s="16">
        <f t="shared" si="2"/>
        <v>0</v>
      </c>
      <c r="N19" s="5">
        <v>16</v>
      </c>
      <c r="O19" s="33">
        <v>26653.679999999997</v>
      </c>
      <c r="P19" s="16">
        <v>26653.679999999997</v>
      </c>
      <c r="Q19" s="16">
        <f t="shared" si="3"/>
        <v>0</v>
      </c>
    </row>
    <row r="20" spans="1:17" x14ac:dyDescent="0.3">
      <c r="A20" s="12">
        <f t="shared" si="1"/>
        <v>13</v>
      </c>
      <c r="B20" s="13" t="s">
        <v>126</v>
      </c>
      <c r="C20" s="14" t="s">
        <v>38</v>
      </c>
      <c r="D20" s="13"/>
      <c r="E20" s="15" t="s">
        <v>29</v>
      </c>
      <c r="F20" s="32" t="s">
        <v>212</v>
      </c>
      <c r="G20" s="26" t="s">
        <v>119</v>
      </c>
      <c r="H20" s="5">
        <v>14</v>
      </c>
      <c r="I20" s="5">
        <v>7</v>
      </c>
      <c r="J20" s="5">
        <v>7</v>
      </c>
      <c r="K20" s="16">
        <v>8754.64</v>
      </c>
      <c r="L20" s="16">
        <v>8754.64</v>
      </c>
      <c r="M20" s="16">
        <f t="shared" si="2"/>
        <v>0</v>
      </c>
      <c r="N20" s="5">
        <v>22</v>
      </c>
      <c r="O20" s="33">
        <v>27754.699999999997</v>
      </c>
      <c r="P20" s="16">
        <v>27754.699999999997</v>
      </c>
      <c r="Q20" s="16">
        <f t="shared" si="3"/>
        <v>0</v>
      </c>
    </row>
    <row r="21" spans="1:17" x14ac:dyDescent="0.3">
      <c r="A21" s="12">
        <f t="shared" si="1"/>
        <v>14</v>
      </c>
      <c r="B21" s="17" t="s">
        <v>2</v>
      </c>
      <c r="C21" s="18" t="s">
        <v>38</v>
      </c>
      <c r="D21" s="19"/>
      <c r="E21" s="15" t="s">
        <v>27</v>
      </c>
      <c r="F21" s="32" t="s">
        <v>144</v>
      </c>
      <c r="G21" s="26" t="s">
        <v>118</v>
      </c>
      <c r="H21" s="5">
        <v>5</v>
      </c>
      <c r="I21" s="5">
        <v>3</v>
      </c>
      <c r="J21" s="5">
        <v>3</v>
      </c>
      <c r="K21" s="16">
        <v>9871.76</v>
      </c>
      <c r="L21" s="16">
        <v>9871.76</v>
      </c>
      <c r="M21" s="16">
        <f t="shared" si="2"/>
        <v>0</v>
      </c>
      <c r="N21" s="5">
        <v>10</v>
      </c>
      <c r="O21" s="33">
        <v>10986.189999999999</v>
      </c>
      <c r="P21" s="16">
        <v>10986.189999999999</v>
      </c>
      <c r="Q21" s="16">
        <f t="shared" si="3"/>
        <v>0</v>
      </c>
    </row>
    <row r="22" spans="1:17" x14ac:dyDescent="0.3">
      <c r="A22" s="12">
        <f t="shared" si="1"/>
        <v>15</v>
      </c>
      <c r="B22" s="17" t="s">
        <v>2</v>
      </c>
      <c r="C22" s="18" t="s">
        <v>38</v>
      </c>
      <c r="D22" s="19"/>
      <c r="E22" s="15" t="s">
        <v>27</v>
      </c>
      <c r="F22" s="32" t="s">
        <v>213</v>
      </c>
      <c r="G22" s="26" t="s">
        <v>119</v>
      </c>
      <c r="H22" s="5">
        <v>12</v>
      </c>
      <c r="I22" s="5">
        <v>6</v>
      </c>
      <c r="J22" s="5">
        <v>6</v>
      </c>
      <c r="K22" s="16">
        <v>17723.72</v>
      </c>
      <c r="L22" s="16">
        <v>17723.72</v>
      </c>
      <c r="M22" s="16">
        <f t="shared" si="2"/>
        <v>0</v>
      </c>
      <c r="N22" s="5">
        <v>8</v>
      </c>
      <c r="O22" s="33">
        <v>14382.6</v>
      </c>
      <c r="P22" s="16">
        <v>14382.6</v>
      </c>
      <c r="Q22" s="16">
        <f t="shared" si="3"/>
        <v>0</v>
      </c>
    </row>
    <row r="23" spans="1:17" x14ac:dyDescent="0.3">
      <c r="A23" s="12">
        <f t="shared" si="1"/>
        <v>16</v>
      </c>
      <c r="B23" s="17" t="s">
        <v>3</v>
      </c>
      <c r="C23" s="18" t="s">
        <v>38</v>
      </c>
      <c r="D23" s="19"/>
      <c r="E23" s="15" t="s">
        <v>28</v>
      </c>
      <c r="F23" s="32" t="s">
        <v>145</v>
      </c>
      <c r="G23" s="26" t="s">
        <v>118</v>
      </c>
      <c r="H23" s="5">
        <v>17</v>
      </c>
      <c r="I23" s="5">
        <v>16</v>
      </c>
      <c r="J23" s="5">
        <v>27</v>
      </c>
      <c r="K23" s="16">
        <v>36551.910000000003</v>
      </c>
      <c r="L23" s="16">
        <v>36551.910000000003</v>
      </c>
      <c r="M23" s="16">
        <f t="shared" si="2"/>
        <v>0</v>
      </c>
      <c r="N23" s="5">
        <v>0</v>
      </c>
      <c r="O23" s="33">
        <v>0</v>
      </c>
      <c r="P23" s="16">
        <v>0</v>
      </c>
      <c r="Q23" s="16">
        <f t="shared" si="3"/>
        <v>0</v>
      </c>
    </row>
    <row r="24" spans="1:17" x14ac:dyDescent="0.3">
      <c r="A24" s="12">
        <f t="shared" si="1"/>
        <v>17</v>
      </c>
      <c r="B24" s="17" t="s">
        <v>3</v>
      </c>
      <c r="C24" s="18" t="s">
        <v>38</v>
      </c>
      <c r="D24" s="19"/>
      <c r="E24" s="15" t="s">
        <v>28</v>
      </c>
      <c r="F24" s="32" t="s">
        <v>142</v>
      </c>
      <c r="G24" s="26" t="s">
        <v>121</v>
      </c>
      <c r="H24" s="5">
        <v>5</v>
      </c>
      <c r="I24" s="5">
        <v>3</v>
      </c>
      <c r="J24" s="5">
        <v>3</v>
      </c>
      <c r="K24" s="16">
        <v>4842.08</v>
      </c>
      <c r="L24" s="16">
        <v>4182.9799999999996</v>
      </c>
      <c r="M24" s="16">
        <f t="shared" si="2"/>
        <v>659.10000000000036</v>
      </c>
      <c r="N24" s="5">
        <v>0</v>
      </c>
      <c r="O24" s="33">
        <v>0</v>
      </c>
      <c r="P24" s="16">
        <v>0</v>
      </c>
      <c r="Q24" s="16">
        <f t="shared" si="3"/>
        <v>0</v>
      </c>
    </row>
    <row r="25" spans="1:17" x14ac:dyDescent="0.3">
      <c r="A25" s="12">
        <f t="shared" si="1"/>
        <v>18</v>
      </c>
      <c r="B25" s="17" t="s">
        <v>270</v>
      </c>
      <c r="C25" s="18" t="s">
        <v>38</v>
      </c>
      <c r="D25" s="19"/>
      <c r="E25" s="15" t="s">
        <v>29</v>
      </c>
      <c r="F25" s="32" t="s">
        <v>88</v>
      </c>
      <c r="G25" s="26" t="s">
        <v>118</v>
      </c>
      <c r="H25" s="5">
        <v>0</v>
      </c>
      <c r="I25" s="5">
        <v>0</v>
      </c>
      <c r="J25" s="5">
        <v>0</v>
      </c>
      <c r="K25" s="16">
        <v>0</v>
      </c>
      <c r="L25" s="16">
        <v>0</v>
      </c>
      <c r="M25" s="16">
        <f t="shared" si="2"/>
        <v>0</v>
      </c>
      <c r="N25" s="5">
        <v>0</v>
      </c>
      <c r="O25" s="33">
        <v>0</v>
      </c>
      <c r="P25" s="16">
        <v>0</v>
      </c>
      <c r="Q25" s="16">
        <f t="shared" si="3"/>
        <v>0</v>
      </c>
    </row>
    <row r="26" spans="1:17" x14ac:dyDescent="0.3">
      <c r="A26" s="12">
        <f t="shared" si="1"/>
        <v>19</v>
      </c>
      <c r="B26" s="21" t="s">
        <v>89</v>
      </c>
      <c r="C26" s="18" t="s">
        <v>38</v>
      </c>
      <c r="D26" s="20"/>
      <c r="E26" s="15" t="s">
        <v>30</v>
      </c>
      <c r="F26" s="32" t="s">
        <v>146</v>
      </c>
      <c r="G26" s="26" t="s">
        <v>118</v>
      </c>
      <c r="H26" s="5">
        <v>17</v>
      </c>
      <c r="I26" s="5">
        <v>14</v>
      </c>
      <c r="J26" s="5">
        <v>16</v>
      </c>
      <c r="K26" s="16">
        <v>41891.330000000009</v>
      </c>
      <c r="L26" s="16">
        <v>41891.330000000009</v>
      </c>
      <c r="M26" s="16">
        <f t="shared" si="2"/>
        <v>0</v>
      </c>
      <c r="N26" s="5">
        <v>14</v>
      </c>
      <c r="O26" s="33">
        <v>20411.84</v>
      </c>
      <c r="P26" s="16">
        <v>20411.84</v>
      </c>
      <c r="Q26" s="16">
        <f t="shared" si="3"/>
        <v>0</v>
      </c>
    </row>
    <row r="27" spans="1:17" x14ac:dyDescent="0.3">
      <c r="A27" s="12">
        <f t="shared" si="1"/>
        <v>20</v>
      </c>
      <c r="B27" s="21" t="s">
        <v>89</v>
      </c>
      <c r="C27" s="18" t="s">
        <v>38</v>
      </c>
      <c r="D27" s="20"/>
      <c r="E27" s="15" t="s">
        <v>30</v>
      </c>
      <c r="F27" s="32" t="s">
        <v>214</v>
      </c>
      <c r="G27" s="26" t="s">
        <v>119</v>
      </c>
      <c r="H27" s="5">
        <v>9</v>
      </c>
      <c r="I27" s="5">
        <v>6</v>
      </c>
      <c r="J27" s="5">
        <v>6</v>
      </c>
      <c r="K27" s="16">
        <v>8607.44</v>
      </c>
      <c r="L27" s="16">
        <v>8607.44</v>
      </c>
      <c r="M27" s="16">
        <f t="shared" si="2"/>
        <v>0</v>
      </c>
      <c r="N27" s="5">
        <v>4</v>
      </c>
      <c r="O27" s="33">
        <v>10720.2</v>
      </c>
      <c r="P27" s="16">
        <v>10720.2</v>
      </c>
      <c r="Q27" s="16">
        <f t="shared" si="3"/>
        <v>0</v>
      </c>
    </row>
    <row r="28" spans="1:17" x14ac:dyDescent="0.3">
      <c r="A28" s="12">
        <f t="shared" si="1"/>
        <v>21</v>
      </c>
      <c r="B28" s="17" t="s">
        <v>4</v>
      </c>
      <c r="C28" s="18" t="s">
        <v>38</v>
      </c>
      <c r="D28" s="19"/>
      <c r="E28" s="15" t="s">
        <v>29</v>
      </c>
      <c r="F28" s="32" t="s">
        <v>88</v>
      </c>
      <c r="G28" s="26" t="s">
        <v>118</v>
      </c>
      <c r="H28" s="5">
        <v>2</v>
      </c>
      <c r="I28" s="5">
        <v>2</v>
      </c>
      <c r="J28" s="5">
        <v>2</v>
      </c>
      <c r="K28" s="16">
        <v>2925.98</v>
      </c>
      <c r="L28" s="16">
        <v>2925.98</v>
      </c>
      <c r="M28" s="16">
        <f t="shared" si="2"/>
        <v>0</v>
      </c>
      <c r="N28" s="5">
        <v>8</v>
      </c>
      <c r="O28" s="33">
        <v>9669.7000000000007</v>
      </c>
      <c r="P28" s="16">
        <v>9669.7000000000007</v>
      </c>
      <c r="Q28" s="16">
        <f t="shared" si="3"/>
        <v>0</v>
      </c>
    </row>
    <row r="29" spans="1:17" x14ac:dyDescent="0.3">
      <c r="A29" s="12">
        <f t="shared" si="1"/>
        <v>22</v>
      </c>
      <c r="B29" s="17" t="s">
        <v>5</v>
      </c>
      <c r="C29" s="18" t="s">
        <v>38</v>
      </c>
      <c r="D29" s="19"/>
      <c r="E29" s="15" t="s">
        <v>30</v>
      </c>
      <c r="F29" s="32" t="s">
        <v>88</v>
      </c>
      <c r="G29" s="26" t="s">
        <v>118</v>
      </c>
      <c r="H29" s="5">
        <v>8</v>
      </c>
      <c r="I29" s="5">
        <v>6</v>
      </c>
      <c r="J29" s="5">
        <v>6</v>
      </c>
      <c r="K29" s="16">
        <v>3835.25</v>
      </c>
      <c r="L29" s="16">
        <v>3835.25</v>
      </c>
      <c r="M29" s="16">
        <f t="shared" si="2"/>
        <v>0</v>
      </c>
      <c r="N29" s="5">
        <v>10</v>
      </c>
      <c r="O29" s="33">
        <v>18453.240000000002</v>
      </c>
      <c r="P29" s="16">
        <v>18453.240000000002</v>
      </c>
      <c r="Q29" s="16">
        <f t="shared" si="3"/>
        <v>0</v>
      </c>
    </row>
    <row r="30" spans="1:17" x14ac:dyDescent="0.3">
      <c r="A30" s="12">
        <f t="shared" si="1"/>
        <v>23</v>
      </c>
      <c r="B30" s="17" t="s">
        <v>5</v>
      </c>
      <c r="C30" s="18" t="s">
        <v>38</v>
      </c>
      <c r="D30" s="19"/>
      <c r="E30" s="15" t="s">
        <v>30</v>
      </c>
      <c r="F30" s="32" t="s">
        <v>159</v>
      </c>
      <c r="G30" s="26" t="s">
        <v>119</v>
      </c>
      <c r="H30" s="5">
        <v>7</v>
      </c>
      <c r="I30" s="5">
        <v>4</v>
      </c>
      <c r="J30" s="5">
        <v>4</v>
      </c>
      <c r="K30" s="16">
        <v>5283.5</v>
      </c>
      <c r="L30" s="16">
        <v>5283.5</v>
      </c>
      <c r="M30" s="16">
        <f t="shared" si="2"/>
        <v>0</v>
      </c>
      <c r="N30" s="5">
        <v>8</v>
      </c>
      <c r="O30" s="33">
        <v>9158.6</v>
      </c>
      <c r="P30" s="16">
        <v>9158.6</v>
      </c>
      <c r="Q30" s="16">
        <f t="shared" si="3"/>
        <v>0</v>
      </c>
    </row>
    <row r="31" spans="1:17" x14ac:dyDescent="0.3">
      <c r="A31" s="12">
        <f t="shared" si="1"/>
        <v>24</v>
      </c>
      <c r="B31" s="21" t="s">
        <v>6</v>
      </c>
      <c r="C31" s="18" t="s">
        <v>38</v>
      </c>
      <c r="D31" s="19"/>
      <c r="E31" s="15" t="s">
        <v>31</v>
      </c>
      <c r="F31" s="32" t="s">
        <v>88</v>
      </c>
      <c r="G31" s="26" t="s">
        <v>118</v>
      </c>
      <c r="H31" s="5">
        <v>0</v>
      </c>
      <c r="I31" s="5">
        <v>0</v>
      </c>
      <c r="J31" s="5">
        <v>0</v>
      </c>
      <c r="K31" s="16">
        <v>0</v>
      </c>
      <c r="L31" s="16">
        <v>0</v>
      </c>
      <c r="M31" s="16">
        <f t="shared" si="2"/>
        <v>0</v>
      </c>
      <c r="N31" s="5">
        <v>0</v>
      </c>
      <c r="O31" s="33">
        <v>0</v>
      </c>
      <c r="P31" s="16">
        <v>0</v>
      </c>
      <c r="Q31" s="16">
        <f t="shared" si="3"/>
        <v>0</v>
      </c>
    </row>
    <row r="32" spans="1:17" x14ac:dyDescent="0.3">
      <c r="A32" s="12">
        <f t="shared" si="1"/>
        <v>25</v>
      </c>
      <c r="B32" s="21" t="s">
        <v>6</v>
      </c>
      <c r="C32" s="18" t="s">
        <v>38</v>
      </c>
      <c r="D32" s="19"/>
      <c r="E32" s="15" t="s">
        <v>31</v>
      </c>
      <c r="F32" s="32" t="s">
        <v>215</v>
      </c>
      <c r="G32" s="26" t="s">
        <v>119</v>
      </c>
      <c r="H32" s="5">
        <v>6</v>
      </c>
      <c r="I32" s="5">
        <v>0</v>
      </c>
      <c r="J32" s="5">
        <v>0</v>
      </c>
      <c r="K32" s="16">
        <v>0</v>
      </c>
      <c r="L32" s="16">
        <v>0</v>
      </c>
      <c r="M32" s="16">
        <f t="shared" si="2"/>
        <v>0</v>
      </c>
      <c r="N32" s="5">
        <v>14</v>
      </c>
      <c r="O32" s="33">
        <v>19758.8</v>
      </c>
      <c r="P32" s="16">
        <v>19758.8</v>
      </c>
      <c r="Q32" s="16">
        <f t="shared" si="3"/>
        <v>0</v>
      </c>
    </row>
    <row r="33" spans="1:17" x14ac:dyDescent="0.3">
      <c r="A33" s="12">
        <f t="shared" si="1"/>
        <v>26</v>
      </c>
      <c r="B33" s="21" t="s">
        <v>133</v>
      </c>
      <c r="C33" s="18" t="s">
        <v>38</v>
      </c>
      <c r="D33" s="19"/>
      <c r="E33" s="15" t="s">
        <v>31</v>
      </c>
      <c r="F33" s="32" t="s">
        <v>216</v>
      </c>
      <c r="G33" s="26" t="s">
        <v>119</v>
      </c>
      <c r="H33" s="5">
        <v>9</v>
      </c>
      <c r="I33" s="5">
        <v>5</v>
      </c>
      <c r="J33" s="5">
        <v>5</v>
      </c>
      <c r="K33" s="16">
        <v>6936.6</v>
      </c>
      <c r="L33" s="16">
        <v>6936.6</v>
      </c>
      <c r="M33" s="16">
        <f t="shared" si="2"/>
        <v>0</v>
      </c>
      <c r="N33" s="5">
        <v>2</v>
      </c>
      <c r="O33" s="33">
        <v>7357</v>
      </c>
      <c r="P33" s="16">
        <v>7357</v>
      </c>
      <c r="Q33" s="16">
        <f t="shared" si="3"/>
        <v>0</v>
      </c>
    </row>
    <row r="34" spans="1:17" x14ac:dyDescent="0.3">
      <c r="A34" s="12">
        <f t="shared" si="1"/>
        <v>27</v>
      </c>
      <c r="B34" s="22" t="s">
        <v>116</v>
      </c>
      <c r="C34" s="18" t="s">
        <v>38</v>
      </c>
      <c r="D34" s="19"/>
      <c r="E34" s="15" t="s">
        <v>30</v>
      </c>
      <c r="F34" s="32" t="s">
        <v>147</v>
      </c>
      <c r="G34" s="26" t="s">
        <v>118</v>
      </c>
      <c r="H34" s="5">
        <v>10</v>
      </c>
      <c r="I34" s="5">
        <v>9</v>
      </c>
      <c r="J34" s="5">
        <v>12</v>
      </c>
      <c r="K34" s="16">
        <v>18169.750000000004</v>
      </c>
      <c r="L34" s="16">
        <v>18169.750000000004</v>
      </c>
      <c r="M34" s="16">
        <f t="shared" si="2"/>
        <v>0</v>
      </c>
      <c r="N34" s="5">
        <v>8</v>
      </c>
      <c r="O34" s="33">
        <v>11240.89</v>
      </c>
      <c r="P34" s="16">
        <v>11240.89</v>
      </c>
      <c r="Q34" s="16">
        <f t="shared" si="3"/>
        <v>0</v>
      </c>
    </row>
    <row r="35" spans="1:17" x14ac:dyDescent="0.3">
      <c r="A35" s="12">
        <f t="shared" si="1"/>
        <v>28</v>
      </c>
      <c r="B35" s="22" t="s">
        <v>235</v>
      </c>
      <c r="C35" s="18" t="s">
        <v>38</v>
      </c>
      <c r="D35" s="19"/>
      <c r="E35" s="15" t="s">
        <v>28</v>
      </c>
      <c r="F35" s="32" t="s">
        <v>88</v>
      </c>
      <c r="G35" s="26" t="s">
        <v>121</v>
      </c>
      <c r="H35" s="5">
        <v>1</v>
      </c>
      <c r="I35" s="5">
        <v>0</v>
      </c>
      <c r="J35" s="5">
        <v>0</v>
      </c>
      <c r="K35" s="16">
        <v>0</v>
      </c>
      <c r="L35" s="16">
        <v>0</v>
      </c>
      <c r="M35" s="16">
        <f t="shared" si="2"/>
        <v>0</v>
      </c>
      <c r="N35" s="5">
        <v>0</v>
      </c>
      <c r="O35" s="33">
        <v>0</v>
      </c>
      <c r="P35" s="16">
        <v>0</v>
      </c>
      <c r="Q35" s="16">
        <f t="shared" si="3"/>
        <v>0</v>
      </c>
    </row>
    <row r="36" spans="1:17" x14ac:dyDescent="0.3">
      <c r="A36" s="12">
        <f t="shared" si="1"/>
        <v>29</v>
      </c>
      <c r="B36" s="22" t="s">
        <v>7</v>
      </c>
      <c r="C36" s="18" t="s">
        <v>38</v>
      </c>
      <c r="D36" s="19"/>
      <c r="E36" s="15" t="s">
        <v>30</v>
      </c>
      <c r="F36" s="32" t="s">
        <v>148</v>
      </c>
      <c r="G36" s="26" t="s">
        <v>118</v>
      </c>
      <c r="H36" s="5">
        <v>4</v>
      </c>
      <c r="I36" s="5">
        <v>3</v>
      </c>
      <c r="J36" s="5">
        <v>5</v>
      </c>
      <c r="K36" s="16">
        <v>11628.380000000001</v>
      </c>
      <c r="L36" s="16">
        <v>11628.380000000001</v>
      </c>
      <c r="M36" s="16">
        <f t="shared" si="2"/>
        <v>0</v>
      </c>
      <c r="N36" s="5">
        <v>8</v>
      </c>
      <c r="O36" s="33">
        <v>6916.05</v>
      </c>
      <c r="P36" s="16">
        <v>6916.05</v>
      </c>
      <c r="Q36" s="16">
        <f t="shared" si="3"/>
        <v>0</v>
      </c>
    </row>
    <row r="37" spans="1:17" x14ac:dyDescent="0.3">
      <c r="A37" s="12">
        <f t="shared" si="1"/>
        <v>30</v>
      </c>
      <c r="B37" s="22" t="s">
        <v>95</v>
      </c>
      <c r="C37" s="18" t="s">
        <v>38</v>
      </c>
      <c r="D37" s="19"/>
      <c r="E37" s="15" t="s">
        <v>30</v>
      </c>
      <c r="F37" s="32" t="s">
        <v>149</v>
      </c>
      <c r="G37" s="26" t="s">
        <v>118</v>
      </c>
      <c r="H37" s="5">
        <v>12</v>
      </c>
      <c r="I37" s="5">
        <v>9</v>
      </c>
      <c r="J37" s="5">
        <v>10</v>
      </c>
      <c r="K37" s="16">
        <v>30224.660000000003</v>
      </c>
      <c r="L37" s="16">
        <v>30224.660000000003</v>
      </c>
      <c r="M37" s="16">
        <f t="shared" si="2"/>
        <v>0</v>
      </c>
      <c r="N37" s="5">
        <v>10</v>
      </c>
      <c r="O37" s="33">
        <v>10739.130000000001</v>
      </c>
      <c r="P37" s="16">
        <v>10739.130000000001</v>
      </c>
      <c r="Q37" s="16">
        <f t="shared" si="3"/>
        <v>0</v>
      </c>
    </row>
    <row r="38" spans="1:17" x14ac:dyDescent="0.3">
      <c r="A38" s="12">
        <f t="shared" si="1"/>
        <v>31</v>
      </c>
      <c r="B38" s="22" t="s">
        <v>95</v>
      </c>
      <c r="C38" s="18" t="s">
        <v>38</v>
      </c>
      <c r="D38" s="19"/>
      <c r="E38" s="15" t="s">
        <v>30</v>
      </c>
      <c r="F38" s="32" t="s">
        <v>145</v>
      </c>
      <c r="G38" s="26" t="s">
        <v>119</v>
      </c>
      <c r="H38" s="5">
        <v>12</v>
      </c>
      <c r="I38" s="5">
        <v>3</v>
      </c>
      <c r="J38" s="5">
        <v>3</v>
      </c>
      <c r="K38" s="16">
        <v>4299.5200000000004</v>
      </c>
      <c r="L38" s="16">
        <v>4299.5200000000004</v>
      </c>
      <c r="M38" s="16">
        <f t="shared" si="2"/>
        <v>0</v>
      </c>
      <c r="N38" s="5">
        <v>10</v>
      </c>
      <c r="O38" s="33">
        <v>20296.649999999998</v>
      </c>
      <c r="P38" s="16">
        <v>20296.649999999998</v>
      </c>
      <c r="Q38" s="16">
        <f t="shared" si="3"/>
        <v>0</v>
      </c>
    </row>
    <row r="39" spans="1:17" x14ac:dyDescent="0.3">
      <c r="A39" s="12">
        <f t="shared" si="1"/>
        <v>32</v>
      </c>
      <c r="B39" s="22" t="s">
        <v>136</v>
      </c>
      <c r="C39" s="18" t="s">
        <v>38</v>
      </c>
      <c r="D39" s="19"/>
      <c r="E39" s="15" t="s">
        <v>30</v>
      </c>
      <c r="F39" s="32" t="s">
        <v>150</v>
      </c>
      <c r="G39" s="26" t="s">
        <v>118</v>
      </c>
      <c r="H39" s="5">
        <v>2</v>
      </c>
      <c r="I39" s="5">
        <v>2</v>
      </c>
      <c r="J39" s="5">
        <v>2</v>
      </c>
      <c r="K39" s="16">
        <v>2305.0500000000002</v>
      </c>
      <c r="L39" s="16">
        <v>2305.0500000000002</v>
      </c>
      <c r="M39" s="16">
        <f t="shared" si="2"/>
        <v>0</v>
      </c>
      <c r="N39" s="5">
        <v>6</v>
      </c>
      <c r="O39" s="33">
        <v>10084.519999999999</v>
      </c>
      <c r="P39" s="16">
        <v>10084.519999999999</v>
      </c>
      <c r="Q39" s="16">
        <f t="shared" si="3"/>
        <v>0</v>
      </c>
    </row>
    <row r="40" spans="1:17" x14ac:dyDescent="0.3">
      <c r="A40" s="12">
        <f t="shared" si="1"/>
        <v>33</v>
      </c>
      <c r="B40" s="22" t="s">
        <v>127</v>
      </c>
      <c r="C40" s="18" t="s">
        <v>38</v>
      </c>
      <c r="D40" s="19"/>
      <c r="E40" s="15" t="s">
        <v>30</v>
      </c>
      <c r="F40" s="32" t="s">
        <v>88</v>
      </c>
      <c r="G40" s="26" t="s">
        <v>118</v>
      </c>
      <c r="H40" s="5">
        <v>0</v>
      </c>
      <c r="I40" s="5">
        <v>0</v>
      </c>
      <c r="J40" s="5">
        <v>0</v>
      </c>
      <c r="K40" s="16">
        <v>0</v>
      </c>
      <c r="L40" s="16">
        <v>0</v>
      </c>
      <c r="M40" s="16">
        <f t="shared" si="2"/>
        <v>0</v>
      </c>
      <c r="N40" s="5">
        <v>0</v>
      </c>
      <c r="O40" s="33">
        <v>0</v>
      </c>
      <c r="P40" s="16">
        <v>0</v>
      </c>
      <c r="Q40" s="16">
        <f t="shared" si="3"/>
        <v>0</v>
      </c>
    </row>
    <row r="41" spans="1:17" x14ac:dyDescent="0.3">
      <c r="A41" s="12">
        <f t="shared" si="1"/>
        <v>34</v>
      </c>
      <c r="B41" s="22" t="s">
        <v>271</v>
      </c>
      <c r="C41" s="18" t="s">
        <v>38</v>
      </c>
      <c r="D41" s="19"/>
      <c r="E41" s="15" t="s">
        <v>30</v>
      </c>
      <c r="F41" s="32" t="s">
        <v>88</v>
      </c>
      <c r="G41" s="26" t="s">
        <v>118</v>
      </c>
      <c r="H41" s="5">
        <v>5</v>
      </c>
      <c r="I41" s="5">
        <v>0</v>
      </c>
      <c r="J41" s="5">
        <v>0</v>
      </c>
      <c r="K41" s="16">
        <v>0</v>
      </c>
      <c r="L41" s="16">
        <v>0</v>
      </c>
      <c r="M41" s="16">
        <f t="shared" si="2"/>
        <v>0</v>
      </c>
      <c r="N41" s="5">
        <v>0</v>
      </c>
      <c r="O41" s="33">
        <v>0</v>
      </c>
      <c r="P41" s="16">
        <v>0</v>
      </c>
      <c r="Q41" s="16">
        <f t="shared" si="3"/>
        <v>0</v>
      </c>
    </row>
    <row r="42" spans="1:17" x14ac:dyDescent="0.3">
      <c r="A42" s="12">
        <f t="shared" si="1"/>
        <v>35</v>
      </c>
      <c r="B42" s="22" t="s">
        <v>117</v>
      </c>
      <c r="C42" s="18" t="s">
        <v>38</v>
      </c>
      <c r="D42" s="19"/>
      <c r="E42" s="15" t="s">
        <v>30</v>
      </c>
      <c r="F42" s="32" t="s">
        <v>151</v>
      </c>
      <c r="G42" s="26" t="s">
        <v>118</v>
      </c>
      <c r="H42" s="5">
        <v>2</v>
      </c>
      <c r="I42" s="5">
        <v>0</v>
      </c>
      <c r="J42" s="5">
        <v>0</v>
      </c>
      <c r="K42" s="16">
        <v>0</v>
      </c>
      <c r="L42" s="16">
        <v>0</v>
      </c>
      <c r="M42" s="16">
        <f t="shared" si="2"/>
        <v>0</v>
      </c>
      <c r="N42" s="5">
        <v>2</v>
      </c>
      <c r="O42" s="33">
        <v>5513.04</v>
      </c>
      <c r="P42" s="16">
        <v>5513.04</v>
      </c>
      <c r="Q42" s="16">
        <f t="shared" si="3"/>
        <v>0</v>
      </c>
    </row>
    <row r="43" spans="1:17" x14ac:dyDescent="0.3">
      <c r="A43" s="12">
        <f t="shared" si="1"/>
        <v>36</v>
      </c>
      <c r="B43" s="22" t="s">
        <v>264</v>
      </c>
      <c r="C43" s="18" t="s">
        <v>38</v>
      </c>
      <c r="D43" s="19"/>
      <c r="E43" s="15" t="s">
        <v>30</v>
      </c>
      <c r="F43" s="32" t="s">
        <v>88</v>
      </c>
      <c r="G43" s="26" t="s">
        <v>118</v>
      </c>
      <c r="H43" s="5">
        <v>5</v>
      </c>
      <c r="I43" s="5">
        <v>4</v>
      </c>
      <c r="J43" s="5">
        <v>4</v>
      </c>
      <c r="K43" s="16">
        <v>2724.2799999999997</v>
      </c>
      <c r="L43" s="16">
        <v>2724.2799999999997</v>
      </c>
      <c r="M43" s="16">
        <f t="shared" si="2"/>
        <v>0</v>
      </c>
      <c r="N43" s="5">
        <v>0</v>
      </c>
      <c r="O43" s="33">
        <v>0</v>
      </c>
      <c r="P43" s="16">
        <v>0</v>
      </c>
      <c r="Q43" s="16">
        <f t="shared" si="3"/>
        <v>0</v>
      </c>
    </row>
    <row r="44" spans="1:17" x14ac:dyDescent="0.3">
      <c r="A44" s="12">
        <f t="shared" si="1"/>
        <v>37</v>
      </c>
      <c r="B44" s="22" t="s">
        <v>256</v>
      </c>
      <c r="C44" s="18" t="s">
        <v>38</v>
      </c>
      <c r="D44" s="19"/>
      <c r="E44" s="15" t="s">
        <v>30</v>
      </c>
      <c r="F44" s="32" t="s">
        <v>88</v>
      </c>
      <c r="G44" s="26" t="s">
        <v>118</v>
      </c>
      <c r="H44" s="5">
        <v>0</v>
      </c>
      <c r="I44" s="5">
        <v>0</v>
      </c>
      <c r="J44" s="5">
        <v>0</v>
      </c>
      <c r="K44" s="16">
        <v>0</v>
      </c>
      <c r="L44" s="16">
        <v>0</v>
      </c>
      <c r="M44" s="16">
        <f t="shared" si="2"/>
        <v>0</v>
      </c>
      <c r="N44" s="5">
        <v>0</v>
      </c>
      <c r="O44" s="33">
        <v>0</v>
      </c>
      <c r="P44" s="16">
        <v>0</v>
      </c>
      <c r="Q44" s="16">
        <f t="shared" si="3"/>
        <v>0</v>
      </c>
    </row>
    <row r="45" spans="1:17" x14ac:dyDescent="0.3">
      <c r="A45" s="12">
        <f t="shared" si="1"/>
        <v>38</v>
      </c>
      <c r="B45" s="22" t="s">
        <v>256</v>
      </c>
      <c r="C45" s="18" t="s">
        <v>38</v>
      </c>
      <c r="D45" s="19"/>
      <c r="E45" s="15" t="s">
        <v>30</v>
      </c>
      <c r="F45" s="32" t="s">
        <v>88</v>
      </c>
      <c r="G45" s="26" t="s">
        <v>119</v>
      </c>
      <c r="H45" s="5">
        <v>6</v>
      </c>
      <c r="I45" s="5">
        <v>0</v>
      </c>
      <c r="J45" s="5">
        <v>0</v>
      </c>
      <c r="K45" s="16">
        <v>0</v>
      </c>
      <c r="L45" s="16">
        <v>0</v>
      </c>
      <c r="M45" s="16">
        <f t="shared" si="2"/>
        <v>0</v>
      </c>
      <c r="N45" s="5">
        <v>0</v>
      </c>
      <c r="O45" s="33">
        <v>0</v>
      </c>
      <c r="P45" s="16">
        <v>0</v>
      </c>
      <c r="Q45" s="16">
        <f t="shared" si="3"/>
        <v>0</v>
      </c>
    </row>
    <row r="46" spans="1:17" x14ac:dyDescent="0.3">
      <c r="A46" s="12">
        <f t="shared" si="1"/>
        <v>39</v>
      </c>
      <c r="B46" s="21" t="s">
        <v>62</v>
      </c>
      <c r="C46" s="18" t="s">
        <v>38</v>
      </c>
      <c r="D46" s="20"/>
      <c r="E46" s="15" t="s">
        <v>30</v>
      </c>
      <c r="F46" s="32" t="s">
        <v>152</v>
      </c>
      <c r="G46" s="26" t="s">
        <v>118</v>
      </c>
      <c r="H46" s="5">
        <v>24</v>
      </c>
      <c r="I46" s="5">
        <v>21</v>
      </c>
      <c r="J46" s="5">
        <v>25</v>
      </c>
      <c r="K46" s="16">
        <v>33439.570000000007</v>
      </c>
      <c r="L46" s="16">
        <v>33439.570000000007</v>
      </c>
      <c r="M46" s="16">
        <f t="shared" si="2"/>
        <v>0</v>
      </c>
      <c r="N46" s="5">
        <v>20</v>
      </c>
      <c r="O46" s="33">
        <v>35187.32</v>
      </c>
      <c r="P46" s="16">
        <v>35187.32</v>
      </c>
      <c r="Q46" s="16">
        <f t="shared" si="3"/>
        <v>0</v>
      </c>
    </row>
    <row r="47" spans="1:17" x14ac:dyDescent="0.3">
      <c r="A47" s="12">
        <f t="shared" si="1"/>
        <v>40</v>
      </c>
      <c r="B47" s="21" t="s">
        <v>62</v>
      </c>
      <c r="C47" s="18" t="s">
        <v>38</v>
      </c>
      <c r="D47" s="20"/>
      <c r="E47" s="15" t="s">
        <v>30</v>
      </c>
      <c r="F47" s="32" t="s">
        <v>88</v>
      </c>
      <c r="G47" s="26" t="s">
        <v>119</v>
      </c>
      <c r="H47" s="5">
        <v>1</v>
      </c>
      <c r="I47" s="5">
        <v>1</v>
      </c>
      <c r="J47" s="5">
        <v>1</v>
      </c>
      <c r="K47" s="16">
        <v>1891.8</v>
      </c>
      <c r="L47" s="16">
        <v>1891.8</v>
      </c>
      <c r="M47" s="16">
        <f t="shared" si="2"/>
        <v>0</v>
      </c>
      <c r="N47" s="5">
        <v>4</v>
      </c>
      <c r="O47" s="33">
        <v>1528.1100000000001</v>
      </c>
      <c r="P47" s="16">
        <v>1528.1100000000001</v>
      </c>
      <c r="Q47" s="16">
        <f t="shared" si="3"/>
        <v>0</v>
      </c>
    </row>
    <row r="48" spans="1:17" x14ac:dyDescent="0.3">
      <c r="A48" s="12">
        <f t="shared" si="1"/>
        <v>41</v>
      </c>
      <c r="B48" s="17" t="s">
        <v>104</v>
      </c>
      <c r="C48" s="18" t="s">
        <v>38</v>
      </c>
      <c r="D48" s="19"/>
      <c r="E48" s="15" t="s">
        <v>30</v>
      </c>
      <c r="F48" s="32" t="s">
        <v>153</v>
      </c>
      <c r="G48" s="26" t="s">
        <v>118</v>
      </c>
      <c r="H48" s="5">
        <v>35</v>
      </c>
      <c r="I48" s="5">
        <v>25</v>
      </c>
      <c r="J48" s="5">
        <v>32</v>
      </c>
      <c r="K48" s="16">
        <v>60671.23000000001</v>
      </c>
      <c r="L48" s="16">
        <v>60671.23000000001</v>
      </c>
      <c r="M48" s="16">
        <f t="shared" si="2"/>
        <v>0</v>
      </c>
      <c r="N48" s="5">
        <v>8</v>
      </c>
      <c r="O48" s="33">
        <v>9852.2900000000009</v>
      </c>
      <c r="P48" s="16">
        <v>9852.2900000000009</v>
      </c>
      <c r="Q48" s="16">
        <f t="shared" si="3"/>
        <v>0</v>
      </c>
    </row>
    <row r="49" spans="1:17" x14ac:dyDescent="0.3">
      <c r="A49" s="12">
        <f t="shared" si="1"/>
        <v>42</v>
      </c>
      <c r="B49" s="17" t="s">
        <v>104</v>
      </c>
      <c r="C49" s="18" t="s">
        <v>38</v>
      </c>
      <c r="D49" s="19"/>
      <c r="E49" s="15" t="s">
        <v>30</v>
      </c>
      <c r="F49" s="32" t="s">
        <v>143</v>
      </c>
      <c r="G49" s="26" t="s">
        <v>119</v>
      </c>
      <c r="H49" s="5">
        <v>7</v>
      </c>
      <c r="I49" s="5">
        <v>3</v>
      </c>
      <c r="J49" s="5">
        <v>3</v>
      </c>
      <c r="K49" s="16">
        <v>6219.2999999999993</v>
      </c>
      <c r="L49" s="16">
        <v>6219.2999999999993</v>
      </c>
      <c r="M49" s="16">
        <f t="shared" si="2"/>
        <v>0</v>
      </c>
      <c r="N49" s="5">
        <v>18</v>
      </c>
      <c r="O49" s="33">
        <v>26305.26</v>
      </c>
      <c r="P49" s="16">
        <v>26305.26</v>
      </c>
      <c r="Q49" s="16">
        <f t="shared" si="3"/>
        <v>0</v>
      </c>
    </row>
    <row r="50" spans="1:17" x14ac:dyDescent="0.3">
      <c r="A50" s="12">
        <f t="shared" si="1"/>
        <v>43</v>
      </c>
      <c r="B50" s="17" t="s">
        <v>8</v>
      </c>
      <c r="C50" s="18" t="s">
        <v>38</v>
      </c>
      <c r="D50" s="19"/>
      <c r="E50" s="15" t="s">
        <v>30</v>
      </c>
      <c r="F50" s="32" t="s">
        <v>88</v>
      </c>
      <c r="G50" s="26" t="s">
        <v>118</v>
      </c>
      <c r="H50" s="5">
        <v>0</v>
      </c>
      <c r="I50" s="5">
        <v>0</v>
      </c>
      <c r="J50" s="5">
        <v>0</v>
      </c>
      <c r="K50" s="16">
        <v>0</v>
      </c>
      <c r="L50" s="16">
        <v>0</v>
      </c>
      <c r="M50" s="16">
        <f t="shared" si="2"/>
        <v>0</v>
      </c>
      <c r="N50" s="5">
        <v>0</v>
      </c>
      <c r="O50" s="33">
        <v>0</v>
      </c>
      <c r="P50" s="16">
        <v>0</v>
      </c>
      <c r="Q50" s="16">
        <f t="shared" si="3"/>
        <v>0</v>
      </c>
    </row>
    <row r="51" spans="1:17" x14ac:dyDescent="0.3">
      <c r="A51" s="12">
        <f t="shared" si="1"/>
        <v>44</v>
      </c>
      <c r="B51" s="17" t="s">
        <v>8</v>
      </c>
      <c r="C51" s="18" t="s">
        <v>38</v>
      </c>
      <c r="D51" s="19"/>
      <c r="E51" s="15" t="s">
        <v>30</v>
      </c>
      <c r="F51" s="32" t="s">
        <v>88</v>
      </c>
      <c r="G51" s="26" t="s">
        <v>119</v>
      </c>
      <c r="H51" s="5">
        <v>2</v>
      </c>
      <c r="I51" s="5">
        <v>0</v>
      </c>
      <c r="J51" s="5">
        <v>0</v>
      </c>
      <c r="K51" s="16">
        <v>0</v>
      </c>
      <c r="L51" s="16">
        <v>0</v>
      </c>
      <c r="M51" s="16">
        <f t="shared" si="2"/>
        <v>0</v>
      </c>
      <c r="N51" s="5">
        <v>0</v>
      </c>
      <c r="O51" s="33">
        <v>0</v>
      </c>
      <c r="P51" s="16">
        <v>0</v>
      </c>
      <c r="Q51" s="16">
        <f t="shared" si="3"/>
        <v>0</v>
      </c>
    </row>
    <row r="52" spans="1:17" x14ac:dyDescent="0.3">
      <c r="A52" s="12">
        <f t="shared" si="1"/>
        <v>45</v>
      </c>
      <c r="B52" s="17" t="s">
        <v>120</v>
      </c>
      <c r="C52" s="18" t="s">
        <v>38</v>
      </c>
      <c r="D52" s="19"/>
      <c r="E52" s="15" t="s">
        <v>30</v>
      </c>
      <c r="F52" s="32" t="s">
        <v>88</v>
      </c>
      <c r="G52" s="26" t="s">
        <v>119</v>
      </c>
      <c r="H52" s="5">
        <v>1</v>
      </c>
      <c r="I52" s="5">
        <v>0</v>
      </c>
      <c r="J52" s="5">
        <v>0</v>
      </c>
      <c r="K52" s="16">
        <v>0</v>
      </c>
      <c r="L52" s="16">
        <v>0</v>
      </c>
      <c r="M52" s="16">
        <f t="shared" si="2"/>
        <v>0</v>
      </c>
      <c r="N52" s="5">
        <v>10</v>
      </c>
      <c r="O52" s="33">
        <v>5885.6</v>
      </c>
      <c r="P52" s="16">
        <v>5885.6</v>
      </c>
      <c r="Q52" s="16">
        <f t="shared" si="3"/>
        <v>0</v>
      </c>
    </row>
    <row r="53" spans="1:17" x14ac:dyDescent="0.3">
      <c r="A53" s="12">
        <f t="shared" si="1"/>
        <v>46</v>
      </c>
      <c r="B53" s="17" t="s">
        <v>272</v>
      </c>
      <c r="C53" s="18" t="s">
        <v>38</v>
      </c>
      <c r="D53" s="19"/>
      <c r="E53" s="15" t="s">
        <v>30</v>
      </c>
      <c r="F53" s="32" t="s">
        <v>88</v>
      </c>
      <c r="G53" s="26" t="s">
        <v>118</v>
      </c>
      <c r="H53" s="5">
        <v>2</v>
      </c>
      <c r="I53" s="5">
        <v>0</v>
      </c>
      <c r="J53" s="5">
        <v>0</v>
      </c>
      <c r="K53" s="16">
        <v>0</v>
      </c>
      <c r="L53" s="16">
        <v>0</v>
      </c>
      <c r="M53" s="16">
        <f t="shared" si="2"/>
        <v>0</v>
      </c>
      <c r="N53" s="5">
        <v>0</v>
      </c>
      <c r="O53" s="33">
        <v>0</v>
      </c>
      <c r="P53" s="16">
        <v>0</v>
      </c>
      <c r="Q53" s="16">
        <f t="shared" si="3"/>
        <v>0</v>
      </c>
    </row>
    <row r="54" spans="1:17" x14ac:dyDescent="0.3">
      <c r="A54" s="12">
        <f t="shared" si="1"/>
        <v>47</v>
      </c>
      <c r="B54" s="22" t="s">
        <v>40</v>
      </c>
      <c r="C54" s="18" t="s">
        <v>38</v>
      </c>
      <c r="D54" s="19"/>
      <c r="E54" s="15" t="s">
        <v>30</v>
      </c>
      <c r="F54" s="32" t="s">
        <v>88</v>
      </c>
      <c r="G54" s="26" t="s">
        <v>118</v>
      </c>
      <c r="H54" s="5">
        <v>0</v>
      </c>
      <c r="I54" s="5">
        <v>0</v>
      </c>
      <c r="J54" s="5">
        <v>0</v>
      </c>
      <c r="K54" s="16">
        <v>0</v>
      </c>
      <c r="L54" s="16">
        <v>0</v>
      </c>
      <c r="M54" s="16">
        <f t="shared" si="2"/>
        <v>0</v>
      </c>
      <c r="N54" s="5">
        <v>0</v>
      </c>
      <c r="O54" s="33">
        <v>0</v>
      </c>
      <c r="P54" s="16">
        <v>0</v>
      </c>
      <c r="Q54" s="16">
        <f t="shared" si="3"/>
        <v>0</v>
      </c>
    </row>
    <row r="55" spans="1:17" x14ac:dyDescent="0.3">
      <c r="A55" s="12">
        <f t="shared" si="1"/>
        <v>48</v>
      </c>
      <c r="B55" s="22" t="s">
        <v>107</v>
      </c>
      <c r="C55" s="18" t="s">
        <v>38</v>
      </c>
      <c r="D55" s="20"/>
      <c r="E55" s="15" t="s">
        <v>30</v>
      </c>
      <c r="F55" s="32" t="s">
        <v>202</v>
      </c>
      <c r="G55" s="26" t="s">
        <v>118</v>
      </c>
      <c r="H55" s="5">
        <v>7</v>
      </c>
      <c r="I55" s="5">
        <v>3</v>
      </c>
      <c r="J55" s="5">
        <v>3</v>
      </c>
      <c r="K55" s="16">
        <v>960.15000000000009</v>
      </c>
      <c r="L55" s="16">
        <v>960.15000000000009</v>
      </c>
      <c r="M55" s="16">
        <f t="shared" si="2"/>
        <v>0</v>
      </c>
      <c r="N55" s="5">
        <v>8</v>
      </c>
      <c r="O55" s="33">
        <v>15019.619999999999</v>
      </c>
      <c r="P55" s="16">
        <v>15019.619999999999</v>
      </c>
      <c r="Q55" s="16">
        <f t="shared" si="3"/>
        <v>0</v>
      </c>
    </row>
    <row r="56" spans="1:17" x14ac:dyDescent="0.3">
      <c r="A56" s="12">
        <f t="shared" si="1"/>
        <v>49</v>
      </c>
      <c r="B56" s="22" t="s">
        <v>9</v>
      </c>
      <c r="C56" s="18" t="s">
        <v>38</v>
      </c>
      <c r="D56" s="19"/>
      <c r="E56" s="15" t="s">
        <v>30</v>
      </c>
      <c r="F56" s="32" t="s">
        <v>154</v>
      </c>
      <c r="G56" s="26" t="s">
        <v>118</v>
      </c>
      <c r="H56" s="5">
        <v>8</v>
      </c>
      <c r="I56" s="5">
        <v>7</v>
      </c>
      <c r="J56" s="5">
        <v>11</v>
      </c>
      <c r="K56" s="16">
        <v>16951.579999999998</v>
      </c>
      <c r="L56" s="16">
        <v>16951.579999999998</v>
      </c>
      <c r="M56" s="16">
        <f t="shared" si="2"/>
        <v>0</v>
      </c>
      <c r="N56" s="5">
        <v>8</v>
      </c>
      <c r="O56" s="33">
        <v>6450.11</v>
      </c>
      <c r="P56" s="16">
        <v>6450.11</v>
      </c>
      <c r="Q56" s="16">
        <f t="shared" si="3"/>
        <v>0</v>
      </c>
    </row>
    <row r="57" spans="1:17" x14ac:dyDescent="0.3">
      <c r="A57" s="12">
        <f t="shared" si="1"/>
        <v>50</v>
      </c>
      <c r="B57" s="21" t="s">
        <v>90</v>
      </c>
      <c r="C57" s="18" t="s">
        <v>38</v>
      </c>
      <c r="D57" s="20"/>
      <c r="E57" s="15" t="s">
        <v>30</v>
      </c>
      <c r="F57" s="32" t="s">
        <v>155</v>
      </c>
      <c r="G57" s="26" t="s">
        <v>118</v>
      </c>
      <c r="H57" s="5">
        <v>2</v>
      </c>
      <c r="I57" s="5">
        <v>2</v>
      </c>
      <c r="J57" s="5">
        <v>3</v>
      </c>
      <c r="K57" s="16">
        <v>3110.97</v>
      </c>
      <c r="L57" s="16">
        <v>3110.97</v>
      </c>
      <c r="M57" s="16">
        <f t="shared" si="2"/>
        <v>0</v>
      </c>
      <c r="N57" s="5">
        <v>8</v>
      </c>
      <c r="O57" s="33">
        <v>9617.06</v>
      </c>
      <c r="P57" s="16">
        <v>9617.06</v>
      </c>
      <c r="Q57" s="16">
        <f t="shared" si="3"/>
        <v>0</v>
      </c>
    </row>
    <row r="58" spans="1:17" x14ac:dyDescent="0.3">
      <c r="A58" s="12">
        <f t="shared" si="1"/>
        <v>51</v>
      </c>
      <c r="B58" s="22" t="s">
        <v>54</v>
      </c>
      <c r="C58" s="18" t="s">
        <v>38</v>
      </c>
      <c r="D58" s="19"/>
      <c r="E58" s="15" t="s">
        <v>30</v>
      </c>
      <c r="F58" s="32" t="s">
        <v>156</v>
      </c>
      <c r="G58" s="26" t="s">
        <v>118</v>
      </c>
      <c r="H58" s="5">
        <v>0</v>
      </c>
      <c r="I58" s="5">
        <v>0</v>
      </c>
      <c r="J58" s="5">
        <v>0</v>
      </c>
      <c r="K58" s="16">
        <v>0</v>
      </c>
      <c r="L58" s="16">
        <v>0</v>
      </c>
      <c r="M58" s="16">
        <f t="shared" si="2"/>
        <v>0</v>
      </c>
      <c r="N58" s="5">
        <v>0</v>
      </c>
      <c r="O58" s="33">
        <v>0</v>
      </c>
      <c r="P58" s="16">
        <v>0</v>
      </c>
      <c r="Q58" s="16">
        <f t="shared" si="3"/>
        <v>0</v>
      </c>
    </row>
    <row r="59" spans="1:17" x14ac:dyDescent="0.3">
      <c r="A59" s="12">
        <f t="shared" si="1"/>
        <v>52</v>
      </c>
      <c r="B59" s="21" t="s">
        <v>10</v>
      </c>
      <c r="C59" s="18" t="s">
        <v>38</v>
      </c>
      <c r="D59" s="19"/>
      <c r="E59" s="15" t="s">
        <v>30</v>
      </c>
      <c r="F59" s="32" t="s">
        <v>157</v>
      </c>
      <c r="G59" s="26" t="s">
        <v>118</v>
      </c>
      <c r="H59" s="5">
        <v>7</v>
      </c>
      <c r="I59" s="5">
        <v>4</v>
      </c>
      <c r="J59" s="5">
        <v>6</v>
      </c>
      <c r="K59" s="16">
        <v>9132.369999999999</v>
      </c>
      <c r="L59" s="16">
        <v>9132.369999999999</v>
      </c>
      <c r="M59" s="16">
        <f t="shared" si="2"/>
        <v>0</v>
      </c>
      <c r="N59" s="5">
        <v>2</v>
      </c>
      <c r="O59" s="33">
        <v>8118.6</v>
      </c>
      <c r="P59" s="16">
        <v>8118.6</v>
      </c>
      <c r="Q59" s="16">
        <f t="shared" si="3"/>
        <v>0</v>
      </c>
    </row>
    <row r="60" spans="1:17" x14ac:dyDescent="0.3">
      <c r="A60" s="12">
        <f t="shared" si="1"/>
        <v>53</v>
      </c>
      <c r="B60" s="21" t="s">
        <v>11</v>
      </c>
      <c r="C60" s="18" t="s">
        <v>38</v>
      </c>
      <c r="D60" s="19"/>
      <c r="E60" s="15" t="s">
        <v>30</v>
      </c>
      <c r="F60" s="32" t="s">
        <v>88</v>
      </c>
      <c r="G60" s="26" t="s">
        <v>118</v>
      </c>
      <c r="H60" s="5">
        <v>0</v>
      </c>
      <c r="I60" s="5">
        <v>0</v>
      </c>
      <c r="J60" s="5">
        <v>0</v>
      </c>
      <c r="K60" s="16">
        <v>0</v>
      </c>
      <c r="L60" s="16">
        <v>0</v>
      </c>
      <c r="M60" s="16">
        <f t="shared" si="2"/>
        <v>0</v>
      </c>
      <c r="N60" s="5">
        <v>0</v>
      </c>
      <c r="O60" s="33">
        <v>0</v>
      </c>
      <c r="P60" s="16">
        <v>0</v>
      </c>
      <c r="Q60" s="16">
        <f t="shared" si="3"/>
        <v>0</v>
      </c>
    </row>
    <row r="61" spans="1:17" x14ac:dyDescent="0.3">
      <c r="A61" s="12">
        <f t="shared" si="1"/>
        <v>54</v>
      </c>
      <c r="B61" s="22" t="s">
        <v>53</v>
      </c>
      <c r="C61" s="18" t="s">
        <v>38</v>
      </c>
      <c r="D61" s="19"/>
      <c r="E61" s="15" t="s">
        <v>30</v>
      </c>
      <c r="F61" s="32" t="s">
        <v>88</v>
      </c>
      <c r="G61" s="26" t="s">
        <v>118</v>
      </c>
      <c r="H61" s="5">
        <v>0</v>
      </c>
      <c r="I61" s="5">
        <v>0</v>
      </c>
      <c r="J61" s="5">
        <v>0</v>
      </c>
      <c r="K61" s="16">
        <v>0</v>
      </c>
      <c r="L61" s="16">
        <v>0</v>
      </c>
      <c r="M61" s="16">
        <f t="shared" si="2"/>
        <v>0</v>
      </c>
      <c r="N61" s="5">
        <v>0</v>
      </c>
      <c r="O61" s="33">
        <v>0</v>
      </c>
      <c r="P61" s="16">
        <v>0</v>
      </c>
      <c r="Q61" s="16">
        <f t="shared" si="3"/>
        <v>0</v>
      </c>
    </row>
    <row r="62" spans="1:17" x14ac:dyDescent="0.3">
      <c r="A62" s="12">
        <f t="shared" si="1"/>
        <v>55</v>
      </c>
      <c r="B62" s="22" t="s">
        <v>109</v>
      </c>
      <c r="C62" s="18" t="s">
        <v>38</v>
      </c>
      <c r="D62" s="19"/>
      <c r="E62" s="15" t="s">
        <v>30</v>
      </c>
      <c r="F62" s="32" t="s">
        <v>88</v>
      </c>
      <c r="G62" s="26" t="s">
        <v>118</v>
      </c>
      <c r="H62" s="5">
        <v>0</v>
      </c>
      <c r="I62" s="5">
        <v>0</v>
      </c>
      <c r="J62" s="5">
        <v>0</v>
      </c>
      <c r="K62" s="16">
        <v>0</v>
      </c>
      <c r="L62" s="16">
        <v>0</v>
      </c>
      <c r="M62" s="16">
        <f t="shared" si="2"/>
        <v>0</v>
      </c>
      <c r="N62" s="5">
        <v>4</v>
      </c>
      <c r="O62" s="33">
        <v>4198.33</v>
      </c>
      <c r="P62" s="16">
        <v>4198.33</v>
      </c>
      <c r="Q62" s="16">
        <f t="shared" si="3"/>
        <v>0</v>
      </c>
    </row>
    <row r="63" spans="1:17" x14ac:dyDescent="0.3">
      <c r="A63" s="12">
        <f t="shared" si="1"/>
        <v>56</v>
      </c>
      <c r="B63" s="22" t="s">
        <v>109</v>
      </c>
      <c r="C63" s="18" t="s">
        <v>38</v>
      </c>
      <c r="D63" s="19"/>
      <c r="E63" s="15" t="s">
        <v>30</v>
      </c>
      <c r="F63" s="32" t="s">
        <v>88</v>
      </c>
      <c r="G63" s="26" t="s">
        <v>121</v>
      </c>
      <c r="H63" s="5">
        <v>0</v>
      </c>
      <c r="I63" s="5">
        <v>0</v>
      </c>
      <c r="J63" s="5">
        <v>0</v>
      </c>
      <c r="K63" s="16">
        <v>0</v>
      </c>
      <c r="L63" s="16">
        <v>0</v>
      </c>
      <c r="M63" s="16">
        <f t="shared" si="2"/>
        <v>0</v>
      </c>
      <c r="N63" s="5">
        <v>4</v>
      </c>
      <c r="O63" s="33">
        <v>0</v>
      </c>
      <c r="P63" s="16">
        <v>0</v>
      </c>
      <c r="Q63" s="16">
        <f t="shared" si="3"/>
        <v>0</v>
      </c>
    </row>
    <row r="64" spans="1:17" x14ac:dyDescent="0.3">
      <c r="A64" s="12">
        <f t="shared" si="1"/>
        <v>57</v>
      </c>
      <c r="B64" s="22" t="s">
        <v>109</v>
      </c>
      <c r="C64" s="18" t="s">
        <v>38</v>
      </c>
      <c r="D64" s="19"/>
      <c r="E64" s="15" t="s">
        <v>30</v>
      </c>
      <c r="F64" s="32" t="s">
        <v>88</v>
      </c>
      <c r="G64" s="26" t="s">
        <v>119</v>
      </c>
      <c r="H64" s="5">
        <v>0</v>
      </c>
      <c r="I64" s="5">
        <v>0</v>
      </c>
      <c r="J64" s="5">
        <v>0</v>
      </c>
      <c r="K64" s="16">
        <v>0</v>
      </c>
      <c r="L64" s="16">
        <v>0</v>
      </c>
      <c r="M64" s="16">
        <f t="shared" si="2"/>
        <v>0</v>
      </c>
      <c r="N64" s="5">
        <v>0</v>
      </c>
      <c r="O64" s="33">
        <v>0</v>
      </c>
      <c r="P64" s="16">
        <v>0</v>
      </c>
      <c r="Q64" s="16">
        <f t="shared" si="3"/>
        <v>0</v>
      </c>
    </row>
    <row r="65" spans="1:17" x14ac:dyDescent="0.3">
      <c r="A65" s="12">
        <f t="shared" si="1"/>
        <v>58</v>
      </c>
      <c r="B65" s="21" t="s">
        <v>63</v>
      </c>
      <c r="C65" s="18" t="s">
        <v>38</v>
      </c>
      <c r="D65" s="20"/>
      <c r="E65" s="15" t="s">
        <v>30</v>
      </c>
      <c r="F65" s="32" t="s">
        <v>88</v>
      </c>
      <c r="G65" s="26" t="s">
        <v>118</v>
      </c>
      <c r="H65" s="5">
        <v>0</v>
      </c>
      <c r="I65" s="5">
        <v>0</v>
      </c>
      <c r="J65" s="5">
        <v>0</v>
      </c>
      <c r="K65" s="16">
        <v>0</v>
      </c>
      <c r="L65" s="16">
        <v>0</v>
      </c>
      <c r="M65" s="16">
        <f t="shared" si="2"/>
        <v>0</v>
      </c>
      <c r="N65" s="5">
        <v>0</v>
      </c>
      <c r="O65" s="33">
        <v>0</v>
      </c>
      <c r="P65" s="16">
        <v>0</v>
      </c>
      <c r="Q65" s="16">
        <f t="shared" si="3"/>
        <v>0</v>
      </c>
    </row>
    <row r="66" spans="1:17" x14ac:dyDescent="0.3">
      <c r="A66" s="12">
        <f t="shared" si="1"/>
        <v>59</v>
      </c>
      <c r="B66" s="21" t="s">
        <v>63</v>
      </c>
      <c r="C66" s="18" t="s">
        <v>38</v>
      </c>
      <c r="D66" s="20"/>
      <c r="E66" s="15" t="s">
        <v>30</v>
      </c>
      <c r="F66" s="32" t="s">
        <v>88</v>
      </c>
      <c r="G66" s="26" t="s">
        <v>119</v>
      </c>
      <c r="H66" s="5">
        <v>0</v>
      </c>
      <c r="I66" s="5">
        <v>0</v>
      </c>
      <c r="J66" s="5">
        <v>0</v>
      </c>
      <c r="K66" s="16">
        <v>0</v>
      </c>
      <c r="L66" s="16">
        <v>0</v>
      </c>
      <c r="M66" s="16">
        <f t="shared" si="2"/>
        <v>0</v>
      </c>
      <c r="N66" s="5">
        <v>0</v>
      </c>
      <c r="O66" s="33">
        <v>0</v>
      </c>
      <c r="P66" s="16">
        <v>0</v>
      </c>
      <c r="Q66" s="16">
        <f t="shared" si="3"/>
        <v>0</v>
      </c>
    </row>
    <row r="67" spans="1:17" x14ac:dyDescent="0.3">
      <c r="A67" s="12">
        <f t="shared" si="1"/>
        <v>60</v>
      </c>
      <c r="B67" s="21" t="s">
        <v>265</v>
      </c>
      <c r="C67" s="18" t="s">
        <v>38</v>
      </c>
      <c r="D67" s="20"/>
      <c r="E67" s="15" t="s">
        <v>30</v>
      </c>
      <c r="F67" s="32" t="s">
        <v>88</v>
      </c>
      <c r="G67" s="26" t="s">
        <v>118</v>
      </c>
      <c r="H67" s="5">
        <v>1</v>
      </c>
      <c r="I67" s="5">
        <v>0</v>
      </c>
      <c r="J67" s="5">
        <v>0</v>
      </c>
      <c r="K67" s="16">
        <v>0</v>
      </c>
      <c r="L67" s="16">
        <v>0</v>
      </c>
      <c r="M67" s="16">
        <f t="shared" si="2"/>
        <v>0</v>
      </c>
      <c r="N67" s="5">
        <v>0</v>
      </c>
      <c r="O67" s="33">
        <v>0</v>
      </c>
      <c r="P67" s="16">
        <v>0</v>
      </c>
      <c r="Q67" s="16">
        <f t="shared" si="3"/>
        <v>0</v>
      </c>
    </row>
    <row r="68" spans="1:17" x14ac:dyDescent="0.3">
      <c r="A68" s="12">
        <f t="shared" si="1"/>
        <v>61</v>
      </c>
      <c r="B68" s="21" t="s">
        <v>265</v>
      </c>
      <c r="C68" s="18" t="s">
        <v>38</v>
      </c>
      <c r="D68" s="20"/>
      <c r="E68" s="15" t="s">
        <v>30</v>
      </c>
      <c r="F68" s="32" t="s">
        <v>88</v>
      </c>
      <c r="G68" s="26" t="s">
        <v>119</v>
      </c>
      <c r="H68" s="5">
        <v>3</v>
      </c>
      <c r="I68" s="5">
        <v>0</v>
      </c>
      <c r="J68" s="5">
        <v>0</v>
      </c>
      <c r="K68" s="16">
        <v>0</v>
      </c>
      <c r="L68" s="16">
        <v>0</v>
      </c>
      <c r="M68" s="16">
        <f t="shared" si="2"/>
        <v>0</v>
      </c>
      <c r="N68" s="5">
        <v>0</v>
      </c>
      <c r="O68" s="33">
        <v>0</v>
      </c>
      <c r="P68" s="16">
        <v>0</v>
      </c>
      <c r="Q68" s="16">
        <f t="shared" si="3"/>
        <v>0</v>
      </c>
    </row>
    <row r="69" spans="1:17" x14ac:dyDescent="0.3">
      <c r="A69" s="12">
        <f t="shared" si="1"/>
        <v>62</v>
      </c>
      <c r="B69" s="21" t="s">
        <v>12</v>
      </c>
      <c r="C69" s="18" t="s">
        <v>38</v>
      </c>
      <c r="D69" s="19"/>
      <c r="E69" s="15" t="s">
        <v>32</v>
      </c>
      <c r="F69" s="32" t="s">
        <v>158</v>
      </c>
      <c r="G69" s="26" t="s">
        <v>118</v>
      </c>
      <c r="H69" s="5">
        <v>7</v>
      </c>
      <c r="I69" s="5">
        <v>4</v>
      </c>
      <c r="J69" s="5">
        <v>5</v>
      </c>
      <c r="K69" s="16">
        <v>7330.1</v>
      </c>
      <c r="L69" s="16">
        <v>7330.1</v>
      </c>
      <c r="M69" s="16">
        <f t="shared" si="2"/>
        <v>0</v>
      </c>
      <c r="N69" s="5">
        <v>4</v>
      </c>
      <c r="O69" s="33">
        <v>6202.4800000000005</v>
      </c>
      <c r="P69" s="16">
        <v>6202.4800000000005</v>
      </c>
      <c r="Q69" s="16">
        <f t="shared" si="3"/>
        <v>0</v>
      </c>
    </row>
    <row r="70" spans="1:17" x14ac:dyDescent="0.3">
      <c r="A70" s="12">
        <f t="shared" si="1"/>
        <v>63</v>
      </c>
      <c r="B70" s="21" t="s">
        <v>12</v>
      </c>
      <c r="C70" s="18" t="s">
        <v>38</v>
      </c>
      <c r="D70" s="19"/>
      <c r="E70" s="15" t="s">
        <v>32</v>
      </c>
      <c r="F70" s="32" t="s">
        <v>145</v>
      </c>
      <c r="G70" s="26" t="s">
        <v>122</v>
      </c>
      <c r="H70" s="5">
        <v>7</v>
      </c>
      <c r="I70" s="5">
        <v>2</v>
      </c>
      <c r="J70" s="5">
        <v>2</v>
      </c>
      <c r="K70" s="16">
        <v>6172.42</v>
      </c>
      <c r="L70" s="16">
        <v>6172.42</v>
      </c>
      <c r="M70" s="16">
        <f t="shared" si="2"/>
        <v>0</v>
      </c>
      <c r="N70" s="5">
        <v>16</v>
      </c>
      <c r="O70" s="33">
        <v>11617.400000000001</v>
      </c>
      <c r="P70" s="16">
        <v>11617.400000000001</v>
      </c>
      <c r="Q70" s="16">
        <f t="shared" si="3"/>
        <v>0</v>
      </c>
    </row>
    <row r="71" spans="1:17" x14ac:dyDescent="0.3">
      <c r="A71" s="12">
        <f t="shared" si="1"/>
        <v>64</v>
      </c>
      <c r="B71" s="21" t="s">
        <v>96</v>
      </c>
      <c r="C71" s="18" t="s">
        <v>38</v>
      </c>
      <c r="D71" s="20"/>
      <c r="E71" s="15" t="s">
        <v>32</v>
      </c>
      <c r="F71" s="32" t="s">
        <v>159</v>
      </c>
      <c r="G71" s="26" t="s">
        <v>118</v>
      </c>
      <c r="H71" s="5">
        <v>8</v>
      </c>
      <c r="I71" s="5">
        <v>5</v>
      </c>
      <c r="J71" s="5">
        <v>5</v>
      </c>
      <c r="K71" s="16">
        <v>10515.61</v>
      </c>
      <c r="L71" s="16">
        <v>10515.61</v>
      </c>
      <c r="M71" s="16">
        <f t="shared" si="2"/>
        <v>0</v>
      </c>
      <c r="N71" s="5">
        <v>0</v>
      </c>
      <c r="O71" s="33">
        <v>0</v>
      </c>
      <c r="P71" s="16">
        <v>0</v>
      </c>
      <c r="Q71" s="16">
        <f t="shared" si="3"/>
        <v>0</v>
      </c>
    </row>
    <row r="72" spans="1:17" x14ac:dyDescent="0.3">
      <c r="A72" s="12">
        <f t="shared" ref="A72:A187" si="5">ROW()-7</f>
        <v>65</v>
      </c>
      <c r="B72" s="21" t="s">
        <v>96</v>
      </c>
      <c r="C72" s="18" t="s">
        <v>38</v>
      </c>
      <c r="D72" s="20"/>
      <c r="E72" s="15" t="s">
        <v>32</v>
      </c>
      <c r="F72" s="32" t="s">
        <v>144</v>
      </c>
      <c r="G72" s="26" t="s">
        <v>122</v>
      </c>
      <c r="H72" s="5">
        <v>15</v>
      </c>
      <c r="I72" s="5">
        <v>10</v>
      </c>
      <c r="J72" s="5">
        <v>10</v>
      </c>
      <c r="K72" s="16">
        <v>18161.500000000004</v>
      </c>
      <c r="L72" s="16">
        <v>18161.500000000004</v>
      </c>
      <c r="M72" s="16">
        <f t="shared" si="2"/>
        <v>0</v>
      </c>
      <c r="N72" s="5">
        <v>16</v>
      </c>
      <c r="O72" s="33">
        <v>19201.349999999999</v>
      </c>
      <c r="P72" s="16">
        <v>19201.349999999999</v>
      </c>
      <c r="Q72" s="16">
        <f t="shared" si="3"/>
        <v>0</v>
      </c>
    </row>
    <row r="73" spans="1:17" x14ac:dyDescent="0.3">
      <c r="A73" s="12">
        <f t="shared" si="5"/>
        <v>66</v>
      </c>
      <c r="B73" s="21" t="s">
        <v>97</v>
      </c>
      <c r="C73" s="18" t="s">
        <v>38</v>
      </c>
      <c r="D73" s="20"/>
      <c r="E73" s="15" t="s">
        <v>32</v>
      </c>
      <c r="F73" s="32" t="s">
        <v>88</v>
      </c>
      <c r="G73" s="26" t="s">
        <v>118</v>
      </c>
      <c r="H73" s="5">
        <v>0</v>
      </c>
      <c r="I73" s="5">
        <v>0</v>
      </c>
      <c r="J73" s="5">
        <v>0</v>
      </c>
      <c r="K73" s="16">
        <v>0</v>
      </c>
      <c r="L73" s="16">
        <v>0</v>
      </c>
      <c r="M73" s="16">
        <f t="shared" si="2"/>
        <v>0</v>
      </c>
      <c r="N73" s="5">
        <v>0</v>
      </c>
      <c r="O73" s="33">
        <v>0</v>
      </c>
      <c r="P73" s="16">
        <v>0</v>
      </c>
      <c r="Q73" s="16">
        <f t="shared" si="3"/>
        <v>0</v>
      </c>
    </row>
    <row r="74" spans="1:17" x14ac:dyDescent="0.3">
      <c r="A74" s="12">
        <f t="shared" si="5"/>
        <v>67</v>
      </c>
      <c r="B74" s="22" t="s">
        <v>41</v>
      </c>
      <c r="C74" s="18" t="s">
        <v>38</v>
      </c>
      <c r="D74" s="19"/>
      <c r="E74" s="15" t="s">
        <v>33</v>
      </c>
      <c r="F74" s="32" t="s">
        <v>160</v>
      </c>
      <c r="G74" s="26" t="s">
        <v>118</v>
      </c>
      <c r="H74" s="5">
        <v>5</v>
      </c>
      <c r="I74" s="5">
        <v>1</v>
      </c>
      <c r="J74" s="5">
        <v>1</v>
      </c>
      <c r="K74" s="16">
        <v>1144.54</v>
      </c>
      <c r="L74" s="16">
        <v>1144.54</v>
      </c>
      <c r="M74" s="16">
        <f t="shared" si="2"/>
        <v>0</v>
      </c>
      <c r="N74" s="5">
        <v>8</v>
      </c>
      <c r="O74" s="33">
        <v>9826.49</v>
      </c>
      <c r="P74" s="16">
        <v>9826.49</v>
      </c>
      <c r="Q74" s="16">
        <f t="shared" si="3"/>
        <v>0</v>
      </c>
    </row>
    <row r="75" spans="1:17" x14ac:dyDescent="0.3">
      <c r="A75" s="12">
        <f t="shared" si="5"/>
        <v>68</v>
      </c>
      <c r="B75" s="22" t="s">
        <v>41</v>
      </c>
      <c r="C75" s="18" t="s">
        <v>38</v>
      </c>
      <c r="D75" s="19"/>
      <c r="E75" s="15" t="s">
        <v>33</v>
      </c>
      <c r="F75" s="32" t="s">
        <v>141</v>
      </c>
      <c r="G75" s="26" t="s">
        <v>122</v>
      </c>
      <c r="H75" s="5">
        <v>15</v>
      </c>
      <c r="I75" s="5">
        <v>5</v>
      </c>
      <c r="J75" s="5">
        <v>5</v>
      </c>
      <c r="K75" s="16">
        <v>11988.5</v>
      </c>
      <c r="L75" s="16">
        <v>11988.5</v>
      </c>
      <c r="M75" s="16">
        <f t="shared" si="2"/>
        <v>0</v>
      </c>
      <c r="N75" s="5">
        <v>40</v>
      </c>
      <c r="O75" s="33">
        <v>69969.279999999999</v>
      </c>
      <c r="P75" s="16">
        <v>69969.279999999999</v>
      </c>
      <c r="Q75" s="16">
        <f t="shared" si="3"/>
        <v>0</v>
      </c>
    </row>
    <row r="76" spans="1:17" x14ac:dyDescent="0.3">
      <c r="A76" s="12">
        <f t="shared" si="5"/>
        <v>69</v>
      </c>
      <c r="B76" s="22" t="s">
        <v>112</v>
      </c>
      <c r="C76" s="18" t="s">
        <v>38</v>
      </c>
      <c r="D76" s="19"/>
      <c r="E76" s="15" t="s">
        <v>30</v>
      </c>
      <c r="F76" s="32" t="s">
        <v>161</v>
      </c>
      <c r="G76" s="26" t="s">
        <v>118</v>
      </c>
      <c r="H76" s="5">
        <v>14</v>
      </c>
      <c r="I76" s="5">
        <v>13</v>
      </c>
      <c r="J76" s="5">
        <v>14</v>
      </c>
      <c r="K76" s="16">
        <v>20123.360000000004</v>
      </c>
      <c r="L76" s="16">
        <v>20123.360000000004</v>
      </c>
      <c r="M76" s="16">
        <f t="shared" si="2"/>
        <v>0</v>
      </c>
      <c r="N76" s="5">
        <v>8</v>
      </c>
      <c r="O76" s="33">
        <v>17763.870000000003</v>
      </c>
      <c r="P76" s="16">
        <v>17763.870000000003</v>
      </c>
      <c r="Q76" s="16">
        <f t="shared" si="3"/>
        <v>0</v>
      </c>
    </row>
    <row r="77" spans="1:17" x14ac:dyDescent="0.3">
      <c r="A77" s="12">
        <f t="shared" si="5"/>
        <v>70</v>
      </c>
      <c r="B77" s="22" t="s">
        <v>112</v>
      </c>
      <c r="C77" s="18" t="s">
        <v>38</v>
      </c>
      <c r="D77" s="19"/>
      <c r="E77" s="15" t="s">
        <v>30</v>
      </c>
      <c r="F77" s="32" t="s">
        <v>161</v>
      </c>
      <c r="G77" s="26" t="s">
        <v>119</v>
      </c>
      <c r="H77" s="5">
        <v>5</v>
      </c>
      <c r="I77" s="5">
        <v>3</v>
      </c>
      <c r="J77" s="5">
        <v>3</v>
      </c>
      <c r="K77" s="16">
        <v>3639.9</v>
      </c>
      <c r="L77" s="16">
        <v>3639.9</v>
      </c>
      <c r="M77" s="16">
        <f t="shared" si="2"/>
        <v>0</v>
      </c>
      <c r="N77" s="5">
        <v>2</v>
      </c>
      <c r="O77" s="33">
        <v>4624.3999999999996</v>
      </c>
      <c r="P77" s="16">
        <v>4624.3999999999996</v>
      </c>
      <c r="Q77" s="16">
        <f t="shared" si="3"/>
        <v>0</v>
      </c>
    </row>
    <row r="78" spans="1:17" x14ac:dyDescent="0.3">
      <c r="A78" s="12">
        <f t="shared" si="5"/>
        <v>71</v>
      </c>
      <c r="B78" s="22" t="s">
        <v>42</v>
      </c>
      <c r="C78" s="18" t="s">
        <v>38</v>
      </c>
      <c r="D78" s="19"/>
      <c r="E78" s="15" t="s">
        <v>30</v>
      </c>
      <c r="F78" s="32" t="s">
        <v>162</v>
      </c>
      <c r="G78" s="26" t="s">
        <v>118</v>
      </c>
      <c r="H78" s="5">
        <v>5</v>
      </c>
      <c r="I78" s="5">
        <v>4</v>
      </c>
      <c r="J78" s="5">
        <v>8</v>
      </c>
      <c r="K78" s="16">
        <v>29921.250000000004</v>
      </c>
      <c r="L78" s="16">
        <v>29921.250000000004</v>
      </c>
      <c r="M78" s="16">
        <f t="shared" si="2"/>
        <v>0</v>
      </c>
      <c r="N78" s="5">
        <v>16</v>
      </c>
      <c r="O78" s="33">
        <v>17681.97</v>
      </c>
      <c r="P78" s="16">
        <v>17681.97</v>
      </c>
      <c r="Q78" s="16">
        <f t="shared" si="3"/>
        <v>0</v>
      </c>
    </row>
    <row r="79" spans="1:17" x14ac:dyDescent="0.3">
      <c r="A79" s="12">
        <f t="shared" si="5"/>
        <v>72</v>
      </c>
      <c r="B79" s="22" t="s">
        <v>131</v>
      </c>
      <c r="C79" s="18" t="s">
        <v>38</v>
      </c>
      <c r="D79" s="19"/>
      <c r="E79" s="15" t="s">
        <v>30</v>
      </c>
      <c r="F79" s="32" t="s">
        <v>163</v>
      </c>
      <c r="G79" s="26" t="s">
        <v>118</v>
      </c>
      <c r="H79" s="5">
        <v>2</v>
      </c>
      <c r="I79" s="5">
        <v>2</v>
      </c>
      <c r="J79" s="5">
        <v>3</v>
      </c>
      <c r="K79" s="16">
        <v>13399.68</v>
      </c>
      <c r="L79" s="16">
        <v>13399.68</v>
      </c>
      <c r="M79" s="16">
        <f t="shared" si="2"/>
        <v>0</v>
      </c>
      <c r="N79" s="5">
        <v>6</v>
      </c>
      <c r="O79" s="33">
        <v>5887.7</v>
      </c>
      <c r="P79" s="16">
        <v>5887.7</v>
      </c>
      <c r="Q79" s="16">
        <f t="shared" si="3"/>
        <v>0</v>
      </c>
    </row>
    <row r="80" spans="1:17" x14ac:dyDescent="0.3">
      <c r="A80" s="12">
        <f t="shared" si="5"/>
        <v>73</v>
      </c>
      <c r="B80" s="22" t="s">
        <v>131</v>
      </c>
      <c r="C80" s="18" t="s">
        <v>38</v>
      </c>
      <c r="D80" s="19"/>
      <c r="E80" s="15" t="s">
        <v>30</v>
      </c>
      <c r="F80" s="32" t="s">
        <v>151</v>
      </c>
      <c r="G80" s="26" t="s">
        <v>119</v>
      </c>
      <c r="H80" s="5">
        <v>1</v>
      </c>
      <c r="I80" s="5">
        <v>0</v>
      </c>
      <c r="J80" s="5">
        <v>0</v>
      </c>
      <c r="K80" s="16">
        <v>0</v>
      </c>
      <c r="L80" s="16">
        <v>0</v>
      </c>
      <c r="M80" s="16">
        <f t="shared" si="2"/>
        <v>0</v>
      </c>
      <c r="N80" s="5">
        <v>4</v>
      </c>
      <c r="O80" s="33">
        <v>9095.6</v>
      </c>
      <c r="P80" s="16">
        <v>9095.6</v>
      </c>
      <c r="Q80" s="16">
        <f t="shared" si="3"/>
        <v>0</v>
      </c>
    </row>
    <row r="81" spans="1:17" x14ac:dyDescent="0.3">
      <c r="A81" s="12">
        <f t="shared" si="5"/>
        <v>74</v>
      </c>
      <c r="B81" s="22" t="s">
        <v>13</v>
      </c>
      <c r="C81" s="18" t="s">
        <v>38</v>
      </c>
      <c r="D81" s="20"/>
      <c r="E81" s="15" t="s">
        <v>30</v>
      </c>
      <c r="F81" s="32" t="s">
        <v>164</v>
      </c>
      <c r="G81" s="26" t="s">
        <v>118</v>
      </c>
      <c r="H81" s="5">
        <v>0</v>
      </c>
      <c r="I81" s="5">
        <v>0</v>
      </c>
      <c r="J81" s="5">
        <v>0</v>
      </c>
      <c r="K81" s="16">
        <v>0</v>
      </c>
      <c r="L81" s="16">
        <v>0</v>
      </c>
      <c r="M81" s="16">
        <f t="shared" si="2"/>
        <v>0</v>
      </c>
      <c r="N81" s="5">
        <v>8</v>
      </c>
      <c r="O81" s="33">
        <v>7990.97</v>
      </c>
      <c r="P81" s="16">
        <v>7990.97</v>
      </c>
      <c r="Q81" s="16">
        <f t="shared" si="3"/>
        <v>0</v>
      </c>
    </row>
    <row r="82" spans="1:17" x14ac:dyDescent="0.3">
      <c r="A82" s="12">
        <f t="shared" si="5"/>
        <v>75</v>
      </c>
      <c r="B82" s="22" t="s">
        <v>13</v>
      </c>
      <c r="C82" s="18" t="s">
        <v>38</v>
      </c>
      <c r="D82" s="20"/>
      <c r="E82" s="15" t="s">
        <v>30</v>
      </c>
      <c r="F82" s="32" t="s">
        <v>88</v>
      </c>
      <c r="G82" s="26" t="s">
        <v>119</v>
      </c>
      <c r="H82" s="5">
        <v>2</v>
      </c>
      <c r="I82" s="5">
        <v>2</v>
      </c>
      <c r="J82" s="5">
        <v>2</v>
      </c>
      <c r="K82" s="16">
        <v>10900.42</v>
      </c>
      <c r="L82" s="16">
        <v>10900.42</v>
      </c>
      <c r="M82" s="16">
        <f t="shared" si="2"/>
        <v>0</v>
      </c>
      <c r="N82" s="5">
        <v>4</v>
      </c>
      <c r="O82" s="33">
        <v>14341.6</v>
      </c>
      <c r="P82" s="16">
        <v>14341.6</v>
      </c>
      <c r="Q82" s="16">
        <f t="shared" si="3"/>
        <v>0</v>
      </c>
    </row>
    <row r="83" spans="1:17" x14ac:dyDescent="0.3">
      <c r="A83" s="12">
        <f t="shared" si="5"/>
        <v>76</v>
      </c>
      <c r="B83" s="22" t="s">
        <v>257</v>
      </c>
      <c r="C83" s="18" t="s">
        <v>38</v>
      </c>
      <c r="D83" s="20"/>
      <c r="E83" s="15" t="s">
        <v>30</v>
      </c>
      <c r="F83" s="32" t="s">
        <v>88</v>
      </c>
      <c r="G83" s="26" t="s">
        <v>119</v>
      </c>
      <c r="H83" s="5">
        <v>6</v>
      </c>
      <c r="I83" s="5">
        <v>0</v>
      </c>
      <c r="J83" s="5">
        <v>0</v>
      </c>
      <c r="K83" s="16">
        <v>0</v>
      </c>
      <c r="L83" s="16">
        <v>0</v>
      </c>
      <c r="M83" s="16">
        <f t="shared" si="2"/>
        <v>0</v>
      </c>
      <c r="N83" s="5">
        <v>0</v>
      </c>
      <c r="O83" s="33">
        <v>0</v>
      </c>
      <c r="P83" s="16">
        <v>0</v>
      </c>
      <c r="Q83" s="16">
        <f t="shared" si="3"/>
        <v>0</v>
      </c>
    </row>
    <row r="84" spans="1:17" x14ac:dyDescent="0.3">
      <c r="A84" s="12">
        <f t="shared" si="5"/>
        <v>77</v>
      </c>
      <c r="B84" s="21" t="s">
        <v>14</v>
      </c>
      <c r="C84" s="18" t="s">
        <v>38</v>
      </c>
      <c r="D84" s="20"/>
      <c r="E84" s="15" t="s">
        <v>30</v>
      </c>
      <c r="F84" s="32" t="s">
        <v>165</v>
      </c>
      <c r="G84" s="26" t="s">
        <v>118</v>
      </c>
      <c r="H84" s="5">
        <v>4</v>
      </c>
      <c r="I84" s="5">
        <v>3</v>
      </c>
      <c r="J84" s="5">
        <v>3</v>
      </c>
      <c r="K84" s="16">
        <v>2432.16</v>
      </c>
      <c r="L84" s="16">
        <v>2432.16</v>
      </c>
      <c r="M84" s="16">
        <f t="shared" si="2"/>
        <v>0</v>
      </c>
      <c r="N84" s="5">
        <v>8</v>
      </c>
      <c r="O84" s="33">
        <v>18147.82</v>
      </c>
      <c r="P84" s="16">
        <v>18147.82</v>
      </c>
      <c r="Q84" s="16">
        <f t="shared" si="3"/>
        <v>0</v>
      </c>
    </row>
    <row r="85" spans="1:17" x14ac:dyDescent="0.3">
      <c r="A85" s="12">
        <f t="shared" si="5"/>
        <v>78</v>
      </c>
      <c r="B85" s="21" t="s">
        <v>79</v>
      </c>
      <c r="C85" s="18" t="s">
        <v>38</v>
      </c>
      <c r="D85" s="20"/>
      <c r="E85" s="15" t="s">
        <v>30</v>
      </c>
      <c r="F85" s="32" t="s">
        <v>166</v>
      </c>
      <c r="G85" s="26" t="s">
        <v>118</v>
      </c>
      <c r="H85" s="5">
        <v>12</v>
      </c>
      <c r="I85" s="5">
        <v>12</v>
      </c>
      <c r="J85" s="5">
        <v>14</v>
      </c>
      <c r="K85" s="16">
        <v>41047.300000000003</v>
      </c>
      <c r="L85" s="16">
        <v>41047.300000000003</v>
      </c>
      <c r="M85" s="16">
        <f t="shared" si="2"/>
        <v>0</v>
      </c>
      <c r="N85" s="5">
        <v>6</v>
      </c>
      <c r="O85" s="33">
        <v>11304.259999999998</v>
      </c>
      <c r="P85" s="16">
        <v>11304.259999999998</v>
      </c>
      <c r="Q85" s="16">
        <f t="shared" si="3"/>
        <v>0</v>
      </c>
    </row>
    <row r="86" spans="1:17" x14ac:dyDescent="0.3">
      <c r="A86" s="12">
        <f t="shared" si="5"/>
        <v>79</v>
      </c>
      <c r="B86" s="21" t="s">
        <v>79</v>
      </c>
      <c r="C86" s="18" t="s">
        <v>38</v>
      </c>
      <c r="D86" s="20"/>
      <c r="E86" s="15" t="s">
        <v>30</v>
      </c>
      <c r="F86" s="32" t="s">
        <v>165</v>
      </c>
      <c r="G86" s="26" t="s">
        <v>119</v>
      </c>
      <c r="H86" s="5">
        <v>8</v>
      </c>
      <c r="I86" s="5">
        <v>3</v>
      </c>
      <c r="J86" s="5">
        <v>3</v>
      </c>
      <c r="K86" s="16">
        <v>10387.320000000002</v>
      </c>
      <c r="L86" s="16">
        <v>10387.320000000002</v>
      </c>
      <c r="M86" s="16">
        <f t="shared" si="2"/>
        <v>0</v>
      </c>
      <c r="N86" s="5">
        <v>4</v>
      </c>
      <c r="O86" s="33">
        <v>11140.6</v>
      </c>
      <c r="P86" s="16">
        <v>11140.6</v>
      </c>
      <c r="Q86" s="16">
        <f t="shared" si="3"/>
        <v>0</v>
      </c>
    </row>
    <row r="87" spans="1:17" x14ac:dyDescent="0.3">
      <c r="A87" s="12">
        <f t="shared" si="5"/>
        <v>80</v>
      </c>
      <c r="B87" s="21" t="s">
        <v>91</v>
      </c>
      <c r="C87" s="18" t="s">
        <v>38</v>
      </c>
      <c r="D87" s="20"/>
      <c r="E87" s="15" t="s">
        <v>30</v>
      </c>
      <c r="F87" s="32" t="s">
        <v>167</v>
      </c>
      <c r="G87" s="26" t="s">
        <v>118</v>
      </c>
      <c r="H87" s="5">
        <v>12</v>
      </c>
      <c r="I87" s="5">
        <v>10</v>
      </c>
      <c r="J87" s="5">
        <v>17</v>
      </c>
      <c r="K87" s="16">
        <v>28145.329999999994</v>
      </c>
      <c r="L87" s="16">
        <v>28145.329999999994</v>
      </c>
      <c r="M87" s="16">
        <f t="shared" si="2"/>
        <v>0</v>
      </c>
      <c r="N87" s="5">
        <v>10</v>
      </c>
      <c r="O87" s="33">
        <v>19948.190000000002</v>
      </c>
      <c r="P87" s="16">
        <v>19948.190000000002</v>
      </c>
      <c r="Q87" s="16">
        <f t="shared" si="3"/>
        <v>0</v>
      </c>
    </row>
    <row r="88" spans="1:17" x14ac:dyDescent="0.3">
      <c r="A88" s="12">
        <f t="shared" si="5"/>
        <v>81</v>
      </c>
      <c r="B88" s="21" t="s">
        <v>91</v>
      </c>
      <c r="C88" s="18" t="s">
        <v>38</v>
      </c>
      <c r="D88" s="20"/>
      <c r="E88" s="15" t="s">
        <v>30</v>
      </c>
      <c r="F88" s="32" t="s">
        <v>88</v>
      </c>
      <c r="G88" s="26" t="s">
        <v>119</v>
      </c>
      <c r="H88" s="5">
        <v>8</v>
      </c>
      <c r="I88" s="5">
        <v>2</v>
      </c>
      <c r="J88" s="5">
        <v>2</v>
      </c>
      <c r="K88" s="16">
        <v>6240.96</v>
      </c>
      <c r="L88" s="16">
        <v>6240.96</v>
      </c>
      <c r="M88" s="16">
        <f t="shared" si="2"/>
        <v>0</v>
      </c>
      <c r="N88" s="5">
        <v>2</v>
      </c>
      <c r="O88" s="33">
        <v>5465.2</v>
      </c>
      <c r="P88" s="16">
        <v>5465.2</v>
      </c>
      <c r="Q88" s="16">
        <f t="shared" si="3"/>
        <v>0</v>
      </c>
    </row>
    <row r="89" spans="1:17" x14ac:dyDescent="0.3">
      <c r="A89" s="12">
        <f t="shared" si="5"/>
        <v>82</v>
      </c>
      <c r="B89" s="21" t="s">
        <v>105</v>
      </c>
      <c r="C89" s="18" t="s">
        <v>38</v>
      </c>
      <c r="D89" s="20"/>
      <c r="E89" s="15" t="s">
        <v>32</v>
      </c>
      <c r="F89" s="32" t="s">
        <v>168</v>
      </c>
      <c r="G89" s="26" t="s">
        <v>118</v>
      </c>
      <c r="H89" s="5">
        <v>3</v>
      </c>
      <c r="I89" s="5">
        <v>0</v>
      </c>
      <c r="J89" s="5">
        <v>0</v>
      </c>
      <c r="K89" s="16">
        <v>0</v>
      </c>
      <c r="L89" s="16">
        <v>0</v>
      </c>
      <c r="M89" s="16">
        <f t="shared" si="2"/>
        <v>0</v>
      </c>
      <c r="N89" s="5">
        <v>2</v>
      </c>
      <c r="O89" s="33">
        <v>2321.4499999999998</v>
      </c>
      <c r="P89" s="16">
        <v>2321.4499999999998</v>
      </c>
      <c r="Q89" s="16">
        <f t="shared" si="3"/>
        <v>0</v>
      </c>
    </row>
    <row r="90" spans="1:17" x14ac:dyDescent="0.3">
      <c r="A90" s="12">
        <f t="shared" si="5"/>
        <v>83</v>
      </c>
      <c r="B90" s="21" t="s">
        <v>105</v>
      </c>
      <c r="C90" s="18" t="s">
        <v>38</v>
      </c>
      <c r="D90" s="20"/>
      <c r="E90" s="15" t="s">
        <v>32</v>
      </c>
      <c r="F90" s="32" t="s">
        <v>142</v>
      </c>
      <c r="G90" s="26" t="s">
        <v>122</v>
      </c>
      <c r="H90" s="5">
        <v>10</v>
      </c>
      <c r="I90" s="5">
        <v>9</v>
      </c>
      <c r="J90" s="5">
        <v>11</v>
      </c>
      <c r="K90" s="16">
        <v>24744.199999999997</v>
      </c>
      <c r="L90" s="16">
        <v>24744.199999999997</v>
      </c>
      <c r="M90" s="16">
        <f t="shared" ref="M90:M161" si="6">K90-L90</f>
        <v>0</v>
      </c>
      <c r="N90" s="5">
        <v>22</v>
      </c>
      <c r="O90" s="33">
        <v>25749.499999999996</v>
      </c>
      <c r="P90" s="16">
        <v>25749.499999999996</v>
      </c>
      <c r="Q90" s="16">
        <f t="shared" ref="Q90:Q161" si="7">O90-P90</f>
        <v>0</v>
      </c>
    </row>
    <row r="91" spans="1:17" x14ac:dyDescent="0.3">
      <c r="A91" s="12">
        <f t="shared" si="5"/>
        <v>84</v>
      </c>
      <c r="B91" s="21" t="s">
        <v>64</v>
      </c>
      <c r="C91" s="18" t="s">
        <v>38</v>
      </c>
      <c r="D91" s="20"/>
      <c r="E91" s="15" t="s">
        <v>30</v>
      </c>
      <c r="F91" s="32" t="s">
        <v>88</v>
      </c>
      <c r="G91" s="26" t="s">
        <v>118</v>
      </c>
      <c r="H91" s="5">
        <v>0</v>
      </c>
      <c r="I91" s="5">
        <v>0</v>
      </c>
      <c r="J91" s="5">
        <v>0</v>
      </c>
      <c r="K91" s="16">
        <v>0</v>
      </c>
      <c r="L91" s="16">
        <v>0</v>
      </c>
      <c r="M91" s="16">
        <f t="shared" si="6"/>
        <v>0</v>
      </c>
      <c r="N91" s="5">
        <v>0</v>
      </c>
      <c r="O91" s="33">
        <v>0</v>
      </c>
      <c r="P91" s="16">
        <v>0</v>
      </c>
      <c r="Q91" s="16">
        <f t="shared" si="7"/>
        <v>0</v>
      </c>
    </row>
    <row r="92" spans="1:17" x14ac:dyDescent="0.3">
      <c r="A92" s="12">
        <f t="shared" si="5"/>
        <v>85</v>
      </c>
      <c r="B92" s="21" t="s">
        <v>64</v>
      </c>
      <c r="C92" s="18" t="s">
        <v>38</v>
      </c>
      <c r="D92" s="20"/>
      <c r="E92" s="15" t="s">
        <v>30</v>
      </c>
      <c r="F92" s="32" t="s">
        <v>88</v>
      </c>
      <c r="G92" s="26" t="s">
        <v>122</v>
      </c>
      <c r="H92" s="5">
        <v>0</v>
      </c>
      <c r="I92" s="5">
        <v>0</v>
      </c>
      <c r="J92" s="5">
        <v>0</v>
      </c>
      <c r="K92" s="16">
        <v>0</v>
      </c>
      <c r="L92" s="16">
        <v>0</v>
      </c>
      <c r="M92" s="16">
        <f t="shared" si="6"/>
        <v>0</v>
      </c>
      <c r="N92" s="5">
        <v>0</v>
      </c>
      <c r="O92" s="33">
        <v>0</v>
      </c>
      <c r="P92" s="16">
        <v>0</v>
      </c>
      <c r="Q92" s="16">
        <f t="shared" si="7"/>
        <v>0</v>
      </c>
    </row>
    <row r="93" spans="1:17" x14ac:dyDescent="0.3">
      <c r="A93" s="12">
        <f t="shared" si="5"/>
        <v>86</v>
      </c>
      <c r="B93" s="21" t="s">
        <v>52</v>
      </c>
      <c r="C93" s="18" t="s">
        <v>38</v>
      </c>
      <c r="D93" s="20"/>
      <c r="E93" s="15" t="s">
        <v>30</v>
      </c>
      <c r="F93" s="32" t="s">
        <v>169</v>
      </c>
      <c r="G93" s="26" t="s">
        <v>118</v>
      </c>
      <c r="H93" s="5">
        <v>2</v>
      </c>
      <c r="I93" s="5">
        <v>2</v>
      </c>
      <c r="J93" s="5">
        <v>2</v>
      </c>
      <c r="K93" s="16">
        <v>1134.01</v>
      </c>
      <c r="L93" s="16">
        <v>1134.01</v>
      </c>
      <c r="M93" s="16">
        <f t="shared" si="6"/>
        <v>0</v>
      </c>
      <c r="N93" s="5">
        <v>8</v>
      </c>
      <c r="O93" s="33">
        <v>56964.109999999993</v>
      </c>
      <c r="P93" s="16">
        <v>56964.109999999993</v>
      </c>
      <c r="Q93" s="16">
        <f t="shared" si="7"/>
        <v>0</v>
      </c>
    </row>
    <row r="94" spans="1:17" x14ac:dyDescent="0.3">
      <c r="A94" s="12">
        <f t="shared" si="5"/>
        <v>87</v>
      </c>
      <c r="B94" s="21" t="s">
        <v>128</v>
      </c>
      <c r="C94" s="18" t="s">
        <v>38</v>
      </c>
      <c r="D94" s="20"/>
      <c r="E94" s="15" t="s">
        <v>30</v>
      </c>
      <c r="F94" s="32" t="s">
        <v>170</v>
      </c>
      <c r="G94" s="26" t="s">
        <v>118</v>
      </c>
      <c r="H94" s="5">
        <v>23</v>
      </c>
      <c r="I94" s="5">
        <v>21</v>
      </c>
      <c r="J94" s="5">
        <v>24</v>
      </c>
      <c r="K94" s="16">
        <v>35975.339999999997</v>
      </c>
      <c r="L94" s="16">
        <v>35975.339999999997</v>
      </c>
      <c r="M94" s="16">
        <f t="shared" si="6"/>
        <v>0</v>
      </c>
      <c r="N94" s="5">
        <v>4</v>
      </c>
      <c r="O94" s="33">
        <v>4788.3500000000004</v>
      </c>
      <c r="P94" s="16">
        <v>4788.3500000000004</v>
      </c>
      <c r="Q94" s="16">
        <f t="shared" si="7"/>
        <v>0</v>
      </c>
    </row>
    <row r="95" spans="1:17" x14ac:dyDescent="0.3">
      <c r="A95" s="12">
        <f t="shared" si="5"/>
        <v>88</v>
      </c>
      <c r="B95" s="21" t="s">
        <v>128</v>
      </c>
      <c r="C95" s="18" t="s">
        <v>38</v>
      </c>
      <c r="D95" s="20"/>
      <c r="E95" s="15" t="s">
        <v>30</v>
      </c>
      <c r="F95" s="32" t="s">
        <v>146</v>
      </c>
      <c r="G95" s="26" t="s">
        <v>119</v>
      </c>
      <c r="H95" s="5">
        <v>5</v>
      </c>
      <c r="I95" s="5">
        <v>2</v>
      </c>
      <c r="J95" s="5">
        <v>2</v>
      </c>
      <c r="K95" s="16">
        <v>4119.92</v>
      </c>
      <c r="L95" s="16">
        <v>4119.92</v>
      </c>
      <c r="M95" s="16">
        <f t="shared" si="6"/>
        <v>0</v>
      </c>
      <c r="N95" s="5">
        <v>6</v>
      </c>
      <c r="O95" s="33">
        <v>10525.18</v>
      </c>
      <c r="P95" s="16">
        <v>10525.18</v>
      </c>
      <c r="Q95" s="16">
        <f t="shared" si="7"/>
        <v>0</v>
      </c>
    </row>
    <row r="96" spans="1:17" x14ac:dyDescent="0.3">
      <c r="A96" s="12">
        <f t="shared" si="5"/>
        <v>89</v>
      </c>
      <c r="B96" s="22" t="s">
        <v>43</v>
      </c>
      <c r="C96" s="18" t="s">
        <v>38</v>
      </c>
      <c r="D96" s="20"/>
      <c r="E96" s="15" t="s">
        <v>34</v>
      </c>
      <c r="F96" s="32" t="s">
        <v>171</v>
      </c>
      <c r="G96" s="26" t="s">
        <v>118</v>
      </c>
      <c r="H96" s="5">
        <v>4</v>
      </c>
      <c r="I96" s="5">
        <v>3</v>
      </c>
      <c r="J96" s="5">
        <v>7</v>
      </c>
      <c r="K96" s="16">
        <v>7791.3300000000008</v>
      </c>
      <c r="L96" s="16">
        <v>7791.3300000000008</v>
      </c>
      <c r="M96" s="16">
        <f t="shared" si="6"/>
        <v>0</v>
      </c>
      <c r="N96" s="5">
        <v>8</v>
      </c>
      <c r="O96" s="33">
        <v>26041.579999999998</v>
      </c>
      <c r="P96" s="16">
        <v>26041.579999999998</v>
      </c>
      <c r="Q96" s="16">
        <f t="shared" si="7"/>
        <v>0</v>
      </c>
    </row>
    <row r="97" spans="1:17" x14ac:dyDescent="0.3">
      <c r="A97" s="12">
        <f t="shared" si="5"/>
        <v>90</v>
      </c>
      <c r="B97" s="22" t="s">
        <v>43</v>
      </c>
      <c r="C97" s="18" t="s">
        <v>38</v>
      </c>
      <c r="D97" s="20"/>
      <c r="E97" s="15" t="s">
        <v>34</v>
      </c>
      <c r="F97" s="32" t="s">
        <v>88</v>
      </c>
      <c r="G97" s="26" t="s">
        <v>121</v>
      </c>
      <c r="H97" s="5">
        <v>5</v>
      </c>
      <c r="I97" s="5">
        <v>0</v>
      </c>
      <c r="J97" s="5">
        <v>0</v>
      </c>
      <c r="K97" s="16">
        <v>0</v>
      </c>
      <c r="L97" s="16">
        <v>0</v>
      </c>
      <c r="M97" s="16">
        <f t="shared" si="6"/>
        <v>0</v>
      </c>
      <c r="N97" s="5">
        <v>2</v>
      </c>
      <c r="O97" s="33">
        <v>18710.61</v>
      </c>
      <c r="P97" s="16">
        <v>18710.61</v>
      </c>
      <c r="Q97" s="16">
        <f t="shared" si="7"/>
        <v>0</v>
      </c>
    </row>
    <row r="98" spans="1:17" x14ac:dyDescent="0.3">
      <c r="A98" s="12">
        <f t="shared" si="5"/>
        <v>91</v>
      </c>
      <c r="B98" s="22" t="s">
        <v>266</v>
      </c>
      <c r="C98" s="18" t="s">
        <v>38</v>
      </c>
      <c r="D98" s="20"/>
      <c r="E98" s="15" t="s">
        <v>30</v>
      </c>
      <c r="F98" s="32" t="s">
        <v>88</v>
      </c>
      <c r="G98" s="26" t="s">
        <v>118</v>
      </c>
      <c r="H98" s="5">
        <v>2</v>
      </c>
      <c r="I98" s="5">
        <v>0</v>
      </c>
      <c r="J98" s="5">
        <v>0</v>
      </c>
      <c r="K98" s="16">
        <v>0</v>
      </c>
      <c r="L98" s="16">
        <v>0</v>
      </c>
      <c r="M98" s="16">
        <f t="shared" si="6"/>
        <v>0</v>
      </c>
      <c r="N98" s="5">
        <v>0</v>
      </c>
      <c r="O98" s="33">
        <v>0</v>
      </c>
      <c r="P98" s="16">
        <v>0</v>
      </c>
      <c r="Q98" s="16">
        <f t="shared" si="7"/>
        <v>0</v>
      </c>
    </row>
    <row r="99" spans="1:17" x14ac:dyDescent="0.3">
      <c r="A99" s="12">
        <f t="shared" si="5"/>
        <v>92</v>
      </c>
      <c r="B99" s="22" t="s">
        <v>51</v>
      </c>
      <c r="C99" s="18" t="s">
        <v>38</v>
      </c>
      <c r="D99" s="20"/>
      <c r="E99" s="15" t="s">
        <v>30</v>
      </c>
      <c r="F99" s="32" t="s">
        <v>88</v>
      </c>
      <c r="G99" s="26" t="s">
        <v>118</v>
      </c>
      <c r="H99" s="5">
        <v>0</v>
      </c>
      <c r="I99" s="5">
        <v>0</v>
      </c>
      <c r="J99" s="5">
        <v>0</v>
      </c>
      <c r="K99" s="16">
        <v>0</v>
      </c>
      <c r="L99" s="16">
        <v>0</v>
      </c>
      <c r="M99" s="16">
        <f t="shared" si="6"/>
        <v>0</v>
      </c>
      <c r="N99" s="5">
        <v>0</v>
      </c>
      <c r="O99" s="33">
        <v>0</v>
      </c>
      <c r="P99" s="16">
        <v>0</v>
      </c>
      <c r="Q99" s="16">
        <f t="shared" si="7"/>
        <v>0</v>
      </c>
    </row>
    <row r="100" spans="1:17" x14ac:dyDescent="0.3">
      <c r="A100" s="12">
        <f t="shared" si="5"/>
        <v>93</v>
      </c>
      <c r="B100" s="22" t="s">
        <v>61</v>
      </c>
      <c r="C100" s="18" t="s">
        <v>38</v>
      </c>
      <c r="D100" s="20"/>
      <c r="E100" s="15" t="s">
        <v>30</v>
      </c>
      <c r="F100" s="32" t="s">
        <v>172</v>
      </c>
      <c r="G100" s="26" t="s">
        <v>118</v>
      </c>
      <c r="H100" s="5">
        <v>1</v>
      </c>
      <c r="I100" s="5">
        <v>0</v>
      </c>
      <c r="J100" s="5">
        <v>0</v>
      </c>
      <c r="K100" s="16">
        <v>0</v>
      </c>
      <c r="L100" s="16">
        <v>0</v>
      </c>
      <c r="M100" s="16">
        <f t="shared" si="6"/>
        <v>0</v>
      </c>
      <c r="N100" s="5">
        <v>0</v>
      </c>
      <c r="O100" s="33">
        <v>0</v>
      </c>
      <c r="P100" s="16">
        <v>0</v>
      </c>
      <c r="Q100" s="16">
        <f t="shared" si="7"/>
        <v>0</v>
      </c>
    </row>
    <row r="101" spans="1:17" x14ac:dyDescent="0.3">
      <c r="A101" s="12">
        <f t="shared" si="5"/>
        <v>94</v>
      </c>
      <c r="B101" s="22" t="s">
        <v>15</v>
      </c>
      <c r="C101" s="18" t="s">
        <v>38</v>
      </c>
      <c r="D101" s="20"/>
      <c r="E101" s="15" t="s">
        <v>30</v>
      </c>
      <c r="F101" s="32" t="s">
        <v>88</v>
      </c>
      <c r="G101" s="26" t="s">
        <v>118</v>
      </c>
      <c r="H101" s="5">
        <v>0</v>
      </c>
      <c r="I101" s="5">
        <v>0</v>
      </c>
      <c r="J101" s="5">
        <v>0</v>
      </c>
      <c r="K101" s="16">
        <v>0</v>
      </c>
      <c r="L101" s="16">
        <v>0</v>
      </c>
      <c r="M101" s="16">
        <f t="shared" si="6"/>
        <v>0</v>
      </c>
      <c r="N101" s="5">
        <v>0</v>
      </c>
      <c r="O101" s="33">
        <v>0</v>
      </c>
      <c r="P101" s="16">
        <v>0</v>
      </c>
      <c r="Q101" s="16">
        <f t="shared" si="7"/>
        <v>0</v>
      </c>
    </row>
    <row r="102" spans="1:17" x14ac:dyDescent="0.3">
      <c r="A102" s="12">
        <f t="shared" si="5"/>
        <v>95</v>
      </c>
      <c r="B102" s="21" t="s">
        <v>92</v>
      </c>
      <c r="C102" s="18" t="s">
        <v>38</v>
      </c>
      <c r="D102" s="20"/>
      <c r="E102" s="15" t="s">
        <v>30</v>
      </c>
      <c r="F102" s="32" t="s">
        <v>173</v>
      </c>
      <c r="G102" s="26" t="s">
        <v>118</v>
      </c>
      <c r="H102" s="5">
        <v>0</v>
      </c>
      <c r="I102" s="5">
        <v>0</v>
      </c>
      <c r="J102" s="5">
        <v>0</v>
      </c>
      <c r="K102" s="16">
        <v>0</v>
      </c>
      <c r="L102" s="16">
        <v>0</v>
      </c>
      <c r="M102" s="16">
        <f t="shared" si="6"/>
        <v>0</v>
      </c>
      <c r="N102" s="5">
        <v>18</v>
      </c>
      <c r="O102" s="33">
        <v>18395.559999999998</v>
      </c>
      <c r="P102" s="16">
        <v>18395.559999999998</v>
      </c>
      <c r="Q102" s="16">
        <f t="shared" si="7"/>
        <v>0</v>
      </c>
    </row>
    <row r="103" spans="1:17" x14ac:dyDescent="0.3">
      <c r="A103" s="12">
        <f t="shared" si="5"/>
        <v>96</v>
      </c>
      <c r="B103" s="21" t="s">
        <v>92</v>
      </c>
      <c r="C103" s="18" t="s">
        <v>38</v>
      </c>
      <c r="D103" s="20"/>
      <c r="E103" s="15" t="s">
        <v>30</v>
      </c>
      <c r="F103" s="32" t="s">
        <v>88</v>
      </c>
      <c r="G103" s="26" t="s">
        <v>121</v>
      </c>
      <c r="H103" s="5">
        <v>0</v>
      </c>
      <c r="I103" s="5">
        <v>0</v>
      </c>
      <c r="J103" s="5">
        <v>0</v>
      </c>
      <c r="K103" s="16">
        <v>0</v>
      </c>
      <c r="L103" s="16">
        <v>0</v>
      </c>
      <c r="M103" s="16">
        <f t="shared" si="6"/>
        <v>0</v>
      </c>
      <c r="N103" s="5">
        <v>32</v>
      </c>
      <c r="O103" s="33">
        <v>0</v>
      </c>
      <c r="P103" s="16">
        <v>0</v>
      </c>
      <c r="Q103" s="16">
        <f t="shared" si="7"/>
        <v>0</v>
      </c>
    </row>
    <row r="104" spans="1:17" x14ac:dyDescent="0.3">
      <c r="A104" s="12">
        <f t="shared" si="5"/>
        <v>97</v>
      </c>
      <c r="B104" s="21" t="s">
        <v>65</v>
      </c>
      <c r="C104" s="18" t="s">
        <v>38</v>
      </c>
      <c r="D104" s="20"/>
      <c r="E104" s="15" t="s">
        <v>30</v>
      </c>
      <c r="F104" s="32" t="s">
        <v>174</v>
      </c>
      <c r="G104" s="26" t="s">
        <v>118</v>
      </c>
      <c r="H104" s="5">
        <v>14</v>
      </c>
      <c r="I104" s="5">
        <v>14</v>
      </c>
      <c r="J104" s="5">
        <v>16</v>
      </c>
      <c r="K104" s="16">
        <v>23377.45</v>
      </c>
      <c r="L104" s="16">
        <v>23377.45</v>
      </c>
      <c r="M104" s="16">
        <f t="shared" si="6"/>
        <v>0</v>
      </c>
      <c r="N104" s="5">
        <v>12</v>
      </c>
      <c r="O104" s="33">
        <v>16198.06</v>
      </c>
      <c r="P104" s="16">
        <v>16198.06</v>
      </c>
      <c r="Q104" s="16">
        <f t="shared" si="7"/>
        <v>0</v>
      </c>
    </row>
    <row r="105" spans="1:17" x14ac:dyDescent="0.3">
      <c r="A105" s="12">
        <f t="shared" si="5"/>
        <v>98</v>
      </c>
      <c r="B105" s="21" t="s">
        <v>65</v>
      </c>
      <c r="C105" s="18" t="s">
        <v>38</v>
      </c>
      <c r="D105" s="20"/>
      <c r="E105" s="15" t="s">
        <v>30</v>
      </c>
      <c r="F105" s="32" t="s">
        <v>217</v>
      </c>
      <c r="G105" s="26" t="s">
        <v>119</v>
      </c>
      <c r="H105" s="5">
        <v>6</v>
      </c>
      <c r="I105" s="5">
        <v>3</v>
      </c>
      <c r="J105" s="5">
        <v>3</v>
      </c>
      <c r="K105" s="16">
        <v>4098.54</v>
      </c>
      <c r="L105" s="16">
        <v>4098.54</v>
      </c>
      <c r="M105" s="16">
        <f t="shared" si="6"/>
        <v>0</v>
      </c>
      <c r="N105" s="5">
        <v>0</v>
      </c>
      <c r="O105" s="33">
        <v>0</v>
      </c>
      <c r="P105" s="16">
        <v>0</v>
      </c>
      <c r="Q105" s="16">
        <f t="shared" si="7"/>
        <v>0</v>
      </c>
    </row>
    <row r="106" spans="1:17" x14ac:dyDescent="0.3">
      <c r="A106" s="12">
        <f t="shared" si="5"/>
        <v>99</v>
      </c>
      <c r="B106" s="17" t="s">
        <v>98</v>
      </c>
      <c r="C106" s="18" t="s">
        <v>38</v>
      </c>
      <c r="D106" s="20"/>
      <c r="E106" s="15" t="s">
        <v>30</v>
      </c>
      <c r="F106" s="32" t="s">
        <v>88</v>
      </c>
      <c r="G106" s="26" t="s">
        <v>118</v>
      </c>
      <c r="H106" s="5">
        <v>0</v>
      </c>
      <c r="I106" s="5">
        <v>0</v>
      </c>
      <c r="J106" s="5">
        <v>0</v>
      </c>
      <c r="K106" s="16">
        <v>0</v>
      </c>
      <c r="L106" s="16">
        <v>0</v>
      </c>
      <c r="M106" s="16">
        <f t="shared" si="6"/>
        <v>0</v>
      </c>
      <c r="N106" s="5">
        <v>0</v>
      </c>
      <c r="O106" s="33">
        <v>0</v>
      </c>
      <c r="P106" s="16">
        <v>0</v>
      </c>
      <c r="Q106" s="16">
        <f t="shared" si="7"/>
        <v>0</v>
      </c>
    </row>
    <row r="107" spans="1:17" x14ac:dyDescent="0.3">
      <c r="A107" s="12">
        <f>ROW()-7</f>
        <v>100</v>
      </c>
      <c r="B107" s="13" t="s">
        <v>101</v>
      </c>
      <c r="C107" s="14" t="s">
        <v>38</v>
      </c>
      <c r="D107" s="13"/>
      <c r="E107" s="15" t="s">
        <v>29</v>
      </c>
      <c r="F107" s="32" t="s">
        <v>175</v>
      </c>
      <c r="G107" s="26" t="s">
        <v>118</v>
      </c>
      <c r="H107" s="5">
        <v>8</v>
      </c>
      <c r="I107" s="5">
        <v>4</v>
      </c>
      <c r="J107" s="5">
        <v>6</v>
      </c>
      <c r="K107" s="16">
        <v>21147.73</v>
      </c>
      <c r="L107" s="16">
        <v>21147.73</v>
      </c>
      <c r="M107" s="16">
        <f t="shared" si="6"/>
        <v>0</v>
      </c>
      <c r="N107" s="5">
        <v>12</v>
      </c>
      <c r="O107" s="33">
        <v>32696.059999999998</v>
      </c>
      <c r="P107" s="16">
        <v>32696.059999999998</v>
      </c>
      <c r="Q107" s="16">
        <f t="shared" si="7"/>
        <v>0</v>
      </c>
    </row>
    <row r="108" spans="1:17" x14ac:dyDescent="0.3">
      <c r="A108" s="12">
        <f>ROW()-7</f>
        <v>101</v>
      </c>
      <c r="B108" s="13" t="s">
        <v>101</v>
      </c>
      <c r="C108" s="14" t="s">
        <v>38</v>
      </c>
      <c r="D108" s="13"/>
      <c r="E108" s="15" t="s">
        <v>29</v>
      </c>
      <c r="F108" s="32" t="s">
        <v>150</v>
      </c>
      <c r="G108" s="26" t="s">
        <v>119</v>
      </c>
      <c r="H108" s="5">
        <v>4</v>
      </c>
      <c r="I108" s="5">
        <v>1</v>
      </c>
      <c r="J108" s="5">
        <v>1</v>
      </c>
      <c r="K108" s="16">
        <v>630.6</v>
      </c>
      <c r="L108" s="16">
        <v>630.6</v>
      </c>
      <c r="M108" s="16">
        <f t="shared" si="6"/>
        <v>0</v>
      </c>
      <c r="N108" s="5">
        <v>6</v>
      </c>
      <c r="O108" s="33">
        <v>6936.6</v>
      </c>
      <c r="P108" s="16">
        <v>6936.6</v>
      </c>
      <c r="Q108" s="16">
        <f t="shared" si="7"/>
        <v>0</v>
      </c>
    </row>
    <row r="109" spans="1:17" x14ac:dyDescent="0.3">
      <c r="A109" s="12">
        <f t="shared" si="5"/>
        <v>102</v>
      </c>
      <c r="B109" s="22" t="s">
        <v>44</v>
      </c>
      <c r="C109" s="18" t="s">
        <v>38</v>
      </c>
      <c r="D109" s="20"/>
      <c r="E109" s="15" t="s">
        <v>30</v>
      </c>
      <c r="F109" s="32" t="s">
        <v>203</v>
      </c>
      <c r="G109" s="26" t="s">
        <v>118</v>
      </c>
      <c r="H109" s="5">
        <v>11</v>
      </c>
      <c r="I109" s="5">
        <v>6</v>
      </c>
      <c r="J109" s="5">
        <v>8</v>
      </c>
      <c r="K109" s="16">
        <v>19798.129999999997</v>
      </c>
      <c r="L109" s="16">
        <v>19798.129999999997</v>
      </c>
      <c r="M109" s="16">
        <f t="shared" si="6"/>
        <v>0</v>
      </c>
      <c r="N109" s="5">
        <v>12</v>
      </c>
      <c r="O109" s="33">
        <v>38721.949999999997</v>
      </c>
      <c r="P109" s="16">
        <v>38721.949999999997</v>
      </c>
      <c r="Q109" s="16">
        <f t="shared" si="7"/>
        <v>0</v>
      </c>
    </row>
    <row r="110" spans="1:17" x14ac:dyDescent="0.3">
      <c r="A110" s="12">
        <f t="shared" si="5"/>
        <v>103</v>
      </c>
      <c r="B110" s="22" t="s">
        <v>44</v>
      </c>
      <c r="C110" s="18" t="s">
        <v>38</v>
      </c>
      <c r="D110" s="20"/>
      <c r="E110" s="15" t="s">
        <v>30</v>
      </c>
      <c r="F110" s="32" t="s">
        <v>154</v>
      </c>
      <c r="G110" s="26" t="s">
        <v>119</v>
      </c>
      <c r="H110" s="5">
        <v>8</v>
      </c>
      <c r="I110" s="5">
        <v>5</v>
      </c>
      <c r="J110" s="5">
        <v>6</v>
      </c>
      <c r="K110" s="16">
        <v>20068.400000000001</v>
      </c>
      <c r="L110" s="16">
        <v>20068.400000000001</v>
      </c>
      <c r="M110" s="16">
        <f t="shared" si="6"/>
        <v>0</v>
      </c>
      <c r="N110" s="5">
        <v>10</v>
      </c>
      <c r="O110" s="33">
        <v>33774.25</v>
      </c>
      <c r="P110" s="16">
        <v>33774.25</v>
      </c>
      <c r="Q110" s="16">
        <f t="shared" si="7"/>
        <v>0</v>
      </c>
    </row>
    <row r="111" spans="1:17" x14ac:dyDescent="0.3">
      <c r="A111" s="12">
        <f t="shared" si="5"/>
        <v>104</v>
      </c>
      <c r="B111" s="22" t="s">
        <v>44</v>
      </c>
      <c r="C111" s="18" t="s">
        <v>38</v>
      </c>
      <c r="D111" s="20"/>
      <c r="E111" s="15" t="s">
        <v>30</v>
      </c>
      <c r="F111" s="32" t="s">
        <v>88</v>
      </c>
      <c r="G111" s="26" t="s">
        <v>121</v>
      </c>
      <c r="H111" s="5">
        <v>0</v>
      </c>
      <c r="I111" s="5">
        <v>0</v>
      </c>
      <c r="J111" s="5">
        <v>0</v>
      </c>
      <c r="K111" s="16">
        <v>0</v>
      </c>
      <c r="L111" s="16">
        <v>0</v>
      </c>
      <c r="M111" s="16">
        <f t="shared" si="6"/>
        <v>0</v>
      </c>
      <c r="N111" s="5">
        <v>0</v>
      </c>
      <c r="O111" s="33">
        <v>0</v>
      </c>
      <c r="P111" s="16">
        <v>0</v>
      </c>
      <c r="Q111" s="16">
        <f t="shared" si="7"/>
        <v>0</v>
      </c>
    </row>
    <row r="112" spans="1:17" x14ac:dyDescent="0.3">
      <c r="A112" s="12">
        <f t="shared" si="5"/>
        <v>105</v>
      </c>
      <c r="B112" s="22" t="s">
        <v>36</v>
      </c>
      <c r="C112" s="18" t="s">
        <v>38</v>
      </c>
      <c r="D112" s="20"/>
      <c r="E112" s="15" t="s">
        <v>30</v>
      </c>
      <c r="F112" s="32" t="s">
        <v>225</v>
      </c>
      <c r="G112" s="26" t="s">
        <v>118</v>
      </c>
      <c r="H112" s="5">
        <v>8</v>
      </c>
      <c r="I112" s="5">
        <v>6</v>
      </c>
      <c r="J112" s="5">
        <v>9</v>
      </c>
      <c r="K112" s="16">
        <v>20003.340000000004</v>
      </c>
      <c r="L112" s="16">
        <v>20003.340000000004</v>
      </c>
      <c r="M112" s="16">
        <f t="shared" si="6"/>
        <v>0</v>
      </c>
      <c r="N112" s="5">
        <v>12</v>
      </c>
      <c r="O112" s="33">
        <v>21986.37</v>
      </c>
      <c r="P112" s="16">
        <v>21986.37</v>
      </c>
      <c r="Q112" s="16">
        <f t="shared" si="7"/>
        <v>0</v>
      </c>
    </row>
    <row r="113" spans="1:17" x14ac:dyDescent="0.3">
      <c r="A113" s="12">
        <f t="shared" si="5"/>
        <v>106</v>
      </c>
      <c r="B113" s="22" t="s">
        <v>108</v>
      </c>
      <c r="C113" s="18" t="s">
        <v>38</v>
      </c>
      <c r="D113" s="20"/>
      <c r="E113" s="15" t="s">
        <v>30</v>
      </c>
      <c r="F113" s="32" t="s">
        <v>176</v>
      </c>
      <c r="G113" s="26" t="s">
        <v>118</v>
      </c>
      <c r="H113" s="5">
        <v>0</v>
      </c>
      <c r="I113" s="5">
        <v>0</v>
      </c>
      <c r="J113" s="5">
        <v>0</v>
      </c>
      <c r="K113" s="16">
        <v>0</v>
      </c>
      <c r="L113" s="16">
        <v>0</v>
      </c>
      <c r="M113" s="16">
        <f t="shared" si="6"/>
        <v>0</v>
      </c>
      <c r="N113" s="5">
        <v>4</v>
      </c>
      <c r="O113" s="33">
        <v>1471.4</v>
      </c>
      <c r="P113" s="16">
        <v>1471.4</v>
      </c>
      <c r="Q113" s="16">
        <f t="shared" si="7"/>
        <v>0</v>
      </c>
    </row>
    <row r="114" spans="1:17" x14ac:dyDescent="0.3">
      <c r="A114" s="12">
        <f t="shared" si="5"/>
        <v>107</v>
      </c>
      <c r="B114" s="22" t="s">
        <v>108</v>
      </c>
      <c r="C114" s="18" t="s">
        <v>38</v>
      </c>
      <c r="D114" s="20"/>
      <c r="E114" s="15" t="s">
        <v>30</v>
      </c>
      <c r="F114" s="32" t="s">
        <v>218</v>
      </c>
      <c r="G114" s="26" t="s">
        <v>119</v>
      </c>
      <c r="H114" s="5">
        <v>2</v>
      </c>
      <c r="I114" s="5">
        <v>2</v>
      </c>
      <c r="J114" s="5">
        <v>2</v>
      </c>
      <c r="K114" s="16">
        <v>3448.7</v>
      </c>
      <c r="L114" s="16">
        <v>3448.7</v>
      </c>
      <c r="M114" s="16">
        <f t="shared" si="6"/>
        <v>0</v>
      </c>
      <c r="N114" s="5">
        <v>4</v>
      </c>
      <c r="O114" s="33">
        <v>1261.2</v>
      </c>
      <c r="P114" s="16">
        <v>1261.2</v>
      </c>
      <c r="Q114" s="16">
        <f t="shared" si="7"/>
        <v>0</v>
      </c>
    </row>
    <row r="115" spans="1:17" x14ac:dyDescent="0.3">
      <c r="A115" s="12">
        <f t="shared" si="5"/>
        <v>108</v>
      </c>
      <c r="B115" s="17" t="s">
        <v>130</v>
      </c>
      <c r="C115" s="18" t="s">
        <v>38</v>
      </c>
      <c r="D115" s="20"/>
      <c r="E115" s="15" t="s">
        <v>30</v>
      </c>
      <c r="F115" s="32" t="s">
        <v>177</v>
      </c>
      <c r="G115" s="26" t="s">
        <v>118</v>
      </c>
      <c r="H115" s="5">
        <v>7</v>
      </c>
      <c r="I115" s="5">
        <v>6</v>
      </c>
      <c r="J115" s="5">
        <v>10</v>
      </c>
      <c r="K115" s="16">
        <v>31411.480000000003</v>
      </c>
      <c r="L115" s="16">
        <v>31411.480000000003</v>
      </c>
      <c r="M115" s="16">
        <f t="shared" si="6"/>
        <v>0</v>
      </c>
      <c r="N115" s="5">
        <v>12</v>
      </c>
      <c r="O115" s="33">
        <v>26556.43</v>
      </c>
      <c r="P115" s="16">
        <v>26556.43</v>
      </c>
      <c r="Q115" s="16">
        <f t="shared" si="7"/>
        <v>0</v>
      </c>
    </row>
    <row r="116" spans="1:17" x14ac:dyDescent="0.3">
      <c r="A116" s="12">
        <f t="shared" si="5"/>
        <v>109</v>
      </c>
      <c r="B116" s="17" t="s">
        <v>130</v>
      </c>
      <c r="C116" s="18" t="s">
        <v>38</v>
      </c>
      <c r="D116" s="20"/>
      <c r="E116" s="15" t="s">
        <v>30</v>
      </c>
      <c r="F116" s="32" t="s">
        <v>152</v>
      </c>
      <c r="G116" s="26" t="s">
        <v>119</v>
      </c>
      <c r="H116" s="5">
        <v>6</v>
      </c>
      <c r="I116" s="5">
        <v>2</v>
      </c>
      <c r="J116" s="5">
        <v>2</v>
      </c>
      <c r="K116" s="16">
        <v>3783.6</v>
      </c>
      <c r="L116" s="16">
        <v>3783.6</v>
      </c>
      <c r="M116" s="16">
        <f t="shared" si="6"/>
        <v>0</v>
      </c>
      <c r="N116" s="5">
        <v>10</v>
      </c>
      <c r="O116" s="33">
        <v>15134.400000000001</v>
      </c>
      <c r="P116" s="16">
        <v>15134.400000000001</v>
      </c>
      <c r="Q116" s="16">
        <f t="shared" si="7"/>
        <v>0</v>
      </c>
    </row>
    <row r="117" spans="1:17" x14ac:dyDescent="0.3">
      <c r="A117" s="12">
        <f t="shared" si="5"/>
        <v>110</v>
      </c>
      <c r="B117" s="17" t="s">
        <v>99</v>
      </c>
      <c r="C117" s="18" t="s">
        <v>38</v>
      </c>
      <c r="D117" s="20"/>
      <c r="E117" s="15" t="s">
        <v>30</v>
      </c>
      <c r="F117" s="32" t="s">
        <v>178</v>
      </c>
      <c r="G117" s="26" t="s">
        <v>118</v>
      </c>
      <c r="H117" s="5">
        <v>3</v>
      </c>
      <c r="I117" s="5">
        <v>2</v>
      </c>
      <c r="J117" s="5">
        <v>2</v>
      </c>
      <c r="K117" s="16">
        <v>2450.9300000000003</v>
      </c>
      <c r="L117" s="16">
        <v>2450.9300000000003</v>
      </c>
      <c r="M117" s="16">
        <f t="shared" si="6"/>
        <v>0</v>
      </c>
      <c r="N117" s="5">
        <v>8</v>
      </c>
      <c r="O117" s="33">
        <v>12113.74</v>
      </c>
      <c r="P117" s="16">
        <v>12113.74</v>
      </c>
      <c r="Q117" s="16">
        <f t="shared" si="7"/>
        <v>0</v>
      </c>
    </row>
    <row r="118" spans="1:17" x14ac:dyDescent="0.3">
      <c r="A118" s="12">
        <f t="shared" si="5"/>
        <v>111</v>
      </c>
      <c r="B118" s="17" t="s">
        <v>124</v>
      </c>
      <c r="C118" s="18" t="s">
        <v>38</v>
      </c>
      <c r="D118" s="20"/>
      <c r="E118" s="15" t="s">
        <v>30</v>
      </c>
      <c r="F118" s="32" t="s">
        <v>219</v>
      </c>
      <c r="G118" s="26" t="s">
        <v>119</v>
      </c>
      <c r="H118" s="5">
        <v>4</v>
      </c>
      <c r="I118" s="5">
        <v>1</v>
      </c>
      <c r="J118" s="5">
        <v>1</v>
      </c>
      <c r="K118" s="16">
        <v>6324.34</v>
      </c>
      <c r="L118" s="16">
        <v>6324.34</v>
      </c>
      <c r="M118" s="16">
        <f t="shared" si="6"/>
        <v>0</v>
      </c>
      <c r="N118" s="5">
        <v>8</v>
      </c>
      <c r="O118" s="33">
        <v>16547.919999999998</v>
      </c>
      <c r="P118" s="16">
        <v>16547.919999999998</v>
      </c>
      <c r="Q118" s="16">
        <f t="shared" si="7"/>
        <v>0</v>
      </c>
    </row>
    <row r="119" spans="1:17" x14ac:dyDescent="0.3">
      <c r="A119" s="12">
        <f t="shared" si="5"/>
        <v>112</v>
      </c>
      <c r="B119" s="17" t="s">
        <v>100</v>
      </c>
      <c r="C119" s="18" t="s">
        <v>38</v>
      </c>
      <c r="D119" s="20"/>
      <c r="E119" s="15" t="s">
        <v>30</v>
      </c>
      <c r="F119" s="32" t="s">
        <v>88</v>
      </c>
      <c r="G119" s="26" t="s">
        <v>118</v>
      </c>
      <c r="H119" s="5">
        <v>1</v>
      </c>
      <c r="I119" s="5">
        <v>1</v>
      </c>
      <c r="J119" s="5">
        <v>2</v>
      </c>
      <c r="K119" s="16">
        <v>6949.47</v>
      </c>
      <c r="L119" s="16">
        <v>6949.47</v>
      </c>
      <c r="M119" s="16">
        <f t="shared" si="6"/>
        <v>0</v>
      </c>
      <c r="N119" s="5">
        <v>0</v>
      </c>
      <c r="O119" s="33">
        <v>0</v>
      </c>
      <c r="P119" s="16">
        <v>0</v>
      </c>
      <c r="Q119" s="16">
        <f t="shared" si="7"/>
        <v>0</v>
      </c>
    </row>
    <row r="120" spans="1:17" x14ac:dyDescent="0.3">
      <c r="A120" s="12">
        <f t="shared" si="5"/>
        <v>113</v>
      </c>
      <c r="B120" s="17" t="s">
        <v>100</v>
      </c>
      <c r="C120" s="18" t="s">
        <v>38</v>
      </c>
      <c r="D120" s="20"/>
      <c r="E120" s="15" t="s">
        <v>30</v>
      </c>
      <c r="F120" s="32" t="s">
        <v>163</v>
      </c>
      <c r="G120" s="26" t="s">
        <v>119</v>
      </c>
      <c r="H120" s="5">
        <v>0</v>
      </c>
      <c r="I120" s="5">
        <v>0</v>
      </c>
      <c r="J120" s="5">
        <v>0</v>
      </c>
      <c r="K120" s="16">
        <v>0</v>
      </c>
      <c r="L120" s="16">
        <v>0</v>
      </c>
      <c r="M120" s="16">
        <f t="shared" si="6"/>
        <v>0</v>
      </c>
      <c r="N120" s="5">
        <v>0</v>
      </c>
      <c r="O120" s="33">
        <v>0</v>
      </c>
      <c r="P120" s="16">
        <v>0</v>
      </c>
      <c r="Q120" s="16">
        <f t="shared" si="7"/>
        <v>0</v>
      </c>
    </row>
    <row r="121" spans="1:17" x14ac:dyDescent="0.3">
      <c r="A121" s="12">
        <f t="shared" si="5"/>
        <v>114</v>
      </c>
      <c r="B121" s="22" t="s">
        <v>45</v>
      </c>
      <c r="C121" s="18" t="s">
        <v>38</v>
      </c>
      <c r="D121" s="20"/>
      <c r="E121" s="15" t="s">
        <v>30</v>
      </c>
      <c r="F121" s="32" t="s">
        <v>207</v>
      </c>
      <c r="G121" s="26" t="s">
        <v>118</v>
      </c>
      <c r="H121" s="5">
        <v>1</v>
      </c>
      <c r="I121" s="5">
        <v>1</v>
      </c>
      <c r="J121" s="5">
        <v>2</v>
      </c>
      <c r="K121" s="16">
        <v>2144.48</v>
      </c>
      <c r="L121" s="16">
        <v>2144.48</v>
      </c>
      <c r="M121" s="16">
        <f t="shared" si="6"/>
        <v>0</v>
      </c>
      <c r="N121" s="5">
        <v>2</v>
      </c>
      <c r="O121" s="33">
        <v>840.8</v>
      </c>
      <c r="P121" s="16">
        <v>840.8</v>
      </c>
      <c r="Q121" s="16">
        <f t="shared" si="7"/>
        <v>0</v>
      </c>
    </row>
    <row r="122" spans="1:17" x14ac:dyDescent="0.3">
      <c r="A122" s="12">
        <f t="shared" si="5"/>
        <v>115</v>
      </c>
      <c r="B122" s="21" t="s">
        <v>16</v>
      </c>
      <c r="C122" s="18" t="s">
        <v>38</v>
      </c>
      <c r="D122" s="20"/>
      <c r="E122" s="15" t="s">
        <v>30</v>
      </c>
      <c r="F122" s="32" t="s">
        <v>88</v>
      </c>
      <c r="G122" s="26" t="s">
        <v>118</v>
      </c>
      <c r="H122" s="5">
        <v>1</v>
      </c>
      <c r="I122" s="5">
        <v>0</v>
      </c>
      <c r="J122" s="5">
        <v>0</v>
      </c>
      <c r="K122" s="16">
        <v>0</v>
      </c>
      <c r="L122" s="16">
        <v>0</v>
      </c>
      <c r="M122" s="16">
        <f t="shared" si="6"/>
        <v>0</v>
      </c>
      <c r="N122" s="5">
        <v>14</v>
      </c>
      <c r="O122" s="33">
        <v>24480.319999999996</v>
      </c>
      <c r="P122" s="16">
        <v>24480.319999999996</v>
      </c>
      <c r="Q122" s="16">
        <f t="shared" si="7"/>
        <v>0</v>
      </c>
    </row>
    <row r="123" spans="1:17" x14ac:dyDescent="0.3">
      <c r="A123" s="12">
        <f t="shared" si="5"/>
        <v>116</v>
      </c>
      <c r="B123" s="21" t="s">
        <v>55</v>
      </c>
      <c r="C123" s="18" t="s">
        <v>38</v>
      </c>
      <c r="D123" s="20"/>
      <c r="E123" s="15" t="s">
        <v>30</v>
      </c>
      <c r="F123" s="32" t="s">
        <v>204</v>
      </c>
      <c r="G123" s="26" t="s">
        <v>118</v>
      </c>
      <c r="H123" s="5">
        <v>15</v>
      </c>
      <c r="I123" s="5">
        <v>12</v>
      </c>
      <c r="J123" s="5">
        <v>16</v>
      </c>
      <c r="K123" s="16">
        <v>30910.160000000003</v>
      </c>
      <c r="L123" s="16">
        <v>30910.160000000003</v>
      </c>
      <c r="M123" s="16">
        <f t="shared" si="6"/>
        <v>0</v>
      </c>
      <c r="N123" s="5">
        <v>20</v>
      </c>
      <c r="O123" s="33">
        <v>44280.02</v>
      </c>
      <c r="P123" s="16">
        <v>44280.02</v>
      </c>
      <c r="Q123" s="16">
        <f t="shared" si="7"/>
        <v>0</v>
      </c>
    </row>
    <row r="124" spans="1:17" x14ac:dyDescent="0.3">
      <c r="A124" s="12">
        <f t="shared" si="5"/>
        <v>117</v>
      </c>
      <c r="B124" s="21" t="s">
        <v>55</v>
      </c>
      <c r="C124" s="18" t="s">
        <v>38</v>
      </c>
      <c r="D124" s="20"/>
      <c r="E124" s="15" t="s">
        <v>30</v>
      </c>
      <c r="F124" s="32" t="s">
        <v>142</v>
      </c>
      <c r="G124" s="26" t="s">
        <v>119</v>
      </c>
      <c r="H124" s="5">
        <v>6</v>
      </c>
      <c r="I124" s="5">
        <v>2</v>
      </c>
      <c r="J124" s="5">
        <v>2</v>
      </c>
      <c r="K124" s="16">
        <v>4988.0200000000004</v>
      </c>
      <c r="L124" s="16">
        <v>4988.0200000000004</v>
      </c>
      <c r="M124" s="16">
        <f t="shared" si="6"/>
        <v>0</v>
      </c>
      <c r="N124" s="5">
        <v>12</v>
      </c>
      <c r="O124" s="33">
        <v>20392.810000000001</v>
      </c>
      <c r="P124" s="16">
        <v>20392.810000000001</v>
      </c>
      <c r="Q124" s="16">
        <f t="shared" si="7"/>
        <v>0</v>
      </c>
    </row>
    <row r="125" spans="1:17" x14ac:dyDescent="0.3">
      <c r="A125" s="12">
        <f t="shared" si="5"/>
        <v>118</v>
      </c>
      <c r="B125" s="21" t="s">
        <v>55</v>
      </c>
      <c r="C125" s="18" t="s">
        <v>38</v>
      </c>
      <c r="D125" s="20"/>
      <c r="E125" s="15" t="s">
        <v>30</v>
      </c>
      <c r="F125" s="32" t="s">
        <v>220</v>
      </c>
      <c r="G125" s="26" t="s">
        <v>121</v>
      </c>
      <c r="H125" s="5">
        <v>6</v>
      </c>
      <c r="I125" s="5">
        <v>1</v>
      </c>
      <c r="J125" s="5">
        <v>1</v>
      </c>
      <c r="K125" s="16">
        <v>2102</v>
      </c>
      <c r="L125" s="16">
        <v>2102</v>
      </c>
      <c r="M125" s="16">
        <f t="shared" si="6"/>
        <v>0</v>
      </c>
      <c r="N125" s="5">
        <v>12</v>
      </c>
      <c r="O125" s="33">
        <v>4676.08</v>
      </c>
      <c r="P125" s="16">
        <v>4676.08</v>
      </c>
      <c r="Q125" s="16">
        <f t="shared" si="7"/>
        <v>0</v>
      </c>
    </row>
    <row r="126" spans="1:17" x14ac:dyDescent="0.3">
      <c r="A126" s="12">
        <f t="shared" si="5"/>
        <v>119</v>
      </c>
      <c r="B126" s="22" t="s">
        <v>110</v>
      </c>
      <c r="C126" s="18" t="s">
        <v>38</v>
      </c>
      <c r="D126" s="19"/>
      <c r="E126" s="15" t="s">
        <v>30</v>
      </c>
      <c r="F126" s="32" t="s">
        <v>179</v>
      </c>
      <c r="G126" s="26" t="s">
        <v>118</v>
      </c>
      <c r="H126" s="5">
        <v>14</v>
      </c>
      <c r="I126" s="5">
        <v>10</v>
      </c>
      <c r="J126" s="5">
        <v>14</v>
      </c>
      <c r="K126" s="16">
        <v>29647.769999999997</v>
      </c>
      <c r="L126" s="16">
        <v>29647.769999999997</v>
      </c>
      <c r="M126" s="16">
        <f t="shared" si="6"/>
        <v>0</v>
      </c>
      <c r="N126" s="5">
        <v>6</v>
      </c>
      <c r="O126" s="33">
        <v>17259.099999999999</v>
      </c>
      <c r="P126" s="16">
        <v>17259.099999999999</v>
      </c>
      <c r="Q126" s="16">
        <f t="shared" si="7"/>
        <v>0</v>
      </c>
    </row>
    <row r="127" spans="1:17" x14ac:dyDescent="0.3">
      <c r="A127" s="12">
        <f t="shared" si="5"/>
        <v>120</v>
      </c>
      <c r="B127" s="22" t="s">
        <v>110</v>
      </c>
      <c r="C127" s="18" t="s">
        <v>38</v>
      </c>
      <c r="D127" s="19"/>
      <c r="E127" s="15" t="s">
        <v>30</v>
      </c>
      <c r="F127" s="32" t="s">
        <v>141</v>
      </c>
      <c r="G127" s="26" t="s">
        <v>119</v>
      </c>
      <c r="H127" s="5">
        <v>2</v>
      </c>
      <c r="I127" s="5">
        <v>0</v>
      </c>
      <c r="J127" s="5">
        <v>0</v>
      </c>
      <c r="K127" s="16">
        <v>0</v>
      </c>
      <c r="L127" s="16">
        <v>0</v>
      </c>
      <c r="M127" s="16">
        <f t="shared" si="6"/>
        <v>0</v>
      </c>
      <c r="N127" s="5">
        <v>0</v>
      </c>
      <c r="O127" s="33">
        <v>0</v>
      </c>
      <c r="P127" s="16">
        <v>0</v>
      </c>
      <c r="Q127" s="16">
        <f t="shared" si="7"/>
        <v>0</v>
      </c>
    </row>
    <row r="128" spans="1:17" x14ac:dyDescent="0.3">
      <c r="A128" s="12">
        <f t="shared" si="5"/>
        <v>121</v>
      </c>
      <c r="B128" s="22" t="s">
        <v>17</v>
      </c>
      <c r="C128" s="18" t="s">
        <v>38</v>
      </c>
      <c r="D128" s="20"/>
      <c r="E128" s="15" t="s">
        <v>34</v>
      </c>
      <c r="F128" s="32" t="s">
        <v>180</v>
      </c>
      <c r="G128" s="26" t="s">
        <v>118</v>
      </c>
      <c r="H128" s="5">
        <v>9</v>
      </c>
      <c r="I128" s="5">
        <v>5</v>
      </c>
      <c r="J128" s="5">
        <v>6</v>
      </c>
      <c r="K128" s="16">
        <v>7389.0299999999988</v>
      </c>
      <c r="L128" s="16">
        <v>7389.0299999999988</v>
      </c>
      <c r="M128" s="16">
        <f t="shared" si="6"/>
        <v>0</v>
      </c>
      <c r="N128" s="5">
        <v>4</v>
      </c>
      <c r="O128" s="33">
        <v>10855.28</v>
      </c>
      <c r="P128" s="16">
        <v>10855.28</v>
      </c>
      <c r="Q128" s="16">
        <f t="shared" si="7"/>
        <v>0</v>
      </c>
    </row>
    <row r="129" spans="1:17" x14ac:dyDescent="0.3">
      <c r="A129" s="12">
        <f t="shared" si="5"/>
        <v>122</v>
      </c>
      <c r="B129" s="22" t="s">
        <v>17</v>
      </c>
      <c r="C129" s="18" t="s">
        <v>38</v>
      </c>
      <c r="D129" s="20"/>
      <c r="E129" s="15" t="s">
        <v>34</v>
      </c>
      <c r="F129" s="32" t="s">
        <v>88</v>
      </c>
      <c r="G129" s="26" t="s">
        <v>121</v>
      </c>
      <c r="H129" s="5">
        <v>0</v>
      </c>
      <c r="I129" s="5">
        <v>0</v>
      </c>
      <c r="J129" s="5">
        <v>0</v>
      </c>
      <c r="K129" s="16">
        <v>0</v>
      </c>
      <c r="L129" s="16">
        <v>0</v>
      </c>
      <c r="M129" s="16">
        <f t="shared" si="6"/>
        <v>0</v>
      </c>
      <c r="N129" s="5">
        <v>0</v>
      </c>
      <c r="O129" s="33">
        <v>0</v>
      </c>
      <c r="P129" s="16">
        <v>0</v>
      </c>
      <c r="Q129" s="16">
        <f t="shared" si="7"/>
        <v>0</v>
      </c>
    </row>
    <row r="130" spans="1:17" x14ac:dyDescent="0.3">
      <c r="A130" s="12">
        <f t="shared" si="5"/>
        <v>123</v>
      </c>
      <c r="B130" s="22" t="s">
        <v>260</v>
      </c>
      <c r="C130" s="18" t="s">
        <v>38</v>
      </c>
      <c r="D130" s="20"/>
      <c r="E130" s="15" t="s">
        <v>30</v>
      </c>
      <c r="F130" s="32" t="s">
        <v>88</v>
      </c>
      <c r="G130" s="26" t="s">
        <v>119</v>
      </c>
      <c r="H130" s="5">
        <v>3</v>
      </c>
      <c r="I130" s="5">
        <v>0</v>
      </c>
      <c r="J130" s="5">
        <v>0</v>
      </c>
      <c r="K130" s="16">
        <v>0</v>
      </c>
      <c r="L130" s="16">
        <v>0</v>
      </c>
      <c r="M130" s="16">
        <f t="shared" si="6"/>
        <v>0</v>
      </c>
      <c r="N130" s="5">
        <v>0</v>
      </c>
      <c r="O130" s="33">
        <v>0</v>
      </c>
      <c r="P130" s="16">
        <v>0</v>
      </c>
      <c r="Q130" s="16">
        <f t="shared" si="7"/>
        <v>0</v>
      </c>
    </row>
    <row r="131" spans="1:17" x14ac:dyDescent="0.3">
      <c r="A131" s="12">
        <f t="shared" si="5"/>
        <v>124</v>
      </c>
      <c r="B131" s="17" t="s">
        <v>106</v>
      </c>
      <c r="C131" s="18" t="s">
        <v>38</v>
      </c>
      <c r="D131" s="20"/>
      <c r="E131" s="15" t="s">
        <v>30</v>
      </c>
      <c r="F131" s="32" t="s">
        <v>88</v>
      </c>
      <c r="G131" s="26" t="s">
        <v>118</v>
      </c>
      <c r="H131" s="5">
        <v>5</v>
      </c>
      <c r="I131" s="5">
        <v>0</v>
      </c>
      <c r="J131" s="5">
        <v>0</v>
      </c>
      <c r="K131" s="16">
        <v>0</v>
      </c>
      <c r="L131" s="16">
        <v>0</v>
      </c>
      <c r="M131" s="16">
        <f t="shared" si="6"/>
        <v>0</v>
      </c>
      <c r="N131" s="5">
        <v>4</v>
      </c>
      <c r="O131" s="33">
        <v>7517.42</v>
      </c>
      <c r="P131" s="16">
        <v>7517.42</v>
      </c>
      <c r="Q131" s="16">
        <f t="shared" si="7"/>
        <v>0</v>
      </c>
    </row>
    <row r="132" spans="1:17" x14ac:dyDescent="0.3">
      <c r="A132" s="12">
        <f t="shared" si="5"/>
        <v>125</v>
      </c>
      <c r="B132" s="17" t="s">
        <v>106</v>
      </c>
      <c r="C132" s="18" t="s">
        <v>38</v>
      </c>
      <c r="D132" s="20"/>
      <c r="E132" s="15" t="s">
        <v>30</v>
      </c>
      <c r="F132" s="32" t="s">
        <v>155</v>
      </c>
      <c r="G132" s="26" t="s">
        <v>119</v>
      </c>
      <c r="H132" s="5">
        <v>6</v>
      </c>
      <c r="I132" s="5">
        <v>2</v>
      </c>
      <c r="J132" s="5">
        <v>2</v>
      </c>
      <c r="K132" s="16">
        <v>1891.8000000000002</v>
      </c>
      <c r="L132" s="16">
        <v>1891.8000000000002</v>
      </c>
      <c r="M132" s="16">
        <f t="shared" si="6"/>
        <v>0</v>
      </c>
      <c r="N132" s="5">
        <v>2</v>
      </c>
      <c r="O132" s="33">
        <v>3363.2</v>
      </c>
      <c r="P132" s="16">
        <v>3363.2</v>
      </c>
      <c r="Q132" s="16">
        <f t="shared" si="7"/>
        <v>0</v>
      </c>
    </row>
    <row r="133" spans="1:17" x14ac:dyDescent="0.3">
      <c r="A133" s="12">
        <f t="shared" si="5"/>
        <v>126</v>
      </c>
      <c r="B133" s="17" t="s">
        <v>37</v>
      </c>
      <c r="C133" s="18" t="s">
        <v>38</v>
      </c>
      <c r="D133" s="20"/>
      <c r="E133" s="15" t="s">
        <v>30</v>
      </c>
      <c r="F133" s="32" t="s">
        <v>88</v>
      </c>
      <c r="G133" s="26" t="s">
        <v>118</v>
      </c>
      <c r="H133" s="5">
        <v>0</v>
      </c>
      <c r="I133" s="5">
        <v>0</v>
      </c>
      <c r="J133" s="5">
        <v>0</v>
      </c>
      <c r="K133" s="16">
        <v>0</v>
      </c>
      <c r="L133" s="16">
        <v>0</v>
      </c>
      <c r="M133" s="16">
        <f t="shared" si="6"/>
        <v>0</v>
      </c>
      <c r="N133" s="5">
        <v>0</v>
      </c>
      <c r="O133" s="33">
        <v>0</v>
      </c>
      <c r="P133" s="16">
        <v>0</v>
      </c>
      <c r="Q133" s="16">
        <f t="shared" si="7"/>
        <v>0</v>
      </c>
    </row>
    <row r="134" spans="1:17" x14ac:dyDescent="0.3">
      <c r="A134" s="12">
        <f t="shared" si="5"/>
        <v>127</v>
      </c>
      <c r="B134" s="21" t="s">
        <v>18</v>
      </c>
      <c r="C134" s="18" t="s">
        <v>38</v>
      </c>
      <c r="D134" s="20"/>
      <c r="E134" s="15" t="s">
        <v>30</v>
      </c>
      <c r="F134" s="32" t="s">
        <v>181</v>
      </c>
      <c r="G134" s="26" t="s">
        <v>118</v>
      </c>
      <c r="H134" s="5">
        <v>15</v>
      </c>
      <c r="I134" s="5">
        <v>11</v>
      </c>
      <c r="J134" s="5">
        <v>17</v>
      </c>
      <c r="K134" s="16">
        <v>43915.929999999993</v>
      </c>
      <c r="L134" s="16">
        <v>43915.929999999993</v>
      </c>
      <c r="M134" s="16">
        <f t="shared" si="6"/>
        <v>0</v>
      </c>
      <c r="N134" s="5">
        <v>12</v>
      </c>
      <c r="O134" s="33">
        <v>17085.850000000002</v>
      </c>
      <c r="P134" s="16">
        <v>17085.850000000002</v>
      </c>
      <c r="Q134" s="16">
        <f t="shared" si="7"/>
        <v>0</v>
      </c>
    </row>
    <row r="135" spans="1:17" x14ac:dyDescent="0.3">
      <c r="A135" s="12">
        <f t="shared" si="5"/>
        <v>128</v>
      </c>
      <c r="B135" s="21" t="s">
        <v>18</v>
      </c>
      <c r="C135" s="18" t="s">
        <v>38</v>
      </c>
      <c r="D135" s="20"/>
      <c r="E135" s="15" t="s">
        <v>30</v>
      </c>
      <c r="F135" s="32" t="s">
        <v>148</v>
      </c>
      <c r="G135" s="26" t="s">
        <v>119</v>
      </c>
      <c r="H135" s="5">
        <v>4</v>
      </c>
      <c r="I135" s="5">
        <v>2</v>
      </c>
      <c r="J135" s="5">
        <v>3</v>
      </c>
      <c r="K135" s="16">
        <v>7652.42</v>
      </c>
      <c r="L135" s="16">
        <v>7652.42</v>
      </c>
      <c r="M135" s="16">
        <f t="shared" si="6"/>
        <v>0</v>
      </c>
      <c r="N135" s="5">
        <v>6</v>
      </c>
      <c r="O135" s="33">
        <v>12191.6</v>
      </c>
      <c r="P135" s="16">
        <v>12191.6</v>
      </c>
      <c r="Q135" s="16">
        <f t="shared" si="7"/>
        <v>0</v>
      </c>
    </row>
    <row r="136" spans="1:17" x14ac:dyDescent="0.3">
      <c r="A136" s="12">
        <f t="shared" si="5"/>
        <v>129</v>
      </c>
      <c r="B136" s="22" t="s">
        <v>19</v>
      </c>
      <c r="C136" s="18" t="s">
        <v>38</v>
      </c>
      <c r="D136" s="20"/>
      <c r="E136" s="15" t="s">
        <v>35</v>
      </c>
      <c r="F136" s="32" t="s">
        <v>88</v>
      </c>
      <c r="G136" s="26" t="s">
        <v>118</v>
      </c>
      <c r="H136" s="5">
        <v>0</v>
      </c>
      <c r="I136" s="5">
        <v>0</v>
      </c>
      <c r="J136" s="5">
        <v>0</v>
      </c>
      <c r="K136" s="16">
        <v>0</v>
      </c>
      <c r="L136" s="16">
        <v>0</v>
      </c>
      <c r="M136" s="16">
        <f t="shared" si="6"/>
        <v>0</v>
      </c>
      <c r="N136" s="5">
        <v>0</v>
      </c>
      <c r="O136" s="33">
        <v>0</v>
      </c>
      <c r="P136" s="16">
        <v>0</v>
      </c>
      <c r="Q136" s="16">
        <f t="shared" si="7"/>
        <v>0</v>
      </c>
    </row>
    <row r="137" spans="1:17" x14ac:dyDescent="0.3">
      <c r="A137" s="12">
        <f t="shared" si="5"/>
        <v>130</v>
      </c>
      <c r="B137" s="22" t="s">
        <v>273</v>
      </c>
      <c r="C137" s="18" t="s">
        <v>38</v>
      </c>
      <c r="D137" s="20"/>
      <c r="E137" s="15" t="s">
        <v>30</v>
      </c>
      <c r="F137" s="32" t="s">
        <v>88</v>
      </c>
      <c r="G137" s="26" t="s">
        <v>118</v>
      </c>
      <c r="H137" s="5">
        <v>1</v>
      </c>
      <c r="I137" s="5">
        <v>0</v>
      </c>
      <c r="J137" s="5">
        <v>0</v>
      </c>
      <c r="K137" s="16">
        <v>0</v>
      </c>
      <c r="L137" s="16">
        <v>0</v>
      </c>
      <c r="M137" s="16">
        <f t="shared" si="6"/>
        <v>0</v>
      </c>
      <c r="N137" s="5">
        <v>0</v>
      </c>
      <c r="O137" s="33">
        <v>0</v>
      </c>
      <c r="P137" s="16">
        <v>0</v>
      </c>
      <c r="Q137" s="16">
        <f t="shared" si="7"/>
        <v>0</v>
      </c>
    </row>
    <row r="138" spans="1:17" x14ac:dyDescent="0.3">
      <c r="A138" s="12">
        <f t="shared" si="5"/>
        <v>131</v>
      </c>
      <c r="B138" s="22" t="s">
        <v>274</v>
      </c>
      <c r="C138" s="18" t="s">
        <v>38</v>
      </c>
      <c r="D138" s="20"/>
      <c r="E138" s="15" t="s">
        <v>30</v>
      </c>
      <c r="F138" s="32" t="s">
        <v>88</v>
      </c>
      <c r="G138" s="26" t="s">
        <v>118</v>
      </c>
      <c r="H138" s="5">
        <v>1</v>
      </c>
      <c r="I138" s="5">
        <v>0</v>
      </c>
      <c r="J138" s="5">
        <v>0</v>
      </c>
      <c r="K138" s="16">
        <v>0</v>
      </c>
      <c r="L138" s="16">
        <v>0</v>
      </c>
      <c r="M138" s="16">
        <f t="shared" si="6"/>
        <v>0</v>
      </c>
      <c r="N138" s="5">
        <v>0</v>
      </c>
      <c r="O138" s="33">
        <v>0</v>
      </c>
      <c r="P138" s="16">
        <v>0</v>
      </c>
      <c r="Q138" s="16">
        <f t="shared" si="7"/>
        <v>0</v>
      </c>
    </row>
    <row r="139" spans="1:17" x14ac:dyDescent="0.3">
      <c r="A139" s="12">
        <f t="shared" si="5"/>
        <v>132</v>
      </c>
      <c r="B139" s="22" t="s">
        <v>111</v>
      </c>
      <c r="C139" s="18" t="s">
        <v>38</v>
      </c>
      <c r="D139" s="19"/>
      <c r="E139" s="15" t="s">
        <v>30</v>
      </c>
      <c r="F139" s="32" t="s">
        <v>182</v>
      </c>
      <c r="G139" s="26" t="s">
        <v>118</v>
      </c>
      <c r="H139" s="5">
        <v>11</v>
      </c>
      <c r="I139" s="5">
        <v>10</v>
      </c>
      <c r="J139" s="5">
        <v>14</v>
      </c>
      <c r="K139" s="16">
        <v>36794.300000000003</v>
      </c>
      <c r="L139" s="16">
        <v>36794.300000000003</v>
      </c>
      <c r="M139" s="16">
        <f t="shared" si="6"/>
        <v>0</v>
      </c>
      <c r="N139" s="5">
        <v>18</v>
      </c>
      <c r="O139" s="33">
        <v>49837.71</v>
      </c>
      <c r="P139" s="16">
        <v>49837.71</v>
      </c>
      <c r="Q139" s="16">
        <f t="shared" si="7"/>
        <v>0</v>
      </c>
    </row>
    <row r="140" spans="1:17" x14ac:dyDescent="0.3">
      <c r="A140" s="12">
        <f t="shared" si="5"/>
        <v>133</v>
      </c>
      <c r="B140" s="22" t="s">
        <v>111</v>
      </c>
      <c r="C140" s="18" t="s">
        <v>38</v>
      </c>
      <c r="D140" s="19"/>
      <c r="E140" s="15" t="s">
        <v>30</v>
      </c>
      <c r="F140" s="32" t="s">
        <v>158</v>
      </c>
      <c r="G140" s="26" t="s">
        <v>119</v>
      </c>
      <c r="H140" s="5">
        <v>8</v>
      </c>
      <c r="I140" s="5">
        <v>6</v>
      </c>
      <c r="J140" s="5">
        <v>6</v>
      </c>
      <c r="K140" s="16">
        <v>15880.420000000002</v>
      </c>
      <c r="L140" s="16">
        <v>15880.420000000002</v>
      </c>
      <c r="M140" s="16">
        <f t="shared" si="6"/>
        <v>0</v>
      </c>
      <c r="N140" s="5">
        <v>10</v>
      </c>
      <c r="O140" s="33">
        <v>32261.760000000002</v>
      </c>
      <c r="P140" s="16">
        <v>32261.760000000002</v>
      </c>
      <c r="Q140" s="16">
        <f t="shared" si="7"/>
        <v>0</v>
      </c>
    </row>
    <row r="141" spans="1:17" x14ac:dyDescent="0.3">
      <c r="A141" s="12">
        <f t="shared" si="5"/>
        <v>134</v>
      </c>
      <c r="B141" s="22" t="s">
        <v>20</v>
      </c>
      <c r="C141" s="18" t="s">
        <v>38</v>
      </c>
      <c r="D141" s="20"/>
      <c r="E141" s="15" t="s">
        <v>30</v>
      </c>
      <c r="F141" s="32" t="s">
        <v>88</v>
      </c>
      <c r="G141" s="26" t="s">
        <v>118</v>
      </c>
      <c r="H141" s="5">
        <v>0</v>
      </c>
      <c r="I141" s="5">
        <v>0</v>
      </c>
      <c r="J141" s="5">
        <v>0</v>
      </c>
      <c r="K141" s="16">
        <v>0</v>
      </c>
      <c r="L141" s="16">
        <v>0</v>
      </c>
      <c r="M141" s="16">
        <f t="shared" si="6"/>
        <v>0</v>
      </c>
      <c r="N141" s="5">
        <v>2</v>
      </c>
      <c r="O141" s="33">
        <v>4805.99</v>
      </c>
      <c r="P141" s="16">
        <v>4805.99</v>
      </c>
      <c r="Q141" s="16">
        <f t="shared" si="7"/>
        <v>0</v>
      </c>
    </row>
    <row r="142" spans="1:17" x14ac:dyDescent="0.3">
      <c r="A142" s="12">
        <f t="shared" si="5"/>
        <v>135</v>
      </c>
      <c r="B142" s="22" t="s">
        <v>20</v>
      </c>
      <c r="C142" s="18" t="s">
        <v>38</v>
      </c>
      <c r="D142" s="20"/>
      <c r="E142" s="15" t="s">
        <v>30</v>
      </c>
      <c r="F142" s="32" t="s">
        <v>162</v>
      </c>
      <c r="G142" s="26" t="s">
        <v>119</v>
      </c>
      <c r="H142" s="5">
        <v>7</v>
      </c>
      <c r="I142" s="5">
        <v>0</v>
      </c>
      <c r="J142" s="5">
        <v>0</v>
      </c>
      <c r="K142" s="16">
        <v>0</v>
      </c>
      <c r="L142" s="16">
        <v>0</v>
      </c>
      <c r="M142" s="16">
        <f t="shared" si="6"/>
        <v>0</v>
      </c>
      <c r="N142" s="5">
        <v>14</v>
      </c>
      <c r="O142" s="33">
        <v>38250.170000000006</v>
      </c>
      <c r="P142" s="16">
        <v>38250.170000000006</v>
      </c>
      <c r="Q142" s="16">
        <f t="shared" si="7"/>
        <v>0</v>
      </c>
    </row>
    <row r="143" spans="1:17" x14ac:dyDescent="0.3">
      <c r="A143" s="12">
        <f t="shared" si="5"/>
        <v>136</v>
      </c>
      <c r="B143" s="21" t="s">
        <v>21</v>
      </c>
      <c r="C143" s="18" t="s">
        <v>38</v>
      </c>
      <c r="D143" s="20"/>
      <c r="E143" s="15" t="s">
        <v>30</v>
      </c>
      <c r="F143" s="32" t="s">
        <v>88</v>
      </c>
      <c r="G143" s="26" t="s">
        <v>118</v>
      </c>
      <c r="H143" s="5">
        <v>0</v>
      </c>
      <c r="I143" s="5">
        <v>0</v>
      </c>
      <c r="J143" s="5">
        <v>0</v>
      </c>
      <c r="K143" s="16">
        <v>0</v>
      </c>
      <c r="L143" s="16">
        <v>0</v>
      </c>
      <c r="M143" s="16">
        <f t="shared" si="6"/>
        <v>0</v>
      </c>
      <c r="N143" s="5">
        <v>0</v>
      </c>
      <c r="O143" s="33">
        <v>0</v>
      </c>
      <c r="P143" s="16">
        <v>0</v>
      </c>
      <c r="Q143" s="16">
        <f t="shared" si="7"/>
        <v>0</v>
      </c>
    </row>
    <row r="144" spans="1:17" x14ac:dyDescent="0.3">
      <c r="A144" s="12">
        <f t="shared" si="5"/>
        <v>137</v>
      </c>
      <c r="B144" s="21" t="s">
        <v>21</v>
      </c>
      <c r="C144" s="18" t="s">
        <v>38</v>
      </c>
      <c r="D144" s="20"/>
      <c r="E144" s="15" t="s">
        <v>30</v>
      </c>
      <c r="F144" s="32" t="s">
        <v>88</v>
      </c>
      <c r="G144" s="26" t="s">
        <v>119</v>
      </c>
      <c r="H144" s="5">
        <v>1</v>
      </c>
      <c r="I144" s="5">
        <v>0</v>
      </c>
      <c r="J144" s="5">
        <v>0</v>
      </c>
      <c r="K144" s="16">
        <v>0</v>
      </c>
      <c r="L144" s="16">
        <v>0</v>
      </c>
      <c r="M144" s="16">
        <f t="shared" si="6"/>
        <v>0</v>
      </c>
      <c r="N144" s="5">
        <v>6</v>
      </c>
      <c r="O144" s="33">
        <v>5044.8</v>
      </c>
      <c r="P144" s="16">
        <v>5044.8</v>
      </c>
      <c r="Q144" s="16">
        <f t="shared" si="7"/>
        <v>0</v>
      </c>
    </row>
    <row r="145" spans="1:17" x14ac:dyDescent="0.3">
      <c r="A145" s="12">
        <f t="shared" si="5"/>
        <v>138</v>
      </c>
      <c r="B145" s="22" t="s">
        <v>56</v>
      </c>
      <c r="C145" s="18" t="s">
        <v>38</v>
      </c>
      <c r="D145" s="20"/>
      <c r="E145" s="15" t="s">
        <v>30</v>
      </c>
      <c r="F145" s="32" t="s">
        <v>183</v>
      </c>
      <c r="G145" s="26" t="s">
        <v>118</v>
      </c>
      <c r="H145" s="5">
        <v>4</v>
      </c>
      <c r="I145" s="5">
        <v>1</v>
      </c>
      <c r="J145" s="5">
        <v>1</v>
      </c>
      <c r="K145" s="16">
        <v>1689.49</v>
      </c>
      <c r="L145" s="16">
        <v>1689.49</v>
      </c>
      <c r="M145" s="16">
        <f t="shared" si="6"/>
        <v>0</v>
      </c>
      <c r="N145" s="5">
        <v>2</v>
      </c>
      <c r="O145" s="33">
        <v>8255.2199999999993</v>
      </c>
      <c r="P145" s="16">
        <v>8255.2199999999993</v>
      </c>
      <c r="Q145" s="16">
        <f t="shared" si="7"/>
        <v>0</v>
      </c>
    </row>
    <row r="146" spans="1:17" x14ac:dyDescent="0.3">
      <c r="A146" s="12">
        <f t="shared" si="5"/>
        <v>139</v>
      </c>
      <c r="B146" s="22" t="s">
        <v>56</v>
      </c>
      <c r="C146" s="18" t="s">
        <v>38</v>
      </c>
      <c r="D146" s="20"/>
      <c r="E146" s="15" t="s">
        <v>30</v>
      </c>
      <c r="F146" s="32" t="s">
        <v>149</v>
      </c>
      <c r="G146" s="26" t="s">
        <v>119</v>
      </c>
      <c r="H146" s="5">
        <v>1</v>
      </c>
      <c r="I146" s="5">
        <v>0</v>
      </c>
      <c r="J146" s="5">
        <v>0</v>
      </c>
      <c r="K146" s="16">
        <v>0</v>
      </c>
      <c r="L146" s="16">
        <v>0</v>
      </c>
      <c r="M146" s="16">
        <f t="shared" si="6"/>
        <v>0</v>
      </c>
      <c r="N146" s="5">
        <v>4</v>
      </c>
      <c r="O146" s="33">
        <v>10299.799999999999</v>
      </c>
      <c r="P146" s="16">
        <v>10299.799999999999</v>
      </c>
      <c r="Q146" s="16">
        <f t="shared" si="7"/>
        <v>0</v>
      </c>
    </row>
    <row r="147" spans="1:17" x14ac:dyDescent="0.3">
      <c r="A147" s="12">
        <f t="shared" si="5"/>
        <v>140</v>
      </c>
      <c r="B147" s="21" t="s">
        <v>22</v>
      </c>
      <c r="C147" s="18" t="s">
        <v>38</v>
      </c>
      <c r="D147" s="20"/>
      <c r="E147" s="15" t="s">
        <v>32</v>
      </c>
      <c r="F147" s="32" t="s">
        <v>184</v>
      </c>
      <c r="G147" s="26" t="s">
        <v>118</v>
      </c>
      <c r="H147" s="5">
        <v>6</v>
      </c>
      <c r="I147" s="5">
        <v>4</v>
      </c>
      <c r="J147" s="5">
        <v>4</v>
      </c>
      <c r="K147" s="16">
        <v>8737.31</v>
      </c>
      <c r="L147" s="16">
        <v>8737.31</v>
      </c>
      <c r="M147" s="16">
        <f t="shared" si="6"/>
        <v>0</v>
      </c>
      <c r="N147" s="5">
        <v>6</v>
      </c>
      <c r="O147" s="33">
        <v>6073.92</v>
      </c>
      <c r="P147" s="16">
        <v>6073.92</v>
      </c>
      <c r="Q147" s="16">
        <f t="shared" si="7"/>
        <v>0</v>
      </c>
    </row>
    <row r="148" spans="1:17" x14ac:dyDescent="0.3">
      <c r="A148" s="12">
        <f t="shared" si="5"/>
        <v>141</v>
      </c>
      <c r="B148" s="21" t="s">
        <v>22</v>
      </c>
      <c r="C148" s="18" t="s">
        <v>38</v>
      </c>
      <c r="D148" s="20"/>
      <c r="E148" s="15" t="s">
        <v>32</v>
      </c>
      <c r="F148" s="32" t="s">
        <v>220</v>
      </c>
      <c r="G148" s="26" t="s">
        <v>122</v>
      </c>
      <c r="H148" s="5">
        <v>17</v>
      </c>
      <c r="I148" s="5">
        <v>7</v>
      </c>
      <c r="J148" s="5">
        <v>7</v>
      </c>
      <c r="K148" s="16">
        <v>11246.4</v>
      </c>
      <c r="L148" s="16">
        <v>11246.4</v>
      </c>
      <c r="M148" s="16">
        <f t="shared" si="6"/>
        <v>0</v>
      </c>
      <c r="N148" s="5">
        <v>30</v>
      </c>
      <c r="O148" s="33">
        <v>35477.29</v>
      </c>
      <c r="P148" s="16">
        <v>35477.29</v>
      </c>
      <c r="Q148" s="16">
        <f t="shared" si="7"/>
        <v>0</v>
      </c>
    </row>
    <row r="149" spans="1:17" x14ac:dyDescent="0.3">
      <c r="A149" s="12">
        <f t="shared" si="5"/>
        <v>142</v>
      </c>
      <c r="B149" s="21" t="s">
        <v>93</v>
      </c>
      <c r="C149" s="18" t="s">
        <v>38</v>
      </c>
      <c r="D149" s="20"/>
      <c r="E149" s="15" t="s">
        <v>30</v>
      </c>
      <c r="F149" s="32" t="s">
        <v>185</v>
      </c>
      <c r="G149" s="26" t="s">
        <v>118</v>
      </c>
      <c r="H149" s="5">
        <v>4</v>
      </c>
      <c r="I149" s="5">
        <v>3</v>
      </c>
      <c r="J149" s="5">
        <v>3</v>
      </c>
      <c r="K149" s="16">
        <v>3523.1000000000004</v>
      </c>
      <c r="L149" s="16">
        <v>3523.1000000000004</v>
      </c>
      <c r="M149" s="16">
        <f t="shared" si="6"/>
        <v>0</v>
      </c>
      <c r="N149" s="5">
        <v>4</v>
      </c>
      <c r="O149" s="33">
        <v>3121.2799999999997</v>
      </c>
      <c r="P149" s="16">
        <v>3121.2799999999997</v>
      </c>
      <c r="Q149" s="16">
        <f t="shared" si="7"/>
        <v>0</v>
      </c>
    </row>
    <row r="150" spans="1:17" x14ac:dyDescent="0.3">
      <c r="A150" s="12">
        <f t="shared" si="5"/>
        <v>143</v>
      </c>
      <c r="B150" s="21" t="s">
        <v>93</v>
      </c>
      <c r="C150" s="18" t="s">
        <v>38</v>
      </c>
      <c r="D150" s="20"/>
      <c r="E150" s="15" t="s">
        <v>30</v>
      </c>
      <c r="F150" s="32" t="s">
        <v>143</v>
      </c>
      <c r="G150" s="26" t="s">
        <v>122</v>
      </c>
      <c r="H150" s="5">
        <v>7</v>
      </c>
      <c r="I150" s="5">
        <v>4</v>
      </c>
      <c r="J150" s="5">
        <v>4</v>
      </c>
      <c r="K150" s="16">
        <v>7700.1999999999989</v>
      </c>
      <c r="L150" s="16">
        <v>7700.1999999999989</v>
      </c>
      <c r="M150" s="16">
        <f t="shared" si="6"/>
        <v>0</v>
      </c>
      <c r="N150" s="5">
        <v>18</v>
      </c>
      <c r="O150" s="33">
        <v>33421.800000000003</v>
      </c>
      <c r="P150" s="16">
        <v>33421.800000000003</v>
      </c>
      <c r="Q150" s="16">
        <f t="shared" si="7"/>
        <v>0</v>
      </c>
    </row>
    <row r="151" spans="1:17" x14ac:dyDescent="0.3">
      <c r="A151" s="12">
        <f t="shared" si="5"/>
        <v>144</v>
      </c>
      <c r="B151" s="22" t="s">
        <v>46</v>
      </c>
      <c r="C151" s="18" t="s">
        <v>38</v>
      </c>
      <c r="D151" s="20"/>
      <c r="E151" s="15" t="s">
        <v>28</v>
      </c>
      <c r="F151" s="32" t="s">
        <v>88</v>
      </c>
      <c r="G151" s="26" t="s">
        <v>121</v>
      </c>
      <c r="H151" s="5">
        <v>2</v>
      </c>
      <c r="I151" s="5">
        <v>0</v>
      </c>
      <c r="J151" s="5">
        <v>0</v>
      </c>
      <c r="K151" s="16">
        <v>0</v>
      </c>
      <c r="L151" s="16">
        <v>0</v>
      </c>
      <c r="M151" s="16">
        <f t="shared" si="6"/>
        <v>0</v>
      </c>
      <c r="N151" s="5">
        <v>6</v>
      </c>
      <c r="O151" s="33">
        <v>0</v>
      </c>
      <c r="P151" s="16">
        <v>0</v>
      </c>
      <c r="Q151" s="16">
        <f t="shared" si="7"/>
        <v>0</v>
      </c>
    </row>
    <row r="152" spans="1:17" x14ac:dyDescent="0.3">
      <c r="A152" s="12">
        <f>ROW()-7</f>
        <v>145</v>
      </c>
      <c r="B152" s="13" t="s">
        <v>102</v>
      </c>
      <c r="C152" s="14" t="s">
        <v>38</v>
      </c>
      <c r="D152" s="13"/>
      <c r="E152" s="15" t="s">
        <v>29</v>
      </c>
      <c r="F152" s="32" t="s">
        <v>186</v>
      </c>
      <c r="G152" s="26" t="s">
        <v>118</v>
      </c>
      <c r="H152" s="5">
        <v>2</v>
      </c>
      <c r="I152" s="5">
        <v>2</v>
      </c>
      <c r="J152" s="5">
        <v>2</v>
      </c>
      <c r="K152" s="16">
        <v>4161.96</v>
      </c>
      <c r="L152" s="16">
        <v>4161.96</v>
      </c>
      <c r="M152" s="16">
        <f t="shared" si="6"/>
        <v>0</v>
      </c>
      <c r="N152" s="5">
        <v>2</v>
      </c>
      <c r="O152" s="33">
        <v>774.59</v>
      </c>
      <c r="P152" s="16">
        <v>774.59</v>
      </c>
      <c r="Q152" s="16">
        <f t="shared" si="7"/>
        <v>0</v>
      </c>
    </row>
    <row r="153" spans="1:17" x14ac:dyDescent="0.3">
      <c r="A153" s="12">
        <f>ROW()-7</f>
        <v>146</v>
      </c>
      <c r="B153" s="13" t="s">
        <v>254</v>
      </c>
      <c r="C153" s="14" t="s">
        <v>38</v>
      </c>
      <c r="D153" s="13"/>
      <c r="E153" s="15" t="s">
        <v>32</v>
      </c>
      <c r="F153" s="32" t="s">
        <v>88</v>
      </c>
      <c r="G153" s="26" t="s">
        <v>122</v>
      </c>
      <c r="H153" s="5">
        <v>9</v>
      </c>
      <c r="I153" s="5">
        <v>0</v>
      </c>
      <c r="J153" s="5">
        <v>0</v>
      </c>
      <c r="K153" s="16">
        <v>0</v>
      </c>
      <c r="L153" s="16">
        <v>0</v>
      </c>
      <c r="M153" s="16">
        <f t="shared" si="6"/>
        <v>0</v>
      </c>
      <c r="N153" s="5">
        <v>0</v>
      </c>
      <c r="O153" s="33">
        <v>0</v>
      </c>
      <c r="P153" s="16">
        <v>0</v>
      </c>
      <c r="Q153" s="16">
        <f t="shared" si="7"/>
        <v>0</v>
      </c>
    </row>
    <row r="154" spans="1:17" x14ac:dyDescent="0.3">
      <c r="A154" s="12">
        <f t="shared" si="5"/>
        <v>147</v>
      </c>
      <c r="B154" s="22" t="s">
        <v>47</v>
      </c>
      <c r="C154" s="18" t="s">
        <v>38</v>
      </c>
      <c r="D154" s="20"/>
      <c r="E154" s="15" t="s">
        <v>30</v>
      </c>
      <c r="F154" s="32" t="s">
        <v>187</v>
      </c>
      <c r="G154" s="26" t="s">
        <v>118</v>
      </c>
      <c r="H154" s="5">
        <v>8</v>
      </c>
      <c r="I154" s="5">
        <v>2</v>
      </c>
      <c r="J154" s="5">
        <v>3</v>
      </c>
      <c r="K154" s="16">
        <v>4878.6000000000004</v>
      </c>
      <c r="L154" s="16">
        <v>4878.6000000000004</v>
      </c>
      <c r="M154" s="16">
        <f t="shared" si="6"/>
        <v>0</v>
      </c>
      <c r="N154" s="5">
        <v>8</v>
      </c>
      <c r="O154" s="33">
        <v>8221.43</v>
      </c>
      <c r="P154" s="16">
        <v>8221.43</v>
      </c>
      <c r="Q154" s="16">
        <f t="shared" si="7"/>
        <v>0</v>
      </c>
    </row>
    <row r="155" spans="1:17" x14ac:dyDescent="0.3">
      <c r="A155" s="12">
        <f t="shared" si="5"/>
        <v>148</v>
      </c>
      <c r="B155" s="22" t="s">
        <v>47</v>
      </c>
      <c r="C155" s="18" t="s">
        <v>38</v>
      </c>
      <c r="D155" s="20"/>
      <c r="E155" s="15" t="s">
        <v>30</v>
      </c>
      <c r="F155" s="32" t="s">
        <v>144</v>
      </c>
      <c r="G155" s="26" t="s">
        <v>119</v>
      </c>
      <c r="H155" s="5">
        <v>6</v>
      </c>
      <c r="I155" s="5">
        <v>1</v>
      </c>
      <c r="J155" s="5">
        <v>1</v>
      </c>
      <c r="K155" s="16">
        <v>1576.5</v>
      </c>
      <c r="L155" s="16">
        <v>1576.5</v>
      </c>
      <c r="M155" s="16">
        <f t="shared" si="6"/>
        <v>0</v>
      </c>
      <c r="N155" s="5">
        <v>8</v>
      </c>
      <c r="O155" s="33">
        <v>23107.420000000002</v>
      </c>
      <c r="P155" s="16">
        <v>23107.420000000002</v>
      </c>
      <c r="Q155" s="16">
        <f t="shared" si="7"/>
        <v>0</v>
      </c>
    </row>
    <row r="156" spans="1:17" x14ac:dyDescent="0.3">
      <c r="A156" s="12">
        <f t="shared" si="5"/>
        <v>149</v>
      </c>
      <c r="B156" s="22" t="s">
        <v>48</v>
      </c>
      <c r="C156" s="18" t="s">
        <v>38</v>
      </c>
      <c r="D156" s="20"/>
      <c r="E156" s="15" t="s">
        <v>30</v>
      </c>
      <c r="F156" s="32" t="s">
        <v>88</v>
      </c>
      <c r="G156" s="26" t="s">
        <v>118</v>
      </c>
      <c r="H156" s="5">
        <v>0</v>
      </c>
      <c r="I156" s="5">
        <v>0</v>
      </c>
      <c r="J156" s="5">
        <v>0</v>
      </c>
      <c r="K156" s="16">
        <v>0</v>
      </c>
      <c r="L156" s="16">
        <v>0</v>
      </c>
      <c r="M156" s="16">
        <f t="shared" si="6"/>
        <v>0</v>
      </c>
      <c r="N156" s="5">
        <v>0</v>
      </c>
      <c r="O156" s="33">
        <v>0</v>
      </c>
      <c r="P156" s="16">
        <v>0</v>
      </c>
      <c r="Q156" s="16">
        <f t="shared" si="7"/>
        <v>0</v>
      </c>
    </row>
    <row r="157" spans="1:17" x14ac:dyDescent="0.3">
      <c r="A157" s="12">
        <f t="shared" si="5"/>
        <v>150</v>
      </c>
      <c r="B157" s="22" t="s">
        <v>258</v>
      </c>
      <c r="C157" s="18" t="s">
        <v>38</v>
      </c>
      <c r="D157" s="20"/>
      <c r="E157" s="15" t="s">
        <v>30</v>
      </c>
      <c r="F157" s="32" t="s">
        <v>88</v>
      </c>
      <c r="G157" s="26" t="s">
        <v>119</v>
      </c>
      <c r="H157" s="5">
        <v>3</v>
      </c>
      <c r="I157" s="5">
        <v>0</v>
      </c>
      <c r="J157" s="5">
        <v>0</v>
      </c>
      <c r="K157" s="16">
        <v>0</v>
      </c>
      <c r="L157" s="16">
        <v>0</v>
      </c>
      <c r="M157" s="16">
        <f t="shared" si="6"/>
        <v>0</v>
      </c>
      <c r="N157" s="5">
        <v>0</v>
      </c>
      <c r="O157" s="33">
        <v>0</v>
      </c>
      <c r="P157" s="16">
        <v>0</v>
      </c>
      <c r="Q157" s="16">
        <f t="shared" si="7"/>
        <v>0</v>
      </c>
    </row>
    <row r="158" spans="1:17" x14ac:dyDescent="0.3">
      <c r="A158" s="12">
        <f t="shared" si="5"/>
        <v>151</v>
      </c>
      <c r="B158" s="22" t="s">
        <v>258</v>
      </c>
      <c r="C158" s="18" t="s">
        <v>38</v>
      </c>
      <c r="D158" s="20"/>
      <c r="E158" s="15" t="s">
        <v>30</v>
      </c>
      <c r="F158" s="32" t="s">
        <v>88</v>
      </c>
      <c r="G158" s="26" t="s">
        <v>121</v>
      </c>
      <c r="H158" s="5">
        <v>2</v>
      </c>
      <c r="I158" s="5">
        <v>0</v>
      </c>
      <c r="J158" s="5">
        <v>0</v>
      </c>
      <c r="K158" s="16">
        <v>0</v>
      </c>
      <c r="L158" s="16">
        <v>0</v>
      </c>
      <c r="M158" s="16">
        <f t="shared" si="6"/>
        <v>0</v>
      </c>
      <c r="N158" s="5">
        <v>0</v>
      </c>
      <c r="O158" s="33">
        <v>0</v>
      </c>
      <c r="P158" s="16">
        <v>0</v>
      </c>
      <c r="Q158" s="16">
        <f t="shared" si="7"/>
        <v>0</v>
      </c>
    </row>
    <row r="159" spans="1:17" x14ac:dyDescent="0.3">
      <c r="A159" s="12">
        <f t="shared" si="5"/>
        <v>152</v>
      </c>
      <c r="B159" s="22" t="s">
        <v>57</v>
      </c>
      <c r="C159" s="18" t="s">
        <v>38</v>
      </c>
      <c r="D159" s="20"/>
      <c r="E159" s="15" t="s">
        <v>31</v>
      </c>
      <c r="F159" s="32" t="s">
        <v>188</v>
      </c>
      <c r="G159" s="26" t="s">
        <v>118</v>
      </c>
      <c r="H159" s="5">
        <v>8</v>
      </c>
      <c r="I159" s="5">
        <v>8</v>
      </c>
      <c r="J159" s="5">
        <v>11</v>
      </c>
      <c r="K159" s="16">
        <v>18488.509999999998</v>
      </c>
      <c r="L159" s="16">
        <v>18488.509999999998</v>
      </c>
      <c r="M159" s="16">
        <f t="shared" si="6"/>
        <v>0</v>
      </c>
      <c r="N159" s="5">
        <v>10</v>
      </c>
      <c r="O159" s="33">
        <v>25990.38</v>
      </c>
      <c r="P159" s="16">
        <v>25990.38</v>
      </c>
      <c r="Q159" s="16">
        <f t="shared" si="7"/>
        <v>0</v>
      </c>
    </row>
    <row r="160" spans="1:17" x14ac:dyDescent="0.3">
      <c r="A160" s="12">
        <f t="shared" si="5"/>
        <v>153</v>
      </c>
      <c r="B160" s="22" t="s">
        <v>57</v>
      </c>
      <c r="C160" s="18" t="s">
        <v>38</v>
      </c>
      <c r="D160" s="20"/>
      <c r="E160" s="15" t="s">
        <v>31</v>
      </c>
      <c r="F160" s="32" t="s">
        <v>153</v>
      </c>
      <c r="G160" s="26" t="s">
        <v>119</v>
      </c>
      <c r="H160" s="5">
        <v>2</v>
      </c>
      <c r="I160" s="5">
        <v>0</v>
      </c>
      <c r="J160" s="5">
        <v>0</v>
      </c>
      <c r="K160" s="16">
        <v>0</v>
      </c>
      <c r="L160" s="16">
        <v>0</v>
      </c>
      <c r="M160" s="16">
        <f t="shared" si="6"/>
        <v>0</v>
      </c>
      <c r="N160" s="5">
        <v>10</v>
      </c>
      <c r="O160" s="33">
        <v>19624.510000000002</v>
      </c>
      <c r="P160" s="16">
        <v>19624.510000000002</v>
      </c>
      <c r="Q160" s="16">
        <f t="shared" si="7"/>
        <v>0</v>
      </c>
    </row>
    <row r="161" spans="1:17" x14ac:dyDescent="0.3">
      <c r="A161" s="12">
        <f t="shared" si="5"/>
        <v>154</v>
      </c>
      <c r="B161" s="22" t="s">
        <v>132</v>
      </c>
      <c r="C161" s="18" t="s">
        <v>38</v>
      </c>
      <c r="D161" s="20"/>
      <c r="E161" s="15" t="s">
        <v>31</v>
      </c>
      <c r="F161" s="32" t="s">
        <v>189</v>
      </c>
      <c r="G161" s="26" t="s">
        <v>118</v>
      </c>
      <c r="H161" s="5">
        <v>2</v>
      </c>
      <c r="I161" s="5">
        <v>1</v>
      </c>
      <c r="J161" s="5">
        <v>1</v>
      </c>
      <c r="K161" s="16">
        <v>2522.4</v>
      </c>
      <c r="L161" s="16">
        <v>2522.4</v>
      </c>
      <c r="M161" s="16">
        <f t="shared" si="6"/>
        <v>0</v>
      </c>
      <c r="N161" s="5">
        <v>8</v>
      </c>
      <c r="O161" s="33">
        <v>34501.370000000003</v>
      </c>
      <c r="P161" s="16">
        <v>34501.370000000003</v>
      </c>
      <c r="Q161" s="16">
        <f t="shared" si="7"/>
        <v>0</v>
      </c>
    </row>
    <row r="162" spans="1:17" x14ac:dyDescent="0.3">
      <c r="A162" s="12">
        <f t="shared" si="5"/>
        <v>155</v>
      </c>
      <c r="B162" s="22" t="s">
        <v>132</v>
      </c>
      <c r="C162" s="18" t="s">
        <v>38</v>
      </c>
      <c r="D162" s="20"/>
      <c r="E162" s="15" t="s">
        <v>31</v>
      </c>
      <c r="F162" s="32" t="s">
        <v>88</v>
      </c>
      <c r="G162" s="26" t="s">
        <v>119</v>
      </c>
      <c r="H162" s="5">
        <v>0</v>
      </c>
      <c r="I162" s="5">
        <v>0</v>
      </c>
      <c r="J162" s="5">
        <v>0</v>
      </c>
      <c r="K162" s="16">
        <v>0</v>
      </c>
      <c r="L162" s="16">
        <v>0</v>
      </c>
      <c r="M162" s="16">
        <f t="shared" ref="M162:M187" si="8">K162-L162</f>
        <v>0</v>
      </c>
      <c r="N162" s="5">
        <v>0</v>
      </c>
      <c r="O162" s="33">
        <v>0</v>
      </c>
      <c r="P162" s="16">
        <v>0</v>
      </c>
      <c r="Q162" s="16">
        <f t="shared" ref="Q162:Q187" si="9">O162-P162</f>
        <v>0</v>
      </c>
    </row>
    <row r="163" spans="1:17" x14ac:dyDescent="0.3">
      <c r="A163" s="12">
        <f t="shared" si="5"/>
        <v>156</v>
      </c>
      <c r="B163" s="22" t="s">
        <v>23</v>
      </c>
      <c r="C163" s="18" t="s">
        <v>38</v>
      </c>
      <c r="D163" s="20"/>
      <c r="E163" s="15" t="s">
        <v>30</v>
      </c>
      <c r="F163" s="32" t="s">
        <v>88</v>
      </c>
      <c r="G163" s="26" t="s">
        <v>118</v>
      </c>
      <c r="H163" s="5">
        <v>0</v>
      </c>
      <c r="I163" s="5">
        <v>0</v>
      </c>
      <c r="J163" s="5">
        <v>0</v>
      </c>
      <c r="K163" s="16">
        <v>0</v>
      </c>
      <c r="L163" s="16">
        <v>0</v>
      </c>
      <c r="M163" s="16">
        <f t="shared" si="8"/>
        <v>0</v>
      </c>
      <c r="N163" s="5">
        <v>0</v>
      </c>
      <c r="O163" s="33">
        <v>0</v>
      </c>
      <c r="P163" s="16">
        <v>0</v>
      </c>
      <c r="Q163" s="16">
        <f t="shared" si="9"/>
        <v>0</v>
      </c>
    </row>
    <row r="164" spans="1:17" x14ac:dyDescent="0.3">
      <c r="A164" s="12">
        <f t="shared" si="5"/>
        <v>157</v>
      </c>
      <c r="B164" s="22" t="s">
        <v>24</v>
      </c>
      <c r="C164" s="18" t="s">
        <v>38</v>
      </c>
      <c r="D164" s="20"/>
      <c r="E164" s="15" t="s">
        <v>30</v>
      </c>
      <c r="F164" s="32" t="s">
        <v>88</v>
      </c>
      <c r="G164" s="26" t="s">
        <v>118</v>
      </c>
      <c r="H164" s="5">
        <v>2</v>
      </c>
      <c r="I164" s="5">
        <v>0</v>
      </c>
      <c r="J164" s="5">
        <v>0</v>
      </c>
      <c r="K164" s="16">
        <v>0</v>
      </c>
      <c r="L164" s="16">
        <v>0</v>
      </c>
      <c r="M164" s="16">
        <f t="shared" si="8"/>
        <v>0</v>
      </c>
      <c r="N164" s="5">
        <v>0</v>
      </c>
      <c r="O164" s="33">
        <v>0</v>
      </c>
      <c r="P164" s="16">
        <v>0</v>
      </c>
      <c r="Q164" s="16">
        <f t="shared" si="9"/>
        <v>0</v>
      </c>
    </row>
    <row r="165" spans="1:17" x14ac:dyDescent="0.3">
      <c r="A165" s="12">
        <f t="shared" si="5"/>
        <v>158</v>
      </c>
      <c r="B165" s="22" t="s">
        <v>59</v>
      </c>
      <c r="C165" s="18" t="s">
        <v>49</v>
      </c>
      <c r="D165" s="20" t="s">
        <v>50</v>
      </c>
      <c r="E165" s="15" t="s">
        <v>30</v>
      </c>
      <c r="F165" s="32" t="s">
        <v>208</v>
      </c>
      <c r="G165" s="26" t="s">
        <v>118</v>
      </c>
      <c r="H165" s="5">
        <v>4</v>
      </c>
      <c r="I165" s="5">
        <v>2</v>
      </c>
      <c r="J165" s="5">
        <v>2</v>
      </c>
      <c r="K165" s="16">
        <v>2437.8999999999996</v>
      </c>
      <c r="L165" s="16">
        <v>2437.8999999999996</v>
      </c>
      <c r="M165" s="16">
        <f t="shared" si="8"/>
        <v>0</v>
      </c>
      <c r="N165" s="5">
        <v>2</v>
      </c>
      <c r="O165" s="33">
        <v>5665.13</v>
      </c>
      <c r="P165" s="16">
        <v>5665.13</v>
      </c>
      <c r="Q165" s="16">
        <f t="shared" si="9"/>
        <v>0</v>
      </c>
    </row>
    <row r="166" spans="1:17" x14ac:dyDescent="0.3">
      <c r="A166" s="12">
        <f t="shared" si="5"/>
        <v>159</v>
      </c>
      <c r="B166" s="22" t="s">
        <v>59</v>
      </c>
      <c r="C166" s="18" t="s">
        <v>49</v>
      </c>
      <c r="D166" s="20" t="s">
        <v>50</v>
      </c>
      <c r="E166" s="15" t="s">
        <v>30</v>
      </c>
      <c r="F166" s="32" t="s">
        <v>88</v>
      </c>
      <c r="G166" s="26" t="s">
        <v>119</v>
      </c>
      <c r="H166" s="5">
        <v>0</v>
      </c>
      <c r="I166" s="5">
        <v>0</v>
      </c>
      <c r="J166" s="5">
        <v>0</v>
      </c>
      <c r="K166" s="16">
        <v>0</v>
      </c>
      <c r="L166" s="16">
        <v>0</v>
      </c>
      <c r="M166" s="16">
        <f t="shared" si="8"/>
        <v>0</v>
      </c>
      <c r="N166" s="5">
        <v>0</v>
      </c>
      <c r="O166" s="33">
        <v>0</v>
      </c>
      <c r="P166" s="16">
        <v>0</v>
      </c>
      <c r="Q166" s="16">
        <f t="shared" si="9"/>
        <v>0</v>
      </c>
    </row>
    <row r="167" spans="1:17" x14ac:dyDescent="0.3">
      <c r="A167" s="12">
        <f t="shared" si="5"/>
        <v>160</v>
      </c>
      <c r="B167" s="22" t="s">
        <v>113</v>
      </c>
      <c r="C167" s="18" t="s">
        <v>38</v>
      </c>
      <c r="D167" s="19"/>
      <c r="E167" s="15" t="s">
        <v>30</v>
      </c>
      <c r="F167" s="32" t="s">
        <v>190</v>
      </c>
      <c r="G167" s="26" t="s">
        <v>118</v>
      </c>
      <c r="H167" s="5">
        <v>4</v>
      </c>
      <c r="I167" s="5">
        <v>2</v>
      </c>
      <c r="J167" s="5">
        <v>5</v>
      </c>
      <c r="K167" s="16">
        <v>7325.5999999999995</v>
      </c>
      <c r="L167" s="16">
        <v>7325.5999999999995</v>
      </c>
      <c r="M167" s="16">
        <f t="shared" si="8"/>
        <v>0</v>
      </c>
      <c r="N167" s="5">
        <v>4</v>
      </c>
      <c r="O167" s="33">
        <v>6385.35</v>
      </c>
      <c r="P167" s="16">
        <v>6385.35</v>
      </c>
      <c r="Q167" s="16">
        <f t="shared" si="9"/>
        <v>0</v>
      </c>
    </row>
    <row r="168" spans="1:17" x14ac:dyDescent="0.3">
      <c r="A168" s="12">
        <f t="shared" si="5"/>
        <v>161</v>
      </c>
      <c r="B168" s="21" t="s">
        <v>66</v>
      </c>
      <c r="C168" s="18" t="s">
        <v>38</v>
      </c>
      <c r="D168" s="20"/>
      <c r="E168" s="15" t="s">
        <v>30</v>
      </c>
      <c r="F168" s="32" t="s">
        <v>191</v>
      </c>
      <c r="G168" s="26" t="s">
        <v>118</v>
      </c>
      <c r="H168" s="5">
        <v>5</v>
      </c>
      <c r="I168" s="5">
        <v>5</v>
      </c>
      <c r="J168" s="5">
        <v>10</v>
      </c>
      <c r="K168" s="16">
        <v>17248.430000000004</v>
      </c>
      <c r="L168" s="16">
        <v>17248.430000000004</v>
      </c>
      <c r="M168" s="16">
        <f t="shared" si="8"/>
        <v>0</v>
      </c>
      <c r="N168" s="5">
        <v>2</v>
      </c>
      <c r="O168" s="33">
        <v>13981.16</v>
      </c>
      <c r="P168" s="16">
        <v>13981.16</v>
      </c>
      <c r="Q168" s="16">
        <f t="shared" si="9"/>
        <v>0</v>
      </c>
    </row>
    <row r="169" spans="1:17" x14ac:dyDescent="0.3">
      <c r="A169" s="12">
        <f t="shared" si="5"/>
        <v>162</v>
      </c>
      <c r="B169" s="23" t="s">
        <v>25</v>
      </c>
      <c r="C169" s="18" t="s">
        <v>38</v>
      </c>
      <c r="D169" s="20"/>
      <c r="E169" s="15" t="s">
        <v>30</v>
      </c>
      <c r="F169" s="32" t="s">
        <v>192</v>
      </c>
      <c r="G169" s="26" t="s">
        <v>118</v>
      </c>
      <c r="H169" s="5">
        <v>0</v>
      </c>
      <c r="I169" s="5">
        <v>0</v>
      </c>
      <c r="J169" s="5">
        <v>0</v>
      </c>
      <c r="K169" s="16">
        <v>0</v>
      </c>
      <c r="L169" s="16">
        <v>0</v>
      </c>
      <c r="M169" s="16">
        <f t="shared" si="8"/>
        <v>0</v>
      </c>
      <c r="N169" s="5">
        <v>6</v>
      </c>
      <c r="O169" s="33">
        <v>23807.809999999998</v>
      </c>
      <c r="P169" s="16">
        <v>23807.809999999998</v>
      </c>
      <c r="Q169" s="16">
        <f t="shared" si="9"/>
        <v>0</v>
      </c>
    </row>
    <row r="170" spans="1:17" x14ac:dyDescent="0.3">
      <c r="A170" s="12">
        <f t="shared" si="5"/>
        <v>163</v>
      </c>
      <c r="B170" s="23" t="s">
        <v>25</v>
      </c>
      <c r="C170" s="18" t="s">
        <v>38</v>
      </c>
      <c r="D170" s="20"/>
      <c r="E170" s="15" t="s">
        <v>30</v>
      </c>
      <c r="F170" s="32" t="s">
        <v>156</v>
      </c>
      <c r="G170" s="26" t="s">
        <v>119</v>
      </c>
      <c r="H170" s="5">
        <v>0</v>
      </c>
      <c r="I170" s="5">
        <v>0</v>
      </c>
      <c r="J170" s="5">
        <v>0</v>
      </c>
      <c r="K170" s="16">
        <v>0</v>
      </c>
      <c r="L170" s="16">
        <v>0</v>
      </c>
      <c r="M170" s="16">
        <f t="shared" si="8"/>
        <v>0</v>
      </c>
      <c r="N170" s="5">
        <v>0</v>
      </c>
      <c r="O170" s="33">
        <v>0</v>
      </c>
      <c r="P170" s="16">
        <v>0</v>
      </c>
      <c r="Q170" s="16">
        <f t="shared" si="9"/>
        <v>0</v>
      </c>
    </row>
    <row r="171" spans="1:17" x14ac:dyDescent="0.3">
      <c r="A171" s="12">
        <f t="shared" si="5"/>
        <v>164</v>
      </c>
      <c r="B171" s="23" t="s">
        <v>129</v>
      </c>
      <c r="C171" s="18" t="s">
        <v>38</v>
      </c>
      <c r="D171" s="20"/>
      <c r="E171" s="15" t="s">
        <v>30</v>
      </c>
      <c r="F171" s="32" t="s">
        <v>193</v>
      </c>
      <c r="G171" s="26" t="s">
        <v>118</v>
      </c>
      <c r="H171" s="5">
        <v>27</v>
      </c>
      <c r="I171" s="5">
        <v>25</v>
      </c>
      <c r="J171" s="5">
        <v>31</v>
      </c>
      <c r="K171" s="16">
        <v>57768.140000000014</v>
      </c>
      <c r="L171" s="16">
        <v>57768.140000000014</v>
      </c>
      <c r="M171" s="16">
        <f t="shared" si="8"/>
        <v>0</v>
      </c>
      <c r="N171" s="5">
        <v>18</v>
      </c>
      <c r="O171" s="33">
        <v>29986.910000000003</v>
      </c>
      <c r="P171" s="16">
        <v>29986.910000000003</v>
      </c>
      <c r="Q171" s="16">
        <f t="shared" si="9"/>
        <v>0</v>
      </c>
    </row>
    <row r="172" spans="1:17" x14ac:dyDescent="0.3">
      <c r="A172" s="12">
        <f t="shared" si="5"/>
        <v>165</v>
      </c>
      <c r="B172" s="23" t="s">
        <v>129</v>
      </c>
      <c r="C172" s="18" t="s">
        <v>38</v>
      </c>
      <c r="D172" s="20"/>
      <c r="E172" s="15" t="s">
        <v>30</v>
      </c>
      <c r="F172" s="32" t="s">
        <v>160</v>
      </c>
      <c r="G172" s="26" t="s">
        <v>119</v>
      </c>
      <c r="H172" s="5">
        <v>4</v>
      </c>
      <c r="I172" s="5">
        <v>4</v>
      </c>
      <c r="J172" s="5">
        <v>4</v>
      </c>
      <c r="K172" s="16">
        <v>4723.4399999999996</v>
      </c>
      <c r="L172" s="16">
        <v>4723.4399999999996</v>
      </c>
      <c r="M172" s="16">
        <f t="shared" si="8"/>
        <v>0</v>
      </c>
      <c r="N172" s="5">
        <v>0</v>
      </c>
      <c r="O172" s="33">
        <v>0</v>
      </c>
      <c r="P172" s="16">
        <v>0</v>
      </c>
      <c r="Q172" s="16">
        <f t="shared" si="9"/>
        <v>0</v>
      </c>
    </row>
    <row r="173" spans="1:17" x14ac:dyDescent="0.3">
      <c r="A173" s="12">
        <f t="shared" si="5"/>
        <v>166</v>
      </c>
      <c r="B173" s="22" t="s">
        <v>114</v>
      </c>
      <c r="C173" s="18" t="s">
        <v>38</v>
      </c>
      <c r="D173" s="19"/>
      <c r="E173" s="15" t="s">
        <v>30</v>
      </c>
      <c r="F173" s="32" t="s">
        <v>194</v>
      </c>
      <c r="G173" s="26" t="s">
        <v>118</v>
      </c>
      <c r="H173" s="5">
        <v>8</v>
      </c>
      <c r="I173" s="5">
        <v>5</v>
      </c>
      <c r="J173" s="5">
        <v>5</v>
      </c>
      <c r="K173" s="16">
        <v>5429.8</v>
      </c>
      <c r="L173" s="16">
        <v>5429.8</v>
      </c>
      <c r="M173" s="16">
        <f t="shared" si="8"/>
        <v>0</v>
      </c>
      <c r="N173" s="5">
        <v>8</v>
      </c>
      <c r="O173" s="33">
        <v>13186.920000000002</v>
      </c>
      <c r="P173" s="16">
        <v>13186.920000000002</v>
      </c>
      <c r="Q173" s="16">
        <f t="shared" si="9"/>
        <v>0</v>
      </c>
    </row>
    <row r="174" spans="1:17" x14ac:dyDescent="0.3">
      <c r="A174" s="12">
        <f t="shared" si="5"/>
        <v>167</v>
      </c>
      <c r="B174" s="22" t="s">
        <v>114</v>
      </c>
      <c r="C174" s="18" t="s">
        <v>38</v>
      </c>
      <c r="D174" s="19"/>
      <c r="E174" s="15" t="s">
        <v>30</v>
      </c>
      <c r="F174" s="32" t="s">
        <v>147</v>
      </c>
      <c r="G174" s="26" t="s">
        <v>119</v>
      </c>
      <c r="H174" s="5">
        <v>0</v>
      </c>
      <c r="I174" s="5">
        <v>0</v>
      </c>
      <c r="J174" s="5">
        <v>0</v>
      </c>
      <c r="K174" s="16">
        <v>0</v>
      </c>
      <c r="L174" s="16">
        <v>0</v>
      </c>
      <c r="M174" s="16">
        <f t="shared" si="8"/>
        <v>0</v>
      </c>
      <c r="N174" s="5">
        <v>4</v>
      </c>
      <c r="O174" s="33">
        <v>4204</v>
      </c>
      <c r="P174" s="16">
        <v>4204</v>
      </c>
      <c r="Q174" s="16">
        <f t="shared" si="9"/>
        <v>0</v>
      </c>
    </row>
    <row r="175" spans="1:17" x14ac:dyDescent="0.3">
      <c r="A175" s="12">
        <f t="shared" si="5"/>
        <v>168</v>
      </c>
      <c r="B175" s="22" t="s">
        <v>60</v>
      </c>
      <c r="C175" s="18" t="s">
        <v>38</v>
      </c>
      <c r="D175" s="20" t="s">
        <v>123</v>
      </c>
      <c r="E175" s="15" t="s">
        <v>30</v>
      </c>
      <c r="F175" s="32" t="s">
        <v>195</v>
      </c>
      <c r="G175" s="26" t="s">
        <v>118</v>
      </c>
      <c r="H175" s="5">
        <v>11</v>
      </c>
      <c r="I175" s="5">
        <v>8</v>
      </c>
      <c r="J175" s="5">
        <v>12</v>
      </c>
      <c r="K175" s="16">
        <v>27785.179999999997</v>
      </c>
      <c r="L175" s="16">
        <v>27785.179999999997</v>
      </c>
      <c r="M175" s="16">
        <f t="shared" si="8"/>
        <v>0</v>
      </c>
      <c r="N175" s="5">
        <v>4</v>
      </c>
      <c r="O175" s="33">
        <v>1340.19</v>
      </c>
      <c r="P175" s="16">
        <v>1340.19</v>
      </c>
      <c r="Q175" s="16">
        <f t="shared" si="9"/>
        <v>0</v>
      </c>
    </row>
    <row r="176" spans="1:17" x14ac:dyDescent="0.3">
      <c r="A176" s="12">
        <f t="shared" si="5"/>
        <v>169</v>
      </c>
      <c r="B176" s="22" t="s">
        <v>87</v>
      </c>
      <c r="C176" s="18" t="s">
        <v>38</v>
      </c>
      <c r="D176" s="20"/>
      <c r="E176" s="15" t="s">
        <v>29</v>
      </c>
      <c r="F176" s="32" t="s">
        <v>196</v>
      </c>
      <c r="G176" s="26" t="s">
        <v>118</v>
      </c>
      <c r="H176" s="5">
        <v>10</v>
      </c>
      <c r="I176" s="5">
        <v>8</v>
      </c>
      <c r="J176" s="5">
        <v>9</v>
      </c>
      <c r="K176" s="16">
        <v>15243.68</v>
      </c>
      <c r="L176" s="16">
        <v>15243.68</v>
      </c>
      <c r="M176" s="16">
        <f t="shared" si="8"/>
        <v>0</v>
      </c>
      <c r="N176" s="5">
        <v>8</v>
      </c>
      <c r="O176" s="33">
        <v>15921.39</v>
      </c>
      <c r="P176" s="16">
        <v>15921.39</v>
      </c>
      <c r="Q176" s="16">
        <f t="shared" si="9"/>
        <v>0</v>
      </c>
    </row>
    <row r="177" spans="1:17" x14ac:dyDescent="0.3">
      <c r="A177" s="12">
        <f t="shared" si="5"/>
        <v>170</v>
      </c>
      <c r="B177" s="22" t="s">
        <v>87</v>
      </c>
      <c r="C177" s="18" t="s">
        <v>38</v>
      </c>
      <c r="D177" s="20"/>
      <c r="E177" s="15" t="s">
        <v>29</v>
      </c>
      <c r="F177" s="32" t="s">
        <v>141</v>
      </c>
      <c r="G177" s="26" t="s">
        <v>121</v>
      </c>
      <c r="H177" s="5">
        <v>2</v>
      </c>
      <c r="I177" s="5">
        <v>2</v>
      </c>
      <c r="J177" s="5">
        <v>2</v>
      </c>
      <c r="K177" s="16">
        <v>5226.7999999999993</v>
      </c>
      <c r="L177" s="16">
        <v>5226.7999999999993</v>
      </c>
      <c r="M177" s="16">
        <f t="shared" si="8"/>
        <v>0</v>
      </c>
      <c r="N177" s="5">
        <v>10</v>
      </c>
      <c r="O177" s="33">
        <v>10299.799999999999</v>
      </c>
      <c r="P177" s="16">
        <v>10299.799999999999</v>
      </c>
      <c r="Q177" s="16">
        <f t="shared" si="9"/>
        <v>0</v>
      </c>
    </row>
    <row r="178" spans="1:17" x14ac:dyDescent="0.3">
      <c r="A178" s="12">
        <f t="shared" si="5"/>
        <v>171</v>
      </c>
      <c r="B178" s="22" t="s">
        <v>87</v>
      </c>
      <c r="C178" s="18" t="s">
        <v>38</v>
      </c>
      <c r="D178" s="20"/>
      <c r="E178" s="15" t="s">
        <v>29</v>
      </c>
      <c r="F178" s="32" t="s">
        <v>88</v>
      </c>
      <c r="G178" s="26" t="s">
        <v>119</v>
      </c>
      <c r="H178" s="5">
        <v>3</v>
      </c>
      <c r="I178" s="5">
        <v>1</v>
      </c>
      <c r="J178" s="5">
        <v>2</v>
      </c>
      <c r="K178" s="16">
        <v>3295.5</v>
      </c>
      <c r="L178" s="16">
        <v>3295.5</v>
      </c>
      <c r="M178" s="16">
        <f t="shared" si="8"/>
        <v>0</v>
      </c>
      <c r="N178" s="5">
        <v>2</v>
      </c>
      <c r="O178" s="33">
        <v>1691.69</v>
      </c>
      <c r="P178" s="16">
        <v>1691.69</v>
      </c>
      <c r="Q178" s="16">
        <f t="shared" si="9"/>
        <v>0</v>
      </c>
    </row>
    <row r="179" spans="1:17" x14ac:dyDescent="0.3">
      <c r="A179" s="12">
        <f t="shared" si="5"/>
        <v>172</v>
      </c>
      <c r="B179" s="22" t="s">
        <v>115</v>
      </c>
      <c r="C179" s="18" t="s">
        <v>38</v>
      </c>
      <c r="D179" s="20"/>
      <c r="E179" s="15" t="s">
        <v>29</v>
      </c>
      <c r="F179" s="32" t="s">
        <v>197</v>
      </c>
      <c r="G179" s="26" t="s">
        <v>118</v>
      </c>
      <c r="H179" s="5">
        <v>0</v>
      </c>
      <c r="I179" s="5">
        <v>0</v>
      </c>
      <c r="J179" s="5">
        <v>0</v>
      </c>
      <c r="K179" s="16">
        <v>0</v>
      </c>
      <c r="L179" s="16">
        <v>0</v>
      </c>
      <c r="M179" s="16">
        <f t="shared" si="8"/>
        <v>0</v>
      </c>
      <c r="N179" s="5">
        <v>2</v>
      </c>
      <c r="O179" s="33">
        <v>1109.8599999999999</v>
      </c>
      <c r="P179" s="16">
        <v>1109.8599999999999</v>
      </c>
      <c r="Q179" s="16">
        <f t="shared" si="9"/>
        <v>0</v>
      </c>
    </row>
    <row r="180" spans="1:17" x14ac:dyDescent="0.3">
      <c r="A180" s="12">
        <f t="shared" si="5"/>
        <v>173</v>
      </c>
      <c r="B180" s="22" t="s">
        <v>115</v>
      </c>
      <c r="C180" s="18" t="s">
        <v>38</v>
      </c>
      <c r="D180" s="20"/>
      <c r="E180" s="15" t="s">
        <v>29</v>
      </c>
      <c r="F180" s="32" t="s">
        <v>157</v>
      </c>
      <c r="G180" s="26" t="s">
        <v>119</v>
      </c>
      <c r="H180" s="5">
        <v>1</v>
      </c>
      <c r="I180" s="5">
        <v>0</v>
      </c>
      <c r="J180" s="5">
        <v>0</v>
      </c>
      <c r="K180" s="16">
        <v>0</v>
      </c>
      <c r="L180" s="16">
        <v>0</v>
      </c>
      <c r="M180" s="16">
        <f t="shared" si="8"/>
        <v>0</v>
      </c>
      <c r="N180" s="5">
        <v>0</v>
      </c>
      <c r="O180" s="33">
        <v>0</v>
      </c>
      <c r="P180" s="16">
        <v>0</v>
      </c>
      <c r="Q180" s="16">
        <f t="shared" si="9"/>
        <v>0</v>
      </c>
    </row>
    <row r="181" spans="1:17" x14ac:dyDescent="0.3">
      <c r="A181" s="12">
        <f t="shared" si="5"/>
        <v>174</v>
      </c>
      <c r="B181" s="22" t="s">
        <v>58</v>
      </c>
      <c r="C181" s="18" t="s">
        <v>38</v>
      </c>
      <c r="D181" s="20"/>
      <c r="E181" s="15" t="s">
        <v>29</v>
      </c>
      <c r="F181" s="32" t="s">
        <v>198</v>
      </c>
      <c r="G181" s="26" t="s">
        <v>118</v>
      </c>
      <c r="H181" s="5">
        <v>5</v>
      </c>
      <c r="I181" s="5">
        <v>5</v>
      </c>
      <c r="J181" s="5">
        <v>6</v>
      </c>
      <c r="K181" s="16">
        <v>17168.579999999998</v>
      </c>
      <c r="L181" s="16">
        <v>17168.579999999998</v>
      </c>
      <c r="M181" s="16">
        <f t="shared" si="8"/>
        <v>0</v>
      </c>
      <c r="N181" s="5">
        <v>6</v>
      </c>
      <c r="O181" s="33">
        <v>15072.289999999999</v>
      </c>
      <c r="P181" s="16">
        <v>15072.289999999999</v>
      </c>
      <c r="Q181" s="16">
        <f t="shared" si="9"/>
        <v>0</v>
      </c>
    </row>
    <row r="182" spans="1:17" x14ac:dyDescent="0.3">
      <c r="A182" s="12">
        <f t="shared" si="5"/>
        <v>175</v>
      </c>
      <c r="B182" s="22" t="s">
        <v>58</v>
      </c>
      <c r="C182" s="18" t="s">
        <v>38</v>
      </c>
      <c r="D182" s="20"/>
      <c r="E182" s="15" t="s">
        <v>29</v>
      </c>
      <c r="F182" s="32" t="s">
        <v>220</v>
      </c>
      <c r="G182" s="26" t="s">
        <v>119</v>
      </c>
      <c r="H182" s="5">
        <v>4</v>
      </c>
      <c r="I182" s="5">
        <v>3</v>
      </c>
      <c r="J182" s="5">
        <v>3</v>
      </c>
      <c r="K182" s="16">
        <v>10515.09</v>
      </c>
      <c r="L182" s="16">
        <v>10515.09</v>
      </c>
      <c r="M182" s="16">
        <f t="shared" si="8"/>
        <v>0</v>
      </c>
      <c r="N182" s="5">
        <v>24</v>
      </c>
      <c r="O182" s="33">
        <v>56643.539999999994</v>
      </c>
      <c r="P182" s="16">
        <v>56643.539999999994</v>
      </c>
      <c r="Q182" s="16">
        <f t="shared" si="9"/>
        <v>0</v>
      </c>
    </row>
    <row r="183" spans="1:17" x14ac:dyDescent="0.3">
      <c r="A183" s="12">
        <f t="shared" si="5"/>
        <v>176</v>
      </c>
      <c r="B183" s="22" t="s">
        <v>39</v>
      </c>
      <c r="C183" s="18" t="s">
        <v>38</v>
      </c>
      <c r="D183" s="20" t="s">
        <v>123</v>
      </c>
      <c r="E183" s="15" t="s">
        <v>30</v>
      </c>
      <c r="F183" s="32" t="s">
        <v>88</v>
      </c>
      <c r="G183" s="26" t="s">
        <v>118</v>
      </c>
      <c r="H183" s="5">
        <v>0</v>
      </c>
      <c r="I183" s="5">
        <v>0</v>
      </c>
      <c r="J183" s="5">
        <v>0</v>
      </c>
      <c r="K183" s="16">
        <v>0</v>
      </c>
      <c r="L183" s="16">
        <v>0</v>
      </c>
      <c r="M183" s="16">
        <f t="shared" si="8"/>
        <v>0</v>
      </c>
      <c r="N183" s="5">
        <v>0</v>
      </c>
      <c r="O183" s="33">
        <v>0</v>
      </c>
      <c r="P183" s="16">
        <v>0</v>
      </c>
      <c r="Q183" s="16">
        <f t="shared" si="9"/>
        <v>0</v>
      </c>
    </row>
    <row r="184" spans="1:17" x14ac:dyDescent="0.3">
      <c r="A184" s="12">
        <f t="shared" si="5"/>
        <v>177</v>
      </c>
      <c r="B184" s="22" t="s">
        <v>275</v>
      </c>
      <c r="C184" s="18" t="s">
        <v>38</v>
      </c>
      <c r="D184" s="20"/>
      <c r="E184" s="15" t="s">
        <v>30</v>
      </c>
      <c r="F184" s="32" t="s">
        <v>88</v>
      </c>
      <c r="G184" s="26" t="s">
        <v>118</v>
      </c>
      <c r="H184" s="5">
        <v>1</v>
      </c>
      <c r="I184" s="5">
        <v>0</v>
      </c>
      <c r="J184" s="5">
        <v>0</v>
      </c>
      <c r="K184" s="16">
        <v>0</v>
      </c>
      <c r="L184" s="16">
        <v>0</v>
      </c>
      <c r="M184" s="16">
        <f t="shared" si="8"/>
        <v>0</v>
      </c>
      <c r="N184" s="5">
        <v>0</v>
      </c>
      <c r="O184" s="33">
        <v>0</v>
      </c>
      <c r="P184" s="16">
        <v>0</v>
      </c>
      <c r="Q184" s="16">
        <f t="shared" si="9"/>
        <v>0</v>
      </c>
    </row>
    <row r="185" spans="1:17" x14ac:dyDescent="0.3">
      <c r="A185" s="12">
        <f t="shared" si="5"/>
        <v>178</v>
      </c>
      <c r="B185" s="22" t="s">
        <v>275</v>
      </c>
      <c r="C185" s="18" t="s">
        <v>38</v>
      </c>
      <c r="D185" s="20"/>
      <c r="E185" s="15" t="s">
        <v>30</v>
      </c>
      <c r="F185" s="32" t="s">
        <v>88</v>
      </c>
      <c r="G185" s="26" t="s">
        <v>119</v>
      </c>
      <c r="H185" s="5">
        <v>3</v>
      </c>
      <c r="I185" s="5">
        <v>0</v>
      </c>
      <c r="J185" s="5">
        <v>0</v>
      </c>
      <c r="K185" s="16">
        <v>0</v>
      </c>
      <c r="L185" s="16">
        <v>0</v>
      </c>
      <c r="M185" s="16">
        <f t="shared" si="8"/>
        <v>0</v>
      </c>
      <c r="N185" s="5">
        <v>0</v>
      </c>
      <c r="O185" s="33">
        <v>0</v>
      </c>
      <c r="P185" s="16">
        <v>0</v>
      </c>
      <c r="Q185" s="16">
        <f t="shared" si="9"/>
        <v>0</v>
      </c>
    </row>
    <row r="186" spans="1:17" x14ac:dyDescent="0.3">
      <c r="A186" s="12">
        <f t="shared" si="5"/>
        <v>179</v>
      </c>
      <c r="B186" s="22" t="s">
        <v>78</v>
      </c>
      <c r="C186" s="18" t="s">
        <v>38</v>
      </c>
      <c r="D186" s="20"/>
      <c r="E186" s="15" t="s">
        <v>29</v>
      </c>
      <c r="F186" s="32" t="s">
        <v>88</v>
      </c>
      <c r="G186" s="26" t="s">
        <v>118</v>
      </c>
      <c r="H186" s="5">
        <v>0</v>
      </c>
      <c r="I186" s="5">
        <v>0</v>
      </c>
      <c r="J186" s="5">
        <v>0</v>
      </c>
      <c r="K186" s="16">
        <v>0</v>
      </c>
      <c r="L186" s="16">
        <v>0</v>
      </c>
      <c r="M186" s="16">
        <f t="shared" si="8"/>
        <v>0</v>
      </c>
      <c r="N186" s="5">
        <v>0</v>
      </c>
      <c r="O186" s="33">
        <v>0</v>
      </c>
      <c r="P186" s="16">
        <v>0</v>
      </c>
      <c r="Q186" s="16">
        <f t="shared" si="9"/>
        <v>0</v>
      </c>
    </row>
    <row r="187" spans="1:17" x14ac:dyDescent="0.3">
      <c r="A187" s="12">
        <f t="shared" si="5"/>
        <v>180</v>
      </c>
      <c r="B187" s="24" t="s">
        <v>26</v>
      </c>
      <c r="C187" s="18" t="s">
        <v>38</v>
      </c>
      <c r="D187" s="20"/>
      <c r="E187" s="15" t="s">
        <v>35</v>
      </c>
      <c r="F187" s="32" t="s">
        <v>199</v>
      </c>
      <c r="G187" s="26" t="s">
        <v>118</v>
      </c>
      <c r="H187" s="5">
        <v>26</v>
      </c>
      <c r="I187" s="5">
        <v>18</v>
      </c>
      <c r="J187" s="5">
        <v>23</v>
      </c>
      <c r="K187" s="16">
        <v>44756.529999999992</v>
      </c>
      <c r="L187" s="16">
        <v>44756.529999999992</v>
      </c>
      <c r="M187" s="16">
        <f t="shared" si="8"/>
        <v>0</v>
      </c>
      <c r="N187" s="5">
        <v>70</v>
      </c>
      <c r="O187" s="33">
        <v>22823.21</v>
      </c>
      <c r="P187" s="16">
        <v>22823.21</v>
      </c>
      <c r="Q187" s="16">
        <f t="shared" si="9"/>
        <v>0</v>
      </c>
    </row>
    <row r="188" spans="1:17" x14ac:dyDescent="0.3">
      <c r="A188" s="34" t="s">
        <v>1</v>
      </c>
      <c r="B188" s="35"/>
      <c r="C188" s="35"/>
      <c r="D188" s="35"/>
      <c r="E188" s="35"/>
      <c r="F188" s="35"/>
      <c r="G188" s="36"/>
      <c r="H188" s="6">
        <f t="shared" ref="H188:Q188" si="10">SUM(H8:H187)</f>
        <v>939</v>
      </c>
      <c r="I188" s="6">
        <f t="shared" si="10"/>
        <v>566</v>
      </c>
      <c r="J188" s="6">
        <f t="shared" si="10"/>
        <v>696</v>
      </c>
      <c r="K188" s="6">
        <f t="shared" si="10"/>
        <v>1365042.6199999996</v>
      </c>
      <c r="L188" s="6">
        <f t="shared" si="10"/>
        <v>1362836.0099999998</v>
      </c>
      <c r="M188" s="6">
        <f t="shared" si="10"/>
        <v>2206.61</v>
      </c>
      <c r="N188" s="6">
        <f t="shared" si="10"/>
        <v>1094</v>
      </c>
      <c r="O188" s="6">
        <f t="shared" si="10"/>
        <v>1777229.0999999999</v>
      </c>
      <c r="P188" s="6">
        <f t="shared" si="10"/>
        <v>1777229.0999999999</v>
      </c>
      <c r="Q188" s="6">
        <f t="shared" si="10"/>
        <v>0</v>
      </c>
    </row>
  </sheetData>
  <sheetProtection algorithmName="SHA-512" hashValue="L7Xc4LHbwqEjpRBc3rEtzJgr1iEbejiVfaElxGjCS50tNsLpeoCJSWMlnkPNQO38hW73qcrVtbevBzZmlFceuw==" saltValue="jh8hX2eS+Hn7g9nEuDnCLw==" spinCount="100000" sheet="1" objects="1" scenarios="1"/>
  <mergeCells count="8">
    <mergeCell ref="A188:G188"/>
    <mergeCell ref="A1:Q1"/>
    <mergeCell ref="A2:Q2"/>
    <mergeCell ref="A3:Q3"/>
    <mergeCell ref="A5:A6"/>
    <mergeCell ref="B5:G5"/>
    <mergeCell ref="H5:M5"/>
    <mergeCell ref="N5:Q5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8"/>
  <sheetViews>
    <sheetView workbookViewId="0">
      <selection activeCell="F6" sqref="F6"/>
    </sheetView>
  </sheetViews>
  <sheetFormatPr defaultRowHeight="14.4" x14ac:dyDescent="0.3"/>
  <cols>
    <col min="1" max="1" width="4.33203125" customWidth="1"/>
    <col min="2" max="2" width="33.44140625" customWidth="1"/>
    <col min="3" max="3" width="12.5546875" customWidth="1"/>
    <col min="4" max="4" width="13.44140625" customWidth="1"/>
    <col min="5" max="6" width="15.6640625" customWidth="1"/>
    <col min="7" max="7" width="19" customWidth="1"/>
    <col min="8" max="8" width="18.44140625" customWidth="1"/>
    <col min="9" max="9" width="11.88671875" customWidth="1"/>
    <col min="10" max="10" width="11" customWidth="1"/>
    <col min="11" max="11" width="14.5546875" customWidth="1"/>
    <col min="12" max="12" width="13.44140625" customWidth="1"/>
    <col min="13" max="13" width="15.33203125" customWidth="1"/>
    <col min="14" max="14" width="12.88671875" customWidth="1"/>
    <col min="15" max="15" width="14.44140625" customWidth="1"/>
    <col min="16" max="17" width="13.44140625" customWidth="1"/>
  </cols>
  <sheetData>
    <row r="1" spans="1:17" x14ac:dyDescent="0.3">
      <c r="A1" s="37" t="s">
        <v>232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x14ac:dyDescent="0.3">
      <c r="A2" s="38" t="s">
        <v>279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3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x14ac:dyDescent="0.3">
      <c r="A4" s="7"/>
      <c r="B4" s="8"/>
      <c r="C4" s="8"/>
      <c r="D4" s="8"/>
      <c r="E4" s="8"/>
      <c r="F4" s="29"/>
      <c r="G4" s="8"/>
      <c r="H4" s="1"/>
      <c r="I4" s="1"/>
      <c r="J4" s="1"/>
      <c r="K4" s="8"/>
      <c r="L4" s="8"/>
      <c r="M4" s="8"/>
      <c r="N4" s="1"/>
      <c r="O4" s="8"/>
      <c r="P4" s="8"/>
      <c r="Q4" s="8"/>
    </row>
    <row r="5" spans="1:17" x14ac:dyDescent="0.3">
      <c r="A5" s="40" t="s">
        <v>0</v>
      </c>
      <c r="B5" s="42" t="s">
        <v>80</v>
      </c>
      <c r="C5" s="42"/>
      <c r="D5" s="42"/>
      <c r="E5" s="42"/>
      <c r="F5" s="42"/>
      <c r="G5" s="42"/>
      <c r="H5" s="43" t="s">
        <v>134</v>
      </c>
      <c r="I5" s="44"/>
      <c r="J5" s="44"/>
      <c r="K5" s="44"/>
      <c r="L5" s="44"/>
      <c r="M5" s="44"/>
      <c r="N5" s="43" t="s">
        <v>135</v>
      </c>
      <c r="O5" s="44"/>
      <c r="P5" s="44"/>
      <c r="Q5" s="45"/>
    </row>
    <row r="6" spans="1:17" ht="124.2" x14ac:dyDescent="0.3">
      <c r="A6" s="41"/>
      <c r="B6" s="9" t="s">
        <v>68</v>
      </c>
      <c r="C6" s="9" t="s">
        <v>69</v>
      </c>
      <c r="D6" s="9" t="s">
        <v>70</v>
      </c>
      <c r="E6" s="9" t="s">
        <v>71</v>
      </c>
      <c r="F6" s="30" t="s">
        <v>81</v>
      </c>
      <c r="G6" s="25" t="s">
        <v>82</v>
      </c>
      <c r="H6" s="2" t="s">
        <v>72</v>
      </c>
      <c r="I6" s="3" t="s">
        <v>73</v>
      </c>
      <c r="J6" s="3" t="s">
        <v>74</v>
      </c>
      <c r="K6" s="10" t="s">
        <v>75</v>
      </c>
      <c r="L6" s="10" t="s">
        <v>76</v>
      </c>
      <c r="M6" s="10" t="s">
        <v>77</v>
      </c>
      <c r="N6" s="27" t="s">
        <v>83</v>
      </c>
      <c r="O6" s="27" t="s">
        <v>84</v>
      </c>
      <c r="P6" s="27" t="s">
        <v>85</v>
      </c>
      <c r="Q6" s="28" t="s">
        <v>86</v>
      </c>
    </row>
    <row r="7" spans="1:17" x14ac:dyDescent="0.3">
      <c r="A7" s="11">
        <v>1</v>
      </c>
      <c r="B7" s="4">
        <v>2</v>
      </c>
      <c r="C7" s="4">
        <v>3</v>
      </c>
      <c r="D7" s="4">
        <v>4</v>
      </c>
      <c r="E7" s="4">
        <v>5</v>
      </c>
      <c r="F7" s="31">
        <v>6</v>
      </c>
      <c r="G7" s="4">
        <v>7</v>
      </c>
      <c r="H7" s="4">
        <f>G7+1</f>
        <v>8</v>
      </c>
      <c r="I7" s="4">
        <f t="shared" ref="I7:Q7" si="0">H7+1</f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  <c r="O7" s="4">
        <f t="shared" si="0"/>
        <v>15</v>
      </c>
      <c r="P7" s="4">
        <f t="shared" si="0"/>
        <v>16</v>
      </c>
      <c r="Q7" s="4">
        <f t="shared" si="0"/>
        <v>17</v>
      </c>
    </row>
    <row r="8" spans="1:17" x14ac:dyDescent="0.3">
      <c r="A8" s="12">
        <f t="shared" ref="A8:A71" si="1">ROW()-7</f>
        <v>1</v>
      </c>
      <c r="B8" s="13" t="s">
        <v>125</v>
      </c>
      <c r="C8" s="14" t="s">
        <v>38</v>
      </c>
      <c r="D8" s="13"/>
      <c r="E8" s="15" t="s">
        <v>29</v>
      </c>
      <c r="F8" s="32" t="s">
        <v>88</v>
      </c>
      <c r="G8" s="26" t="s">
        <v>118</v>
      </c>
      <c r="H8" s="5">
        <v>6</v>
      </c>
      <c r="I8" s="5">
        <v>6</v>
      </c>
      <c r="J8" s="5">
        <v>7</v>
      </c>
      <c r="K8" s="16">
        <v>27214.930000000004</v>
      </c>
      <c r="L8" s="16">
        <v>27214.930000000004</v>
      </c>
      <c r="M8" s="16">
        <f>K8-L8</f>
        <v>0</v>
      </c>
      <c r="N8" s="5">
        <v>2</v>
      </c>
      <c r="O8" s="33">
        <v>5384.84</v>
      </c>
      <c r="P8" s="16">
        <v>5384.84</v>
      </c>
      <c r="Q8" s="16">
        <f>O8-P8</f>
        <v>0</v>
      </c>
    </row>
    <row r="9" spans="1:17" x14ac:dyDescent="0.3">
      <c r="A9" s="12">
        <f t="shared" si="1"/>
        <v>2</v>
      </c>
      <c r="B9" s="13" t="s">
        <v>125</v>
      </c>
      <c r="C9" s="14" t="s">
        <v>38</v>
      </c>
      <c r="D9" s="13"/>
      <c r="E9" s="15" t="s">
        <v>29</v>
      </c>
      <c r="F9" s="32" t="s">
        <v>211</v>
      </c>
      <c r="G9" s="26" t="s">
        <v>119</v>
      </c>
      <c r="H9" s="5">
        <v>11</v>
      </c>
      <c r="I9" s="5">
        <v>5</v>
      </c>
      <c r="J9" s="5">
        <v>5</v>
      </c>
      <c r="K9" s="16">
        <v>9439.23</v>
      </c>
      <c r="L9" s="16">
        <v>9439.23</v>
      </c>
      <c r="M9" s="16">
        <f t="shared" ref="M9:M89" si="2">K9-L9</f>
        <v>0</v>
      </c>
      <c r="N9" s="5">
        <v>6</v>
      </c>
      <c r="O9" s="33">
        <v>8903.1500000000015</v>
      </c>
      <c r="P9" s="16">
        <v>8903.1500000000015</v>
      </c>
      <c r="Q9" s="16">
        <f t="shared" ref="Q9:Q89" si="3">O9-P9</f>
        <v>0</v>
      </c>
    </row>
    <row r="10" spans="1:17" x14ac:dyDescent="0.3">
      <c r="A10" s="12">
        <f t="shared" si="1"/>
        <v>3</v>
      </c>
      <c r="B10" s="13" t="s">
        <v>263</v>
      </c>
      <c r="C10" s="14" t="s">
        <v>38</v>
      </c>
      <c r="D10" s="13"/>
      <c r="E10" s="15" t="s">
        <v>29</v>
      </c>
      <c r="F10" s="32" t="s">
        <v>88</v>
      </c>
      <c r="G10" s="26" t="s">
        <v>118</v>
      </c>
      <c r="H10" s="5">
        <v>1</v>
      </c>
      <c r="I10" s="5">
        <v>1</v>
      </c>
      <c r="J10" s="5">
        <v>1</v>
      </c>
      <c r="K10" s="16">
        <v>1444.53</v>
      </c>
      <c r="L10" s="16">
        <v>1444.53</v>
      </c>
      <c r="M10" s="16">
        <f t="shared" si="2"/>
        <v>0</v>
      </c>
      <c r="N10" s="5">
        <v>0</v>
      </c>
      <c r="O10" s="33">
        <v>0</v>
      </c>
      <c r="P10" s="16">
        <v>0</v>
      </c>
      <c r="Q10" s="16">
        <f t="shared" si="3"/>
        <v>0</v>
      </c>
    </row>
    <row r="11" spans="1:17" x14ac:dyDescent="0.3">
      <c r="A11" s="12">
        <f t="shared" si="1"/>
        <v>4</v>
      </c>
      <c r="B11" s="13" t="s">
        <v>263</v>
      </c>
      <c r="C11" s="14" t="s">
        <v>38</v>
      </c>
      <c r="D11" s="13"/>
      <c r="E11" s="15" t="s">
        <v>29</v>
      </c>
      <c r="F11" s="32" t="s">
        <v>88</v>
      </c>
      <c r="G11" s="26" t="s">
        <v>119</v>
      </c>
      <c r="H11" s="5">
        <v>7</v>
      </c>
      <c r="I11" s="5">
        <v>0</v>
      </c>
      <c r="J11" s="5">
        <v>0</v>
      </c>
      <c r="K11" s="16">
        <v>0</v>
      </c>
      <c r="L11" s="16">
        <v>0</v>
      </c>
      <c r="M11" s="16">
        <f t="shared" si="2"/>
        <v>0</v>
      </c>
      <c r="N11" s="5">
        <v>0</v>
      </c>
      <c r="O11" s="33">
        <v>0</v>
      </c>
      <c r="P11" s="16">
        <v>0</v>
      </c>
      <c r="Q11" s="16">
        <f t="shared" si="3"/>
        <v>0</v>
      </c>
    </row>
    <row r="12" spans="1:17" x14ac:dyDescent="0.3">
      <c r="A12" s="12">
        <f t="shared" si="1"/>
        <v>5</v>
      </c>
      <c r="B12" s="13" t="s">
        <v>103</v>
      </c>
      <c r="C12" s="14" t="s">
        <v>38</v>
      </c>
      <c r="D12" s="13"/>
      <c r="E12" s="15" t="s">
        <v>29</v>
      </c>
      <c r="F12" s="32" t="s">
        <v>141</v>
      </c>
      <c r="G12" s="26" t="s">
        <v>118</v>
      </c>
      <c r="H12" s="5">
        <v>17</v>
      </c>
      <c r="I12" s="5">
        <v>16</v>
      </c>
      <c r="J12" s="5">
        <v>16</v>
      </c>
      <c r="K12" s="16">
        <v>31923.37</v>
      </c>
      <c r="L12" s="16">
        <v>31923.37</v>
      </c>
      <c r="M12" s="16">
        <f t="shared" si="2"/>
        <v>0</v>
      </c>
      <c r="N12" s="5">
        <v>16</v>
      </c>
      <c r="O12" s="33">
        <v>21669.510000000002</v>
      </c>
      <c r="P12" s="16">
        <v>21669.510000000002</v>
      </c>
      <c r="Q12" s="16">
        <f t="shared" si="3"/>
        <v>0</v>
      </c>
    </row>
    <row r="13" spans="1:17" x14ac:dyDescent="0.3">
      <c r="A13" s="12">
        <f t="shared" si="1"/>
        <v>6</v>
      </c>
      <c r="B13" s="13" t="s">
        <v>103</v>
      </c>
      <c r="C13" s="14" t="s">
        <v>38</v>
      </c>
      <c r="D13" s="13"/>
      <c r="E13" s="15" t="s">
        <v>29</v>
      </c>
      <c r="F13" s="32" t="s">
        <v>202</v>
      </c>
      <c r="G13" s="26" t="s">
        <v>119</v>
      </c>
      <c r="H13" s="5">
        <v>12</v>
      </c>
      <c r="I13" s="5">
        <v>1</v>
      </c>
      <c r="J13" s="5">
        <v>1</v>
      </c>
      <c r="K13" s="16">
        <v>2732.13</v>
      </c>
      <c r="L13" s="16">
        <v>2732.13</v>
      </c>
      <c r="M13" s="16">
        <f t="shared" si="2"/>
        <v>0</v>
      </c>
      <c r="N13" s="5">
        <v>2</v>
      </c>
      <c r="O13" s="33">
        <v>2102</v>
      </c>
      <c r="P13" s="16">
        <v>2102</v>
      </c>
      <c r="Q13" s="16">
        <f t="shared" si="3"/>
        <v>0</v>
      </c>
    </row>
    <row r="14" spans="1:17" x14ac:dyDescent="0.3">
      <c r="A14" s="12">
        <f t="shared" si="1"/>
        <v>7</v>
      </c>
      <c r="B14" s="13" t="s">
        <v>268</v>
      </c>
      <c r="C14" s="14" t="s">
        <v>38</v>
      </c>
      <c r="D14" s="13"/>
      <c r="E14" s="15" t="s">
        <v>29</v>
      </c>
      <c r="F14" s="32" t="s">
        <v>202</v>
      </c>
      <c r="G14" s="26" t="s">
        <v>118</v>
      </c>
      <c r="H14" s="5">
        <v>2</v>
      </c>
      <c r="I14" s="5">
        <v>2</v>
      </c>
      <c r="J14" s="5">
        <v>2</v>
      </c>
      <c r="K14" s="16">
        <v>1142.44</v>
      </c>
      <c r="L14" s="16">
        <v>1142.44</v>
      </c>
      <c r="M14" s="16">
        <f t="shared" si="2"/>
        <v>0</v>
      </c>
      <c r="N14" s="5">
        <v>0</v>
      </c>
      <c r="O14" s="33">
        <v>0</v>
      </c>
      <c r="P14" s="16">
        <v>0</v>
      </c>
      <c r="Q14" s="16">
        <v>0</v>
      </c>
    </row>
    <row r="15" spans="1:17" x14ac:dyDescent="0.3">
      <c r="A15" s="12">
        <f t="shared" si="1"/>
        <v>8</v>
      </c>
      <c r="B15" s="13" t="s">
        <v>253</v>
      </c>
      <c r="C15" s="14" t="s">
        <v>38</v>
      </c>
      <c r="D15" s="13"/>
      <c r="E15" s="15" t="s">
        <v>28</v>
      </c>
      <c r="F15" s="32" t="s">
        <v>88</v>
      </c>
      <c r="G15" s="26" t="s">
        <v>121</v>
      </c>
      <c r="H15" s="5">
        <v>4</v>
      </c>
      <c r="I15" s="5">
        <v>2</v>
      </c>
      <c r="J15" s="5">
        <v>2</v>
      </c>
      <c r="K15" s="16">
        <v>3722.54</v>
      </c>
      <c r="L15" s="16">
        <v>2175.0300000000002</v>
      </c>
      <c r="M15" s="16">
        <f t="shared" si="2"/>
        <v>1547.5099999999998</v>
      </c>
      <c r="N15" s="5">
        <v>0</v>
      </c>
      <c r="O15" s="33">
        <v>0</v>
      </c>
      <c r="P15" s="16">
        <v>0</v>
      </c>
      <c r="Q15" s="16">
        <f t="shared" ref="Q15" si="4">O15-P15</f>
        <v>0</v>
      </c>
    </row>
    <row r="16" spans="1:17" x14ac:dyDescent="0.3">
      <c r="A16" s="12">
        <f t="shared" si="1"/>
        <v>9</v>
      </c>
      <c r="B16" s="13" t="s">
        <v>94</v>
      </c>
      <c r="C16" s="14" t="s">
        <v>38</v>
      </c>
      <c r="D16" s="13"/>
      <c r="E16" s="15" t="s">
        <v>29</v>
      </c>
      <c r="F16" s="32" t="s">
        <v>142</v>
      </c>
      <c r="G16" s="26" t="s">
        <v>118</v>
      </c>
      <c r="H16" s="5">
        <v>5</v>
      </c>
      <c r="I16" s="5">
        <v>1</v>
      </c>
      <c r="J16" s="5">
        <v>1</v>
      </c>
      <c r="K16" s="16">
        <v>315.3</v>
      </c>
      <c r="L16" s="16">
        <v>315.3</v>
      </c>
      <c r="M16" s="16">
        <f t="shared" si="2"/>
        <v>0</v>
      </c>
      <c r="N16" s="5">
        <v>0</v>
      </c>
      <c r="O16" s="33">
        <v>0</v>
      </c>
      <c r="P16" s="16">
        <v>0</v>
      </c>
      <c r="Q16" s="16">
        <f t="shared" si="3"/>
        <v>0</v>
      </c>
    </row>
    <row r="17" spans="1:17" x14ac:dyDescent="0.3">
      <c r="A17" s="12">
        <f t="shared" si="1"/>
        <v>10</v>
      </c>
      <c r="B17" s="13" t="s">
        <v>94</v>
      </c>
      <c r="C17" s="14" t="s">
        <v>38</v>
      </c>
      <c r="D17" s="13"/>
      <c r="E17" s="15" t="s">
        <v>29</v>
      </c>
      <c r="F17" s="32" t="s">
        <v>88</v>
      </c>
      <c r="G17" s="26" t="s">
        <v>119</v>
      </c>
      <c r="H17" s="5">
        <v>5</v>
      </c>
      <c r="I17" s="5">
        <v>3</v>
      </c>
      <c r="J17" s="5">
        <v>3</v>
      </c>
      <c r="K17" s="16">
        <v>4414.2000000000007</v>
      </c>
      <c r="L17" s="16">
        <v>4414.2000000000007</v>
      </c>
      <c r="M17" s="16">
        <f t="shared" si="2"/>
        <v>0</v>
      </c>
      <c r="N17" s="5">
        <v>10</v>
      </c>
      <c r="O17" s="33">
        <v>5675.4</v>
      </c>
      <c r="P17" s="16">
        <v>5675.4</v>
      </c>
      <c r="Q17" s="16">
        <f t="shared" si="3"/>
        <v>0</v>
      </c>
    </row>
    <row r="18" spans="1:17" x14ac:dyDescent="0.3">
      <c r="A18" s="12">
        <f t="shared" si="1"/>
        <v>11</v>
      </c>
      <c r="B18" s="13" t="s">
        <v>269</v>
      </c>
      <c r="C18" s="14" t="s">
        <v>38</v>
      </c>
      <c r="D18" s="13"/>
      <c r="E18" s="15" t="s">
        <v>29</v>
      </c>
      <c r="F18" s="32" t="s">
        <v>88</v>
      </c>
      <c r="G18" s="26" t="s">
        <v>118</v>
      </c>
      <c r="H18" s="5">
        <v>0</v>
      </c>
      <c r="I18" s="5">
        <v>0</v>
      </c>
      <c r="J18" s="5">
        <v>0</v>
      </c>
      <c r="K18" s="16">
        <v>0</v>
      </c>
      <c r="L18" s="16">
        <v>0</v>
      </c>
      <c r="M18" s="16">
        <f t="shared" si="2"/>
        <v>0</v>
      </c>
      <c r="N18" s="5">
        <v>0</v>
      </c>
      <c r="O18" s="33">
        <v>0</v>
      </c>
      <c r="P18" s="16">
        <v>0</v>
      </c>
      <c r="Q18" s="16">
        <f t="shared" si="3"/>
        <v>0</v>
      </c>
    </row>
    <row r="19" spans="1:17" x14ac:dyDescent="0.3">
      <c r="A19" s="12">
        <f t="shared" si="1"/>
        <v>12</v>
      </c>
      <c r="B19" s="13" t="s">
        <v>126</v>
      </c>
      <c r="C19" s="14" t="s">
        <v>38</v>
      </c>
      <c r="D19" s="13"/>
      <c r="E19" s="15" t="s">
        <v>29</v>
      </c>
      <c r="F19" s="32" t="s">
        <v>143</v>
      </c>
      <c r="G19" s="26" t="s">
        <v>118</v>
      </c>
      <c r="H19" s="5">
        <v>9</v>
      </c>
      <c r="I19" s="5">
        <v>7</v>
      </c>
      <c r="J19" s="5">
        <v>8</v>
      </c>
      <c r="K19" s="16">
        <v>8167.8</v>
      </c>
      <c r="L19" s="16">
        <v>8167.8</v>
      </c>
      <c r="M19" s="16">
        <f t="shared" si="2"/>
        <v>0</v>
      </c>
      <c r="N19" s="5">
        <v>16</v>
      </c>
      <c r="O19" s="33">
        <v>26653.679999999997</v>
      </c>
      <c r="P19" s="16">
        <v>26653.679999999997</v>
      </c>
      <c r="Q19" s="16">
        <f t="shared" si="3"/>
        <v>0</v>
      </c>
    </row>
    <row r="20" spans="1:17" x14ac:dyDescent="0.3">
      <c r="A20" s="12">
        <f t="shared" si="1"/>
        <v>13</v>
      </c>
      <c r="B20" s="13" t="s">
        <v>126</v>
      </c>
      <c r="C20" s="14" t="s">
        <v>38</v>
      </c>
      <c r="D20" s="13"/>
      <c r="E20" s="15" t="s">
        <v>29</v>
      </c>
      <c r="F20" s="32" t="s">
        <v>212</v>
      </c>
      <c r="G20" s="26" t="s">
        <v>119</v>
      </c>
      <c r="H20" s="5">
        <v>14</v>
      </c>
      <c r="I20" s="5">
        <v>7</v>
      </c>
      <c r="J20" s="5">
        <v>7</v>
      </c>
      <c r="K20" s="16">
        <v>8754.64</v>
      </c>
      <c r="L20" s="16">
        <v>8754.64</v>
      </c>
      <c r="M20" s="16">
        <f t="shared" si="2"/>
        <v>0</v>
      </c>
      <c r="N20" s="5">
        <v>22</v>
      </c>
      <c r="O20" s="33">
        <v>27754.699999999997</v>
      </c>
      <c r="P20" s="16">
        <v>27754.699999999997</v>
      </c>
      <c r="Q20" s="16">
        <f t="shared" si="3"/>
        <v>0</v>
      </c>
    </row>
    <row r="21" spans="1:17" x14ac:dyDescent="0.3">
      <c r="A21" s="12">
        <f t="shared" si="1"/>
        <v>14</v>
      </c>
      <c r="B21" s="17" t="s">
        <v>2</v>
      </c>
      <c r="C21" s="18" t="s">
        <v>38</v>
      </c>
      <c r="D21" s="19"/>
      <c r="E21" s="15" t="s">
        <v>27</v>
      </c>
      <c r="F21" s="32" t="s">
        <v>144</v>
      </c>
      <c r="G21" s="26" t="s">
        <v>118</v>
      </c>
      <c r="H21" s="5">
        <v>5</v>
      </c>
      <c r="I21" s="5">
        <v>3</v>
      </c>
      <c r="J21" s="5">
        <v>3</v>
      </c>
      <c r="K21" s="16">
        <v>9871.76</v>
      </c>
      <c r="L21" s="16">
        <v>9871.76</v>
      </c>
      <c r="M21" s="16">
        <f t="shared" si="2"/>
        <v>0</v>
      </c>
      <c r="N21" s="5">
        <v>10</v>
      </c>
      <c r="O21" s="33">
        <v>10986.189999999999</v>
      </c>
      <c r="P21" s="16">
        <v>10986.189999999999</v>
      </c>
      <c r="Q21" s="16">
        <f t="shared" si="3"/>
        <v>0</v>
      </c>
    </row>
    <row r="22" spans="1:17" x14ac:dyDescent="0.3">
      <c r="A22" s="12">
        <f t="shared" si="1"/>
        <v>15</v>
      </c>
      <c r="B22" s="17" t="s">
        <v>2</v>
      </c>
      <c r="C22" s="18" t="s">
        <v>38</v>
      </c>
      <c r="D22" s="19"/>
      <c r="E22" s="15" t="s">
        <v>27</v>
      </c>
      <c r="F22" s="32" t="s">
        <v>213</v>
      </c>
      <c r="G22" s="26" t="s">
        <v>119</v>
      </c>
      <c r="H22" s="5">
        <v>12</v>
      </c>
      <c r="I22" s="5">
        <v>6</v>
      </c>
      <c r="J22" s="5">
        <v>6</v>
      </c>
      <c r="K22" s="16">
        <v>17723.72</v>
      </c>
      <c r="L22" s="16">
        <v>17723.72</v>
      </c>
      <c r="M22" s="16">
        <f t="shared" si="2"/>
        <v>0</v>
      </c>
      <c r="N22" s="5">
        <v>8</v>
      </c>
      <c r="O22" s="33">
        <v>14382.6</v>
      </c>
      <c r="P22" s="16">
        <v>14382.6</v>
      </c>
      <c r="Q22" s="16">
        <f t="shared" si="3"/>
        <v>0</v>
      </c>
    </row>
    <row r="23" spans="1:17" x14ac:dyDescent="0.3">
      <c r="A23" s="12">
        <f t="shared" si="1"/>
        <v>16</v>
      </c>
      <c r="B23" s="17" t="s">
        <v>3</v>
      </c>
      <c r="C23" s="18" t="s">
        <v>38</v>
      </c>
      <c r="D23" s="19"/>
      <c r="E23" s="15" t="s">
        <v>28</v>
      </c>
      <c r="F23" s="32" t="s">
        <v>145</v>
      </c>
      <c r="G23" s="26" t="s">
        <v>118</v>
      </c>
      <c r="H23" s="5">
        <v>17</v>
      </c>
      <c r="I23" s="5">
        <v>16</v>
      </c>
      <c r="J23" s="5">
        <v>27</v>
      </c>
      <c r="K23" s="16">
        <v>36551.909999999996</v>
      </c>
      <c r="L23" s="16">
        <v>36551.909999999996</v>
      </c>
      <c r="M23" s="16">
        <f t="shared" si="2"/>
        <v>0</v>
      </c>
      <c r="N23" s="5">
        <v>0</v>
      </c>
      <c r="O23" s="33">
        <v>0</v>
      </c>
      <c r="P23" s="16">
        <v>0</v>
      </c>
      <c r="Q23" s="16">
        <f t="shared" si="3"/>
        <v>0</v>
      </c>
    </row>
    <row r="24" spans="1:17" x14ac:dyDescent="0.3">
      <c r="A24" s="12">
        <f t="shared" si="1"/>
        <v>17</v>
      </c>
      <c r="B24" s="17" t="s">
        <v>3</v>
      </c>
      <c r="C24" s="18" t="s">
        <v>38</v>
      </c>
      <c r="D24" s="19"/>
      <c r="E24" s="15" t="s">
        <v>28</v>
      </c>
      <c r="F24" s="32" t="s">
        <v>142</v>
      </c>
      <c r="G24" s="26" t="s">
        <v>121</v>
      </c>
      <c r="H24" s="5">
        <v>5</v>
      </c>
      <c r="I24" s="5">
        <v>3</v>
      </c>
      <c r="J24" s="5">
        <v>3</v>
      </c>
      <c r="K24" s="16">
        <v>4842.08</v>
      </c>
      <c r="L24" s="16">
        <v>4182.9799999999996</v>
      </c>
      <c r="M24" s="16">
        <f t="shared" si="2"/>
        <v>659.10000000000036</v>
      </c>
      <c r="N24" s="5">
        <v>0</v>
      </c>
      <c r="O24" s="33">
        <v>0</v>
      </c>
      <c r="P24" s="16">
        <v>0</v>
      </c>
      <c r="Q24" s="16">
        <f t="shared" si="3"/>
        <v>0</v>
      </c>
    </row>
    <row r="25" spans="1:17" x14ac:dyDescent="0.3">
      <c r="A25" s="12">
        <f t="shared" si="1"/>
        <v>18</v>
      </c>
      <c r="B25" s="17" t="s">
        <v>270</v>
      </c>
      <c r="C25" s="18" t="s">
        <v>38</v>
      </c>
      <c r="D25" s="19"/>
      <c r="E25" s="15" t="s">
        <v>29</v>
      </c>
      <c r="F25" s="32" t="s">
        <v>88</v>
      </c>
      <c r="G25" s="26" t="s">
        <v>118</v>
      </c>
      <c r="H25" s="5">
        <v>0</v>
      </c>
      <c r="I25" s="5">
        <v>0</v>
      </c>
      <c r="J25" s="5">
        <v>0</v>
      </c>
      <c r="K25" s="16">
        <v>0</v>
      </c>
      <c r="L25" s="16">
        <v>0</v>
      </c>
      <c r="M25" s="16">
        <f t="shared" si="2"/>
        <v>0</v>
      </c>
      <c r="N25" s="5">
        <v>0</v>
      </c>
      <c r="O25" s="33">
        <v>0</v>
      </c>
      <c r="P25" s="16">
        <v>0</v>
      </c>
      <c r="Q25" s="16">
        <f t="shared" si="3"/>
        <v>0</v>
      </c>
    </row>
    <row r="26" spans="1:17" x14ac:dyDescent="0.3">
      <c r="A26" s="12">
        <f t="shared" si="1"/>
        <v>19</v>
      </c>
      <c r="B26" s="21" t="s">
        <v>89</v>
      </c>
      <c r="C26" s="18" t="s">
        <v>38</v>
      </c>
      <c r="D26" s="20"/>
      <c r="E26" s="15" t="s">
        <v>30</v>
      </c>
      <c r="F26" s="32" t="s">
        <v>146</v>
      </c>
      <c r="G26" s="26" t="s">
        <v>118</v>
      </c>
      <c r="H26" s="5">
        <v>17</v>
      </c>
      <c r="I26" s="5">
        <v>14</v>
      </c>
      <c r="J26" s="5">
        <v>16</v>
      </c>
      <c r="K26" s="16">
        <v>41891.330000000009</v>
      </c>
      <c r="L26" s="16">
        <v>41891.330000000009</v>
      </c>
      <c r="M26" s="16">
        <f t="shared" si="2"/>
        <v>0</v>
      </c>
      <c r="N26" s="5">
        <v>14</v>
      </c>
      <c r="O26" s="33">
        <v>20411.84</v>
      </c>
      <c r="P26" s="16">
        <v>20411.84</v>
      </c>
      <c r="Q26" s="16">
        <f t="shared" si="3"/>
        <v>0</v>
      </c>
    </row>
    <row r="27" spans="1:17" x14ac:dyDescent="0.3">
      <c r="A27" s="12">
        <f t="shared" si="1"/>
        <v>20</v>
      </c>
      <c r="B27" s="21" t="s">
        <v>89</v>
      </c>
      <c r="C27" s="18" t="s">
        <v>38</v>
      </c>
      <c r="D27" s="20"/>
      <c r="E27" s="15" t="s">
        <v>30</v>
      </c>
      <c r="F27" s="32" t="s">
        <v>214</v>
      </c>
      <c r="G27" s="26" t="s">
        <v>119</v>
      </c>
      <c r="H27" s="5">
        <v>9</v>
      </c>
      <c r="I27" s="5">
        <v>6</v>
      </c>
      <c r="J27" s="5">
        <v>6</v>
      </c>
      <c r="K27" s="16">
        <v>8607.44</v>
      </c>
      <c r="L27" s="16">
        <v>8607.44</v>
      </c>
      <c r="M27" s="16">
        <f t="shared" si="2"/>
        <v>0</v>
      </c>
      <c r="N27" s="5">
        <v>4</v>
      </c>
      <c r="O27" s="33">
        <v>10720.2</v>
      </c>
      <c r="P27" s="16">
        <v>10720.2</v>
      </c>
      <c r="Q27" s="16">
        <f t="shared" si="3"/>
        <v>0</v>
      </c>
    </row>
    <row r="28" spans="1:17" x14ac:dyDescent="0.3">
      <c r="A28" s="12">
        <f t="shared" si="1"/>
        <v>21</v>
      </c>
      <c r="B28" s="17" t="s">
        <v>4</v>
      </c>
      <c r="C28" s="18" t="s">
        <v>38</v>
      </c>
      <c r="D28" s="19"/>
      <c r="E28" s="15" t="s">
        <v>29</v>
      </c>
      <c r="F28" s="32" t="s">
        <v>88</v>
      </c>
      <c r="G28" s="26" t="s">
        <v>118</v>
      </c>
      <c r="H28" s="5">
        <v>2</v>
      </c>
      <c r="I28" s="5">
        <v>2</v>
      </c>
      <c r="J28" s="5">
        <v>2</v>
      </c>
      <c r="K28" s="16">
        <v>2925.98</v>
      </c>
      <c r="L28" s="16">
        <v>2925.98</v>
      </c>
      <c r="M28" s="16">
        <f t="shared" si="2"/>
        <v>0</v>
      </c>
      <c r="N28" s="5">
        <v>8</v>
      </c>
      <c r="O28" s="33">
        <v>9669.7000000000007</v>
      </c>
      <c r="P28" s="16">
        <v>9669.7000000000007</v>
      </c>
      <c r="Q28" s="16">
        <f t="shared" si="3"/>
        <v>0</v>
      </c>
    </row>
    <row r="29" spans="1:17" x14ac:dyDescent="0.3">
      <c r="A29" s="12">
        <f t="shared" si="1"/>
        <v>22</v>
      </c>
      <c r="B29" s="17" t="s">
        <v>5</v>
      </c>
      <c r="C29" s="18" t="s">
        <v>38</v>
      </c>
      <c r="D29" s="19"/>
      <c r="E29" s="15" t="s">
        <v>30</v>
      </c>
      <c r="F29" s="32" t="s">
        <v>88</v>
      </c>
      <c r="G29" s="26" t="s">
        <v>118</v>
      </c>
      <c r="H29" s="5">
        <v>9</v>
      </c>
      <c r="I29" s="5">
        <v>6</v>
      </c>
      <c r="J29" s="5">
        <v>6</v>
      </c>
      <c r="K29" s="16">
        <v>3835.25</v>
      </c>
      <c r="L29" s="16">
        <v>3835.25</v>
      </c>
      <c r="M29" s="16">
        <f t="shared" si="2"/>
        <v>0</v>
      </c>
      <c r="N29" s="5">
        <v>10</v>
      </c>
      <c r="O29" s="33">
        <v>18453.240000000002</v>
      </c>
      <c r="P29" s="16">
        <v>18453.240000000002</v>
      </c>
      <c r="Q29" s="16">
        <f t="shared" si="3"/>
        <v>0</v>
      </c>
    </row>
    <row r="30" spans="1:17" x14ac:dyDescent="0.3">
      <c r="A30" s="12">
        <f t="shared" si="1"/>
        <v>23</v>
      </c>
      <c r="B30" s="17" t="s">
        <v>5</v>
      </c>
      <c r="C30" s="18" t="s">
        <v>38</v>
      </c>
      <c r="D30" s="19"/>
      <c r="E30" s="15" t="s">
        <v>30</v>
      </c>
      <c r="F30" s="32" t="s">
        <v>159</v>
      </c>
      <c r="G30" s="26" t="s">
        <v>119</v>
      </c>
      <c r="H30" s="5">
        <v>7</v>
      </c>
      <c r="I30" s="5">
        <v>4</v>
      </c>
      <c r="J30" s="5">
        <v>4</v>
      </c>
      <c r="K30" s="16">
        <v>5283.5</v>
      </c>
      <c r="L30" s="16">
        <v>5283.5</v>
      </c>
      <c r="M30" s="16">
        <f t="shared" si="2"/>
        <v>0</v>
      </c>
      <c r="N30" s="5">
        <v>8</v>
      </c>
      <c r="O30" s="33">
        <v>9158.6</v>
      </c>
      <c r="P30" s="16">
        <v>9158.6</v>
      </c>
      <c r="Q30" s="16">
        <f t="shared" si="3"/>
        <v>0</v>
      </c>
    </row>
    <row r="31" spans="1:17" x14ac:dyDescent="0.3">
      <c r="A31" s="12">
        <f t="shared" si="1"/>
        <v>24</v>
      </c>
      <c r="B31" s="21" t="s">
        <v>6</v>
      </c>
      <c r="C31" s="18" t="s">
        <v>38</v>
      </c>
      <c r="D31" s="19"/>
      <c r="E31" s="15" t="s">
        <v>31</v>
      </c>
      <c r="F31" s="32" t="s">
        <v>88</v>
      </c>
      <c r="G31" s="26" t="s">
        <v>118</v>
      </c>
      <c r="H31" s="5">
        <v>0</v>
      </c>
      <c r="I31" s="5">
        <v>0</v>
      </c>
      <c r="J31" s="5">
        <v>0</v>
      </c>
      <c r="K31" s="16">
        <v>0</v>
      </c>
      <c r="L31" s="16">
        <v>0</v>
      </c>
      <c r="M31" s="16">
        <f t="shared" si="2"/>
        <v>0</v>
      </c>
      <c r="N31" s="5">
        <v>0</v>
      </c>
      <c r="O31" s="33">
        <v>0</v>
      </c>
      <c r="P31" s="16">
        <v>0</v>
      </c>
      <c r="Q31" s="16">
        <f t="shared" si="3"/>
        <v>0</v>
      </c>
    </row>
    <row r="32" spans="1:17" x14ac:dyDescent="0.3">
      <c r="A32" s="12">
        <f t="shared" si="1"/>
        <v>25</v>
      </c>
      <c r="B32" s="21" t="s">
        <v>6</v>
      </c>
      <c r="C32" s="18" t="s">
        <v>38</v>
      </c>
      <c r="D32" s="19"/>
      <c r="E32" s="15" t="s">
        <v>31</v>
      </c>
      <c r="F32" s="32" t="s">
        <v>215</v>
      </c>
      <c r="G32" s="26" t="s">
        <v>119</v>
      </c>
      <c r="H32" s="5">
        <v>6</v>
      </c>
      <c r="I32" s="5">
        <v>0</v>
      </c>
      <c r="J32" s="5">
        <v>0</v>
      </c>
      <c r="K32" s="16">
        <v>0</v>
      </c>
      <c r="L32" s="16">
        <v>0</v>
      </c>
      <c r="M32" s="16">
        <f t="shared" si="2"/>
        <v>0</v>
      </c>
      <c r="N32" s="5">
        <v>14</v>
      </c>
      <c r="O32" s="33">
        <v>19758.8</v>
      </c>
      <c r="P32" s="16">
        <v>19758.8</v>
      </c>
      <c r="Q32" s="16">
        <f t="shared" si="3"/>
        <v>0</v>
      </c>
    </row>
    <row r="33" spans="1:17" x14ac:dyDescent="0.3">
      <c r="A33" s="12">
        <f t="shared" si="1"/>
        <v>26</v>
      </c>
      <c r="B33" s="21" t="s">
        <v>133</v>
      </c>
      <c r="C33" s="18" t="s">
        <v>38</v>
      </c>
      <c r="D33" s="19"/>
      <c r="E33" s="15" t="s">
        <v>31</v>
      </c>
      <c r="F33" s="32" t="s">
        <v>216</v>
      </c>
      <c r="G33" s="26" t="s">
        <v>119</v>
      </c>
      <c r="H33" s="5">
        <v>9</v>
      </c>
      <c r="I33" s="5">
        <v>5</v>
      </c>
      <c r="J33" s="5">
        <v>5</v>
      </c>
      <c r="K33" s="16">
        <v>6936.6</v>
      </c>
      <c r="L33" s="16">
        <v>6936.6</v>
      </c>
      <c r="M33" s="16">
        <f t="shared" si="2"/>
        <v>0</v>
      </c>
      <c r="N33" s="5">
        <v>2</v>
      </c>
      <c r="O33" s="33">
        <v>7357</v>
      </c>
      <c r="P33" s="16">
        <v>7357</v>
      </c>
      <c r="Q33" s="16">
        <f t="shared" si="3"/>
        <v>0</v>
      </c>
    </row>
    <row r="34" spans="1:17" x14ac:dyDescent="0.3">
      <c r="A34" s="12">
        <f t="shared" si="1"/>
        <v>27</v>
      </c>
      <c r="B34" s="22" t="s">
        <v>116</v>
      </c>
      <c r="C34" s="18" t="s">
        <v>38</v>
      </c>
      <c r="D34" s="19"/>
      <c r="E34" s="15" t="s">
        <v>30</v>
      </c>
      <c r="F34" s="32" t="s">
        <v>147</v>
      </c>
      <c r="G34" s="26" t="s">
        <v>118</v>
      </c>
      <c r="H34" s="5">
        <v>12</v>
      </c>
      <c r="I34" s="5">
        <v>9</v>
      </c>
      <c r="J34" s="5">
        <v>12</v>
      </c>
      <c r="K34" s="16">
        <v>18169.750000000004</v>
      </c>
      <c r="L34" s="16">
        <v>18169.750000000004</v>
      </c>
      <c r="M34" s="16">
        <f t="shared" si="2"/>
        <v>0</v>
      </c>
      <c r="N34" s="5">
        <v>8</v>
      </c>
      <c r="O34" s="33">
        <v>11240.89</v>
      </c>
      <c r="P34" s="16">
        <v>11240.89</v>
      </c>
      <c r="Q34" s="16">
        <f t="shared" si="3"/>
        <v>0</v>
      </c>
    </row>
    <row r="35" spans="1:17" x14ac:dyDescent="0.3">
      <c r="A35" s="12">
        <f t="shared" si="1"/>
        <v>28</v>
      </c>
      <c r="B35" s="22" t="s">
        <v>235</v>
      </c>
      <c r="C35" s="18" t="s">
        <v>38</v>
      </c>
      <c r="D35" s="19"/>
      <c r="E35" s="15" t="s">
        <v>28</v>
      </c>
      <c r="F35" s="32" t="s">
        <v>88</v>
      </c>
      <c r="G35" s="26" t="s">
        <v>121</v>
      </c>
      <c r="H35" s="5">
        <v>1</v>
      </c>
      <c r="I35" s="5">
        <v>0</v>
      </c>
      <c r="J35" s="5">
        <v>0</v>
      </c>
      <c r="K35" s="16">
        <v>0</v>
      </c>
      <c r="L35" s="16">
        <v>0</v>
      </c>
      <c r="M35" s="16">
        <f t="shared" si="2"/>
        <v>0</v>
      </c>
      <c r="N35" s="5">
        <v>0</v>
      </c>
      <c r="O35" s="33">
        <v>0</v>
      </c>
      <c r="P35" s="16">
        <v>0</v>
      </c>
      <c r="Q35" s="16">
        <f t="shared" si="3"/>
        <v>0</v>
      </c>
    </row>
    <row r="36" spans="1:17" x14ac:dyDescent="0.3">
      <c r="A36" s="12">
        <f t="shared" si="1"/>
        <v>29</v>
      </c>
      <c r="B36" s="22" t="s">
        <v>7</v>
      </c>
      <c r="C36" s="18" t="s">
        <v>38</v>
      </c>
      <c r="D36" s="19"/>
      <c r="E36" s="15" t="s">
        <v>30</v>
      </c>
      <c r="F36" s="32" t="s">
        <v>148</v>
      </c>
      <c r="G36" s="26" t="s">
        <v>118</v>
      </c>
      <c r="H36" s="5">
        <v>4</v>
      </c>
      <c r="I36" s="5">
        <v>3</v>
      </c>
      <c r="J36" s="5">
        <v>5</v>
      </c>
      <c r="K36" s="16">
        <v>11628.380000000001</v>
      </c>
      <c r="L36" s="16">
        <v>11628.380000000001</v>
      </c>
      <c r="M36" s="16">
        <f t="shared" si="2"/>
        <v>0</v>
      </c>
      <c r="N36" s="5">
        <v>8</v>
      </c>
      <c r="O36" s="33">
        <v>6916.05</v>
      </c>
      <c r="P36" s="16">
        <v>6916.05</v>
      </c>
      <c r="Q36" s="16">
        <f t="shared" si="3"/>
        <v>0</v>
      </c>
    </row>
    <row r="37" spans="1:17" x14ac:dyDescent="0.3">
      <c r="A37" s="12">
        <f t="shared" si="1"/>
        <v>30</v>
      </c>
      <c r="B37" s="22" t="s">
        <v>95</v>
      </c>
      <c r="C37" s="18" t="s">
        <v>38</v>
      </c>
      <c r="D37" s="19"/>
      <c r="E37" s="15" t="s">
        <v>30</v>
      </c>
      <c r="F37" s="32" t="s">
        <v>149</v>
      </c>
      <c r="G37" s="26" t="s">
        <v>118</v>
      </c>
      <c r="H37" s="5">
        <v>12</v>
      </c>
      <c r="I37" s="5">
        <v>9</v>
      </c>
      <c r="J37" s="5">
        <v>10</v>
      </c>
      <c r="K37" s="16">
        <v>30224.660000000003</v>
      </c>
      <c r="L37" s="16">
        <v>30224.660000000003</v>
      </c>
      <c r="M37" s="16">
        <f t="shared" si="2"/>
        <v>0</v>
      </c>
      <c r="N37" s="5">
        <v>10</v>
      </c>
      <c r="O37" s="33">
        <v>10739.130000000001</v>
      </c>
      <c r="P37" s="16">
        <v>10739.130000000001</v>
      </c>
      <c r="Q37" s="16">
        <f t="shared" si="3"/>
        <v>0</v>
      </c>
    </row>
    <row r="38" spans="1:17" x14ac:dyDescent="0.3">
      <c r="A38" s="12">
        <f t="shared" si="1"/>
        <v>31</v>
      </c>
      <c r="B38" s="22" t="s">
        <v>95</v>
      </c>
      <c r="C38" s="18" t="s">
        <v>38</v>
      </c>
      <c r="D38" s="19"/>
      <c r="E38" s="15" t="s">
        <v>30</v>
      </c>
      <c r="F38" s="32" t="s">
        <v>145</v>
      </c>
      <c r="G38" s="26" t="s">
        <v>119</v>
      </c>
      <c r="H38" s="5">
        <v>12</v>
      </c>
      <c r="I38" s="5">
        <v>3</v>
      </c>
      <c r="J38" s="5">
        <v>3</v>
      </c>
      <c r="K38" s="16">
        <v>4299.5200000000004</v>
      </c>
      <c r="L38" s="16">
        <v>4299.5200000000004</v>
      </c>
      <c r="M38" s="16">
        <f t="shared" si="2"/>
        <v>0</v>
      </c>
      <c r="N38" s="5">
        <v>10</v>
      </c>
      <c r="O38" s="33">
        <v>20296.649999999998</v>
      </c>
      <c r="P38" s="16">
        <v>20296.649999999998</v>
      </c>
      <c r="Q38" s="16">
        <f t="shared" si="3"/>
        <v>0</v>
      </c>
    </row>
    <row r="39" spans="1:17" x14ac:dyDescent="0.3">
      <c r="A39" s="12">
        <f t="shared" si="1"/>
        <v>32</v>
      </c>
      <c r="B39" s="22" t="s">
        <v>136</v>
      </c>
      <c r="C39" s="18" t="s">
        <v>38</v>
      </c>
      <c r="D39" s="19"/>
      <c r="E39" s="15" t="s">
        <v>30</v>
      </c>
      <c r="F39" s="32" t="s">
        <v>150</v>
      </c>
      <c r="G39" s="26" t="s">
        <v>118</v>
      </c>
      <c r="H39" s="5">
        <v>2</v>
      </c>
      <c r="I39" s="5">
        <v>2</v>
      </c>
      <c r="J39" s="5">
        <v>2</v>
      </c>
      <c r="K39" s="16">
        <v>2305.0500000000002</v>
      </c>
      <c r="L39" s="16">
        <v>2305.0500000000002</v>
      </c>
      <c r="M39" s="16">
        <f t="shared" si="2"/>
        <v>0</v>
      </c>
      <c r="N39" s="5">
        <v>6</v>
      </c>
      <c r="O39" s="33">
        <v>10084.519999999999</v>
      </c>
      <c r="P39" s="16">
        <v>10084.519999999999</v>
      </c>
      <c r="Q39" s="16">
        <f t="shared" si="3"/>
        <v>0</v>
      </c>
    </row>
    <row r="40" spans="1:17" x14ac:dyDescent="0.3">
      <c r="A40" s="12">
        <f t="shared" si="1"/>
        <v>33</v>
      </c>
      <c r="B40" s="22" t="s">
        <v>127</v>
      </c>
      <c r="C40" s="18" t="s">
        <v>38</v>
      </c>
      <c r="D40" s="19"/>
      <c r="E40" s="15" t="s">
        <v>30</v>
      </c>
      <c r="F40" s="32" t="s">
        <v>88</v>
      </c>
      <c r="G40" s="26" t="s">
        <v>118</v>
      </c>
      <c r="H40" s="5">
        <v>0</v>
      </c>
      <c r="I40" s="5">
        <v>0</v>
      </c>
      <c r="J40" s="5">
        <v>0</v>
      </c>
      <c r="K40" s="16">
        <v>0</v>
      </c>
      <c r="L40" s="16">
        <v>0</v>
      </c>
      <c r="M40" s="16">
        <f t="shared" si="2"/>
        <v>0</v>
      </c>
      <c r="N40" s="5">
        <v>0</v>
      </c>
      <c r="O40" s="33">
        <v>0</v>
      </c>
      <c r="P40" s="16">
        <v>0</v>
      </c>
      <c r="Q40" s="16">
        <f t="shared" si="3"/>
        <v>0</v>
      </c>
    </row>
    <row r="41" spans="1:17" x14ac:dyDescent="0.3">
      <c r="A41" s="12">
        <f t="shared" si="1"/>
        <v>34</v>
      </c>
      <c r="B41" s="22" t="s">
        <v>271</v>
      </c>
      <c r="C41" s="18" t="s">
        <v>38</v>
      </c>
      <c r="D41" s="19"/>
      <c r="E41" s="15" t="s">
        <v>30</v>
      </c>
      <c r="F41" s="32" t="s">
        <v>88</v>
      </c>
      <c r="G41" s="26" t="s">
        <v>118</v>
      </c>
      <c r="H41" s="5">
        <v>5</v>
      </c>
      <c r="I41" s="5">
        <v>0</v>
      </c>
      <c r="J41" s="5">
        <v>0</v>
      </c>
      <c r="K41" s="16">
        <v>0</v>
      </c>
      <c r="L41" s="16">
        <v>0</v>
      </c>
      <c r="M41" s="16">
        <f t="shared" si="2"/>
        <v>0</v>
      </c>
      <c r="N41" s="5">
        <v>0</v>
      </c>
      <c r="O41" s="33">
        <v>0</v>
      </c>
      <c r="P41" s="16">
        <v>0</v>
      </c>
      <c r="Q41" s="16">
        <f t="shared" si="3"/>
        <v>0</v>
      </c>
    </row>
    <row r="42" spans="1:17" x14ac:dyDescent="0.3">
      <c r="A42" s="12">
        <f t="shared" si="1"/>
        <v>35</v>
      </c>
      <c r="B42" s="22" t="s">
        <v>117</v>
      </c>
      <c r="C42" s="18" t="s">
        <v>38</v>
      </c>
      <c r="D42" s="19"/>
      <c r="E42" s="15" t="s">
        <v>30</v>
      </c>
      <c r="F42" s="32" t="s">
        <v>151</v>
      </c>
      <c r="G42" s="26" t="s">
        <v>118</v>
      </c>
      <c r="H42" s="5">
        <v>2</v>
      </c>
      <c r="I42" s="5">
        <v>0</v>
      </c>
      <c r="J42" s="5">
        <v>0</v>
      </c>
      <c r="K42" s="16">
        <v>0</v>
      </c>
      <c r="L42" s="16">
        <v>0</v>
      </c>
      <c r="M42" s="16">
        <f t="shared" si="2"/>
        <v>0</v>
      </c>
      <c r="N42" s="5">
        <v>2</v>
      </c>
      <c r="O42" s="33">
        <v>5513.04</v>
      </c>
      <c r="P42" s="16">
        <v>5513.04</v>
      </c>
      <c r="Q42" s="16">
        <f t="shared" si="3"/>
        <v>0</v>
      </c>
    </row>
    <row r="43" spans="1:17" x14ac:dyDescent="0.3">
      <c r="A43" s="12">
        <f t="shared" si="1"/>
        <v>36</v>
      </c>
      <c r="B43" s="22" t="s">
        <v>264</v>
      </c>
      <c r="C43" s="18" t="s">
        <v>38</v>
      </c>
      <c r="D43" s="19"/>
      <c r="E43" s="15" t="s">
        <v>30</v>
      </c>
      <c r="F43" s="32" t="s">
        <v>88</v>
      </c>
      <c r="G43" s="26" t="s">
        <v>118</v>
      </c>
      <c r="H43" s="5">
        <v>6</v>
      </c>
      <c r="I43" s="5">
        <v>4</v>
      </c>
      <c r="J43" s="5">
        <v>4</v>
      </c>
      <c r="K43" s="16">
        <v>2724.2799999999997</v>
      </c>
      <c r="L43" s="16">
        <v>2724.2799999999997</v>
      </c>
      <c r="M43" s="16">
        <f t="shared" si="2"/>
        <v>0</v>
      </c>
      <c r="N43" s="5">
        <v>0</v>
      </c>
      <c r="O43" s="33">
        <v>0</v>
      </c>
      <c r="P43" s="16">
        <v>0</v>
      </c>
      <c r="Q43" s="16">
        <f t="shared" si="3"/>
        <v>0</v>
      </c>
    </row>
    <row r="44" spans="1:17" x14ac:dyDescent="0.3">
      <c r="A44" s="12">
        <f t="shared" si="1"/>
        <v>37</v>
      </c>
      <c r="B44" s="22" t="s">
        <v>256</v>
      </c>
      <c r="C44" s="18" t="s">
        <v>38</v>
      </c>
      <c r="D44" s="19"/>
      <c r="E44" s="15" t="s">
        <v>30</v>
      </c>
      <c r="F44" s="32" t="s">
        <v>88</v>
      </c>
      <c r="G44" s="26" t="s">
        <v>118</v>
      </c>
      <c r="H44" s="5">
        <v>0</v>
      </c>
      <c r="I44" s="5">
        <v>0</v>
      </c>
      <c r="J44" s="5">
        <v>0</v>
      </c>
      <c r="K44" s="16">
        <v>0</v>
      </c>
      <c r="L44" s="16">
        <v>0</v>
      </c>
      <c r="M44" s="16">
        <f t="shared" si="2"/>
        <v>0</v>
      </c>
      <c r="N44" s="5">
        <v>0</v>
      </c>
      <c r="O44" s="33">
        <v>0</v>
      </c>
      <c r="P44" s="16">
        <v>0</v>
      </c>
      <c r="Q44" s="16">
        <f t="shared" si="3"/>
        <v>0</v>
      </c>
    </row>
    <row r="45" spans="1:17" x14ac:dyDescent="0.3">
      <c r="A45" s="12">
        <f t="shared" si="1"/>
        <v>38</v>
      </c>
      <c r="B45" s="22" t="s">
        <v>256</v>
      </c>
      <c r="C45" s="18" t="s">
        <v>38</v>
      </c>
      <c r="D45" s="19"/>
      <c r="E45" s="15" t="s">
        <v>30</v>
      </c>
      <c r="F45" s="32" t="s">
        <v>88</v>
      </c>
      <c r="G45" s="26" t="s">
        <v>119</v>
      </c>
      <c r="H45" s="5">
        <v>6</v>
      </c>
      <c r="I45" s="5">
        <v>0</v>
      </c>
      <c r="J45" s="5">
        <v>0</v>
      </c>
      <c r="K45" s="16">
        <v>0</v>
      </c>
      <c r="L45" s="16">
        <v>0</v>
      </c>
      <c r="M45" s="16">
        <f t="shared" si="2"/>
        <v>0</v>
      </c>
      <c r="N45" s="5">
        <v>0</v>
      </c>
      <c r="O45" s="33">
        <v>0</v>
      </c>
      <c r="P45" s="16">
        <v>0</v>
      </c>
      <c r="Q45" s="16">
        <f t="shared" si="3"/>
        <v>0</v>
      </c>
    </row>
    <row r="46" spans="1:17" x14ac:dyDescent="0.3">
      <c r="A46" s="12">
        <f t="shared" si="1"/>
        <v>39</v>
      </c>
      <c r="B46" s="21" t="s">
        <v>62</v>
      </c>
      <c r="C46" s="18" t="s">
        <v>38</v>
      </c>
      <c r="D46" s="20"/>
      <c r="E46" s="15" t="s">
        <v>30</v>
      </c>
      <c r="F46" s="32" t="s">
        <v>152</v>
      </c>
      <c r="G46" s="26" t="s">
        <v>118</v>
      </c>
      <c r="H46" s="5">
        <v>24</v>
      </c>
      <c r="I46" s="5">
        <v>21</v>
      </c>
      <c r="J46" s="5">
        <v>25</v>
      </c>
      <c r="K46" s="16">
        <v>33439.570000000007</v>
      </c>
      <c r="L46" s="16">
        <v>33439.570000000007</v>
      </c>
      <c r="M46" s="16">
        <f t="shared" si="2"/>
        <v>0</v>
      </c>
      <c r="N46" s="5">
        <v>20</v>
      </c>
      <c r="O46" s="33">
        <v>35187.32</v>
      </c>
      <c r="P46" s="16">
        <v>35187.32</v>
      </c>
      <c r="Q46" s="16">
        <f t="shared" si="3"/>
        <v>0</v>
      </c>
    </row>
    <row r="47" spans="1:17" x14ac:dyDescent="0.3">
      <c r="A47" s="12">
        <f t="shared" si="1"/>
        <v>40</v>
      </c>
      <c r="B47" s="21" t="s">
        <v>62</v>
      </c>
      <c r="C47" s="18" t="s">
        <v>38</v>
      </c>
      <c r="D47" s="20"/>
      <c r="E47" s="15" t="s">
        <v>30</v>
      </c>
      <c r="F47" s="32" t="s">
        <v>88</v>
      </c>
      <c r="G47" s="26" t="s">
        <v>119</v>
      </c>
      <c r="H47" s="5">
        <v>1</v>
      </c>
      <c r="I47" s="5">
        <v>1</v>
      </c>
      <c r="J47" s="5">
        <v>1</v>
      </c>
      <c r="K47" s="16">
        <v>1891.8</v>
      </c>
      <c r="L47" s="16">
        <v>1891.8</v>
      </c>
      <c r="M47" s="16">
        <f t="shared" si="2"/>
        <v>0</v>
      </c>
      <c r="N47" s="5">
        <v>4</v>
      </c>
      <c r="O47" s="33">
        <v>1528.1100000000001</v>
      </c>
      <c r="P47" s="16">
        <v>1528.1100000000001</v>
      </c>
      <c r="Q47" s="16">
        <f t="shared" si="3"/>
        <v>0</v>
      </c>
    </row>
    <row r="48" spans="1:17" x14ac:dyDescent="0.3">
      <c r="A48" s="12">
        <f t="shared" si="1"/>
        <v>41</v>
      </c>
      <c r="B48" s="17" t="s">
        <v>104</v>
      </c>
      <c r="C48" s="18" t="s">
        <v>38</v>
      </c>
      <c r="D48" s="19"/>
      <c r="E48" s="15" t="s">
        <v>30</v>
      </c>
      <c r="F48" s="32" t="s">
        <v>153</v>
      </c>
      <c r="G48" s="26" t="s">
        <v>118</v>
      </c>
      <c r="H48" s="5">
        <v>35</v>
      </c>
      <c r="I48" s="5">
        <v>25</v>
      </c>
      <c r="J48" s="5">
        <v>32</v>
      </c>
      <c r="K48" s="16">
        <v>60671.23000000001</v>
      </c>
      <c r="L48" s="16">
        <v>60671.23000000001</v>
      </c>
      <c r="M48" s="16">
        <f t="shared" si="2"/>
        <v>0</v>
      </c>
      <c r="N48" s="5">
        <v>8</v>
      </c>
      <c r="O48" s="33">
        <v>9852.2900000000009</v>
      </c>
      <c r="P48" s="16">
        <v>9852.2900000000009</v>
      </c>
      <c r="Q48" s="16">
        <f t="shared" si="3"/>
        <v>0</v>
      </c>
    </row>
    <row r="49" spans="1:17" x14ac:dyDescent="0.3">
      <c r="A49" s="12">
        <f t="shared" si="1"/>
        <v>42</v>
      </c>
      <c r="B49" s="17" t="s">
        <v>104</v>
      </c>
      <c r="C49" s="18" t="s">
        <v>38</v>
      </c>
      <c r="D49" s="19"/>
      <c r="E49" s="15" t="s">
        <v>30</v>
      </c>
      <c r="F49" s="32" t="s">
        <v>143</v>
      </c>
      <c r="G49" s="26" t="s">
        <v>119</v>
      </c>
      <c r="H49" s="5">
        <v>7</v>
      </c>
      <c r="I49" s="5">
        <v>3</v>
      </c>
      <c r="J49" s="5">
        <v>3</v>
      </c>
      <c r="K49" s="16">
        <v>6219.2999999999993</v>
      </c>
      <c r="L49" s="16">
        <v>6219.2999999999993</v>
      </c>
      <c r="M49" s="16">
        <f t="shared" si="2"/>
        <v>0</v>
      </c>
      <c r="N49" s="5">
        <v>18</v>
      </c>
      <c r="O49" s="33">
        <v>26305.259999999995</v>
      </c>
      <c r="P49" s="16">
        <v>26305.259999999995</v>
      </c>
      <c r="Q49" s="16">
        <f t="shared" si="3"/>
        <v>0</v>
      </c>
    </row>
    <row r="50" spans="1:17" x14ac:dyDescent="0.3">
      <c r="A50" s="12">
        <f t="shared" si="1"/>
        <v>43</v>
      </c>
      <c r="B50" s="17" t="s">
        <v>8</v>
      </c>
      <c r="C50" s="18" t="s">
        <v>38</v>
      </c>
      <c r="D50" s="19"/>
      <c r="E50" s="15" t="s">
        <v>30</v>
      </c>
      <c r="F50" s="32" t="s">
        <v>88</v>
      </c>
      <c r="G50" s="26" t="s">
        <v>118</v>
      </c>
      <c r="H50" s="5">
        <v>0</v>
      </c>
      <c r="I50" s="5">
        <v>0</v>
      </c>
      <c r="J50" s="5">
        <v>0</v>
      </c>
      <c r="K50" s="16">
        <v>0</v>
      </c>
      <c r="L50" s="16">
        <v>0</v>
      </c>
      <c r="M50" s="16">
        <f t="shared" si="2"/>
        <v>0</v>
      </c>
      <c r="N50" s="5">
        <v>0</v>
      </c>
      <c r="O50" s="33">
        <v>0</v>
      </c>
      <c r="P50" s="16">
        <v>0</v>
      </c>
      <c r="Q50" s="16">
        <f t="shared" si="3"/>
        <v>0</v>
      </c>
    </row>
    <row r="51" spans="1:17" x14ac:dyDescent="0.3">
      <c r="A51" s="12">
        <f t="shared" si="1"/>
        <v>44</v>
      </c>
      <c r="B51" s="17" t="s">
        <v>8</v>
      </c>
      <c r="C51" s="18" t="s">
        <v>38</v>
      </c>
      <c r="D51" s="19"/>
      <c r="E51" s="15" t="s">
        <v>30</v>
      </c>
      <c r="F51" s="32" t="s">
        <v>88</v>
      </c>
      <c r="G51" s="26" t="s">
        <v>119</v>
      </c>
      <c r="H51" s="5">
        <v>2</v>
      </c>
      <c r="I51" s="5">
        <v>0</v>
      </c>
      <c r="J51" s="5">
        <v>0</v>
      </c>
      <c r="K51" s="16">
        <v>0</v>
      </c>
      <c r="L51" s="16">
        <v>0</v>
      </c>
      <c r="M51" s="16">
        <f t="shared" si="2"/>
        <v>0</v>
      </c>
      <c r="N51" s="5">
        <v>0</v>
      </c>
      <c r="O51" s="33">
        <v>0</v>
      </c>
      <c r="P51" s="16">
        <v>0</v>
      </c>
      <c r="Q51" s="16">
        <f t="shared" si="3"/>
        <v>0</v>
      </c>
    </row>
    <row r="52" spans="1:17" x14ac:dyDescent="0.3">
      <c r="A52" s="12">
        <f t="shared" si="1"/>
        <v>45</v>
      </c>
      <c r="B52" s="17" t="s">
        <v>120</v>
      </c>
      <c r="C52" s="18" t="s">
        <v>38</v>
      </c>
      <c r="D52" s="19"/>
      <c r="E52" s="15" t="s">
        <v>30</v>
      </c>
      <c r="F52" s="32" t="s">
        <v>88</v>
      </c>
      <c r="G52" s="26" t="s">
        <v>119</v>
      </c>
      <c r="H52" s="5">
        <v>1</v>
      </c>
      <c r="I52" s="5">
        <v>0</v>
      </c>
      <c r="J52" s="5">
        <v>0</v>
      </c>
      <c r="K52" s="16">
        <v>0</v>
      </c>
      <c r="L52" s="16">
        <v>0</v>
      </c>
      <c r="M52" s="16">
        <f t="shared" si="2"/>
        <v>0</v>
      </c>
      <c r="N52" s="5">
        <v>10</v>
      </c>
      <c r="O52" s="33">
        <v>5885.6</v>
      </c>
      <c r="P52" s="16">
        <v>5885.6</v>
      </c>
      <c r="Q52" s="16">
        <f t="shared" si="3"/>
        <v>0</v>
      </c>
    </row>
    <row r="53" spans="1:17" x14ac:dyDescent="0.3">
      <c r="A53" s="12">
        <f t="shared" si="1"/>
        <v>46</v>
      </c>
      <c r="B53" s="17" t="s">
        <v>272</v>
      </c>
      <c r="C53" s="18" t="s">
        <v>38</v>
      </c>
      <c r="D53" s="19"/>
      <c r="E53" s="15" t="s">
        <v>30</v>
      </c>
      <c r="F53" s="32" t="s">
        <v>88</v>
      </c>
      <c r="G53" s="26" t="s">
        <v>118</v>
      </c>
      <c r="H53" s="5">
        <v>2</v>
      </c>
      <c r="I53" s="5">
        <v>0</v>
      </c>
      <c r="J53" s="5">
        <v>0</v>
      </c>
      <c r="K53" s="16">
        <v>0</v>
      </c>
      <c r="L53" s="16">
        <v>0</v>
      </c>
      <c r="M53" s="16">
        <f t="shared" si="2"/>
        <v>0</v>
      </c>
      <c r="N53" s="5">
        <v>0</v>
      </c>
      <c r="O53" s="33">
        <v>0</v>
      </c>
      <c r="P53" s="16">
        <v>0</v>
      </c>
      <c r="Q53" s="16">
        <f t="shared" si="3"/>
        <v>0</v>
      </c>
    </row>
    <row r="54" spans="1:17" x14ac:dyDescent="0.3">
      <c r="A54" s="12">
        <f t="shared" si="1"/>
        <v>47</v>
      </c>
      <c r="B54" s="22" t="s">
        <v>40</v>
      </c>
      <c r="C54" s="18" t="s">
        <v>38</v>
      </c>
      <c r="D54" s="19"/>
      <c r="E54" s="15" t="s">
        <v>30</v>
      </c>
      <c r="F54" s="32" t="s">
        <v>88</v>
      </c>
      <c r="G54" s="26" t="s">
        <v>118</v>
      </c>
      <c r="H54" s="5">
        <v>0</v>
      </c>
      <c r="I54" s="5">
        <v>0</v>
      </c>
      <c r="J54" s="5">
        <v>0</v>
      </c>
      <c r="K54" s="16">
        <v>0</v>
      </c>
      <c r="L54" s="16">
        <v>0</v>
      </c>
      <c r="M54" s="16">
        <f t="shared" si="2"/>
        <v>0</v>
      </c>
      <c r="N54" s="5">
        <v>0</v>
      </c>
      <c r="O54" s="33">
        <v>0</v>
      </c>
      <c r="P54" s="16">
        <v>0</v>
      </c>
      <c r="Q54" s="16">
        <f t="shared" si="3"/>
        <v>0</v>
      </c>
    </row>
    <row r="55" spans="1:17" x14ac:dyDescent="0.3">
      <c r="A55" s="12">
        <f t="shared" si="1"/>
        <v>48</v>
      </c>
      <c r="B55" s="22" t="s">
        <v>107</v>
      </c>
      <c r="C55" s="18" t="s">
        <v>38</v>
      </c>
      <c r="D55" s="20"/>
      <c r="E55" s="15" t="s">
        <v>30</v>
      </c>
      <c r="F55" s="32" t="s">
        <v>202</v>
      </c>
      <c r="G55" s="26" t="s">
        <v>118</v>
      </c>
      <c r="H55" s="5">
        <v>7</v>
      </c>
      <c r="I55" s="5">
        <v>3</v>
      </c>
      <c r="J55" s="5">
        <v>3</v>
      </c>
      <c r="K55" s="16">
        <v>960.15000000000009</v>
      </c>
      <c r="L55" s="16">
        <v>960.15000000000009</v>
      </c>
      <c r="M55" s="16">
        <f t="shared" si="2"/>
        <v>0</v>
      </c>
      <c r="N55" s="5">
        <v>8</v>
      </c>
      <c r="O55" s="33">
        <v>15019.619999999999</v>
      </c>
      <c r="P55" s="16">
        <v>15019.619999999999</v>
      </c>
      <c r="Q55" s="16">
        <f t="shared" si="3"/>
        <v>0</v>
      </c>
    </row>
    <row r="56" spans="1:17" x14ac:dyDescent="0.3">
      <c r="A56" s="12">
        <f t="shared" si="1"/>
        <v>49</v>
      </c>
      <c r="B56" s="22" t="s">
        <v>9</v>
      </c>
      <c r="C56" s="18" t="s">
        <v>38</v>
      </c>
      <c r="D56" s="19"/>
      <c r="E56" s="15" t="s">
        <v>30</v>
      </c>
      <c r="F56" s="32" t="s">
        <v>154</v>
      </c>
      <c r="G56" s="26" t="s">
        <v>118</v>
      </c>
      <c r="H56" s="5">
        <v>8</v>
      </c>
      <c r="I56" s="5">
        <v>7</v>
      </c>
      <c r="J56" s="5">
        <v>11</v>
      </c>
      <c r="K56" s="16">
        <v>16951.579999999998</v>
      </c>
      <c r="L56" s="16">
        <v>16951.579999999998</v>
      </c>
      <c r="M56" s="16">
        <f t="shared" si="2"/>
        <v>0</v>
      </c>
      <c r="N56" s="5">
        <v>8</v>
      </c>
      <c r="O56" s="33">
        <v>6450.11</v>
      </c>
      <c r="P56" s="16">
        <v>6450.11</v>
      </c>
      <c r="Q56" s="16">
        <f t="shared" si="3"/>
        <v>0</v>
      </c>
    </row>
    <row r="57" spans="1:17" x14ac:dyDescent="0.3">
      <c r="A57" s="12">
        <f t="shared" si="1"/>
        <v>50</v>
      </c>
      <c r="B57" s="21" t="s">
        <v>90</v>
      </c>
      <c r="C57" s="18" t="s">
        <v>38</v>
      </c>
      <c r="D57" s="20"/>
      <c r="E57" s="15" t="s">
        <v>30</v>
      </c>
      <c r="F57" s="32" t="s">
        <v>155</v>
      </c>
      <c r="G57" s="26" t="s">
        <v>118</v>
      </c>
      <c r="H57" s="5">
        <v>2</v>
      </c>
      <c r="I57" s="5">
        <v>2</v>
      </c>
      <c r="J57" s="5">
        <v>3</v>
      </c>
      <c r="K57" s="16">
        <v>3110.97</v>
      </c>
      <c r="L57" s="16">
        <v>3110.97</v>
      </c>
      <c r="M57" s="16">
        <f t="shared" si="2"/>
        <v>0</v>
      </c>
      <c r="N57" s="5">
        <v>8</v>
      </c>
      <c r="O57" s="33">
        <v>9617.06</v>
      </c>
      <c r="P57" s="16">
        <v>9617.06</v>
      </c>
      <c r="Q57" s="16">
        <f t="shared" si="3"/>
        <v>0</v>
      </c>
    </row>
    <row r="58" spans="1:17" x14ac:dyDescent="0.3">
      <c r="A58" s="12">
        <f t="shared" si="1"/>
        <v>51</v>
      </c>
      <c r="B58" s="22" t="s">
        <v>54</v>
      </c>
      <c r="C58" s="18" t="s">
        <v>38</v>
      </c>
      <c r="D58" s="19"/>
      <c r="E58" s="15" t="s">
        <v>30</v>
      </c>
      <c r="F58" s="32" t="s">
        <v>156</v>
      </c>
      <c r="G58" s="26" t="s">
        <v>118</v>
      </c>
      <c r="H58" s="5">
        <v>0</v>
      </c>
      <c r="I58" s="5">
        <v>0</v>
      </c>
      <c r="J58" s="5">
        <v>0</v>
      </c>
      <c r="K58" s="16">
        <v>0</v>
      </c>
      <c r="L58" s="16">
        <v>0</v>
      </c>
      <c r="M58" s="16">
        <f t="shared" si="2"/>
        <v>0</v>
      </c>
      <c r="N58" s="5">
        <v>0</v>
      </c>
      <c r="O58" s="33">
        <v>0</v>
      </c>
      <c r="P58" s="16">
        <v>0</v>
      </c>
      <c r="Q58" s="16">
        <f t="shared" si="3"/>
        <v>0</v>
      </c>
    </row>
    <row r="59" spans="1:17" x14ac:dyDescent="0.3">
      <c r="A59" s="12">
        <f t="shared" si="1"/>
        <v>52</v>
      </c>
      <c r="B59" s="21" t="s">
        <v>10</v>
      </c>
      <c r="C59" s="18" t="s">
        <v>38</v>
      </c>
      <c r="D59" s="19"/>
      <c r="E59" s="15" t="s">
        <v>30</v>
      </c>
      <c r="F59" s="32" t="s">
        <v>157</v>
      </c>
      <c r="G59" s="26" t="s">
        <v>118</v>
      </c>
      <c r="H59" s="5">
        <v>7</v>
      </c>
      <c r="I59" s="5">
        <v>4</v>
      </c>
      <c r="J59" s="5">
        <v>6</v>
      </c>
      <c r="K59" s="16">
        <v>9132.369999999999</v>
      </c>
      <c r="L59" s="16">
        <v>9132.369999999999</v>
      </c>
      <c r="M59" s="16">
        <f t="shared" si="2"/>
        <v>0</v>
      </c>
      <c r="N59" s="5">
        <v>2</v>
      </c>
      <c r="O59" s="33">
        <v>8118.6</v>
      </c>
      <c r="P59" s="16">
        <v>8118.6</v>
      </c>
      <c r="Q59" s="16">
        <f t="shared" si="3"/>
        <v>0</v>
      </c>
    </row>
    <row r="60" spans="1:17" x14ac:dyDescent="0.3">
      <c r="A60" s="12">
        <f t="shared" si="1"/>
        <v>53</v>
      </c>
      <c r="B60" s="21" t="s">
        <v>11</v>
      </c>
      <c r="C60" s="18" t="s">
        <v>38</v>
      </c>
      <c r="D60" s="19"/>
      <c r="E60" s="15" t="s">
        <v>30</v>
      </c>
      <c r="F60" s="32" t="s">
        <v>88</v>
      </c>
      <c r="G60" s="26" t="s">
        <v>118</v>
      </c>
      <c r="H60" s="5">
        <v>0</v>
      </c>
      <c r="I60" s="5">
        <v>0</v>
      </c>
      <c r="J60" s="5">
        <v>0</v>
      </c>
      <c r="K60" s="16">
        <v>0</v>
      </c>
      <c r="L60" s="16">
        <v>0</v>
      </c>
      <c r="M60" s="16">
        <f t="shared" si="2"/>
        <v>0</v>
      </c>
      <c r="N60" s="5">
        <v>0</v>
      </c>
      <c r="O60" s="33">
        <v>0</v>
      </c>
      <c r="P60" s="16">
        <v>0</v>
      </c>
      <c r="Q60" s="16">
        <f t="shared" si="3"/>
        <v>0</v>
      </c>
    </row>
    <row r="61" spans="1:17" x14ac:dyDescent="0.3">
      <c r="A61" s="12">
        <f t="shared" si="1"/>
        <v>54</v>
      </c>
      <c r="B61" s="22" t="s">
        <v>53</v>
      </c>
      <c r="C61" s="18" t="s">
        <v>38</v>
      </c>
      <c r="D61" s="19"/>
      <c r="E61" s="15" t="s">
        <v>30</v>
      </c>
      <c r="F61" s="32" t="s">
        <v>88</v>
      </c>
      <c r="G61" s="26" t="s">
        <v>118</v>
      </c>
      <c r="H61" s="5">
        <v>0</v>
      </c>
      <c r="I61" s="5">
        <v>0</v>
      </c>
      <c r="J61" s="5">
        <v>0</v>
      </c>
      <c r="K61" s="16">
        <v>0</v>
      </c>
      <c r="L61" s="16">
        <v>0</v>
      </c>
      <c r="M61" s="16">
        <f t="shared" si="2"/>
        <v>0</v>
      </c>
      <c r="N61" s="5">
        <v>0</v>
      </c>
      <c r="O61" s="33">
        <v>0</v>
      </c>
      <c r="P61" s="16">
        <v>0</v>
      </c>
      <c r="Q61" s="16">
        <f t="shared" si="3"/>
        <v>0</v>
      </c>
    </row>
    <row r="62" spans="1:17" x14ac:dyDescent="0.3">
      <c r="A62" s="12">
        <f t="shared" si="1"/>
        <v>55</v>
      </c>
      <c r="B62" s="22" t="s">
        <v>109</v>
      </c>
      <c r="C62" s="18" t="s">
        <v>38</v>
      </c>
      <c r="D62" s="19"/>
      <c r="E62" s="15" t="s">
        <v>30</v>
      </c>
      <c r="F62" s="32" t="s">
        <v>88</v>
      </c>
      <c r="G62" s="26" t="s">
        <v>118</v>
      </c>
      <c r="H62" s="5">
        <v>0</v>
      </c>
      <c r="I62" s="5">
        <v>0</v>
      </c>
      <c r="J62" s="5">
        <v>0</v>
      </c>
      <c r="K62" s="16">
        <v>0</v>
      </c>
      <c r="L62" s="16">
        <v>0</v>
      </c>
      <c r="M62" s="16">
        <f t="shared" si="2"/>
        <v>0</v>
      </c>
      <c r="N62" s="5">
        <v>4</v>
      </c>
      <c r="O62" s="33">
        <v>4198.33</v>
      </c>
      <c r="P62" s="16">
        <v>4198.33</v>
      </c>
      <c r="Q62" s="16">
        <f t="shared" si="3"/>
        <v>0</v>
      </c>
    </row>
    <row r="63" spans="1:17" x14ac:dyDescent="0.3">
      <c r="A63" s="12">
        <f t="shared" si="1"/>
        <v>56</v>
      </c>
      <c r="B63" s="22" t="s">
        <v>109</v>
      </c>
      <c r="C63" s="18" t="s">
        <v>38</v>
      </c>
      <c r="D63" s="19"/>
      <c r="E63" s="15" t="s">
        <v>30</v>
      </c>
      <c r="F63" s="32" t="s">
        <v>88</v>
      </c>
      <c r="G63" s="26" t="s">
        <v>121</v>
      </c>
      <c r="H63" s="5">
        <v>0</v>
      </c>
      <c r="I63" s="5">
        <v>0</v>
      </c>
      <c r="J63" s="5">
        <v>0</v>
      </c>
      <c r="K63" s="16">
        <v>0</v>
      </c>
      <c r="L63" s="16">
        <v>0</v>
      </c>
      <c r="M63" s="16">
        <f t="shared" si="2"/>
        <v>0</v>
      </c>
      <c r="N63" s="5">
        <v>4</v>
      </c>
      <c r="O63" s="33">
        <v>0</v>
      </c>
      <c r="P63" s="16">
        <v>0</v>
      </c>
      <c r="Q63" s="16">
        <f t="shared" si="3"/>
        <v>0</v>
      </c>
    </row>
    <row r="64" spans="1:17" x14ac:dyDescent="0.3">
      <c r="A64" s="12">
        <f t="shared" si="1"/>
        <v>57</v>
      </c>
      <c r="B64" s="22" t="s">
        <v>109</v>
      </c>
      <c r="C64" s="18" t="s">
        <v>38</v>
      </c>
      <c r="D64" s="19"/>
      <c r="E64" s="15" t="s">
        <v>30</v>
      </c>
      <c r="F64" s="32" t="s">
        <v>88</v>
      </c>
      <c r="G64" s="26" t="s">
        <v>119</v>
      </c>
      <c r="H64" s="5">
        <v>0</v>
      </c>
      <c r="I64" s="5">
        <v>0</v>
      </c>
      <c r="J64" s="5">
        <v>0</v>
      </c>
      <c r="K64" s="16">
        <v>0</v>
      </c>
      <c r="L64" s="16">
        <v>0</v>
      </c>
      <c r="M64" s="16">
        <f t="shared" si="2"/>
        <v>0</v>
      </c>
      <c r="N64" s="5">
        <v>0</v>
      </c>
      <c r="O64" s="33">
        <v>0</v>
      </c>
      <c r="P64" s="16">
        <v>0</v>
      </c>
      <c r="Q64" s="16">
        <f t="shared" si="3"/>
        <v>0</v>
      </c>
    </row>
    <row r="65" spans="1:17" x14ac:dyDescent="0.3">
      <c r="A65" s="12">
        <f t="shared" si="1"/>
        <v>58</v>
      </c>
      <c r="B65" s="21" t="s">
        <v>63</v>
      </c>
      <c r="C65" s="18" t="s">
        <v>38</v>
      </c>
      <c r="D65" s="20"/>
      <c r="E65" s="15" t="s">
        <v>30</v>
      </c>
      <c r="F65" s="32" t="s">
        <v>88</v>
      </c>
      <c r="G65" s="26" t="s">
        <v>118</v>
      </c>
      <c r="H65" s="5">
        <v>0</v>
      </c>
      <c r="I65" s="5">
        <v>0</v>
      </c>
      <c r="J65" s="5">
        <v>0</v>
      </c>
      <c r="K65" s="16">
        <v>0</v>
      </c>
      <c r="L65" s="16">
        <v>0</v>
      </c>
      <c r="M65" s="16">
        <f t="shared" si="2"/>
        <v>0</v>
      </c>
      <c r="N65" s="5">
        <v>0</v>
      </c>
      <c r="O65" s="33">
        <v>0</v>
      </c>
      <c r="P65" s="16">
        <v>0</v>
      </c>
      <c r="Q65" s="16">
        <f t="shared" si="3"/>
        <v>0</v>
      </c>
    </row>
    <row r="66" spans="1:17" x14ac:dyDescent="0.3">
      <c r="A66" s="12">
        <f t="shared" si="1"/>
        <v>59</v>
      </c>
      <c r="B66" s="21" t="s">
        <v>63</v>
      </c>
      <c r="C66" s="18" t="s">
        <v>38</v>
      </c>
      <c r="D66" s="20"/>
      <c r="E66" s="15" t="s">
        <v>30</v>
      </c>
      <c r="F66" s="32" t="s">
        <v>88</v>
      </c>
      <c r="G66" s="26" t="s">
        <v>119</v>
      </c>
      <c r="H66" s="5">
        <v>0</v>
      </c>
      <c r="I66" s="5">
        <v>0</v>
      </c>
      <c r="J66" s="5">
        <v>0</v>
      </c>
      <c r="K66" s="16">
        <v>0</v>
      </c>
      <c r="L66" s="16">
        <v>0</v>
      </c>
      <c r="M66" s="16">
        <f t="shared" si="2"/>
        <v>0</v>
      </c>
      <c r="N66" s="5">
        <v>0</v>
      </c>
      <c r="O66" s="33">
        <v>0</v>
      </c>
      <c r="P66" s="16">
        <v>0</v>
      </c>
      <c r="Q66" s="16">
        <f t="shared" si="3"/>
        <v>0</v>
      </c>
    </row>
    <row r="67" spans="1:17" x14ac:dyDescent="0.3">
      <c r="A67" s="12">
        <f t="shared" si="1"/>
        <v>60</v>
      </c>
      <c r="B67" s="21" t="s">
        <v>265</v>
      </c>
      <c r="C67" s="18" t="s">
        <v>38</v>
      </c>
      <c r="D67" s="20"/>
      <c r="E67" s="15" t="s">
        <v>30</v>
      </c>
      <c r="F67" s="32" t="s">
        <v>88</v>
      </c>
      <c r="G67" s="26" t="s">
        <v>118</v>
      </c>
      <c r="H67" s="5">
        <v>1</v>
      </c>
      <c r="I67" s="5">
        <v>0</v>
      </c>
      <c r="J67" s="5">
        <v>0</v>
      </c>
      <c r="K67" s="16">
        <v>0</v>
      </c>
      <c r="L67" s="16">
        <v>0</v>
      </c>
      <c r="M67" s="16">
        <f t="shared" si="2"/>
        <v>0</v>
      </c>
      <c r="N67" s="5">
        <v>0</v>
      </c>
      <c r="O67" s="33">
        <v>0</v>
      </c>
      <c r="P67" s="16">
        <v>0</v>
      </c>
      <c r="Q67" s="16">
        <f t="shared" si="3"/>
        <v>0</v>
      </c>
    </row>
    <row r="68" spans="1:17" x14ac:dyDescent="0.3">
      <c r="A68" s="12">
        <f t="shared" si="1"/>
        <v>61</v>
      </c>
      <c r="B68" s="21" t="s">
        <v>265</v>
      </c>
      <c r="C68" s="18" t="s">
        <v>38</v>
      </c>
      <c r="D68" s="20"/>
      <c r="E68" s="15" t="s">
        <v>30</v>
      </c>
      <c r="F68" s="32" t="s">
        <v>88</v>
      </c>
      <c r="G68" s="26" t="s">
        <v>119</v>
      </c>
      <c r="H68" s="5">
        <v>4</v>
      </c>
      <c r="I68" s="5">
        <v>0</v>
      </c>
      <c r="J68" s="5">
        <v>0</v>
      </c>
      <c r="K68" s="16">
        <v>0</v>
      </c>
      <c r="L68" s="16">
        <v>0</v>
      </c>
      <c r="M68" s="16">
        <f t="shared" si="2"/>
        <v>0</v>
      </c>
      <c r="N68" s="5">
        <v>0</v>
      </c>
      <c r="O68" s="33">
        <v>0</v>
      </c>
      <c r="P68" s="16">
        <v>0</v>
      </c>
      <c r="Q68" s="16">
        <f t="shared" si="3"/>
        <v>0</v>
      </c>
    </row>
    <row r="69" spans="1:17" x14ac:dyDescent="0.3">
      <c r="A69" s="12">
        <f t="shared" si="1"/>
        <v>62</v>
      </c>
      <c r="B69" s="21" t="s">
        <v>12</v>
      </c>
      <c r="C69" s="18" t="s">
        <v>38</v>
      </c>
      <c r="D69" s="19"/>
      <c r="E69" s="15" t="s">
        <v>32</v>
      </c>
      <c r="F69" s="32" t="s">
        <v>158</v>
      </c>
      <c r="G69" s="26" t="s">
        <v>118</v>
      </c>
      <c r="H69" s="5">
        <v>8</v>
      </c>
      <c r="I69" s="5">
        <v>4</v>
      </c>
      <c r="J69" s="5">
        <v>5</v>
      </c>
      <c r="K69" s="16">
        <v>7330.1</v>
      </c>
      <c r="L69" s="16">
        <v>7330.1</v>
      </c>
      <c r="M69" s="16">
        <f t="shared" si="2"/>
        <v>0</v>
      </c>
      <c r="N69" s="5">
        <v>4</v>
      </c>
      <c r="O69" s="33">
        <v>6202.4800000000005</v>
      </c>
      <c r="P69" s="16">
        <v>6202.4800000000005</v>
      </c>
      <c r="Q69" s="16">
        <f t="shared" si="3"/>
        <v>0</v>
      </c>
    </row>
    <row r="70" spans="1:17" x14ac:dyDescent="0.3">
      <c r="A70" s="12">
        <f t="shared" si="1"/>
        <v>63</v>
      </c>
      <c r="B70" s="21" t="s">
        <v>12</v>
      </c>
      <c r="C70" s="18" t="s">
        <v>38</v>
      </c>
      <c r="D70" s="19"/>
      <c r="E70" s="15" t="s">
        <v>32</v>
      </c>
      <c r="F70" s="32" t="s">
        <v>145</v>
      </c>
      <c r="G70" s="26" t="s">
        <v>122</v>
      </c>
      <c r="H70" s="5">
        <v>7</v>
      </c>
      <c r="I70" s="5">
        <v>2</v>
      </c>
      <c r="J70" s="5">
        <v>2</v>
      </c>
      <c r="K70" s="16">
        <v>6172.42</v>
      </c>
      <c r="L70" s="16">
        <v>6172.42</v>
      </c>
      <c r="M70" s="16">
        <f t="shared" si="2"/>
        <v>0</v>
      </c>
      <c r="N70" s="5">
        <v>16</v>
      </c>
      <c r="O70" s="33">
        <v>11617.400000000001</v>
      </c>
      <c r="P70" s="16">
        <v>11617.400000000001</v>
      </c>
      <c r="Q70" s="16">
        <f t="shared" si="3"/>
        <v>0</v>
      </c>
    </row>
    <row r="71" spans="1:17" x14ac:dyDescent="0.3">
      <c r="A71" s="12">
        <f t="shared" si="1"/>
        <v>64</v>
      </c>
      <c r="B71" s="21" t="s">
        <v>96</v>
      </c>
      <c r="C71" s="18" t="s">
        <v>38</v>
      </c>
      <c r="D71" s="20"/>
      <c r="E71" s="15" t="s">
        <v>32</v>
      </c>
      <c r="F71" s="32" t="s">
        <v>159</v>
      </c>
      <c r="G71" s="26" t="s">
        <v>118</v>
      </c>
      <c r="H71" s="5">
        <v>9</v>
      </c>
      <c r="I71" s="5">
        <v>5</v>
      </c>
      <c r="J71" s="5">
        <v>5</v>
      </c>
      <c r="K71" s="16">
        <v>10515.61</v>
      </c>
      <c r="L71" s="16">
        <v>10515.61</v>
      </c>
      <c r="M71" s="16">
        <f t="shared" si="2"/>
        <v>0</v>
      </c>
      <c r="N71" s="5">
        <v>0</v>
      </c>
      <c r="O71" s="33">
        <v>0</v>
      </c>
      <c r="P71" s="16">
        <v>0</v>
      </c>
      <c r="Q71" s="16">
        <f t="shared" si="3"/>
        <v>0</v>
      </c>
    </row>
    <row r="72" spans="1:17" x14ac:dyDescent="0.3">
      <c r="A72" s="12">
        <f t="shared" ref="A72:A187" si="5">ROW()-7</f>
        <v>65</v>
      </c>
      <c r="B72" s="21" t="s">
        <v>96</v>
      </c>
      <c r="C72" s="18" t="s">
        <v>38</v>
      </c>
      <c r="D72" s="20"/>
      <c r="E72" s="15" t="s">
        <v>32</v>
      </c>
      <c r="F72" s="32" t="s">
        <v>144</v>
      </c>
      <c r="G72" s="26" t="s">
        <v>122</v>
      </c>
      <c r="H72" s="5">
        <v>15</v>
      </c>
      <c r="I72" s="5">
        <v>10</v>
      </c>
      <c r="J72" s="5">
        <v>10</v>
      </c>
      <c r="K72" s="16">
        <v>18161.500000000004</v>
      </c>
      <c r="L72" s="16">
        <v>18161.500000000004</v>
      </c>
      <c r="M72" s="16">
        <f t="shared" si="2"/>
        <v>0</v>
      </c>
      <c r="N72" s="5">
        <v>16</v>
      </c>
      <c r="O72" s="33">
        <v>19201.349999999999</v>
      </c>
      <c r="P72" s="16">
        <v>19201.349999999999</v>
      </c>
      <c r="Q72" s="16">
        <f t="shared" si="3"/>
        <v>0</v>
      </c>
    </row>
    <row r="73" spans="1:17" x14ac:dyDescent="0.3">
      <c r="A73" s="12">
        <f t="shared" si="5"/>
        <v>66</v>
      </c>
      <c r="B73" s="21" t="s">
        <v>97</v>
      </c>
      <c r="C73" s="18" t="s">
        <v>38</v>
      </c>
      <c r="D73" s="20"/>
      <c r="E73" s="15" t="s">
        <v>32</v>
      </c>
      <c r="F73" s="32" t="s">
        <v>88</v>
      </c>
      <c r="G73" s="26" t="s">
        <v>118</v>
      </c>
      <c r="H73" s="5">
        <v>0</v>
      </c>
      <c r="I73" s="5">
        <v>0</v>
      </c>
      <c r="J73" s="5">
        <v>0</v>
      </c>
      <c r="K73" s="16">
        <v>0</v>
      </c>
      <c r="L73" s="16">
        <v>0</v>
      </c>
      <c r="M73" s="16">
        <f t="shared" si="2"/>
        <v>0</v>
      </c>
      <c r="N73" s="5">
        <v>0</v>
      </c>
      <c r="O73" s="33">
        <v>0</v>
      </c>
      <c r="P73" s="16">
        <v>0</v>
      </c>
      <c r="Q73" s="16">
        <f t="shared" si="3"/>
        <v>0</v>
      </c>
    </row>
    <row r="74" spans="1:17" x14ac:dyDescent="0.3">
      <c r="A74" s="12">
        <f t="shared" si="5"/>
        <v>67</v>
      </c>
      <c r="B74" s="22" t="s">
        <v>41</v>
      </c>
      <c r="C74" s="18" t="s">
        <v>38</v>
      </c>
      <c r="D74" s="19"/>
      <c r="E74" s="15" t="s">
        <v>33</v>
      </c>
      <c r="F74" s="32" t="s">
        <v>160</v>
      </c>
      <c r="G74" s="26" t="s">
        <v>118</v>
      </c>
      <c r="H74" s="5">
        <v>6</v>
      </c>
      <c r="I74" s="5">
        <v>1</v>
      </c>
      <c r="J74" s="5">
        <v>1</v>
      </c>
      <c r="K74" s="16">
        <v>1144.54</v>
      </c>
      <c r="L74" s="16">
        <v>1144.54</v>
      </c>
      <c r="M74" s="16">
        <f t="shared" si="2"/>
        <v>0</v>
      </c>
      <c r="N74" s="5">
        <v>8</v>
      </c>
      <c r="O74" s="33">
        <v>9826.49</v>
      </c>
      <c r="P74" s="16">
        <v>9826.49</v>
      </c>
      <c r="Q74" s="16">
        <f t="shared" si="3"/>
        <v>0</v>
      </c>
    </row>
    <row r="75" spans="1:17" x14ac:dyDescent="0.3">
      <c r="A75" s="12">
        <f t="shared" si="5"/>
        <v>68</v>
      </c>
      <c r="B75" s="22" t="s">
        <v>41</v>
      </c>
      <c r="C75" s="18" t="s">
        <v>38</v>
      </c>
      <c r="D75" s="19"/>
      <c r="E75" s="15" t="s">
        <v>33</v>
      </c>
      <c r="F75" s="32" t="s">
        <v>141</v>
      </c>
      <c r="G75" s="26" t="s">
        <v>122</v>
      </c>
      <c r="H75" s="5">
        <v>15</v>
      </c>
      <c r="I75" s="5">
        <v>5</v>
      </c>
      <c r="J75" s="5">
        <v>5</v>
      </c>
      <c r="K75" s="16">
        <v>11988.5</v>
      </c>
      <c r="L75" s="16">
        <v>11988.5</v>
      </c>
      <c r="M75" s="16">
        <f t="shared" si="2"/>
        <v>0</v>
      </c>
      <c r="N75" s="5">
        <v>42</v>
      </c>
      <c r="O75" s="33">
        <v>71507.180000000008</v>
      </c>
      <c r="P75" s="16">
        <v>71507.180000000008</v>
      </c>
      <c r="Q75" s="16">
        <f t="shared" si="3"/>
        <v>0</v>
      </c>
    </row>
    <row r="76" spans="1:17" x14ac:dyDescent="0.3">
      <c r="A76" s="12">
        <f t="shared" si="5"/>
        <v>69</v>
      </c>
      <c r="B76" s="22" t="s">
        <v>112</v>
      </c>
      <c r="C76" s="18" t="s">
        <v>38</v>
      </c>
      <c r="D76" s="19"/>
      <c r="E76" s="15" t="s">
        <v>30</v>
      </c>
      <c r="F76" s="32" t="s">
        <v>161</v>
      </c>
      <c r="G76" s="26" t="s">
        <v>118</v>
      </c>
      <c r="H76" s="5">
        <v>15</v>
      </c>
      <c r="I76" s="5">
        <v>13</v>
      </c>
      <c r="J76" s="5">
        <v>14</v>
      </c>
      <c r="K76" s="16">
        <v>20123.36</v>
      </c>
      <c r="L76" s="16">
        <v>20123.36</v>
      </c>
      <c r="M76" s="16">
        <f t="shared" si="2"/>
        <v>0</v>
      </c>
      <c r="N76" s="5">
        <v>8</v>
      </c>
      <c r="O76" s="33">
        <v>17763.870000000003</v>
      </c>
      <c r="P76" s="16">
        <v>17763.870000000003</v>
      </c>
      <c r="Q76" s="16">
        <f t="shared" si="3"/>
        <v>0</v>
      </c>
    </row>
    <row r="77" spans="1:17" x14ac:dyDescent="0.3">
      <c r="A77" s="12">
        <f t="shared" si="5"/>
        <v>70</v>
      </c>
      <c r="B77" s="22" t="s">
        <v>112</v>
      </c>
      <c r="C77" s="18" t="s">
        <v>38</v>
      </c>
      <c r="D77" s="19"/>
      <c r="E77" s="15" t="s">
        <v>30</v>
      </c>
      <c r="F77" s="32" t="s">
        <v>161</v>
      </c>
      <c r="G77" s="26" t="s">
        <v>119</v>
      </c>
      <c r="H77" s="5">
        <v>5</v>
      </c>
      <c r="I77" s="5">
        <v>3</v>
      </c>
      <c r="J77" s="5">
        <v>3</v>
      </c>
      <c r="K77" s="16">
        <v>3639.9</v>
      </c>
      <c r="L77" s="16">
        <v>3639.9</v>
      </c>
      <c r="M77" s="16">
        <f t="shared" si="2"/>
        <v>0</v>
      </c>
      <c r="N77" s="5">
        <v>2</v>
      </c>
      <c r="O77" s="33">
        <v>4624.3999999999996</v>
      </c>
      <c r="P77" s="16">
        <v>4624.3999999999996</v>
      </c>
      <c r="Q77" s="16">
        <f t="shared" si="3"/>
        <v>0</v>
      </c>
    </row>
    <row r="78" spans="1:17" x14ac:dyDescent="0.3">
      <c r="A78" s="12">
        <f t="shared" si="5"/>
        <v>71</v>
      </c>
      <c r="B78" s="22" t="s">
        <v>42</v>
      </c>
      <c r="C78" s="18" t="s">
        <v>38</v>
      </c>
      <c r="D78" s="19"/>
      <c r="E78" s="15" t="s">
        <v>30</v>
      </c>
      <c r="F78" s="32" t="s">
        <v>162</v>
      </c>
      <c r="G78" s="26" t="s">
        <v>118</v>
      </c>
      <c r="H78" s="5">
        <v>5</v>
      </c>
      <c r="I78" s="5">
        <v>4</v>
      </c>
      <c r="J78" s="5">
        <v>8</v>
      </c>
      <c r="K78" s="16">
        <v>29921.249999999996</v>
      </c>
      <c r="L78" s="16">
        <v>29921.249999999996</v>
      </c>
      <c r="M78" s="16">
        <f t="shared" si="2"/>
        <v>0</v>
      </c>
      <c r="N78" s="5">
        <v>16</v>
      </c>
      <c r="O78" s="33">
        <v>17681.969999999998</v>
      </c>
      <c r="P78" s="16">
        <v>17681.969999999998</v>
      </c>
      <c r="Q78" s="16">
        <f t="shared" si="3"/>
        <v>0</v>
      </c>
    </row>
    <row r="79" spans="1:17" x14ac:dyDescent="0.3">
      <c r="A79" s="12">
        <f t="shared" si="5"/>
        <v>72</v>
      </c>
      <c r="B79" s="22" t="s">
        <v>131</v>
      </c>
      <c r="C79" s="18" t="s">
        <v>38</v>
      </c>
      <c r="D79" s="19"/>
      <c r="E79" s="15" t="s">
        <v>30</v>
      </c>
      <c r="F79" s="32" t="s">
        <v>163</v>
      </c>
      <c r="G79" s="26" t="s">
        <v>118</v>
      </c>
      <c r="H79" s="5">
        <v>2</v>
      </c>
      <c r="I79" s="5">
        <v>2</v>
      </c>
      <c r="J79" s="5">
        <v>3</v>
      </c>
      <c r="K79" s="16">
        <v>13399.68</v>
      </c>
      <c r="L79" s="16">
        <v>13399.68</v>
      </c>
      <c r="M79" s="16">
        <f t="shared" si="2"/>
        <v>0</v>
      </c>
      <c r="N79" s="5">
        <v>6</v>
      </c>
      <c r="O79" s="33">
        <v>5887.7</v>
      </c>
      <c r="P79" s="16">
        <v>5887.7</v>
      </c>
      <c r="Q79" s="16">
        <f t="shared" si="3"/>
        <v>0</v>
      </c>
    </row>
    <row r="80" spans="1:17" x14ac:dyDescent="0.3">
      <c r="A80" s="12">
        <f t="shared" si="5"/>
        <v>73</v>
      </c>
      <c r="B80" s="22" t="s">
        <v>131</v>
      </c>
      <c r="C80" s="18" t="s">
        <v>38</v>
      </c>
      <c r="D80" s="19"/>
      <c r="E80" s="15" t="s">
        <v>30</v>
      </c>
      <c r="F80" s="32" t="s">
        <v>151</v>
      </c>
      <c r="G80" s="26" t="s">
        <v>119</v>
      </c>
      <c r="H80" s="5">
        <v>1</v>
      </c>
      <c r="I80" s="5">
        <v>0</v>
      </c>
      <c r="J80" s="5">
        <v>0</v>
      </c>
      <c r="K80" s="16">
        <v>0</v>
      </c>
      <c r="L80" s="16">
        <v>0</v>
      </c>
      <c r="M80" s="16">
        <f t="shared" si="2"/>
        <v>0</v>
      </c>
      <c r="N80" s="5">
        <v>4</v>
      </c>
      <c r="O80" s="33">
        <v>9095.6</v>
      </c>
      <c r="P80" s="16">
        <v>9095.6</v>
      </c>
      <c r="Q80" s="16">
        <f t="shared" si="3"/>
        <v>0</v>
      </c>
    </row>
    <row r="81" spans="1:17" x14ac:dyDescent="0.3">
      <c r="A81" s="12">
        <f t="shared" si="5"/>
        <v>74</v>
      </c>
      <c r="B81" s="22" t="s">
        <v>13</v>
      </c>
      <c r="C81" s="18" t="s">
        <v>38</v>
      </c>
      <c r="D81" s="20"/>
      <c r="E81" s="15" t="s">
        <v>30</v>
      </c>
      <c r="F81" s="32" t="s">
        <v>164</v>
      </c>
      <c r="G81" s="26" t="s">
        <v>118</v>
      </c>
      <c r="H81" s="5">
        <v>0</v>
      </c>
      <c r="I81" s="5">
        <v>0</v>
      </c>
      <c r="J81" s="5">
        <v>0</v>
      </c>
      <c r="K81" s="16">
        <v>0</v>
      </c>
      <c r="L81" s="16">
        <v>0</v>
      </c>
      <c r="M81" s="16">
        <f t="shared" si="2"/>
        <v>0</v>
      </c>
      <c r="N81" s="5">
        <v>8</v>
      </c>
      <c r="O81" s="33">
        <v>7990.97</v>
      </c>
      <c r="P81" s="16">
        <v>7990.97</v>
      </c>
      <c r="Q81" s="16">
        <f t="shared" si="3"/>
        <v>0</v>
      </c>
    </row>
    <row r="82" spans="1:17" x14ac:dyDescent="0.3">
      <c r="A82" s="12">
        <f t="shared" si="5"/>
        <v>75</v>
      </c>
      <c r="B82" s="22" t="s">
        <v>13</v>
      </c>
      <c r="C82" s="18" t="s">
        <v>38</v>
      </c>
      <c r="D82" s="20"/>
      <c r="E82" s="15" t="s">
        <v>30</v>
      </c>
      <c r="F82" s="32" t="s">
        <v>88</v>
      </c>
      <c r="G82" s="26" t="s">
        <v>119</v>
      </c>
      <c r="H82" s="5">
        <v>2</v>
      </c>
      <c r="I82" s="5">
        <v>2</v>
      </c>
      <c r="J82" s="5">
        <v>2</v>
      </c>
      <c r="K82" s="16">
        <v>10900.42</v>
      </c>
      <c r="L82" s="16">
        <v>10900.42</v>
      </c>
      <c r="M82" s="16">
        <f t="shared" si="2"/>
        <v>0</v>
      </c>
      <c r="N82" s="5">
        <v>4</v>
      </c>
      <c r="O82" s="33">
        <v>14341.6</v>
      </c>
      <c r="P82" s="16">
        <v>14341.6</v>
      </c>
      <c r="Q82" s="16">
        <f t="shared" si="3"/>
        <v>0</v>
      </c>
    </row>
    <row r="83" spans="1:17" x14ac:dyDescent="0.3">
      <c r="A83" s="12">
        <f t="shared" si="5"/>
        <v>76</v>
      </c>
      <c r="B83" s="22" t="s">
        <v>257</v>
      </c>
      <c r="C83" s="18" t="s">
        <v>38</v>
      </c>
      <c r="D83" s="20"/>
      <c r="E83" s="15" t="s">
        <v>30</v>
      </c>
      <c r="F83" s="32" t="s">
        <v>88</v>
      </c>
      <c r="G83" s="26" t="s">
        <v>119</v>
      </c>
      <c r="H83" s="5">
        <v>7</v>
      </c>
      <c r="I83" s="5">
        <v>0</v>
      </c>
      <c r="J83" s="5">
        <v>0</v>
      </c>
      <c r="K83" s="16">
        <v>0</v>
      </c>
      <c r="L83" s="16">
        <v>0</v>
      </c>
      <c r="M83" s="16">
        <f t="shared" si="2"/>
        <v>0</v>
      </c>
      <c r="N83" s="5">
        <v>0</v>
      </c>
      <c r="O83" s="33">
        <v>0</v>
      </c>
      <c r="P83" s="16">
        <v>0</v>
      </c>
      <c r="Q83" s="16">
        <f t="shared" si="3"/>
        <v>0</v>
      </c>
    </row>
    <row r="84" spans="1:17" x14ac:dyDescent="0.3">
      <c r="A84" s="12">
        <f t="shared" si="5"/>
        <v>77</v>
      </c>
      <c r="B84" s="21" t="s">
        <v>14</v>
      </c>
      <c r="C84" s="18" t="s">
        <v>38</v>
      </c>
      <c r="D84" s="20"/>
      <c r="E84" s="15" t="s">
        <v>30</v>
      </c>
      <c r="F84" s="32" t="s">
        <v>165</v>
      </c>
      <c r="G84" s="26" t="s">
        <v>118</v>
      </c>
      <c r="H84" s="5">
        <v>4</v>
      </c>
      <c r="I84" s="5">
        <v>3</v>
      </c>
      <c r="J84" s="5">
        <v>3</v>
      </c>
      <c r="K84" s="16">
        <v>2432.16</v>
      </c>
      <c r="L84" s="16">
        <v>2432.16</v>
      </c>
      <c r="M84" s="16">
        <f t="shared" si="2"/>
        <v>0</v>
      </c>
      <c r="N84" s="5">
        <v>8</v>
      </c>
      <c r="O84" s="33">
        <v>18147.82</v>
      </c>
      <c r="P84" s="16">
        <v>18147.82</v>
      </c>
      <c r="Q84" s="16">
        <f t="shared" si="3"/>
        <v>0</v>
      </c>
    </row>
    <row r="85" spans="1:17" x14ac:dyDescent="0.3">
      <c r="A85" s="12">
        <f t="shared" si="5"/>
        <v>78</v>
      </c>
      <c r="B85" s="21" t="s">
        <v>79</v>
      </c>
      <c r="C85" s="18" t="s">
        <v>38</v>
      </c>
      <c r="D85" s="20"/>
      <c r="E85" s="15" t="s">
        <v>30</v>
      </c>
      <c r="F85" s="32" t="s">
        <v>166</v>
      </c>
      <c r="G85" s="26" t="s">
        <v>118</v>
      </c>
      <c r="H85" s="5">
        <v>12</v>
      </c>
      <c r="I85" s="5">
        <v>12</v>
      </c>
      <c r="J85" s="5">
        <v>14</v>
      </c>
      <c r="K85" s="16">
        <v>41047.300000000003</v>
      </c>
      <c r="L85" s="16">
        <v>41047.300000000003</v>
      </c>
      <c r="M85" s="16">
        <f t="shared" si="2"/>
        <v>0</v>
      </c>
      <c r="N85" s="5">
        <v>6</v>
      </c>
      <c r="O85" s="33">
        <v>11304.259999999998</v>
      </c>
      <c r="P85" s="16">
        <v>11304.259999999998</v>
      </c>
      <c r="Q85" s="16">
        <f t="shared" si="3"/>
        <v>0</v>
      </c>
    </row>
    <row r="86" spans="1:17" x14ac:dyDescent="0.3">
      <c r="A86" s="12">
        <f t="shared" si="5"/>
        <v>79</v>
      </c>
      <c r="B86" s="21" t="s">
        <v>79</v>
      </c>
      <c r="C86" s="18" t="s">
        <v>38</v>
      </c>
      <c r="D86" s="20"/>
      <c r="E86" s="15" t="s">
        <v>30</v>
      </c>
      <c r="F86" s="32" t="s">
        <v>165</v>
      </c>
      <c r="G86" s="26" t="s">
        <v>119</v>
      </c>
      <c r="H86" s="5">
        <v>8</v>
      </c>
      <c r="I86" s="5">
        <v>3</v>
      </c>
      <c r="J86" s="5">
        <v>3</v>
      </c>
      <c r="K86" s="16">
        <v>10387.320000000002</v>
      </c>
      <c r="L86" s="16">
        <v>10387.320000000002</v>
      </c>
      <c r="M86" s="16">
        <f t="shared" si="2"/>
        <v>0</v>
      </c>
      <c r="N86" s="5">
        <v>4</v>
      </c>
      <c r="O86" s="33">
        <v>11140.6</v>
      </c>
      <c r="P86" s="16">
        <v>11140.6</v>
      </c>
      <c r="Q86" s="16">
        <f t="shared" si="3"/>
        <v>0</v>
      </c>
    </row>
    <row r="87" spans="1:17" x14ac:dyDescent="0.3">
      <c r="A87" s="12">
        <f t="shared" si="5"/>
        <v>80</v>
      </c>
      <c r="B87" s="21" t="s">
        <v>91</v>
      </c>
      <c r="C87" s="18" t="s">
        <v>38</v>
      </c>
      <c r="D87" s="20"/>
      <c r="E87" s="15" t="s">
        <v>30</v>
      </c>
      <c r="F87" s="32" t="s">
        <v>167</v>
      </c>
      <c r="G87" s="26" t="s">
        <v>118</v>
      </c>
      <c r="H87" s="5">
        <v>13</v>
      </c>
      <c r="I87" s="5">
        <v>10</v>
      </c>
      <c r="J87" s="5">
        <v>17</v>
      </c>
      <c r="K87" s="16">
        <v>28145.329999999994</v>
      </c>
      <c r="L87" s="16">
        <v>28145.329999999994</v>
      </c>
      <c r="M87" s="16">
        <f t="shared" si="2"/>
        <v>0</v>
      </c>
      <c r="N87" s="5">
        <v>10</v>
      </c>
      <c r="O87" s="33">
        <v>19948.189999999999</v>
      </c>
      <c r="P87" s="16">
        <v>19948.189999999999</v>
      </c>
      <c r="Q87" s="16">
        <f t="shared" si="3"/>
        <v>0</v>
      </c>
    </row>
    <row r="88" spans="1:17" x14ac:dyDescent="0.3">
      <c r="A88" s="12">
        <f t="shared" si="5"/>
        <v>81</v>
      </c>
      <c r="B88" s="21" t="s">
        <v>91</v>
      </c>
      <c r="C88" s="18" t="s">
        <v>38</v>
      </c>
      <c r="D88" s="20"/>
      <c r="E88" s="15" t="s">
        <v>30</v>
      </c>
      <c r="F88" s="32" t="s">
        <v>88</v>
      </c>
      <c r="G88" s="26" t="s">
        <v>119</v>
      </c>
      <c r="H88" s="5">
        <v>8</v>
      </c>
      <c r="I88" s="5">
        <v>2</v>
      </c>
      <c r="J88" s="5">
        <v>2</v>
      </c>
      <c r="K88" s="16">
        <v>6240.96</v>
      </c>
      <c r="L88" s="16">
        <v>6240.96</v>
      </c>
      <c r="M88" s="16">
        <f t="shared" si="2"/>
        <v>0</v>
      </c>
      <c r="N88" s="5">
        <v>2</v>
      </c>
      <c r="O88" s="33">
        <v>5465.2</v>
      </c>
      <c r="P88" s="16">
        <v>5465.2</v>
      </c>
      <c r="Q88" s="16">
        <f t="shared" si="3"/>
        <v>0</v>
      </c>
    </row>
    <row r="89" spans="1:17" x14ac:dyDescent="0.3">
      <c r="A89" s="12">
        <f t="shared" si="5"/>
        <v>82</v>
      </c>
      <c r="B89" s="21" t="s">
        <v>105</v>
      </c>
      <c r="C89" s="18" t="s">
        <v>38</v>
      </c>
      <c r="D89" s="20"/>
      <c r="E89" s="15" t="s">
        <v>32</v>
      </c>
      <c r="F89" s="32" t="s">
        <v>168</v>
      </c>
      <c r="G89" s="26" t="s">
        <v>118</v>
      </c>
      <c r="H89" s="5">
        <v>3</v>
      </c>
      <c r="I89" s="5">
        <v>0</v>
      </c>
      <c r="J89" s="5">
        <v>0</v>
      </c>
      <c r="K89" s="16">
        <v>0</v>
      </c>
      <c r="L89" s="16">
        <v>0</v>
      </c>
      <c r="M89" s="16">
        <f t="shared" si="2"/>
        <v>0</v>
      </c>
      <c r="N89" s="5">
        <v>2</v>
      </c>
      <c r="O89" s="33">
        <v>2321.4499999999998</v>
      </c>
      <c r="P89" s="16">
        <v>2321.4499999999998</v>
      </c>
      <c r="Q89" s="16">
        <f t="shared" si="3"/>
        <v>0</v>
      </c>
    </row>
    <row r="90" spans="1:17" x14ac:dyDescent="0.3">
      <c r="A90" s="12">
        <f t="shared" si="5"/>
        <v>83</v>
      </c>
      <c r="B90" s="21" t="s">
        <v>105</v>
      </c>
      <c r="C90" s="18" t="s">
        <v>38</v>
      </c>
      <c r="D90" s="20"/>
      <c r="E90" s="15" t="s">
        <v>32</v>
      </c>
      <c r="F90" s="32" t="s">
        <v>142</v>
      </c>
      <c r="G90" s="26" t="s">
        <v>122</v>
      </c>
      <c r="H90" s="5">
        <v>11</v>
      </c>
      <c r="I90" s="5">
        <v>9</v>
      </c>
      <c r="J90" s="5">
        <v>11</v>
      </c>
      <c r="K90" s="16">
        <v>24744.199999999997</v>
      </c>
      <c r="L90" s="16">
        <v>24744.199999999997</v>
      </c>
      <c r="M90" s="16">
        <f t="shared" ref="M90:M161" si="6">K90-L90</f>
        <v>0</v>
      </c>
      <c r="N90" s="5">
        <v>22</v>
      </c>
      <c r="O90" s="33">
        <v>25749.499999999996</v>
      </c>
      <c r="P90" s="16">
        <v>25749.499999999996</v>
      </c>
      <c r="Q90" s="16">
        <f t="shared" ref="Q90:Q161" si="7">O90-P90</f>
        <v>0</v>
      </c>
    </row>
    <row r="91" spans="1:17" x14ac:dyDescent="0.3">
      <c r="A91" s="12">
        <f t="shared" si="5"/>
        <v>84</v>
      </c>
      <c r="B91" s="21" t="s">
        <v>64</v>
      </c>
      <c r="C91" s="18" t="s">
        <v>38</v>
      </c>
      <c r="D91" s="20"/>
      <c r="E91" s="15" t="s">
        <v>30</v>
      </c>
      <c r="F91" s="32" t="s">
        <v>88</v>
      </c>
      <c r="G91" s="26" t="s">
        <v>118</v>
      </c>
      <c r="H91" s="5">
        <v>0</v>
      </c>
      <c r="I91" s="5">
        <v>0</v>
      </c>
      <c r="J91" s="5">
        <v>0</v>
      </c>
      <c r="K91" s="16">
        <v>0</v>
      </c>
      <c r="L91" s="16">
        <v>0</v>
      </c>
      <c r="M91" s="16">
        <f t="shared" si="6"/>
        <v>0</v>
      </c>
      <c r="N91" s="5">
        <v>0</v>
      </c>
      <c r="O91" s="33">
        <v>0</v>
      </c>
      <c r="P91" s="16">
        <v>0</v>
      </c>
      <c r="Q91" s="16">
        <f t="shared" si="7"/>
        <v>0</v>
      </c>
    </row>
    <row r="92" spans="1:17" x14ac:dyDescent="0.3">
      <c r="A92" s="12">
        <f t="shared" si="5"/>
        <v>85</v>
      </c>
      <c r="B92" s="21" t="s">
        <v>64</v>
      </c>
      <c r="C92" s="18" t="s">
        <v>38</v>
      </c>
      <c r="D92" s="20"/>
      <c r="E92" s="15" t="s">
        <v>30</v>
      </c>
      <c r="F92" s="32" t="s">
        <v>88</v>
      </c>
      <c r="G92" s="26" t="s">
        <v>122</v>
      </c>
      <c r="H92" s="5">
        <v>0</v>
      </c>
      <c r="I92" s="5">
        <v>0</v>
      </c>
      <c r="J92" s="5">
        <v>0</v>
      </c>
      <c r="K92" s="16">
        <v>0</v>
      </c>
      <c r="L92" s="16">
        <v>0</v>
      </c>
      <c r="M92" s="16">
        <f t="shared" si="6"/>
        <v>0</v>
      </c>
      <c r="N92" s="5">
        <v>0</v>
      </c>
      <c r="O92" s="33">
        <v>0</v>
      </c>
      <c r="P92" s="16">
        <v>0</v>
      </c>
      <c r="Q92" s="16">
        <f t="shared" si="7"/>
        <v>0</v>
      </c>
    </row>
    <row r="93" spans="1:17" x14ac:dyDescent="0.3">
      <c r="A93" s="12">
        <f t="shared" si="5"/>
        <v>86</v>
      </c>
      <c r="B93" s="21" t="s">
        <v>52</v>
      </c>
      <c r="C93" s="18" t="s">
        <v>38</v>
      </c>
      <c r="D93" s="20"/>
      <c r="E93" s="15" t="s">
        <v>30</v>
      </c>
      <c r="F93" s="32" t="s">
        <v>169</v>
      </c>
      <c r="G93" s="26" t="s">
        <v>118</v>
      </c>
      <c r="H93" s="5">
        <v>2</v>
      </c>
      <c r="I93" s="5">
        <v>2</v>
      </c>
      <c r="J93" s="5">
        <v>2</v>
      </c>
      <c r="K93" s="16">
        <v>1134.01</v>
      </c>
      <c r="L93" s="16">
        <v>1134.01</v>
      </c>
      <c r="M93" s="16">
        <f t="shared" si="6"/>
        <v>0</v>
      </c>
      <c r="N93" s="5">
        <v>8</v>
      </c>
      <c r="O93" s="33">
        <v>56964.109999999993</v>
      </c>
      <c r="P93" s="16">
        <v>56964.109999999993</v>
      </c>
      <c r="Q93" s="16">
        <f t="shared" si="7"/>
        <v>0</v>
      </c>
    </row>
    <row r="94" spans="1:17" x14ac:dyDescent="0.3">
      <c r="A94" s="12">
        <f t="shared" si="5"/>
        <v>87</v>
      </c>
      <c r="B94" s="21" t="s">
        <v>128</v>
      </c>
      <c r="C94" s="18" t="s">
        <v>38</v>
      </c>
      <c r="D94" s="20"/>
      <c r="E94" s="15" t="s">
        <v>30</v>
      </c>
      <c r="F94" s="32" t="s">
        <v>170</v>
      </c>
      <c r="G94" s="26" t="s">
        <v>118</v>
      </c>
      <c r="H94" s="5">
        <v>23</v>
      </c>
      <c r="I94" s="5">
        <v>21</v>
      </c>
      <c r="J94" s="5">
        <v>24</v>
      </c>
      <c r="K94" s="16">
        <v>35975.339999999997</v>
      </c>
      <c r="L94" s="16">
        <v>35975.339999999997</v>
      </c>
      <c r="M94" s="16">
        <f t="shared" si="6"/>
        <v>0</v>
      </c>
      <c r="N94" s="5">
        <v>4</v>
      </c>
      <c r="O94" s="33">
        <v>4788.3500000000004</v>
      </c>
      <c r="P94" s="16">
        <v>4788.3500000000004</v>
      </c>
      <c r="Q94" s="16">
        <f t="shared" si="7"/>
        <v>0</v>
      </c>
    </row>
    <row r="95" spans="1:17" x14ac:dyDescent="0.3">
      <c r="A95" s="12">
        <f t="shared" si="5"/>
        <v>88</v>
      </c>
      <c r="B95" s="21" t="s">
        <v>128</v>
      </c>
      <c r="C95" s="18" t="s">
        <v>38</v>
      </c>
      <c r="D95" s="20"/>
      <c r="E95" s="15" t="s">
        <v>30</v>
      </c>
      <c r="F95" s="32" t="s">
        <v>146</v>
      </c>
      <c r="G95" s="26" t="s">
        <v>119</v>
      </c>
      <c r="H95" s="5">
        <v>5</v>
      </c>
      <c r="I95" s="5">
        <v>2</v>
      </c>
      <c r="J95" s="5">
        <v>2</v>
      </c>
      <c r="K95" s="16">
        <v>4119.92</v>
      </c>
      <c r="L95" s="16">
        <v>4119.92</v>
      </c>
      <c r="M95" s="16">
        <f t="shared" si="6"/>
        <v>0</v>
      </c>
      <c r="N95" s="5">
        <v>6</v>
      </c>
      <c r="O95" s="33">
        <v>10525.18</v>
      </c>
      <c r="P95" s="16">
        <v>10525.18</v>
      </c>
      <c r="Q95" s="16">
        <f t="shared" si="7"/>
        <v>0</v>
      </c>
    </row>
    <row r="96" spans="1:17" x14ac:dyDescent="0.3">
      <c r="A96" s="12">
        <f t="shared" si="5"/>
        <v>89</v>
      </c>
      <c r="B96" s="22" t="s">
        <v>43</v>
      </c>
      <c r="C96" s="18" t="s">
        <v>38</v>
      </c>
      <c r="D96" s="20"/>
      <c r="E96" s="15" t="s">
        <v>34</v>
      </c>
      <c r="F96" s="32" t="s">
        <v>171</v>
      </c>
      <c r="G96" s="26" t="s">
        <v>118</v>
      </c>
      <c r="H96" s="5">
        <v>4</v>
      </c>
      <c r="I96" s="5">
        <v>3</v>
      </c>
      <c r="J96" s="5">
        <v>7</v>
      </c>
      <c r="K96" s="16">
        <v>7791.3300000000008</v>
      </c>
      <c r="L96" s="16">
        <v>7791.3300000000008</v>
      </c>
      <c r="M96" s="16">
        <f t="shared" si="6"/>
        <v>0</v>
      </c>
      <c r="N96" s="5">
        <v>8</v>
      </c>
      <c r="O96" s="33">
        <v>26041.579999999998</v>
      </c>
      <c r="P96" s="16">
        <v>26041.579999999998</v>
      </c>
      <c r="Q96" s="16">
        <f t="shared" si="7"/>
        <v>0</v>
      </c>
    </row>
    <row r="97" spans="1:17" x14ac:dyDescent="0.3">
      <c r="A97" s="12">
        <f t="shared" si="5"/>
        <v>90</v>
      </c>
      <c r="B97" s="22" t="s">
        <v>43</v>
      </c>
      <c r="C97" s="18" t="s">
        <v>38</v>
      </c>
      <c r="D97" s="20"/>
      <c r="E97" s="15" t="s">
        <v>34</v>
      </c>
      <c r="F97" s="32" t="s">
        <v>88</v>
      </c>
      <c r="G97" s="26" t="s">
        <v>121</v>
      </c>
      <c r="H97" s="5">
        <v>7</v>
      </c>
      <c r="I97" s="5">
        <v>0</v>
      </c>
      <c r="J97" s="5">
        <v>0</v>
      </c>
      <c r="K97" s="16">
        <v>0</v>
      </c>
      <c r="L97" s="16">
        <v>0</v>
      </c>
      <c r="M97" s="16">
        <f t="shared" si="6"/>
        <v>0</v>
      </c>
      <c r="N97" s="5">
        <v>2</v>
      </c>
      <c r="O97" s="33">
        <v>18710.61</v>
      </c>
      <c r="P97" s="16">
        <v>18710.61</v>
      </c>
      <c r="Q97" s="16">
        <f t="shared" si="7"/>
        <v>0</v>
      </c>
    </row>
    <row r="98" spans="1:17" x14ac:dyDescent="0.3">
      <c r="A98" s="12">
        <f t="shared" si="5"/>
        <v>91</v>
      </c>
      <c r="B98" s="22" t="s">
        <v>266</v>
      </c>
      <c r="C98" s="18" t="s">
        <v>38</v>
      </c>
      <c r="D98" s="20"/>
      <c r="E98" s="15" t="s">
        <v>30</v>
      </c>
      <c r="F98" s="32" t="s">
        <v>88</v>
      </c>
      <c r="G98" s="26" t="s">
        <v>118</v>
      </c>
      <c r="H98" s="5">
        <v>2</v>
      </c>
      <c r="I98" s="5">
        <v>0</v>
      </c>
      <c r="J98" s="5">
        <v>0</v>
      </c>
      <c r="K98" s="16">
        <v>0</v>
      </c>
      <c r="L98" s="16">
        <v>0</v>
      </c>
      <c r="M98" s="16">
        <f t="shared" si="6"/>
        <v>0</v>
      </c>
      <c r="N98" s="5">
        <v>0</v>
      </c>
      <c r="O98" s="33">
        <v>0</v>
      </c>
      <c r="P98" s="16">
        <v>0</v>
      </c>
      <c r="Q98" s="16">
        <f t="shared" si="7"/>
        <v>0</v>
      </c>
    </row>
    <row r="99" spans="1:17" x14ac:dyDescent="0.3">
      <c r="A99" s="12">
        <f t="shared" si="5"/>
        <v>92</v>
      </c>
      <c r="B99" s="22" t="s">
        <v>51</v>
      </c>
      <c r="C99" s="18" t="s">
        <v>38</v>
      </c>
      <c r="D99" s="20"/>
      <c r="E99" s="15" t="s">
        <v>30</v>
      </c>
      <c r="F99" s="32" t="s">
        <v>88</v>
      </c>
      <c r="G99" s="26" t="s">
        <v>118</v>
      </c>
      <c r="H99" s="5">
        <v>0</v>
      </c>
      <c r="I99" s="5">
        <v>0</v>
      </c>
      <c r="J99" s="5">
        <v>0</v>
      </c>
      <c r="K99" s="16">
        <v>0</v>
      </c>
      <c r="L99" s="16">
        <v>0</v>
      </c>
      <c r="M99" s="16">
        <f t="shared" si="6"/>
        <v>0</v>
      </c>
      <c r="N99" s="5">
        <v>0</v>
      </c>
      <c r="O99" s="33">
        <v>0</v>
      </c>
      <c r="P99" s="16">
        <v>0</v>
      </c>
      <c r="Q99" s="16">
        <f t="shared" si="7"/>
        <v>0</v>
      </c>
    </row>
    <row r="100" spans="1:17" x14ac:dyDescent="0.3">
      <c r="A100" s="12">
        <f t="shared" si="5"/>
        <v>93</v>
      </c>
      <c r="B100" s="22" t="s">
        <v>61</v>
      </c>
      <c r="C100" s="18" t="s">
        <v>38</v>
      </c>
      <c r="D100" s="20"/>
      <c r="E100" s="15" t="s">
        <v>30</v>
      </c>
      <c r="F100" s="32" t="s">
        <v>172</v>
      </c>
      <c r="G100" s="26" t="s">
        <v>118</v>
      </c>
      <c r="H100" s="5">
        <v>1</v>
      </c>
      <c r="I100" s="5">
        <v>0</v>
      </c>
      <c r="J100" s="5">
        <v>0</v>
      </c>
      <c r="K100" s="16">
        <v>0</v>
      </c>
      <c r="L100" s="16">
        <v>0</v>
      </c>
      <c r="M100" s="16">
        <f t="shared" si="6"/>
        <v>0</v>
      </c>
      <c r="N100" s="5">
        <v>0</v>
      </c>
      <c r="O100" s="33">
        <v>0</v>
      </c>
      <c r="P100" s="16">
        <v>0</v>
      </c>
      <c r="Q100" s="16">
        <f t="shared" si="7"/>
        <v>0</v>
      </c>
    </row>
    <row r="101" spans="1:17" x14ac:dyDescent="0.3">
      <c r="A101" s="12">
        <f t="shared" si="5"/>
        <v>94</v>
      </c>
      <c r="B101" s="22" t="s">
        <v>15</v>
      </c>
      <c r="C101" s="18" t="s">
        <v>38</v>
      </c>
      <c r="D101" s="20"/>
      <c r="E101" s="15" t="s">
        <v>30</v>
      </c>
      <c r="F101" s="32" t="s">
        <v>88</v>
      </c>
      <c r="G101" s="26" t="s">
        <v>118</v>
      </c>
      <c r="H101" s="5">
        <v>0</v>
      </c>
      <c r="I101" s="5">
        <v>0</v>
      </c>
      <c r="J101" s="5">
        <v>0</v>
      </c>
      <c r="K101" s="16">
        <v>0</v>
      </c>
      <c r="L101" s="16">
        <v>0</v>
      </c>
      <c r="M101" s="16">
        <f t="shared" si="6"/>
        <v>0</v>
      </c>
      <c r="N101" s="5">
        <v>0</v>
      </c>
      <c r="O101" s="33">
        <v>0</v>
      </c>
      <c r="P101" s="16">
        <v>0</v>
      </c>
      <c r="Q101" s="16">
        <f t="shared" si="7"/>
        <v>0</v>
      </c>
    </row>
    <row r="102" spans="1:17" x14ac:dyDescent="0.3">
      <c r="A102" s="12">
        <f t="shared" si="5"/>
        <v>95</v>
      </c>
      <c r="B102" s="21" t="s">
        <v>92</v>
      </c>
      <c r="C102" s="18" t="s">
        <v>38</v>
      </c>
      <c r="D102" s="20"/>
      <c r="E102" s="15" t="s">
        <v>30</v>
      </c>
      <c r="F102" s="32" t="s">
        <v>173</v>
      </c>
      <c r="G102" s="26" t="s">
        <v>118</v>
      </c>
      <c r="H102" s="5">
        <v>0</v>
      </c>
      <c r="I102" s="5">
        <v>0</v>
      </c>
      <c r="J102" s="5">
        <v>0</v>
      </c>
      <c r="K102" s="16">
        <v>0</v>
      </c>
      <c r="L102" s="16">
        <v>0</v>
      </c>
      <c r="M102" s="16">
        <f t="shared" si="6"/>
        <v>0</v>
      </c>
      <c r="N102" s="5">
        <v>18</v>
      </c>
      <c r="O102" s="33">
        <v>18395.559999999998</v>
      </c>
      <c r="P102" s="16">
        <v>18395.559999999998</v>
      </c>
      <c r="Q102" s="16">
        <f t="shared" si="7"/>
        <v>0</v>
      </c>
    </row>
    <row r="103" spans="1:17" x14ac:dyDescent="0.3">
      <c r="A103" s="12">
        <f t="shared" si="5"/>
        <v>96</v>
      </c>
      <c r="B103" s="21" t="s">
        <v>92</v>
      </c>
      <c r="C103" s="18" t="s">
        <v>38</v>
      </c>
      <c r="D103" s="20"/>
      <c r="E103" s="15" t="s">
        <v>30</v>
      </c>
      <c r="F103" s="32" t="s">
        <v>88</v>
      </c>
      <c r="G103" s="26" t="s">
        <v>121</v>
      </c>
      <c r="H103" s="5">
        <v>0</v>
      </c>
      <c r="I103" s="5">
        <v>0</v>
      </c>
      <c r="J103" s="5">
        <v>0</v>
      </c>
      <c r="K103" s="16">
        <v>0</v>
      </c>
      <c r="L103" s="16">
        <v>0</v>
      </c>
      <c r="M103" s="16">
        <f t="shared" si="6"/>
        <v>0</v>
      </c>
      <c r="N103" s="5">
        <v>32</v>
      </c>
      <c r="O103" s="33">
        <v>0</v>
      </c>
      <c r="P103" s="16">
        <v>0</v>
      </c>
      <c r="Q103" s="16">
        <f t="shared" si="7"/>
        <v>0</v>
      </c>
    </row>
    <row r="104" spans="1:17" x14ac:dyDescent="0.3">
      <c r="A104" s="12">
        <f t="shared" si="5"/>
        <v>97</v>
      </c>
      <c r="B104" s="21" t="s">
        <v>65</v>
      </c>
      <c r="C104" s="18" t="s">
        <v>38</v>
      </c>
      <c r="D104" s="20"/>
      <c r="E104" s="15" t="s">
        <v>30</v>
      </c>
      <c r="F104" s="32" t="s">
        <v>174</v>
      </c>
      <c r="G104" s="26" t="s">
        <v>118</v>
      </c>
      <c r="H104" s="5">
        <v>14</v>
      </c>
      <c r="I104" s="5">
        <v>14</v>
      </c>
      <c r="J104" s="5">
        <v>16</v>
      </c>
      <c r="K104" s="16">
        <v>23377.45</v>
      </c>
      <c r="L104" s="16">
        <v>23377.45</v>
      </c>
      <c r="M104" s="16">
        <f t="shared" si="6"/>
        <v>0</v>
      </c>
      <c r="N104" s="5">
        <v>12</v>
      </c>
      <c r="O104" s="33">
        <v>16198.06</v>
      </c>
      <c r="P104" s="16">
        <v>16198.06</v>
      </c>
      <c r="Q104" s="16">
        <f t="shared" si="7"/>
        <v>0</v>
      </c>
    </row>
    <row r="105" spans="1:17" x14ac:dyDescent="0.3">
      <c r="A105" s="12">
        <f t="shared" si="5"/>
        <v>98</v>
      </c>
      <c r="B105" s="21" t="s">
        <v>65</v>
      </c>
      <c r="C105" s="18" t="s">
        <v>38</v>
      </c>
      <c r="D105" s="20"/>
      <c r="E105" s="15" t="s">
        <v>30</v>
      </c>
      <c r="F105" s="32" t="s">
        <v>217</v>
      </c>
      <c r="G105" s="26" t="s">
        <v>119</v>
      </c>
      <c r="H105" s="5">
        <v>6</v>
      </c>
      <c r="I105" s="5">
        <v>3</v>
      </c>
      <c r="J105" s="5">
        <v>3</v>
      </c>
      <c r="K105" s="16">
        <v>4098.54</v>
      </c>
      <c r="L105" s="16">
        <v>4098.54</v>
      </c>
      <c r="M105" s="16">
        <f t="shared" si="6"/>
        <v>0</v>
      </c>
      <c r="N105" s="5">
        <v>0</v>
      </c>
      <c r="O105" s="33">
        <v>0</v>
      </c>
      <c r="P105" s="16">
        <v>0</v>
      </c>
      <c r="Q105" s="16">
        <f t="shared" si="7"/>
        <v>0</v>
      </c>
    </row>
    <row r="106" spans="1:17" x14ac:dyDescent="0.3">
      <c r="A106" s="12">
        <f t="shared" si="5"/>
        <v>99</v>
      </c>
      <c r="B106" s="17" t="s">
        <v>98</v>
      </c>
      <c r="C106" s="18" t="s">
        <v>38</v>
      </c>
      <c r="D106" s="20"/>
      <c r="E106" s="15" t="s">
        <v>30</v>
      </c>
      <c r="F106" s="32" t="s">
        <v>88</v>
      </c>
      <c r="G106" s="26" t="s">
        <v>118</v>
      </c>
      <c r="H106" s="5">
        <v>0</v>
      </c>
      <c r="I106" s="5">
        <v>0</v>
      </c>
      <c r="J106" s="5">
        <v>0</v>
      </c>
      <c r="K106" s="16">
        <v>0</v>
      </c>
      <c r="L106" s="16">
        <v>0</v>
      </c>
      <c r="M106" s="16">
        <f t="shared" si="6"/>
        <v>0</v>
      </c>
      <c r="N106" s="5">
        <v>0</v>
      </c>
      <c r="O106" s="33">
        <v>0</v>
      </c>
      <c r="P106" s="16">
        <v>0</v>
      </c>
      <c r="Q106" s="16">
        <f t="shared" si="7"/>
        <v>0</v>
      </c>
    </row>
    <row r="107" spans="1:17" x14ac:dyDescent="0.3">
      <c r="A107" s="12">
        <f>ROW()-7</f>
        <v>100</v>
      </c>
      <c r="B107" s="13" t="s">
        <v>101</v>
      </c>
      <c r="C107" s="14" t="s">
        <v>38</v>
      </c>
      <c r="D107" s="13"/>
      <c r="E107" s="15" t="s">
        <v>29</v>
      </c>
      <c r="F107" s="32" t="s">
        <v>175</v>
      </c>
      <c r="G107" s="26" t="s">
        <v>118</v>
      </c>
      <c r="H107" s="5">
        <v>8</v>
      </c>
      <c r="I107" s="5">
        <v>4</v>
      </c>
      <c r="J107" s="5">
        <v>6</v>
      </c>
      <c r="K107" s="16">
        <v>21147.73</v>
      </c>
      <c r="L107" s="16">
        <v>21147.73</v>
      </c>
      <c r="M107" s="16">
        <f t="shared" si="6"/>
        <v>0</v>
      </c>
      <c r="N107" s="5">
        <v>12</v>
      </c>
      <c r="O107" s="33">
        <v>32696.059999999998</v>
      </c>
      <c r="P107" s="16">
        <v>32696.059999999998</v>
      </c>
      <c r="Q107" s="16">
        <f t="shared" si="7"/>
        <v>0</v>
      </c>
    </row>
    <row r="108" spans="1:17" x14ac:dyDescent="0.3">
      <c r="A108" s="12">
        <f>ROW()-7</f>
        <v>101</v>
      </c>
      <c r="B108" s="13" t="s">
        <v>101</v>
      </c>
      <c r="C108" s="14" t="s">
        <v>38</v>
      </c>
      <c r="D108" s="13"/>
      <c r="E108" s="15" t="s">
        <v>29</v>
      </c>
      <c r="F108" s="32" t="s">
        <v>150</v>
      </c>
      <c r="G108" s="26" t="s">
        <v>119</v>
      </c>
      <c r="H108" s="5">
        <v>4</v>
      </c>
      <c r="I108" s="5">
        <v>1</v>
      </c>
      <c r="J108" s="5">
        <v>1</v>
      </c>
      <c r="K108" s="16">
        <v>630.6</v>
      </c>
      <c r="L108" s="16">
        <v>630.6</v>
      </c>
      <c r="M108" s="16">
        <f t="shared" si="6"/>
        <v>0</v>
      </c>
      <c r="N108" s="5">
        <v>6</v>
      </c>
      <c r="O108" s="33">
        <v>6936.6</v>
      </c>
      <c r="P108" s="16">
        <v>6936.6</v>
      </c>
      <c r="Q108" s="16">
        <f t="shared" si="7"/>
        <v>0</v>
      </c>
    </row>
    <row r="109" spans="1:17" x14ac:dyDescent="0.3">
      <c r="A109" s="12">
        <f t="shared" si="5"/>
        <v>102</v>
      </c>
      <c r="B109" s="22" t="s">
        <v>44</v>
      </c>
      <c r="C109" s="18" t="s">
        <v>38</v>
      </c>
      <c r="D109" s="20"/>
      <c r="E109" s="15" t="s">
        <v>30</v>
      </c>
      <c r="F109" s="32" t="s">
        <v>203</v>
      </c>
      <c r="G109" s="26" t="s">
        <v>118</v>
      </c>
      <c r="H109" s="5">
        <v>11</v>
      </c>
      <c r="I109" s="5">
        <v>6</v>
      </c>
      <c r="J109" s="5">
        <v>8</v>
      </c>
      <c r="K109" s="16">
        <v>19798.130000000005</v>
      </c>
      <c r="L109" s="16">
        <v>19798.130000000005</v>
      </c>
      <c r="M109" s="16">
        <f t="shared" si="6"/>
        <v>0</v>
      </c>
      <c r="N109" s="5">
        <v>12</v>
      </c>
      <c r="O109" s="33">
        <v>38721.949999999997</v>
      </c>
      <c r="P109" s="16">
        <v>38721.949999999997</v>
      </c>
      <c r="Q109" s="16">
        <f t="shared" si="7"/>
        <v>0</v>
      </c>
    </row>
    <row r="110" spans="1:17" x14ac:dyDescent="0.3">
      <c r="A110" s="12">
        <f t="shared" si="5"/>
        <v>103</v>
      </c>
      <c r="B110" s="22" t="s">
        <v>44</v>
      </c>
      <c r="C110" s="18" t="s">
        <v>38</v>
      </c>
      <c r="D110" s="20"/>
      <c r="E110" s="15" t="s">
        <v>30</v>
      </c>
      <c r="F110" s="32" t="s">
        <v>154</v>
      </c>
      <c r="G110" s="26" t="s">
        <v>119</v>
      </c>
      <c r="H110" s="5">
        <v>8</v>
      </c>
      <c r="I110" s="5">
        <v>5</v>
      </c>
      <c r="J110" s="5">
        <v>6</v>
      </c>
      <c r="K110" s="16">
        <v>20068.400000000001</v>
      </c>
      <c r="L110" s="16">
        <v>20068.400000000001</v>
      </c>
      <c r="M110" s="16">
        <f t="shared" si="6"/>
        <v>0</v>
      </c>
      <c r="N110" s="5">
        <v>10</v>
      </c>
      <c r="O110" s="33">
        <v>33774.25</v>
      </c>
      <c r="P110" s="16">
        <v>33774.25</v>
      </c>
      <c r="Q110" s="16">
        <f t="shared" si="7"/>
        <v>0</v>
      </c>
    </row>
    <row r="111" spans="1:17" x14ac:dyDescent="0.3">
      <c r="A111" s="12">
        <f t="shared" si="5"/>
        <v>104</v>
      </c>
      <c r="B111" s="22" t="s">
        <v>44</v>
      </c>
      <c r="C111" s="18" t="s">
        <v>38</v>
      </c>
      <c r="D111" s="20"/>
      <c r="E111" s="15" t="s">
        <v>30</v>
      </c>
      <c r="F111" s="32" t="s">
        <v>88</v>
      </c>
      <c r="G111" s="26" t="s">
        <v>121</v>
      </c>
      <c r="H111" s="5">
        <v>0</v>
      </c>
      <c r="I111" s="5">
        <v>0</v>
      </c>
      <c r="J111" s="5">
        <v>0</v>
      </c>
      <c r="K111" s="16">
        <v>0</v>
      </c>
      <c r="L111" s="16">
        <v>0</v>
      </c>
      <c r="M111" s="16">
        <f t="shared" si="6"/>
        <v>0</v>
      </c>
      <c r="N111" s="5">
        <v>0</v>
      </c>
      <c r="O111" s="33">
        <v>0</v>
      </c>
      <c r="P111" s="16">
        <v>0</v>
      </c>
      <c r="Q111" s="16">
        <f t="shared" si="7"/>
        <v>0</v>
      </c>
    </row>
    <row r="112" spans="1:17" x14ac:dyDescent="0.3">
      <c r="A112" s="12">
        <f t="shared" si="5"/>
        <v>105</v>
      </c>
      <c r="B112" s="22" t="s">
        <v>36</v>
      </c>
      <c r="C112" s="18" t="s">
        <v>38</v>
      </c>
      <c r="D112" s="20"/>
      <c r="E112" s="15" t="s">
        <v>30</v>
      </c>
      <c r="F112" s="32" t="s">
        <v>225</v>
      </c>
      <c r="G112" s="26" t="s">
        <v>118</v>
      </c>
      <c r="H112" s="5">
        <v>8</v>
      </c>
      <c r="I112" s="5">
        <v>6</v>
      </c>
      <c r="J112" s="5">
        <v>9</v>
      </c>
      <c r="K112" s="16">
        <v>20003.34</v>
      </c>
      <c r="L112" s="16">
        <v>20003.34</v>
      </c>
      <c r="M112" s="16">
        <f t="shared" si="6"/>
        <v>0</v>
      </c>
      <c r="N112" s="5">
        <v>12</v>
      </c>
      <c r="O112" s="33">
        <v>21986.37</v>
      </c>
      <c r="P112" s="16">
        <v>21986.37</v>
      </c>
      <c r="Q112" s="16">
        <f t="shared" si="7"/>
        <v>0</v>
      </c>
    </row>
    <row r="113" spans="1:17" x14ac:dyDescent="0.3">
      <c r="A113" s="12">
        <f t="shared" si="5"/>
        <v>106</v>
      </c>
      <c r="B113" s="22" t="s">
        <v>108</v>
      </c>
      <c r="C113" s="18" t="s">
        <v>38</v>
      </c>
      <c r="D113" s="20"/>
      <c r="E113" s="15" t="s">
        <v>30</v>
      </c>
      <c r="F113" s="32" t="s">
        <v>176</v>
      </c>
      <c r="G113" s="26" t="s">
        <v>118</v>
      </c>
      <c r="H113" s="5">
        <v>0</v>
      </c>
      <c r="I113" s="5">
        <v>0</v>
      </c>
      <c r="J113" s="5">
        <v>0</v>
      </c>
      <c r="K113" s="16">
        <v>0</v>
      </c>
      <c r="L113" s="16">
        <v>0</v>
      </c>
      <c r="M113" s="16">
        <f t="shared" si="6"/>
        <v>0</v>
      </c>
      <c r="N113" s="5">
        <v>4</v>
      </c>
      <c r="O113" s="33">
        <v>1471.4</v>
      </c>
      <c r="P113" s="16">
        <v>1471.4</v>
      </c>
      <c r="Q113" s="16">
        <f t="shared" si="7"/>
        <v>0</v>
      </c>
    </row>
    <row r="114" spans="1:17" x14ac:dyDescent="0.3">
      <c r="A114" s="12">
        <f t="shared" si="5"/>
        <v>107</v>
      </c>
      <c r="B114" s="22" t="s">
        <v>108</v>
      </c>
      <c r="C114" s="18" t="s">
        <v>38</v>
      </c>
      <c r="D114" s="20"/>
      <c r="E114" s="15" t="s">
        <v>30</v>
      </c>
      <c r="F114" s="32" t="s">
        <v>218</v>
      </c>
      <c r="G114" s="26" t="s">
        <v>119</v>
      </c>
      <c r="H114" s="5">
        <v>2</v>
      </c>
      <c r="I114" s="5">
        <v>2</v>
      </c>
      <c r="J114" s="5">
        <v>2</v>
      </c>
      <c r="K114" s="16">
        <v>3448.7</v>
      </c>
      <c r="L114" s="16">
        <v>3448.7</v>
      </c>
      <c r="M114" s="16">
        <f t="shared" si="6"/>
        <v>0</v>
      </c>
      <c r="N114" s="5">
        <v>4</v>
      </c>
      <c r="O114" s="33">
        <v>1261.2</v>
      </c>
      <c r="P114" s="16">
        <v>1261.2</v>
      </c>
      <c r="Q114" s="16">
        <f t="shared" si="7"/>
        <v>0</v>
      </c>
    </row>
    <row r="115" spans="1:17" x14ac:dyDescent="0.3">
      <c r="A115" s="12">
        <f t="shared" si="5"/>
        <v>108</v>
      </c>
      <c r="B115" s="17" t="s">
        <v>130</v>
      </c>
      <c r="C115" s="18" t="s">
        <v>38</v>
      </c>
      <c r="D115" s="20"/>
      <c r="E115" s="15" t="s">
        <v>30</v>
      </c>
      <c r="F115" s="32" t="s">
        <v>177</v>
      </c>
      <c r="G115" s="26" t="s">
        <v>118</v>
      </c>
      <c r="H115" s="5">
        <v>7</v>
      </c>
      <c r="I115" s="5">
        <v>6</v>
      </c>
      <c r="J115" s="5">
        <v>10</v>
      </c>
      <c r="K115" s="16">
        <v>31411.480000000003</v>
      </c>
      <c r="L115" s="16">
        <v>31411.480000000003</v>
      </c>
      <c r="M115" s="16">
        <f t="shared" si="6"/>
        <v>0</v>
      </c>
      <c r="N115" s="5">
        <v>12</v>
      </c>
      <c r="O115" s="33">
        <v>26556.43</v>
      </c>
      <c r="P115" s="16">
        <v>26556.43</v>
      </c>
      <c r="Q115" s="16">
        <f t="shared" si="7"/>
        <v>0</v>
      </c>
    </row>
    <row r="116" spans="1:17" x14ac:dyDescent="0.3">
      <c r="A116" s="12">
        <f t="shared" si="5"/>
        <v>109</v>
      </c>
      <c r="B116" s="17" t="s">
        <v>130</v>
      </c>
      <c r="C116" s="18" t="s">
        <v>38</v>
      </c>
      <c r="D116" s="20"/>
      <c r="E116" s="15" t="s">
        <v>30</v>
      </c>
      <c r="F116" s="32" t="s">
        <v>152</v>
      </c>
      <c r="G116" s="26" t="s">
        <v>119</v>
      </c>
      <c r="H116" s="5">
        <v>6</v>
      </c>
      <c r="I116" s="5">
        <v>2</v>
      </c>
      <c r="J116" s="5">
        <v>2</v>
      </c>
      <c r="K116" s="16">
        <v>3783.6</v>
      </c>
      <c r="L116" s="16">
        <v>3783.6</v>
      </c>
      <c r="M116" s="16">
        <f t="shared" si="6"/>
        <v>0</v>
      </c>
      <c r="N116" s="5">
        <v>10</v>
      </c>
      <c r="O116" s="33">
        <v>15134.400000000001</v>
      </c>
      <c r="P116" s="16">
        <v>15134.400000000001</v>
      </c>
      <c r="Q116" s="16">
        <f t="shared" si="7"/>
        <v>0</v>
      </c>
    </row>
    <row r="117" spans="1:17" x14ac:dyDescent="0.3">
      <c r="A117" s="12">
        <f t="shared" si="5"/>
        <v>110</v>
      </c>
      <c r="B117" s="17" t="s">
        <v>99</v>
      </c>
      <c r="C117" s="18" t="s">
        <v>38</v>
      </c>
      <c r="D117" s="20"/>
      <c r="E117" s="15" t="s">
        <v>30</v>
      </c>
      <c r="F117" s="32" t="s">
        <v>178</v>
      </c>
      <c r="G117" s="26" t="s">
        <v>118</v>
      </c>
      <c r="H117" s="5">
        <v>3</v>
      </c>
      <c r="I117" s="5">
        <v>2</v>
      </c>
      <c r="J117" s="5">
        <v>2</v>
      </c>
      <c r="K117" s="16">
        <v>2450.9300000000003</v>
      </c>
      <c r="L117" s="16">
        <v>2450.9300000000003</v>
      </c>
      <c r="M117" s="16">
        <f t="shared" si="6"/>
        <v>0</v>
      </c>
      <c r="N117" s="5">
        <v>8</v>
      </c>
      <c r="O117" s="33">
        <v>12113.74</v>
      </c>
      <c r="P117" s="16">
        <v>12113.74</v>
      </c>
      <c r="Q117" s="16">
        <f t="shared" si="7"/>
        <v>0</v>
      </c>
    </row>
    <row r="118" spans="1:17" x14ac:dyDescent="0.3">
      <c r="A118" s="12">
        <f t="shared" si="5"/>
        <v>111</v>
      </c>
      <c r="B118" s="17" t="s">
        <v>124</v>
      </c>
      <c r="C118" s="18" t="s">
        <v>38</v>
      </c>
      <c r="D118" s="20"/>
      <c r="E118" s="15" t="s">
        <v>30</v>
      </c>
      <c r="F118" s="32" t="s">
        <v>219</v>
      </c>
      <c r="G118" s="26" t="s">
        <v>119</v>
      </c>
      <c r="H118" s="5">
        <v>4</v>
      </c>
      <c r="I118" s="5">
        <v>1</v>
      </c>
      <c r="J118" s="5">
        <v>1</v>
      </c>
      <c r="K118" s="16">
        <v>6324.34</v>
      </c>
      <c r="L118" s="16">
        <v>6324.34</v>
      </c>
      <c r="M118" s="16">
        <f t="shared" si="6"/>
        <v>0</v>
      </c>
      <c r="N118" s="5">
        <v>8</v>
      </c>
      <c r="O118" s="33">
        <v>16547.919999999998</v>
      </c>
      <c r="P118" s="16">
        <v>16547.919999999998</v>
      </c>
      <c r="Q118" s="16">
        <f t="shared" si="7"/>
        <v>0</v>
      </c>
    </row>
    <row r="119" spans="1:17" x14ac:dyDescent="0.3">
      <c r="A119" s="12">
        <f t="shared" si="5"/>
        <v>112</v>
      </c>
      <c r="B119" s="17" t="s">
        <v>100</v>
      </c>
      <c r="C119" s="18" t="s">
        <v>38</v>
      </c>
      <c r="D119" s="20"/>
      <c r="E119" s="15" t="s">
        <v>30</v>
      </c>
      <c r="F119" s="32" t="s">
        <v>88</v>
      </c>
      <c r="G119" s="26" t="s">
        <v>118</v>
      </c>
      <c r="H119" s="5">
        <v>1</v>
      </c>
      <c r="I119" s="5">
        <v>1</v>
      </c>
      <c r="J119" s="5">
        <v>2</v>
      </c>
      <c r="K119" s="16">
        <v>6949.47</v>
      </c>
      <c r="L119" s="16">
        <v>6949.47</v>
      </c>
      <c r="M119" s="16">
        <f t="shared" si="6"/>
        <v>0</v>
      </c>
      <c r="N119" s="5">
        <v>0</v>
      </c>
      <c r="O119" s="33">
        <v>0</v>
      </c>
      <c r="P119" s="16">
        <v>0</v>
      </c>
      <c r="Q119" s="16">
        <f t="shared" si="7"/>
        <v>0</v>
      </c>
    </row>
    <row r="120" spans="1:17" x14ac:dyDescent="0.3">
      <c r="A120" s="12">
        <f t="shared" si="5"/>
        <v>113</v>
      </c>
      <c r="B120" s="17" t="s">
        <v>100</v>
      </c>
      <c r="C120" s="18" t="s">
        <v>38</v>
      </c>
      <c r="D120" s="20"/>
      <c r="E120" s="15" t="s">
        <v>30</v>
      </c>
      <c r="F120" s="32" t="s">
        <v>163</v>
      </c>
      <c r="G120" s="26" t="s">
        <v>119</v>
      </c>
      <c r="H120" s="5">
        <v>0</v>
      </c>
      <c r="I120" s="5">
        <v>0</v>
      </c>
      <c r="J120" s="5">
        <v>0</v>
      </c>
      <c r="K120" s="16">
        <v>0</v>
      </c>
      <c r="L120" s="16">
        <v>0</v>
      </c>
      <c r="M120" s="16">
        <f t="shared" si="6"/>
        <v>0</v>
      </c>
      <c r="N120" s="5">
        <v>0</v>
      </c>
      <c r="O120" s="33">
        <v>0</v>
      </c>
      <c r="P120" s="16">
        <v>0</v>
      </c>
      <c r="Q120" s="16">
        <f t="shared" si="7"/>
        <v>0</v>
      </c>
    </row>
    <row r="121" spans="1:17" x14ac:dyDescent="0.3">
      <c r="A121" s="12">
        <f t="shared" si="5"/>
        <v>114</v>
      </c>
      <c r="B121" s="22" t="s">
        <v>45</v>
      </c>
      <c r="C121" s="18" t="s">
        <v>38</v>
      </c>
      <c r="D121" s="20"/>
      <c r="E121" s="15" t="s">
        <v>30</v>
      </c>
      <c r="F121" s="32" t="s">
        <v>207</v>
      </c>
      <c r="G121" s="26" t="s">
        <v>118</v>
      </c>
      <c r="H121" s="5">
        <v>1</v>
      </c>
      <c r="I121" s="5">
        <v>1</v>
      </c>
      <c r="J121" s="5">
        <v>2</v>
      </c>
      <c r="K121" s="16">
        <v>2144.48</v>
      </c>
      <c r="L121" s="16">
        <v>2144.48</v>
      </c>
      <c r="M121" s="16">
        <f t="shared" si="6"/>
        <v>0</v>
      </c>
      <c r="N121" s="5">
        <v>2</v>
      </c>
      <c r="O121" s="33">
        <v>840.8</v>
      </c>
      <c r="P121" s="16">
        <v>840.8</v>
      </c>
      <c r="Q121" s="16">
        <f t="shared" si="7"/>
        <v>0</v>
      </c>
    </row>
    <row r="122" spans="1:17" x14ac:dyDescent="0.3">
      <c r="A122" s="12">
        <f t="shared" si="5"/>
        <v>115</v>
      </c>
      <c r="B122" s="21" t="s">
        <v>16</v>
      </c>
      <c r="C122" s="18" t="s">
        <v>38</v>
      </c>
      <c r="D122" s="20"/>
      <c r="E122" s="15" t="s">
        <v>30</v>
      </c>
      <c r="F122" s="32" t="s">
        <v>88</v>
      </c>
      <c r="G122" s="26" t="s">
        <v>118</v>
      </c>
      <c r="H122" s="5">
        <v>1</v>
      </c>
      <c r="I122" s="5">
        <v>0</v>
      </c>
      <c r="J122" s="5">
        <v>0</v>
      </c>
      <c r="K122" s="16">
        <v>0</v>
      </c>
      <c r="L122" s="16">
        <v>0</v>
      </c>
      <c r="M122" s="16">
        <f t="shared" si="6"/>
        <v>0</v>
      </c>
      <c r="N122" s="5">
        <v>14</v>
      </c>
      <c r="O122" s="33">
        <v>24480.319999999996</v>
      </c>
      <c r="P122" s="16">
        <v>24480.319999999996</v>
      </c>
      <c r="Q122" s="16">
        <f t="shared" si="7"/>
        <v>0</v>
      </c>
    </row>
    <row r="123" spans="1:17" x14ac:dyDescent="0.3">
      <c r="A123" s="12">
        <f t="shared" si="5"/>
        <v>116</v>
      </c>
      <c r="B123" s="21" t="s">
        <v>55</v>
      </c>
      <c r="C123" s="18" t="s">
        <v>38</v>
      </c>
      <c r="D123" s="20"/>
      <c r="E123" s="15" t="s">
        <v>30</v>
      </c>
      <c r="F123" s="32" t="s">
        <v>204</v>
      </c>
      <c r="G123" s="26" t="s">
        <v>118</v>
      </c>
      <c r="H123" s="5">
        <v>15</v>
      </c>
      <c r="I123" s="5">
        <v>12</v>
      </c>
      <c r="J123" s="5">
        <v>16</v>
      </c>
      <c r="K123" s="16">
        <v>30910.160000000003</v>
      </c>
      <c r="L123" s="16">
        <v>30910.160000000003</v>
      </c>
      <c r="M123" s="16">
        <f t="shared" si="6"/>
        <v>0</v>
      </c>
      <c r="N123" s="5">
        <v>20</v>
      </c>
      <c r="O123" s="33">
        <v>44280.02</v>
      </c>
      <c r="P123" s="16">
        <v>44280.02</v>
      </c>
      <c r="Q123" s="16">
        <f t="shared" si="7"/>
        <v>0</v>
      </c>
    </row>
    <row r="124" spans="1:17" x14ac:dyDescent="0.3">
      <c r="A124" s="12">
        <f t="shared" si="5"/>
        <v>117</v>
      </c>
      <c r="B124" s="21" t="s">
        <v>55</v>
      </c>
      <c r="C124" s="18" t="s">
        <v>38</v>
      </c>
      <c r="D124" s="20"/>
      <c r="E124" s="15" t="s">
        <v>30</v>
      </c>
      <c r="F124" s="32" t="s">
        <v>142</v>
      </c>
      <c r="G124" s="26" t="s">
        <v>119</v>
      </c>
      <c r="H124" s="5">
        <v>6</v>
      </c>
      <c r="I124" s="5">
        <v>2</v>
      </c>
      <c r="J124" s="5">
        <v>2</v>
      </c>
      <c r="K124" s="16">
        <v>4988.0200000000004</v>
      </c>
      <c r="L124" s="16">
        <v>4988.0200000000004</v>
      </c>
      <c r="M124" s="16">
        <f t="shared" si="6"/>
        <v>0</v>
      </c>
      <c r="N124" s="5">
        <v>12</v>
      </c>
      <c r="O124" s="33">
        <v>20392.810000000001</v>
      </c>
      <c r="P124" s="16">
        <v>20392.810000000001</v>
      </c>
      <c r="Q124" s="16">
        <f t="shared" si="7"/>
        <v>0</v>
      </c>
    </row>
    <row r="125" spans="1:17" x14ac:dyDescent="0.3">
      <c r="A125" s="12">
        <f t="shared" si="5"/>
        <v>118</v>
      </c>
      <c r="B125" s="21" t="s">
        <v>55</v>
      </c>
      <c r="C125" s="18" t="s">
        <v>38</v>
      </c>
      <c r="D125" s="20"/>
      <c r="E125" s="15" t="s">
        <v>30</v>
      </c>
      <c r="F125" s="32" t="s">
        <v>220</v>
      </c>
      <c r="G125" s="26" t="s">
        <v>121</v>
      </c>
      <c r="H125" s="5">
        <v>6</v>
      </c>
      <c r="I125" s="5">
        <v>1</v>
      </c>
      <c r="J125" s="5">
        <v>1</v>
      </c>
      <c r="K125" s="16">
        <v>2102</v>
      </c>
      <c r="L125" s="16">
        <v>2102</v>
      </c>
      <c r="M125" s="16">
        <f t="shared" si="6"/>
        <v>0</v>
      </c>
      <c r="N125" s="5">
        <v>12</v>
      </c>
      <c r="O125" s="33">
        <v>4676.08</v>
      </c>
      <c r="P125" s="16">
        <v>4676.08</v>
      </c>
      <c r="Q125" s="16">
        <f t="shared" si="7"/>
        <v>0</v>
      </c>
    </row>
    <row r="126" spans="1:17" x14ac:dyDescent="0.3">
      <c r="A126" s="12">
        <f t="shared" si="5"/>
        <v>119</v>
      </c>
      <c r="B126" s="22" t="s">
        <v>110</v>
      </c>
      <c r="C126" s="18" t="s">
        <v>38</v>
      </c>
      <c r="D126" s="19"/>
      <c r="E126" s="15" t="s">
        <v>30</v>
      </c>
      <c r="F126" s="32" t="s">
        <v>179</v>
      </c>
      <c r="G126" s="26" t="s">
        <v>118</v>
      </c>
      <c r="H126" s="5">
        <v>14</v>
      </c>
      <c r="I126" s="5">
        <v>10</v>
      </c>
      <c r="J126" s="5">
        <v>14</v>
      </c>
      <c r="K126" s="16">
        <v>29647.769999999997</v>
      </c>
      <c r="L126" s="16">
        <v>29647.769999999997</v>
      </c>
      <c r="M126" s="16">
        <f t="shared" si="6"/>
        <v>0</v>
      </c>
      <c r="N126" s="5">
        <v>6</v>
      </c>
      <c r="O126" s="33">
        <v>17259.099999999999</v>
      </c>
      <c r="P126" s="16">
        <v>17259.099999999999</v>
      </c>
      <c r="Q126" s="16">
        <f t="shared" si="7"/>
        <v>0</v>
      </c>
    </row>
    <row r="127" spans="1:17" x14ac:dyDescent="0.3">
      <c r="A127" s="12">
        <f t="shared" si="5"/>
        <v>120</v>
      </c>
      <c r="B127" s="22" t="s">
        <v>110</v>
      </c>
      <c r="C127" s="18" t="s">
        <v>38</v>
      </c>
      <c r="D127" s="19"/>
      <c r="E127" s="15" t="s">
        <v>30</v>
      </c>
      <c r="F127" s="32" t="s">
        <v>141</v>
      </c>
      <c r="G127" s="26" t="s">
        <v>119</v>
      </c>
      <c r="H127" s="5">
        <v>2</v>
      </c>
      <c r="I127" s="5">
        <v>0</v>
      </c>
      <c r="J127" s="5">
        <v>0</v>
      </c>
      <c r="K127" s="16">
        <v>0</v>
      </c>
      <c r="L127" s="16">
        <v>0</v>
      </c>
      <c r="M127" s="16">
        <f t="shared" si="6"/>
        <v>0</v>
      </c>
      <c r="N127" s="5">
        <v>0</v>
      </c>
      <c r="O127" s="33">
        <v>0</v>
      </c>
      <c r="P127" s="16">
        <v>0</v>
      </c>
      <c r="Q127" s="16">
        <f t="shared" si="7"/>
        <v>0</v>
      </c>
    </row>
    <row r="128" spans="1:17" x14ac:dyDescent="0.3">
      <c r="A128" s="12">
        <f t="shared" si="5"/>
        <v>121</v>
      </c>
      <c r="B128" s="22" t="s">
        <v>17</v>
      </c>
      <c r="C128" s="18" t="s">
        <v>38</v>
      </c>
      <c r="D128" s="20"/>
      <c r="E128" s="15" t="s">
        <v>34</v>
      </c>
      <c r="F128" s="32" t="s">
        <v>180</v>
      </c>
      <c r="G128" s="26" t="s">
        <v>118</v>
      </c>
      <c r="H128" s="5">
        <v>9</v>
      </c>
      <c r="I128" s="5">
        <v>5</v>
      </c>
      <c r="J128" s="5">
        <v>6</v>
      </c>
      <c r="K128" s="16">
        <v>7389.0299999999988</v>
      </c>
      <c r="L128" s="16">
        <v>7389.0299999999988</v>
      </c>
      <c r="M128" s="16">
        <f t="shared" si="6"/>
        <v>0</v>
      </c>
      <c r="N128" s="5">
        <v>4</v>
      </c>
      <c r="O128" s="33">
        <v>10855.28</v>
      </c>
      <c r="P128" s="16">
        <v>10855.28</v>
      </c>
      <c r="Q128" s="16">
        <f t="shared" si="7"/>
        <v>0</v>
      </c>
    </row>
    <row r="129" spans="1:17" x14ac:dyDescent="0.3">
      <c r="A129" s="12">
        <f t="shared" si="5"/>
        <v>122</v>
      </c>
      <c r="B129" s="22" t="s">
        <v>17</v>
      </c>
      <c r="C129" s="18" t="s">
        <v>38</v>
      </c>
      <c r="D129" s="20"/>
      <c r="E129" s="15" t="s">
        <v>34</v>
      </c>
      <c r="F129" s="32" t="s">
        <v>88</v>
      </c>
      <c r="G129" s="26" t="s">
        <v>121</v>
      </c>
      <c r="H129" s="5">
        <v>0</v>
      </c>
      <c r="I129" s="5">
        <v>0</v>
      </c>
      <c r="J129" s="5">
        <v>0</v>
      </c>
      <c r="K129" s="16">
        <v>0</v>
      </c>
      <c r="L129" s="16">
        <v>0</v>
      </c>
      <c r="M129" s="16">
        <f t="shared" si="6"/>
        <v>0</v>
      </c>
      <c r="N129" s="5">
        <v>0</v>
      </c>
      <c r="O129" s="33">
        <v>0</v>
      </c>
      <c r="P129" s="16">
        <v>0</v>
      </c>
      <c r="Q129" s="16">
        <f t="shared" si="7"/>
        <v>0</v>
      </c>
    </row>
    <row r="130" spans="1:17" x14ac:dyDescent="0.3">
      <c r="A130" s="12">
        <f t="shared" si="5"/>
        <v>123</v>
      </c>
      <c r="B130" s="22" t="s">
        <v>260</v>
      </c>
      <c r="C130" s="18" t="s">
        <v>38</v>
      </c>
      <c r="D130" s="20"/>
      <c r="E130" s="15" t="s">
        <v>30</v>
      </c>
      <c r="F130" s="32" t="s">
        <v>88</v>
      </c>
      <c r="G130" s="26" t="s">
        <v>119</v>
      </c>
      <c r="H130" s="5">
        <v>3</v>
      </c>
      <c r="I130" s="5">
        <v>0</v>
      </c>
      <c r="J130" s="5">
        <v>0</v>
      </c>
      <c r="K130" s="16">
        <v>0</v>
      </c>
      <c r="L130" s="16">
        <v>0</v>
      </c>
      <c r="M130" s="16">
        <f t="shared" si="6"/>
        <v>0</v>
      </c>
      <c r="N130" s="5">
        <v>0</v>
      </c>
      <c r="O130" s="33">
        <v>0</v>
      </c>
      <c r="P130" s="16">
        <v>0</v>
      </c>
      <c r="Q130" s="16">
        <f t="shared" si="7"/>
        <v>0</v>
      </c>
    </row>
    <row r="131" spans="1:17" x14ac:dyDescent="0.3">
      <c r="A131" s="12">
        <f t="shared" si="5"/>
        <v>124</v>
      </c>
      <c r="B131" s="17" t="s">
        <v>106</v>
      </c>
      <c r="C131" s="18" t="s">
        <v>38</v>
      </c>
      <c r="D131" s="20"/>
      <c r="E131" s="15" t="s">
        <v>30</v>
      </c>
      <c r="F131" s="32" t="s">
        <v>88</v>
      </c>
      <c r="G131" s="26" t="s">
        <v>118</v>
      </c>
      <c r="H131" s="5">
        <v>5</v>
      </c>
      <c r="I131" s="5">
        <v>0</v>
      </c>
      <c r="J131" s="5">
        <v>0</v>
      </c>
      <c r="K131" s="16">
        <v>0</v>
      </c>
      <c r="L131" s="16">
        <v>0</v>
      </c>
      <c r="M131" s="16">
        <f t="shared" si="6"/>
        <v>0</v>
      </c>
      <c r="N131" s="5">
        <v>4</v>
      </c>
      <c r="O131" s="33">
        <v>7517.42</v>
      </c>
      <c r="P131" s="16">
        <v>7517.42</v>
      </c>
      <c r="Q131" s="16">
        <f t="shared" si="7"/>
        <v>0</v>
      </c>
    </row>
    <row r="132" spans="1:17" x14ac:dyDescent="0.3">
      <c r="A132" s="12">
        <f t="shared" si="5"/>
        <v>125</v>
      </c>
      <c r="B132" s="17" t="s">
        <v>106</v>
      </c>
      <c r="C132" s="18" t="s">
        <v>38</v>
      </c>
      <c r="D132" s="20"/>
      <c r="E132" s="15" t="s">
        <v>30</v>
      </c>
      <c r="F132" s="32" t="s">
        <v>155</v>
      </c>
      <c r="G132" s="26" t="s">
        <v>119</v>
      </c>
      <c r="H132" s="5">
        <v>6</v>
      </c>
      <c r="I132" s="5">
        <v>2</v>
      </c>
      <c r="J132" s="5">
        <v>2</v>
      </c>
      <c r="K132" s="16">
        <v>1891.8000000000002</v>
      </c>
      <c r="L132" s="16">
        <v>1891.8000000000002</v>
      </c>
      <c r="M132" s="16">
        <f t="shared" si="6"/>
        <v>0</v>
      </c>
      <c r="N132" s="5">
        <v>2</v>
      </c>
      <c r="O132" s="33">
        <v>3363.2</v>
      </c>
      <c r="P132" s="16">
        <v>3363.2</v>
      </c>
      <c r="Q132" s="16">
        <f t="shared" si="7"/>
        <v>0</v>
      </c>
    </row>
    <row r="133" spans="1:17" x14ac:dyDescent="0.3">
      <c r="A133" s="12">
        <f t="shared" si="5"/>
        <v>126</v>
      </c>
      <c r="B133" s="17" t="s">
        <v>37</v>
      </c>
      <c r="C133" s="18" t="s">
        <v>38</v>
      </c>
      <c r="D133" s="20"/>
      <c r="E133" s="15" t="s">
        <v>30</v>
      </c>
      <c r="F133" s="32" t="s">
        <v>88</v>
      </c>
      <c r="G133" s="26" t="s">
        <v>118</v>
      </c>
      <c r="H133" s="5">
        <v>0</v>
      </c>
      <c r="I133" s="5">
        <v>0</v>
      </c>
      <c r="J133" s="5">
        <v>0</v>
      </c>
      <c r="K133" s="16">
        <v>0</v>
      </c>
      <c r="L133" s="16">
        <v>0</v>
      </c>
      <c r="M133" s="16">
        <f t="shared" si="6"/>
        <v>0</v>
      </c>
      <c r="N133" s="5">
        <v>0</v>
      </c>
      <c r="O133" s="33">
        <v>0</v>
      </c>
      <c r="P133" s="16">
        <v>0</v>
      </c>
      <c r="Q133" s="16">
        <f t="shared" si="7"/>
        <v>0</v>
      </c>
    </row>
    <row r="134" spans="1:17" x14ac:dyDescent="0.3">
      <c r="A134" s="12">
        <f t="shared" si="5"/>
        <v>127</v>
      </c>
      <c r="B134" s="21" t="s">
        <v>18</v>
      </c>
      <c r="C134" s="18" t="s">
        <v>38</v>
      </c>
      <c r="D134" s="20"/>
      <c r="E134" s="15" t="s">
        <v>30</v>
      </c>
      <c r="F134" s="32" t="s">
        <v>181</v>
      </c>
      <c r="G134" s="26" t="s">
        <v>118</v>
      </c>
      <c r="H134" s="5">
        <v>16</v>
      </c>
      <c r="I134" s="5">
        <v>11</v>
      </c>
      <c r="J134" s="5">
        <v>17</v>
      </c>
      <c r="K134" s="16">
        <v>43915.929999999993</v>
      </c>
      <c r="L134" s="16">
        <v>43915.929999999993</v>
      </c>
      <c r="M134" s="16">
        <f t="shared" si="6"/>
        <v>0</v>
      </c>
      <c r="N134" s="5">
        <v>12</v>
      </c>
      <c r="O134" s="33">
        <v>17085.849999999999</v>
      </c>
      <c r="P134" s="16">
        <v>17085.849999999999</v>
      </c>
      <c r="Q134" s="16">
        <f t="shared" si="7"/>
        <v>0</v>
      </c>
    </row>
    <row r="135" spans="1:17" x14ac:dyDescent="0.3">
      <c r="A135" s="12">
        <f t="shared" si="5"/>
        <v>128</v>
      </c>
      <c r="B135" s="21" t="s">
        <v>18</v>
      </c>
      <c r="C135" s="18" t="s">
        <v>38</v>
      </c>
      <c r="D135" s="20"/>
      <c r="E135" s="15" t="s">
        <v>30</v>
      </c>
      <c r="F135" s="32" t="s">
        <v>148</v>
      </c>
      <c r="G135" s="26" t="s">
        <v>119</v>
      </c>
      <c r="H135" s="5">
        <v>5</v>
      </c>
      <c r="I135" s="5">
        <v>2</v>
      </c>
      <c r="J135" s="5">
        <v>3</v>
      </c>
      <c r="K135" s="16">
        <v>7652.42</v>
      </c>
      <c r="L135" s="16">
        <v>7652.42</v>
      </c>
      <c r="M135" s="16">
        <f t="shared" si="6"/>
        <v>0</v>
      </c>
      <c r="N135" s="5">
        <v>6</v>
      </c>
      <c r="O135" s="33">
        <v>12191.6</v>
      </c>
      <c r="P135" s="16">
        <v>12191.6</v>
      </c>
      <c r="Q135" s="16">
        <f t="shared" si="7"/>
        <v>0</v>
      </c>
    </row>
    <row r="136" spans="1:17" x14ac:dyDescent="0.3">
      <c r="A136" s="12">
        <f t="shared" si="5"/>
        <v>129</v>
      </c>
      <c r="B136" s="22" t="s">
        <v>19</v>
      </c>
      <c r="C136" s="18" t="s">
        <v>38</v>
      </c>
      <c r="D136" s="20"/>
      <c r="E136" s="15" t="s">
        <v>35</v>
      </c>
      <c r="F136" s="32" t="s">
        <v>88</v>
      </c>
      <c r="G136" s="26" t="s">
        <v>118</v>
      </c>
      <c r="H136" s="5">
        <v>0</v>
      </c>
      <c r="I136" s="5">
        <v>0</v>
      </c>
      <c r="J136" s="5">
        <v>0</v>
      </c>
      <c r="K136" s="16">
        <v>0</v>
      </c>
      <c r="L136" s="16">
        <v>0</v>
      </c>
      <c r="M136" s="16">
        <f t="shared" si="6"/>
        <v>0</v>
      </c>
      <c r="N136" s="5">
        <v>0</v>
      </c>
      <c r="O136" s="33">
        <v>0</v>
      </c>
      <c r="P136" s="16">
        <v>0</v>
      </c>
      <c r="Q136" s="16">
        <f t="shared" si="7"/>
        <v>0</v>
      </c>
    </row>
    <row r="137" spans="1:17" x14ac:dyDescent="0.3">
      <c r="A137" s="12">
        <f t="shared" si="5"/>
        <v>130</v>
      </c>
      <c r="B137" s="22" t="s">
        <v>273</v>
      </c>
      <c r="C137" s="18" t="s">
        <v>38</v>
      </c>
      <c r="D137" s="20"/>
      <c r="E137" s="15" t="s">
        <v>30</v>
      </c>
      <c r="F137" s="32" t="s">
        <v>88</v>
      </c>
      <c r="G137" s="26" t="s">
        <v>118</v>
      </c>
      <c r="H137" s="5">
        <v>1</v>
      </c>
      <c r="I137" s="5">
        <v>0</v>
      </c>
      <c r="J137" s="5">
        <v>0</v>
      </c>
      <c r="K137" s="16">
        <v>0</v>
      </c>
      <c r="L137" s="16">
        <v>0</v>
      </c>
      <c r="M137" s="16">
        <f t="shared" si="6"/>
        <v>0</v>
      </c>
      <c r="N137" s="5">
        <v>0</v>
      </c>
      <c r="O137" s="33">
        <v>0</v>
      </c>
      <c r="P137" s="16">
        <v>0</v>
      </c>
      <c r="Q137" s="16">
        <f t="shared" si="7"/>
        <v>0</v>
      </c>
    </row>
    <row r="138" spans="1:17" x14ac:dyDescent="0.3">
      <c r="A138" s="12">
        <f t="shared" si="5"/>
        <v>131</v>
      </c>
      <c r="B138" s="22" t="s">
        <v>274</v>
      </c>
      <c r="C138" s="18" t="s">
        <v>38</v>
      </c>
      <c r="D138" s="20"/>
      <c r="E138" s="15" t="s">
        <v>30</v>
      </c>
      <c r="F138" s="32" t="s">
        <v>88</v>
      </c>
      <c r="G138" s="26" t="s">
        <v>118</v>
      </c>
      <c r="H138" s="5">
        <v>1</v>
      </c>
      <c r="I138" s="5">
        <v>0</v>
      </c>
      <c r="J138" s="5">
        <v>0</v>
      </c>
      <c r="K138" s="16">
        <v>0</v>
      </c>
      <c r="L138" s="16">
        <v>0</v>
      </c>
      <c r="M138" s="16">
        <f t="shared" si="6"/>
        <v>0</v>
      </c>
      <c r="N138" s="5">
        <v>0</v>
      </c>
      <c r="O138" s="33">
        <v>0</v>
      </c>
      <c r="P138" s="16">
        <v>0</v>
      </c>
      <c r="Q138" s="16">
        <f t="shared" si="7"/>
        <v>0</v>
      </c>
    </row>
    <row r="139" spans="1:17" x14ac:dyDescent="0.3">
      <c r="A139" s="12">
        <f t="shared" si="5"/>
        <v>132</v>
      </c>
      <c r="B139" s="22" t="s">
        <v>111</v>
      </c>
      <c r="C139" s="18" t="s">
        <v>38</v>
      </c>
      <c r="D139" s="19"/>
      <c r="E139" s="15" t="s">
        <v>30</v>
      </c>
      <c r="F139" s="32" t="s">
        <v>182</v>
      </c>
      <c r="G139" s="26" t="s">
        <v>118</v>
      </c>
      <c r="H139" s="5">
        <v>12</v>
      </c>
      <c r="I139" s="5">
        <v>10</v>
      </c>
      <c r="J139" s="5">
        <v>14</v>
      </c>
      <c r="K139" s="16">
        <v>36794.300000000003</v>
      </c>
      <c r="L139" s="16">
        <v>36794.300000000003</v>
      </c>
      <c r="M139" s="16">
        <f t="shared" si="6"/>
        <v>0</v>
      </c>
      <c r="N139" s="5">
        <v>18</v>
      </c>
      <c r="O139" s="33">
        <v>49837.71</v>
      </c>
      <c r="P139" s="16">
        <v>49837.71</v>
      </c>
      <c r="Q139" s="16">
        <f t="shared" si="7"/>
        <v>0</v>
      </c>
    </row>
    <row r="140" spans="1:17" x14ac:dyDescent="0.3">
      <c r="A140" s="12">
        <f t="shared" si="5"/>
        <v>133</v>
      </c>
      <c r="B140" s="22" t="s">
        <v>111</v>
      </c>
      <c r="C140" s="18" t="s">
        <v>38</v>
      </c>
      <c r="D140" s="19"/>
      <c r="E140" s="15" t="s">
        <v>30</v>
      </c>
      <c r="F140" s="32" t="s">
        <v>158</v>
      </c>
      <c r="G140" s="26" t="s">
        <v>119</v>
      </c>
      <c r="H140" s="5">
        <v>8</v>
      </c>
      <c r="I140" s="5">
        <v>6</v>
      </c>
      <c r="J140" s="5">
        <v>6</v>
      </c>
      <c r="K140" s="16">
        <v>15880.420000000002</v>
      </c>
      <c r="L140" s="16">
        <v>15880.420000000002</v>
      </c>
      <c r="M140" s="16">
        <f t="shared" si="6"/>
        <v>0</v>
      </c>
      <c r="N140" s="5">
        <v>10</v>
      </c>
      <c r="O140" s="33">
        <v>32261.760000000002</v>
      </c>
      <c r="P140" s="16">
        <v>32261.760000000002</v>
      </c>
      <c r="Q140" s="16">
        <f t="shared" si="7"/>
        <v>0</v>
      </c>
    </row>
    <row r="141" spans="1:17" x14ac:dyDescent="0.3">
      <c r="A141" s="12">
        <f t="shared" si="5"/>
        <v>134</v>
      </c>
      <c r="B141" s="22" t="s">
        <v>20</v>
      </c>
      <c r="C141" s="18" t="s">
        <v>38</v>
      </c>
      <c r="D141" s="20"/>
      <c r="E141" s="15" t="s">
        <v>30</v>
      </c>
      <c r="F141" s="32" t="s">
        <v>88</v>
      </c>
      <c r="G141" s="26" t="s">
        <v>118</v>
      </c>
      <c r="H141" s="5">
        <v>0</v>
      </c>
      <c r="I141" s="5">
        <v>0</v>
      </c>
      <c r="J141" s="5">
        <v>0</v>
      </c>
      <c r="K141" s="16">
        <v>0</v>
      </c>
      <c r="L141" s="16">
        <v>0</v>
      </c>
      <c r="M141" s="16">
        <f t="shared" si="6"/>
        <v>0</v>
      </c>
      <c r="N141" s="5">
        <v>2</v>
      </c>
      <c r="O141" s="33">
        <v>4805.99</v>
      </c>
      <c r="P141" s="16">
        <v>4805.99</v>
      </c>
      <c r="Q141" s="16">
        <f t="shared" si="7"/>
        <v>0</v>
      </c>
    </row>
    <row r="142" spans="1:17" x14ac:dyDescent="0.3">
      <c r="A142" s="12">
        <f t="shared" si="5"/>
        <v>135</v>
      </c>
      <c r="B142" s="22" t="s">
        <v>20</v>
      </c>
      <c r="C142" s="18" t="s">
        <v>38</v>
      </c>
      <c r="D142" s="20"/>
      <c r="E142" s="15" t="s">
        <v>30</v>
      </c>
      <c r="F142" s="32" t="s">
        <v>162</v>
      </c>
      <c r="G142" s="26" t="s">
        <v>119</v>
      </c>
      <c r="H142" s="5">
        <v>7</v>
      </c>
      <c r="I142" s="5">
        <v>0</v>
      </c>
      <c r="J142" s="5">
        <v>0</v>
      </c>
      <c r="K142" s="16">
        <v>0</v>
      </c>
      <c r="L142" s="16">
        <v>0</v>
      </c>
      <c r="M142" s="16">
        <f t="shared" si="6"/>
        <v>0</v>
      </c>
      <c r="N142" s="5">
        <v>14</v>
      </c>
      <c r="O142" s="33">
        <v>38250.170000000006</v>
      </c>
      <c r="P142" s="16">
        <v>38250.170000000006</v>
      </c>
      <c r="Q142" s="16">
        <f t="shared" si="7"/>
        <v>0</v>
      </c>
    </row>
    <row r="143" spans="1:17" x14ac:dyDescent="0.3">
      <c r="A143" s="12">
        <f t="shared" si="5"/>
        <v>136</v>
      </c>
      <c r="B143" s="21" t="s">
        <v>21</v>
      </c>
      <c r="C143" s="18" t="s">
        <v>38</v>
      </c>
      <c r="D143" s="20"/>
      <c r="E143" s="15" t="s">
        <v>30</v>
      </c>
      <c r="F143" s="32" t="s">
        <v>88</v>
      </c>
      <c r="G143" s="26" t="s">
        <v>118</v>
      </c>
      <c r="H143" s="5">
        <v>0</v>
      </c>
      <c r="I143" s="5">
        <v>0</v>
      </c>
      <c r="J143" s="5">
        <v>0</v>
      </c>
      <c r="K143" s="16">
        <v>0</v>
      </c>
      <c r="L143" s="16">
        <v>0</v>
      </c>
      <c r="M143" s="16">
        <f t="shared" si="6"/>
        <v>0</v>
      </c>
      <c r="N143" s="5">
        <v>0</v>
      </c>
      <c r="O143" s="33">
        <v>0</v>
      </c>
      <c r="P143" s="16">
        <v>0</v>
      </c>
      <c r="Q143" s="16">
        <f t="shared" si="7"/>
        <v>0</v>
      </c>
    </row>
    <row r="144" spans="1:17" x14ac:dyDescent="0.3">
      <c r="A144" s="12">
        <f t="shared" si="5"/>
        <v>137</v>
      </c>
      <c r="B144" s="21" t="s">
        <v>21</v>
      </c>
      <c r="C144" s="18" t="s">
        <v>38</v>
      </c>
      <c r="D144" s="20"/>
      <c r="E144" s="15" t="s">
        <v>30</v>
      </c>
      <c r="F144" s="32" t="s">
        <v>88</v>
      </c>
      <c r="G144" s="26" t="s">
        <v>119</v>
      </c>
      <c r="H144" s="5">
        <v>1</v>
      </c>
      <c r="I144" s="5">
        <v>0</v>
      </c>
      <c r="J144" s="5">
        <v>0</v>
      </c>
      <c r="K144" s="16">
        <v>0</v>
      </c>
      <c r="L144" s="16">
        <v>0</v>
      </c>
      <c r="M144" s="16">
        <f t="shared" si="6"/>
        <v>0</v>
      </c>
      <c r="N144" s="5">
        <v>6</v>
      </c>
      <c r="O144" s="33">
        <v>5044.8</v>
      </c>
      <c r="P144" s="16">
        <v>5044.8</v>
      </c>
      <c r="Q144" s="16">
        <f t="shared" si="7"/>
        <v>0</v>
      </c>
    </row>
    <row r="145" spans="1:17" x14ac:dyDescent="0.3">
      <c r="A145" s="12">
        <f t="shared" si="5"/>
        <v>138</v>
      </c>
      <c r="B145" s="22" t="s">
        <v>56</v>
      </c>
      <c r="C145" s="18" t="s">
        <v>38</v>
      </c>
      <c r="D145" s="20"/>
      <c r="E145" s="15" t="s">
        <v>30</v>
      </c>
      <c r="F145" s="32" t="s">
        <v>183</v>
      </c>
      <c r="G145" s="26" t="s">
        <v>118</v>
      </c>
      <c r="H145" s="5">
        <v>4</v>
      </c>
      <c r="I145" s="5">
        <v>1</v>
      </c>
      <c r="J145" s="5">
        <v>1</v>
      </c>
      <c r="K145" s="16">
        <v>1689.49</v>
      </c>
      <c r="L145" s="16">
        <v>1689.49</v>
      </c>
      <c r="M145" s="16">
        <f t="shared" si="6"/>
        <v>0</v>
      </c>
      <c r="N145" s="5">
        <v>2</v>
      </c>
      <c r="O145" s="33">
        <v>8255.2199999999993</v>
      </c>
      <c r="P145" s="16">
        <v>8255.2199999999993</v>
      </c>
      <c r="Q145" s="16">
        <f t="shared" si="7"/>
        <v>0</v>
      </c>
    </row>
    <row r="146" spans="1:17" x14ac:dyDescent="0.3">
      <c r="A146" s="12">
        <f t="shared" si="5"/>
        <v>139</v>
      </c>
      <c r="B146" s="22" t="s">
        <v>56</v>
      </c>
      <c r="C146" s="18" t="s">
        <v>38</v>
      </c>
      <c r="D146" s="20"/>
      <c r="E146" s="15" t="s">
        <v>30</v>
      </c>
      <c r="F146" s="32" t="s">
        <v>149</v>
      </c>
      <c r="G146" s="26" t="s">
        <v>119</v>
      </c>
      <c r="H146" s="5">
        <v>1</v>
      </c>
      <c r="I146" s="5">
        <v>0</v>
      </c>
      <c r="J146" s="5">
        <v>0</v>
      </c>
      <c r="K146" s="16">
        <v>0</v>
      </c>
      <c r="L146" s="16">
        <v>0</v>
      </c>
      <c r="M146" s="16">
        <f t="shared" si="6"/>
        <v>0</v>
      </c>
      <c r="N146" s="5">
        <v>4</v>
      </c>
      <c r="O146" s="33">
        <v>10299.799999999999</v>
      </c>
      <c r="P146" s="16">
        <v>10299.799999999999</v>
      </c>
      <c r="Q146" s="16">
        <f t="shared" si="7"/>
        <v>0</v>
      </c>
    </row>
    <row r="147" spans="1:17" x14ac:dyDescent="0.3">
      <c r="A147" s="12">
        <f t="shared" si="5"/>
        <v>140</v>
      </c>
      <c r="B147" s="21" t="s">
        <v>22</v>
      </c>
      <c r="C147" s="18" t="s">
        <v>38</v>
      </c>
      <c r="D147" s="20"/>
      <c r="E147" s="15" t="s">
        <v>32</v>
      </c>
      <c r="F147" s="32" t="s">
        <v>184</v>
      </c>
      <c r="G147" s="26" t="s">
        <v>118</v>
      </c>
      <c r="H147" s="5">
        <v>6</v>
      </c>
      <c r="I147" s="5">
        <v>4</v>
      </c>
      <c r="J147" s="5">
        <v>4</v>
      </c>
      <c r="K147" s="16">
        <v>8737.31</v>
      </c>
      <c r="L147" s="16">
        <v>8737.31</v>
      </c>
      <c r="M147" s="16">
        <f t="shared" si="6"/>
        <v>0</v>
      </c>
      <c r="N147" s="5">
        <v>6</v>
      </c>
      <c r="O147" s="33">
        <v>6073.92</v>
      </c>
      <c r="P147" s="16">
        <v>6073.92</v>
      </c>
      <c r="Q147" s="16">
        <f t="shared" si="7"/>
        <v>0</v>
      </c>
    </row>
    <row r="148" spans="1:17" x14ac:dyDescent="0.3">
      <c r="A148" s="12">
        <f t="shared" si="5"/>
        <v>141</v>
      </c>
      <c r="B148" s="21" t="s">
        <v>22</v>
      </c>
      <c r="C148" s="18" t="s">
        <v>38</v>
      </c>
      <c r="D148" s="20"/>
      <c r="E148" s="15" t="s">
        <v>32</v>
      </c>
      <c r="F148" s="32" t="s">
        <v>220</v>
      </c>
      <c r="G148" s="26" t="s">
        <v>122</v>
      </c>
      <c r="H148" s="5">
        <v>17</v>
      </c>
      <c r="I148" s="5">
        <v>7</v>
      </c>
      <c r="J148" s="5">
        <v>7</v>
      </c>
      <c r="K148" s="16">
        <v>11246.4</v>
      </c>
      <c r="L148" s="16">
        <v>11246.4</v>
      </c>
      <c r="M148" s="16">
        <f t="shared" si="6"/>
        <v>0</v>
      </c>
      <c r="N148" s="5">
        <v>34</v>
      </c>
      <c r="O148" s="33">
        <v>62860.29</v>
      </c>
      <c r="P148" s="16">
        <v>62860.29</v>
      </c>
      <c r="Q148" s="16">
        <f t="shared" si="7"/>
        <v>0</v>
      </c>
    </row>
    <row r="149" spans="1:17" x14ac:dyDescent="0.3">
      <c r="A149" s="12">
        <f t="shared" si="5"/>
        <v>142</v>
      </c>
      <c r="B149" s="21" t="s">
        <v>93</v>
      </c>
      <c r="C149" s="18" t="s">
        <v>38</v>
      </c>
      <c r="D149" s="20"/>
      <c r="E149" s="15" t="s">
        <v>30</v>
      </c>
      <c r="F149" s="32" t="s">
        <v>185</v>
      </c>
      <c r="G149" s="26" t="s">
        <v>118</v>
      </c>
      <c r="H149" s="5">
        <v>4</v>
      </c>
      <c r="I149" s="5">
        <v>3</v>
      </c>
      <c r="J149" s="5">
        <v>3</v>
      </c>
      <c r="K149" s="16">
        <v>3523.1000000000004</v>
      </c>
      <c r="L149" s="16">
        <v>3523.1000000000004</v>
      </c>
      <c r="M149" s="16">
        <f t="shared" si="6"/>
        <v>0</v>
      </c>
      <c r="N149" s="5">
        <v>4</v>
      </c>
      <c r="O149" s="33">
        <v>3121.2799999999997</v>
      </c>
      <c r="P149" s="16">
        <v>3121.2799999999997</v>
      </c>
      <c r="Q149" s="16">
        <f t="shared" si="7"/>
        <v>0</v>
      </c>
    </row>
    <row r="150" spans="1:17" x14ac:dyDescent="0.3">
      <c r="A150" s="12">
        <f t="shared" si="5"/>
        <v>143</v>
      </c>
      <c r="B150" s="21" t="s">
        <v>93</v>
      </c>
      <c r="C150" s="18" t="s">
        <v>38</v>
      </c>
      <c r="D150" s="20"/>
      <c r="E150" s="15" t="s">
        <v>30</v>
      </c>
      <c r="F150" s="32" t="s">
        <v>143</v>
      </c>
      <c r="G150" s="26" t="s">
        <v>122</v>
      </c>
      <c r="H150" s="5">
        <v>7</v>
      </c>
      <c r="I150" s="5">
        <v>4</v>
      </c>
      <c r="J150" s="5">
        <v>4</v>
      </c>
      <c r="K150" s="16">
        <v>7700.1999999999989</v>
      </c>
      <c r="L150" s="16">
        <v>7700.1999999999989</v>
      </c>
      <c r="M150" s="16">
        <f t="shared" si="6"/>
        <v>0</v>
      </c>
      <c r="N150" s="5">
        <v>18</v>
      </c>
      <c r="O150" s="33">
        <v>33421.800000000003</v>
      </c>
      <c r="P150" s="16">
        <v>33421.800000000003</v>
      </c>
      <c r="Q150" s="16">
        <f t="shared" si="7"/>
        <v>0</v>
      </c>
    </row>
    <row r="151" spans="1:17" x14ac:dyDescent="0.3">
      <c r="A151" s="12">
        <f t="shared" si="5"/>
        <v>144</v>
      </c>
      <c r="B151" s="22" t="s">
        <v>46</v>
      </c>
      <c r="C151" s="18" t="s">
        <v>38</v>
      </c>
      <c r="D151" s="20"/>
      <c r="E151" s="15" t="s">
        <v>28</v>
      </c>
      <c r="F151" s="32" t="s">
        <v>88</v>
      </c>
      <c r="G151" s="26" t="s">
        <v>121</v>
      </c>
      <c r="H151" s="5">
        <v>2</v>
      </c>
      <c r="I151" s="5">
        <v>0</v>
      </c>
      <c r="J151" s="5">
        <v>0</v>
      </c>
      <c r="K151" s="16">
        <v>0</v>
      </c>
      <c r="L151" s="16">
        <v>0</v>
      </c>
      <c r="M151" s="16">
        <f t="shared" si="6"/>
        <v>0</v>
      </c>
      <c r="N151" s="5">
        <v>6</v>
      </c>
      <c r="O151" s="33">
        <v>0</v>
      </c>
      <c r="P151" s="16">
        <v>0</v>
      </c>
      <c r="Q151" s="16">
        <f t="shared" si="7"/>
        <v>0</v>
      </c>
    </row>
    <row r="152" spans="1:17" x14ac:dyDescent="0.3">
      <c r="A152" s="12">
        <f>ROW()-7</f>
        <v>145</v>
      </c>
      <c r="B152" s="13" t="s">
        <v>102</v>
      </c>
      <c r="C152" s="14" t="s">
        <v>38</v>
      </c>
      <c r="D152" s="13"/>
      <c r="E152" s="15" t="s">
        <v>29</v>
      </c>
      <c r="F152" s="32" t="s">
        <v>186</v>
      </c>
      <c r="G152" s="26" t="s">
        <v>118</v>
      </c>
      <c r="H152" s="5">
        <v>2</v>
      </c>
      <c r="I152" s="5">
        <v>2</v>
      </c>
      <c r="J152" s="5">
        <v>2</v>
      </c>
      <c r="K152" s="16">
        <v>4161.96</v>
      </c>
      <c r="L152" s="16">
        <v>4161.96</v>
      </c>
      <c r="M152" s="16">
        <f t="shared" si="6"/>
        <v>0</v>
      </c>
      <c r="N152" s="5">
        <v>2</v>
      </c>
      <c r="O152" s="33">
        <v>774.59</v>
      </c>
      <c r="P152" s="16">
        <v>774.59</v>
      </c>
      <c r="Q152" s="16">
        <f t="shared" si="7"/>
        <v>0</v>
      </c>
    </row>
    <row r="153" spans="1:17" x14ac:dyDescent="0.3">
      <c r="A153" s="12">
        <f>ROW()-7</f>
        <v>146</v>
      </c>
      <c r="B153" s="13" t="s">
        <v>254</v>
      </c>
      <c r="C153" s="14" t="s">
        <v>38</v>
      </c>
      <c r="D153" s="13"/>
      <c r="E153" s="15" t="s">
        <v>32</v>
      </c>
      <c r="F153" s="32" t="s">
        <v>88</v>
      </c>
      <c r="G153" s="26" t="s">
        <v>122</v>
      </c>
      <c r="H153" s="5">
        <v>9</v>
      </c>
      <c r="I153" s="5">
        <v>0</v>
      </c>
      <c r="J153" s="5">
        <v>0</v>
      </c>
      <c r="K153" s="16">
        <v>0</v>
      </c>
      <c r="L153" s="16">
        <v>0</v>
      </c>
      <c r="M153" s="16">
        <f t="shared" si="6"/>
        <v>0</v>
      </c>
      <c r="N153" s="5">
        <v>0</v>
      </c>
      <c r="O153" s="33">
        <v>0</v>
      </c>
      <c r="P153" s="16">
        <v>0</v>
      </c>
      <c r="Q153" s="16">
        <f t="shared" si="7"/>
        <v>0</v>
      </c>
    </row>
    <row r="154" spans="1:17" x14ac:dyDescent="0.3">
      <c r="A154" s="12">
        <f t="shared" si="5"/>
        <v>147</v>
      </c>
      <c r="B154" s="22" t="s">
        <v>47</v>
      </c>
      <c r="C154" s="18" t="s">
        <v>38</v>
      </c>
      <c r="D154" s="20"/>
      <c r="E154" s="15" t="s">
        <v>30</v>
      </c>
      <c r="F154" s="32" t="s">
        <v>187</v>
      </c>
      <c r="G154" s="26" t="s">
        <v>118</v>
      </c>
      <c r="H154" s="5">
        <v>8</v>
      </c>
      <c r="I154" s="5">
        <v>2</v>
      </c>
      <c r="J154" s="5">
        <v>3</v>
      </c>
      <c r="K154" s="16">
        <v>4878.6000000000004</v>
      </c>
      <c r="L154" s="16">
        <v>4878.6000000000004</v>
      </c>
      <c r="M154" s="16">
        <f t="shared" si="6"/>
        <v>0</v>
      </c>
      <c r="N154" s="5">
        <v>8</v>
      </c>
      <c r="O154" s="33">
        <v>8221.43</v>
      </c>
      <c r="P154" s="16">
        <v>8221.43</v>
      </c>
      <c r="Q154" s="16">
        <f t="shared" si="7"/>
        <v>0</v>
      </c>
    </row>
    <row r="155" spans="1:17" x14ac:dyDescent="0.3">
      <c r="A155" s="12">
        <f t="shared" si="5"/>
        <v>148</v>
      </c>
      <c r="B155" s="22" t="s">
        <v>47</v>
      </c>
      <c r="C155" s="18" t="s">
        <v>38</v>
      </c>
      <c r="D155" s="20"/>
      <c r="E155" s="15" t="s">
        <v>30</v>
      </c>
      <c r="F155" s="32" t="s">
        <v>144</v>
      </c>
      <c r="G155" s="26" t="s">
        <v>119</v>
      </c>
      <c r="H155" s="5">
        <v>6</v>
      </c>
      <c r="I155" s="5">
        <v>1</v>
      </c>
      <c r="J155" s="5">
        <v>1</v>
      </c>
      <c r="K155" s="16">
        <v>1576.5</v>
      </c>
      <c r="L155" s="16">
        <v>1576.5</v>
      </c>
      <c r="M155" s="16">
        <f t="shared" si="6"/>
        <v>0</v>
      </c>
      <c r="N155" s="5">
        <v>8</v>
      </c>
      <c r="O155" s="33">
        <v>23107.420000000002</v>
      </c>
      <c r="P155" s="16">
        <v>23107.420000000002</v>
      </c>
      <c r="Q155" s="16">
        <f t="shared" si="7"/>
        <v>0</v>
      </c>
    </row>
    <row r="156" spans="1:17" x14ac:dyDescent="0.3">
      <c r="A156" s="12">
        <f t="shared" si="5"/>
        <v>149</v>
      </c>
      <c r="B156" s="22" t="s">
        <v>48</v>
      </c>
      <c r="C156" s="18" t="s">
        <v>38</v>
      </c>
      <c r="D156" s="20"/>
      <c r="E156" s="15" t="s">
        <v>30</v>
      </c>
      <c r="F156" s="32" t="s">
        <v>88</v>
      </c>
      <c r="G156" s="26" t="s">
        <v>118</v>
      </c>
      <c r="H156" s="5">
        <v>0</v>
      </c>
      <c r="I156" s="5">
        <v>0</v>
      </c>
      <c r="J156" s="5">
        <v>0</v>
      </c>
      <c r="K156" s="16">
        <v>0</v>
      </c>
      <c r="L156" s="16">
        <v>0</v>
      </c>
      <c r="M156" s="16">
        <f t="shared" si="6"/>
        <v>0</v>
      </c>
      <c r="N156" s="5">
        <v>0</v>
      </c>
      <c r="O156" s="33">
        <v>0</v>
      </c>
      <c r="P156" s="16">
        <v>0</v>
      </c>
      <c r="Q156" s="16">
        <f t="shared" si="7"/>
        <v>0</v>
      </c>
    </row>
    <row r="157" spans="1:17" x14ac:dyDescent="0.3">
      <c r="A157" s="12">
        <f t="shared" si="5"/>
        <v>150</v>
      </c>
      <c r="B157" s="22" t="s">
        <v>258</v>
      </c>
      <c r="C157" s="18" t="s">
        <v>38</v>
      </c>
      <c r="D157" s="20"/>
      <c r="E157" s="15" t="s">
        <v>30</v>
      </c>
      <c r="F157" s="32" t="s">
        <v>88</v>
      </c>
      <c r="G157" s="26" t="s">
        <v>119</v>
      </c>
      <c r="H157" s="5">
        <v>3</v>
      </c>
      <c r="I157" s="5">
        <v>0</v>
      </c>
      <c r="J157" s="5">
        <v>0</v>
      </c>
      <c r="K157" s="16">
        <v>0</v>
      </c>
      <c r="L157" s="16">
        <v>0</v>
      </c>
      <c r="M157" s="16">
        <f t="shared" si="6"/>
        <v>0</v>
      </c>
      <c r="N157" s="5">
        <v>0</v>
      </c>
      <c r="O157" s="33">
        <v>0</v>
      </c>
      <c r="P157" s="16">
        <v>0</v>
      </c>
      <c r="Q157" s="16">
        <f t="shared" si="7"/>
        <v>0</v>
      </c>
    </row>
    <row r="158" spans="1:17" x14ac:dyDescent="0.3">
      <c r="A158" s="12">
        <f t="shared" si="5"/>
        <v>151</v>
      </c>
      <c r="B158" s="22" t="s">
        <v>258</v>
      </c>
      <c r="C158" s="18" t="s">
        <v>38</v>
      </c>
      <c r="D158" s="20"/>
      <c r="E158" s="15" t="s">
        <v>30</v>
      </c>
      <c r="F158" s="32" t="s">
        <v>88</v>
      </c>
      <c r="G158" s="26" t="s">
        <v>121</v>
      </c>
      <c r="H158" s="5">
        <v>2</v>
      </c>
      <c r="I158" s="5">
        <v>0</v>
      </c>
      <c r="J158" s="5">
        <v>0</v>
      </c>
      <c r="K158" s="16">
        <v>0</v>
      </c>
      <c r="L158" s="16">
        <v>0</v>
      </c>
      <c r="M158" s="16">
        <f t="shared" si="6"/>
        <v>0</v>
      </c>
      <c r="N158" s="5">
        <v>0</v>
      </c>
      <c r="O158" s="33">
        <v>0</v>
      </c>
      <c r="P158" s="16">
        <v>0</v>
      </c>
      <c r="Q158" s="16">
        <f t="shared" si="7"/>
        <v>0</v>
      </c>
    </row>
    <row r="159" spans="1:17" x14ac:dyDescent="0.3">
      <c r="A159" s="12">
        <f t="shared" si="5"/>
        <v>152</v>
      </c>
      <c r="B159" s="22" t="s">
        <v>57</v>
      </c>
      <c r="C159" s="18" t="s">
        <v>38</v>
      </c>
      <c r="D159" s="20"/>
      <c r="E159" s="15" t="s">
        <v>31</v>
      </c>
      <c r="F159" s="32" t="s">
        <v>188</v>
      </c>
      <c r="G159" s="26" t="s">
        <v>118</v>
      </c>
      <c r="H159" s="5">
        <v>8</v>
      </c>
      <c r="I159" s="5">
        <v>8</v>
      </c>
      <c r="J159" s="5">
        <v>11</v>
      </c>
      <c r="K159" s="16">
        <v>18488.509999999998</v>
      </c>
      <c r="L159" s="16">
        <v>18488.509999999998</v>
      </c>
      <c r="M159" s="16">
        <f t="shared" si="6"/>
        <v>0</v>
      </c>
      <c r="N159" s="5">
        <v>10</v>
      </c>
      <c r="O159" s="33">
        <v>25990.38</v>
      </c>
      <c r="P159" s="16">
        <v>25990.38</v>
      </c>
      <c r="Q159" s="16">
        <f t="shared" si="7"/>
        <v>0</v>
      </c>
    </row>
    <row r="160" spans="1:17" x14ac:dyDescent="0.3">
      <c r="A160" s="12">
        <f t="shared" si="5"/>
        <v>153</v>
      </c>
      <c r="B160" s="22" t="s">
        <v>57</v>
      </c>
      <c r="C160" s="18" t="s">
        <v>38</v>
      </c>
      <c r="D160" s="20"/>
      <c r="E160" s="15" t="s">
        <v>31</v>
      </c>
      <c r="F160" s="32" t="s">
        <v>153</v>
      </c>
      <c r="G160" s="26" t="s">
        <v>119</v>
      </c>
      <c r="H160" s="5">
        <v>2</v>
      </c>
      <c r="I160" s="5">
        <v>0</v>
      </c>
      <c r="J160" s="5">
        <v>0</v>
      </c>
      <c r="K160" s="16">
        <v>0</v>
      </c>
      <c r="L160" s="16">
        <v>0</v>
      </c>
      <c r="M160" s="16">
        <f t="shared" si="6"/>
        <v>0</v>
      </c>
      <c r="N160" s="5">
        <v>10</v>
      </c>
      <c r="O160" s="33">
        <v>19624.510000000002</v>
      </c>
      <c r="P160" s="16">
        <v>19624.510000000002</v>
      </c>
      <c r="Q160" s="16">
        <f t="shared" si="7"/>
        <v>0</v>
      </c>
    </row>
    <row r="161" spans="1:17" x14ac:dyDescent="0.3">
      <c r="A161" s="12">
        <f t="shared" si="5"/>
        <v>154</v>
      </c>
      <c r="B161" s="22" t="s">
        <v>132</v>
      </c>
      <c r="C161" s="18" t="s">
        <v>38</v>
      </c>
      <c r="D161" s="20"/>
      <c r="E161" s="15" t="s">
        <v>31</v>
      </c>
      <c r="F161" s="32" t="s">
        <v>189</v>
      </c>
      <c r="G161" s="26" t="s">
        <v>118</v>
      </c>
      <c r="H161" s="5">
        <v>3</v>
      </c>
      <c r="I161" s="5">
        <v>1</v>
      </c>
      <c r="J161" s="5">
        <v>1</v>
      </c>
      <c r="K161" s="16">
        <v>2522.4</v>
      </c>
      <c r="L161" s="16">
        <v>2522.4</v>
      </c>
      <c r="M161" s="16">
        <f t="shared" si="6"/>
        <v>0</v>
      </c>
      <c r="N161" s="5">
        <v>8</v>
      </c>
      <c r="O161" s="33">
        <v>34501.370000000003</v>
      </c>
      <c r="P161" s="16">
        <v>34501.370000000003</v>
      </c>
      <c r="Q161" s="16">
        <f t="shared" si="7"/>
        <v>0</v>
      </c>
    </row>
    <row r="162" spans="1:17" x14ac:dyDescent="0.3">
      <c r="A162" s="12">
        <f t="shared" si="5"/>
        <v>155</v>
      </c>
      <c r="B162" s="22" t="s">
        <v>132</v>
      </c>
      <c r="C162" s="18" t="s">
        <v>38</v>
      </c>
      <c r="D162" s="20"/>
      <c r="E162" s="15" t="s">
        <v>31</v>
      </c>
      <c r="F162" s="32" t="s">
        <v>88</v>
      </c>
      <c r="G162" s="26" t="s">
        <v>119</v>
      </c>
      <c r="H162" s="5">
        <v>0</v>
      </c>
      <c r="I162" s="5">
        <v>0</v>
      </c>
      <c r="J162" s="5">
        <v>0</v>
      </c>
      <c r="K162" s="16">
        <v>0</v>
      </c>
      <c r="L162" s="16">
        <v>0</v>
      </c>
      <c r="M162" s="16">
        <f t="shared" ref="M162:M187" si="8">K162-L162</f>
        <v>0</v>
      </c>
      <c r="N162" s="5">
        <v>0</v>
      </c>
      <c r="O162" s="33">
        <v>0</v>
      </c>
      <c r="P162" s="16">
        <v>0</v>
      </c>
      <c r="Q162" s="16">
        <f t="shared" ref="Q162:Q187" si="9">O162-P162</f>
        <v>0</v>
      </c>
    </row>
    <row r="163" spans="1:17" x14ac:dyDescent="0.3">
      <c r="A163" s="12">
        <f t="shared" si="5"/>
        <v>156</v>
      </c>
      <c r="B163" s="22" t="s">
        <v>23</v>
      </c>
      <c r="C163" s="18" t="s">
        <v>38</v>
      </c>
      <c r="D163" s="20"/>
      <c r="E163" s="15" t="s">
        <v>30</v>
      </c>
      <c r="F163" s="32" t="s">
        <v>88</v>
      </c>
      <c r="G163" s="26" t="s">
        <v>118</v>
      </c>
      <c r="H163" s="5">
        <v>0</v>
      </c>
      <c r="I163" s="5">
        <v>0</v>
      </c>
      <c r="J163" s="5">
        <v>0</v>
      </c>
      <c r="K163" s="16">
        <v>0</v>
      </c>
      <c r="L163" s="16">
        <v>0</v>
      </c>
      <c r="M163" s="16">
        <f t="shared" si="8"/>
        <v>0</v>
      </c>
      <c r="N163" s="5">
        <v>0</v>
      </c>
      <c r="O163" s="33">
        <v>0</v>
      </c>
      <c r="P163" s="16">
        <v>0</v>
      </c>
      <c r="Q163" s="16">
        <f t="shared" si="9"/>
        <v>0</v>
      </c>
    </row>
    <row r="164" spans="1:17" x14ac:dyDescent="0.3">
      <c r="A164" s="12">
        <f t="shared" si="5"/>
        <v>157</v>
      </c>
      <c r="B164" s="22" t="s">
        <v>24</v>
      </c>
      <c r="C164" s="18" t="s">
        <v>38</v>
      </c>
      <c r="D164" s="20"/>
      <c r="E164" s="15" t="s">
        <v>30</v>
      </c>
      <c r="F164" s="32" t="s">
        <v>88</v>
      </c>
      <c r="G164" s="26" t="s">
        <v>118</v>
      </c>
      <c r="H164" s="5">
        <v>2</v>
      </c>
      <c r="I164" s="5">
        <v>0</v>
      </c>
      <c r="J164" s="5">
        <v>0</v>
      </c>
      <c r="K164" s="16">
        <v>0</v>
      </c>
      <c r="L164" s="16">
        <v>0</v>
      </c>
      <c r="M164" s="16">
        <f t="shared" si="8"/>
        <v>0</v>
      </c>
      <c r="N164" s="5">
        <v>0</v>
      </c>
      <c r="O164" s="33">
        <v>0</v>
      </c>
      <c r="P164" s="16">
        <v>0</v>
      </c>
      <c r="Q164" s="16">
        <f t="shared" si="9"/>
        <v>0</v>
      </c>
    </row>
    <row r="165" spans="1:17" x14ac:dyDescent="0.3">
      <c r="A165" s="12">
        <f t="shared" si="5"/>
        <v>158</v>
      </c>
      <c r="B165" s="22" t="s">
        <v>59</v>
      </c>
      <c r="C165" s="18" t="s">
        <v>49</v>
      </c>
      <c r="D165" s="20" t="s">
        <v>50</v>
      </c>
      <c r="E165" s="15" t="s">
        <v>30</v>
      </c>
      <c r="F165" s="32" t="s">
        <v>208</v>
      </c>
      <c r="G165" s="26" t="s">
        <v>118</v>
      </c>
      <c r="H165" s="5">
        <v>4</v>
      </c>
      <c r="I165" s="5">
        <v>2</v>
      </c>
      <c r="J165" s="5">
        <v>2</v>
      </c>
      <c r="K165" s="16">
        <v>2437.8999999999996</v>
      </c>
      <c r="L165" s="16">
        <v>2437.8999999999996</v>
      </c>
      <c r="M165" s="16">
        <f t="shared" si="8"/>
        <v>0</v>
      </c>
      <c r="N165" s="5">
        <v>2</v>
      </c>
      <c r="O165" s="33">
        <v>5665.13</v>
      </c>
      <c r="P165" s="16">
        <v>5665.13</v>
      </c>
      <c r="Q165" s="16">
        <f t="shared" si="9"/>
        <v>0</v>
      </c>
    </row>
    <row r="166" spans="1:17" x14ac:dyDescent="0.3">
      <c r="A166" s="12">
        <f t="shared" si="5"/>
        <v>159</v>
      </c>
      <c r="B166" s="22" t="s">
        <v>59</v>
      </c>
      <c r="C166" s="18" t="s">
        <v>49</v>
      </c>
      <c r="D166" s="20" t="s">
        <v>50</v>
      </c>
      <c r="E166" s="15" t="s">
        <v>30</v>
      </c>
      <c r="F166" s="32" t="s">
        <v>88</v>
      </c>
      <c r="G166" s="26" t="s">
        <v>119</v>
      </c>
      <c r="H166" s="5">
        <v>0</v>
      </c>
      <c r="I166" s="5">
        <v>0</v>
      </c>
      <c r="J166" s="5">
        <v>0</v>
      </c>
      <c r="K166" s="16">
        <v>0</v>
      </c>
      <c r="L166" s="16">
        <v>0</v>
      </c>
      <c r="M166" s="16">
        <f t="shared" si="8"/>
        <v>0</v>
      </c>
      <c r="N166" s="5">
        <v>0</v>
      </c>
      <c r="O166" s="33">
        <v>0</v>
      </c>
      <c r="P166" s="16">
        <v>0</v>
      </c>
      <c r="Q166" s="16">
        <f t="shared" si="9"/>
        <v>0</v>
      </c>
    </row>
    <row r="167" spans="1:17" x14ac:dyDescent="0.3">
      <c r="A167" s="12">
        <f t="shared" si="5"/>
        <v>160</v>
      </c>
      <c r="B167" s="22" t="s">
        <v>113</v>
      </c>
      <c r="C167" s="18" t="s">
        <v>38</v>
      </c>
      <c r="D167" s="19"/>
      <c r="E167" s="15" t="s">
        <v>30</v>
      </c>
      <c r="F167" s="32" t="s">
        <v>190</v>
      </c>
      <c r="G167" s="26" t="s">
        <v>118</v>
      </c>
      <c r="H167" s="5">
        <v>4</v>
      </c>
      <c r="I167" s="5">
        <v>2</v>
      </c>
      <c r="J167" s="5">
        <v>5</v>
      </c>
      <c r="K167" s="16">
        <v>7325.5999999999995</v>
      </c>
      <c r="L167" s="16">
        <v>7325.5999999999995</v>
      </c>
      <c r="M167" s="16">
        <f t="shared" si="8"/>
        <v>0</v>
      </c>
      <c r="N167" s="5">
        <v>4</v>
      </c>
      <c r="O167" s="33">
        <v>6385.35</v>
      </c>
      <c r="P167" s="16">
        <v>6385.35</v>
      </c>
      <c r="Q167" s="16">
        <f t="shared" si="9"/>
        <v>0</v>
      </c>
    </row>
    <row r="168" spans="1:17" x14ac:dyDescent="0.3">
      <c r="A168" s="12">
        <f t="shared" si="5"/>
        <v>161</v>
      </c>
      <c r="B168" s="21" t="s">
        <v>66</v>
      </c>
      <c r="C168" s="18" t="s">
        <v>38</v>
      </c>
      <c r="D168" s="20"/>
      <c r="E168" s="15" t="s">
        <v>30</v>
      </c>
      <c r="F168" s="32" t="s">
        <v>191</v>
      </c>
      <c r="G168" s="26" t="s">
        <v>118</v>
      </c>
      <c r="H168" s="5">
        <v>5</v>
      </c>
      <c r="I168" s="5">
        <v>5</v>
      </c>
      <c r="J168" s="5">
        <v>10</v>
      </c>
      <c r="K168" s="16">
        <v>17248.43</v>
      </c>
      <c r="L168" s="16">
        <v>17248.43</v>
      </c>
      <c r="M168" s="16">
        <f t="shared" si="8"/>
        <v>0</v>
      </c>
      <c r="N168" s="5">
        <v>2</v>
      </c>
      <c r="O168" s="33">
        <v>13981.16</v>
      </c>
      <c r="P168" s="16">
        <v>13981.16</v>
      </c>
      <c r="Q168" s="16">
        <f t="shared" si="9"/>
        <v>0</v>
      </c>
    </row>
    <row r="169" spans="1:17" x14ac:dyDescent="0.3">
      <c r="A169" s="12">
        <f t="shared" si="5"/>
        <v>162</v>
      </c>
      <c r="B169" s="23" t="s">
        <v>25</v>
      </c>
      <c r="C169" s="18" t="s">
        <v>38</v>
      </c>
      <c r="D169" s="20"/>
      <c r="E169" s="15" t="s">
        <v>30</v>
      </c>
      <c r="F169" s="32" t="s">
        <v>192</v>
      </c>
      <c r="G169" s="26" t="s">
        <v>118</v>
      </c>
      <c r="H169" s="5">
        <v>0</v>
      </c>
      <c r="I169" s="5">
        <v>0</v>
      </c>
      <c r="J169" s="5">
        <v>0</v>
      </c>
      <c r="K169" s="16">
        <v>0</v>
      </c>
      <c r="L169" s="16">
        <v>0</v>
      </c>
      <c r="M169" s="16">
        <f t="shared" si="8"/>
        <v>0</v>
      </c>
      <c r="N169" s="5">
        <v>6</v>
      </c>
      <c r="O169" s="33">
        <v>23807.809999999998</v>
      </c>
      <c r="P169" s="16">
        <v>23807.809999999998</v>
      </c>
      <c r="Q169" s="16">
        <f t="shared" si="9"/>
        <v>0</v>
      </c>
    </row>
    <row r="170" spans="1:17" x14ac:dyDescent="0.3">
      <c r="A170" s="12">
        <f t="shared" si="5"/>
        <v>163</v>
      </c>
      <c r="B170" s="23" t="s">
        <v>25</v>
      </c>
      <c r="C170" s="18" t="s">
        <v>38</v>
      </c>
      <c r="D170" s="20"/>
      <c r="E170" s="15" t="s">
        <v>30</v>
      </c>
      <c r="F170" s="32" t="s">
        <v>156</v>
      </c>
      <c r="G170" s="26" t="s">
        <v>119</v>
      </c>
      <c r="H170" s="5">
        <v>0</v>
      </c>
      <c r="I170" s="5">
        <v>0</v>
      </c>
      <c r="J170" s="5">
        <v>0</v>
      </c>
      <c r="K170" s="16">
        <v>0</v>
      </c>
      <c r="L170" s="16">
        <v>0</v>
      </c>
      <c r="M170" s="16">
        <f t="shared" si="8"/>
        <v>0</v>
      </c>
      <c r="N170" s="5">
        <v>0</v>
      </c>
      <c r="O170" s="33">
        <v>0</v>
      </c>
      <c r="P170" s="16">
        <v>0</v>
      </c>
      <c r="Q170" s="16">
        <f t="shared" si="9"/>
        <v>0</v>
      </c>
    </row>
    <row r="171" spans="1:17" x14ac:dyDescent="0.3">
      <c r="A171" s="12">
        <f t="shared" si="5"/>
        <v>164</v>
      </c>
      <c r="B171" s="23" t="s">
        <v>129</v>
      </c>
      <c r="C171" s="18" t="s">
        <v>38</v>
      </c>
      <c r="D171" s="20"/>
      <c r="E171" s="15" t="s">
        <v>30</v>
      </c>
      <c r="F171" s="32" t="s">
        <v>193</v>
      </c>
      <c r="G171" s="26" t="s">
        <v>118</v>
      </c>
      <c r="H171" s="5">
        <v>28</v>
      </c>
      <c r="I171" s="5">
        <v>25</v>
      </c>
      <c r="J171" s="5">
        <v>31</v>
      </c>
      <c r="K171" s="16">
        <v>57768.140000000014</v>
      </c>
      <c r="L171" s="16">
        <v>57768.140000000014</v>
      </c>
      <c r="M171" s="16">
        <f t="shared" si="8"/>
        <v>0</v>
      </c>
      <c r="N171" s="5">
        <v>18</v>
      </c>
      <c r="O171" s="33">
        <v>29986.910000000003</v>
      </c>
      <c r="P171" s="16">
        <v>29986.910000000003</v>
      </c>
      <c r="Q171" s="16">
        <f t="shared" si="9"/>
        <v>0</v>
      </c>
    </row>
    <row r="172" spans="1:17" x14ac:dyDescent="0.3">
      <c r="A172" s="12">
        <f t="shared" si="5"/>
        <v>165</v>
      </c>
      <c r="B172" s="23" t="s">
        <v>129</v>
      </c>
      <c r="C172" s="18" t="s">
        <v>38</v>
      </c>
      <c r="D172" s="20"/>
      <c r="E172" s="15" t="s">
        <v>30</v>
      </c>
      <c r="F172" s="32" t="s">
        <v>160</v>
      </c>
      <c r="G172" s="26" t="s">
        <v>119</v>
      </c>
      <c r="H172" s="5">
        <v>4</v>
      </c>
      <c r="I172" s="5">
        <v>4</v>
      </c>
      <c r="J172" s="5">
        <v>4</v>
      </c>
      <c r="K172" s="16">
        <v>4723.4399999999996</v>
      </c>
      <c r="L172" s="16">
        <v>4723.4399999999996</v>
      </c>
      <c r="M172" s="16">
        <f t="shared" si="8"/>
        <v>0</v>
      </c>
      <c r="N172" s="5">
        <v>0</v>
      </c>
      <c r="O172" s="33">
        <v>0</v>
      </c>
      <c r="P172" s="16">
        <v>0</v>
      </c>
      <c r="Q172" s="16">
        <f t="shared" si="9"/>
        <v>0</v>
      </c>
    </row>
    <row r="173" spans="1:17" x14ac:dyDescent="0.3">
      <c r="A173" s="12">
        <f t="shared" si="5"/>
        <v>166</v>
      </c>
      <c r="B173" s="22" t="s">
        <v>114</v>
      </c>
      <c r="C173" s="18" t="s">
        <v>38</v>
      </c>
      <c r="D173" s="19"/>
      <c r="E173" s="15" t="s">
        <v>30</v>
      </c>
      <c r="F173" s="32" t="s">
        <v>194</v>
      </c>
      <c r="G173" s="26" t="s">
        <v>118</v>
      </c>
      <c r="H173" s="5">
        <v>8</v>
      </c>
      <c r="I173" s="5">
        <v>5</v>
      </c>
      <c r="J173" s="5">
        <v>5</v>
      </c>
      <c r="K173" s="16">
        <v>5429.8</v>
      </c>
      <c r="L173" s="16">
        <v>5429.8</v>
      </c>
      <c r="M173" s="16">
        <f t="shared" si="8"/>
        <v>0</v>
      </c>
      <c r="N173" s="5">
        <v>8</v>
      </c>
      <c r="O173" s="33">
        <v>13186.920000000002</v>
      </c>
      <c r="P173" s="16">
        <v>13186.920000000002</v>
      </c>
      <c r="Q173" s="16">
        <f t="shared" si="9"/>
        <v>0</v>
      </c>
    </row>
    <row r="174" spans="1:17" x14ac:dyDescent="0.3">
      <c r="A174" s="12">
        <f t="shared" si="5"/>
        <v>167</v>
      </c>
      <c r="B174" s="22" t="s">
        <v>114</v>
      </c>
      <c r="C174" s="18" t="s">
        <v>38</v>
      </c>
      <c r="D174" s="19"/>
      <c r="E174" s="15" t="s">
        <v>30</v>
      </c>
      <c r="F174" s="32" t="s">
        <v>147</v>
      </c>
      <c r="G174" s="26" t="s">
        <v>119</v>
      </c>
      <c r="H174" s="5">
        <v>0</v>
      </c>
      <c r="I174" s="5">
        <v>0</v>
      </c>
      <c r="J174" s="5">
        <v>0</v>
      </c>
      <c r="K174" s="16">
        <v>0</v>
      </c>
      <c r="L174" s="16">
        <v>0</v>
      </c>
      <c r="M174" s="16">
        <f t="shared" si="8"/>
        <v>0</v>
      </c>
      <c r="N174" s="5">
        <v>4</v>
      </c>
      <c r="O174" s="33">
        <v>4204</v>
      </c>
      <c r="P174" s="16">
        <v>4204</v>
      </c>
      <c r="Q174" s="16">
        <f t="shared" si="9"/>
        <v>0</v>
      </c>
    </row>
    <row r="175" spans="1:17" x14ac:dyDescent="0.3">
      <c r="A175" s="12">
        <f t="shared" si="5"/>
        <v>168</v>
      </c>
      <c r="B175" s="22" t="s">
        <v>60</v>
      </c>
      <c r="C175" s="18" t="s">
        <v>38</v>
      </c>
      <c r="D175" s="20" t="s">
        <v>123</v>
      </c>
      <c r="E175" s="15" t="s">
        <v>30</v>
      </c>
      <c r="F175" s="32" t="s">
        <v>195</v>
      </c>
      <c r="G175" s="26" t="s">
        <v>118</v>
      </c>
      <c r="H175" s="5">
        <v>11</v>
      </c>
      <c r="I175" s="5">
        <v>8</v>
      </c>
      <c r="J175" s="5">
        <v>12</v>
      </c>
      <c r="K175" s="16">
        <v>27785.179999999997</v>
      </c>
      <c r="L175" s="16">
        <v>27785.179999999997</v>
      </c>
      <c r="M175" s="16">
        <f t="shared" si="8"/>
        <v>0</v>
      </c>
      <c r="N175" s="5">
        <v>4</v>
      </c>
      <c r="O175" s="33">
        <v>1340.19</v>
      </c>
      <c r="P175" s="16">
        <v>1340.19</v>
      </c>
      <c r="Q175" s="16">
        <f t="shared" si="9"/>
        <v>0</v>
      </c>
    </row>
    <row r="176" spans="1:17" x14ac:dyDescent="0.3">
      <c r="A176" s="12">
        <f t="shared" si="5"/>
        <v>169</v>
      </c>
      <c r="B176" s="22" t="s">
        <v>87</v>
      </c>
      <c r="C176" s="18" t="s">
        <v>38</v>
      </c>
      <c r="D176" s="20"/>
      <c r="E176" s="15" t="s">
        <v>29</v>
      </c>
      <c r="F176" s="32" t="s">
        <v>196</v>
      </c>
      <c r="G176" s="26" t="s">
        <v>118</v>
      </c>
      <c r="H176" s="5">
        <v>10</v>
      </c>
      <c r="I176" s="5">
        <v>8</v>
      </c>
      <c r="J176" s="5">
        <v>9</v>
      </c>
      <c r="K176" s="16">
        <v>15243.68</v>
      </c>
      <c r="L176" s="16">
        <v>15243.68</v>
      </c>
      <c r="M176" s="16">
        <f t="shared" si="8"/>
        <v>0</v>
      </c>
      <c r="N176" s="5">
        <v>8</v>
      </c>
      <c r="O176" s="33">
        <v>15921.39</v>
      </c>
      <c r="P176" s="16">
        <v>15921.39</v>
      </c>
      <c r="Q176" s="16">
        <f t="shared" si="9"/>
        <v>0</v>
      </c>
    </row>
    <row r="177" spans="1:17" x14ac:dyDescent="0.3">
      <c r="A177" s="12">
        <f t="shared" si="5"/>
        <v>170</v>
      </c>
      <c r="B177" s="22" t="s">
        <v>87</v>
      </c>
      <c r="C177" s="18" t="s">
        <v>38</v>
      </c>
      <c r="D177" s="20"/>
      <c r="E177" s="15" t="s">
        <v>29</v>
      </c>
      <c r="F177" s="32" t="s">
        <v>141</v>
      </c>
      <c r="G177" s="26" t="s">
        <v>121</v>
      </c>
      <c r="H177" s="5">
        <v>2</v>
      </c>
      <c r="I177" s="5">
        <v>2</v>
      </c>
      <c r="J177" s="5">
        <v>2</v>
      </c>
      <c r="K177" s="16">
        <v>5226.7999999999993</v>
      </c>
      <c r="L177" s="16">
        <v>5226.7999999999993</v>
      </c>
      <c r="M177" s="16">
        <f t="shared" si="8"/>
        <v>0</v>
      </c>
      <c r="N177" s="5">
        <v>10</v>
      </c>
      <c r="O177" s="33">
        <v>10299.799999999999</v>
      </c>
      <c r="P177" s="16">
        <v>10299.799999999999</v>
      </c>
      <c r="Q177" s="16">
        <f t="shared" si="9"/>
        <v>0</v>
      </c>
    </row>
    <row r="178" spans="1:17" x14ac:dyDescent="0.3">
      <c r="A178" s="12">
        <f t="shared" si="5"/>
        <v>171</v>
      </c>
      <c r="B178" s="22" t="s">
        <v>87</v>
      </c>
      <c r="C178" s="18" t="s">
        <v>38</v>
      </c>
      <c r="D178" s="20"/>
      <c r="E178" s="15" t="s">
        <v>29</v>
      </c>
      <c r="F178" s="32" t="s">
        <v>88</v>
      </c>
      <c r="G178" s="26" t="s">
        <v>119</v>
      </c>
      <c r="H178" s="5">
        <v>3</v>
      </c>
      <c r="I178" s="5">
        <v>1</v>
      </c>
      <c r="J178" s="5">
        <v>2</v>
      </c>
      <c r="K178" s="16">
        <v>3295.5</v>
      </c>
      <c r="L178" s="16">
        <v>3295.5</v>
      </c>
      <c r="M178" s="16">
        <f t="shared" si="8"/>
        <v>0</v>
      </c>
      <c r="N178" s="5">
        <v>2</v>
      </c>
      <c r="O178" s="33">
        <v>1691.69</v>
      </c>
      <c r="P178" s="16">
        <v>1691.69</v>
      </c>
      <c r="Q178" s="16">
        <f t="shared" si="9"/>
        <v>0</v>
      </c>
    </row>
    <row r="179" spans="1:17" x14ac:dyDescent="0.3">
      <c r="A179" s="12">
        <f t="shared" si="5"/>
        <v>172</v>
      </c>
      <c r="B179" s="22" t="s">
        <v>115</v>
      </c>
      <c r="C179" s="18" t="s">
        <v>38</v>
      </c>
      <c r="D179" s="20"/>
      <c r="E179" s="15" t="s">
        <v>29</v>
      </c>
      <c r="F179" s="32" t="s">
        <v>197</v>
      </c>
      <c r="G179" s="26" t="s">
        <v>118</v>
      </c>
      <c r="H179" s="5">
        <v>0</v>
      </c>
      <c r="I179" s="5">
        <v>0</v>
      </c>
      <c r="J179" s="5">
        <v>0</v>
      </c>
      <c r="K179" s="16">
        <v>0</v>
      </c>
      <c r="L179" s="16">
        <v>0</v>
      </c>
      <c r="M179" s="16">
        <f t="shared" si="8"/>
        <v>0</v>
      </c>
      <c r="N179" s="5">
        <v>2</v>
      </c>
      <c r="O179" s="33">
        <v>1109.8599999999999</v>
      </c>
      <c r="P179" s="16">
        <v>1109.8599999999999</v>
      </c>
      <c r="Q179" s="16">
        <f t="shared" si="9"/>
        <v>0</v>
      </c>
    </row>
    <row r="180" spans="1:17" x14ac:dyDescent="0.3">
      <c r="A180" s="12">
        <f t="shared" si="5"/>
        <v>173</v>
      </c>
      <c r="B180" s="22" t="s">
        <v>115</v>
      </c>
      <c r="C180" s="18" t="s">
        <v>38</v>
      </c>
      <c r="D180" s="20"/>
      <c r="E180" s="15" t="s">
        <v>29</v>
      </c>
      <c r="F180" s="32" t="s">
        <v>157</v>
      </c>
      <c r="G180" s="26" t="s">
        <v>119</v>
      </c>
      <c r="H180" s="5">
        <v>1</v>
      </c>
      <c r="I180" s="5">
        <v>0</v>
      </c>
      <c r="J180" s="5">
        <v>0</v>
      </c>
      <c r="K180" s="16">
        <v>0</v>
      </c>
      <c r="L180" s="16">
        <v>0</v>
      </c>
      <c r="M180" s="16">
        <f t="shared" si="8"/>
        <v>0</v>
      </c>
      <c r="N180" s="5">
        <v>0</v>
      </c>
      <c r="O180" s="33">
        <v>0</v>
      </c>
      <c r="P180" s="16">
        <v>0</v>
      </c>
      <c r="Q180" s="16">
        <f t="shared" si="9"/>
        <v>0</v>
      </c>
    </row>
    <row r="181" spans="1:17" x14ac:dyDescent="0.3">
      <c r="A181" s="12">
        <f t="shared" si="5"/>
        <v>174</v>
      </c>
      <c r="B181" s="22" t="s">
        <v>58</v>
      </c>
      <c r="C181" s="18" t="s">
        <v>38</v>
      </c>
      <c r="D181" s="20"/>
      <c r="E181" s="15" t="s">
        <v>29</v>
      </c>
      <c r="F181" s="32" t="s">
        <v>198</v>
      </c>
      <c r="G181" s="26" t="s">
        <v>118</v>
      </c>
      <c r="H181" s="5">
        <v>5</v>
      </c>
      <c r="I181" s="5">
        <v>5</v>
      </c>
      <c r="J181" s="5">
        <v>6</v>
      </c>
      <c r="K181" s="16">
        <v>17168.579999999998</v>
      </c>
      <c r="L181" s="16">
        <v>17168.579999999998</v>
      </c>
      <c r="M181" s="16">
        <f t="shared" si="8"/>
        <v>0</v>
      </c>
      <c r="N181" s="5">
        <v>6</v>
      </c>
      <c r="O181" s="33">
        <v>15072.289999999999</v>
      </c>
      <c r="P181" s="16">
        <v>15072.289999999999</v>
      </c>
      <c r="Q181" s="16">
        <f t="shared" si="9"/>
        <v>0</v>
      </c>
    </row>
    <row r="182" spans="1:17" x14ac:dyDescent="0.3">
      <c r="A182" s="12">
        <f t="shared" si="5"/>
        <v>175</v>
      </c>
      <c r="B182" s="22" t="s">
        <v>58</v>
      </c>
      <c r="C182" s="18" t="s">
        <v>38</v>
      </c>
      <c r="D182" s="20"/>
      <c r="E182" s="15" t="s">
        <v>29</v>
      </c>
      <c r="F182" s="32" t="s">
        <v>220</v>
      </c>
      <c r="G182" s="26" t="s">
        <v>119</v>
      </c>
      <c r="H182" s="5">
        <v>4</v>
      </c>
      <c r="I182" s="5">
        <v>3</v>
      </c>
      <c r="J182" s="5">
        <v>3</v>
      </c>
      <c r="K182" s="16">
        <v>10515.09</v>
      </c>
      <c r="L182" s="16">
        <v>10515.09</v>
      </c>
      <c r="M182" s="16">
        <f t="shared" si="8"/>
        <v>0</v>
      </c>
      <c r="N182" s="5">
        <v>24</v>
      </c>
      <c r="O182" s="33">
        <v>56643.539999999994</v>
      </c>
      <c r="P182" s="16">
        <v>56643.539999999994</v>
      </c>
      <c r="Q182" s="16">
        <f t="shared" si="9"/>
        <v>0</v>
      </c>
    </row>
    <row r="183" spans="1:17" x14ac:dyDescent="0.3">
      <c r="A183" s="12">
        <f t="shared" si="5"/>
        <v>176</v>
      </c>
      <c r="B183" s="22" t="s">
        <v>39</v>
      </c>
      <c r="C183" s="18" t="s">
        <v>38</v>
      </c>
      <c r="D183" s="20" t="s">
        <v>123</v>
      </c>
      <c r="E183" s="15" t="s">
        <v>30</v>
      </c>
      <c r="F183" s="32" t="s">
        <v>88</v>
      </c>
      <c r="G183" s="26" t="s">
        <v>118</v>
      </c>
      <c r="H183" s="5">
        <v>0</v>
      </c>
      <c r="I183" s="5">
        <v>0</v>
      </c>
      <c r="J183" s="5">
        <v>0</v>
      </c>
      <c r="K183" s="16">
        <v>0</v>
      </c>
      <c r="L183" s="16">
        <v>0</v>
      </c>
      <c r="M183" s="16">
        <f t="shared" si="8"/>
        <v>0</v>
      </c>
      <c r="N183" s="5">
        <v>0</v>
      </c>
      <c r="O183" s="33">
        <v>0</v>
      </c>
      <c r="P183" s="16">
        <v>0</v>
      </c>
      <c r="Q183" s="16">
        <f t="shared" si="9"/>
        <v>0</v>
      </c>
    </row>
    <row r="184" spans="1:17" x14ac:dyDescent="0.3">
      <c r="A184" s="12">
        <f t="shared" si="5"/>
        <v>177</v>
      </c>
      <c r="B184" s="22" t="s">
        <v>275</v>
      </c>
      <c r="C184" s="18" t="s">
        <v>38</v>
      </c>
      <c r="D184" s="20"/>
      <c r="E184" s="15" t="s">
        <v>30</v>
      </c>
      <c r="F184" s="32" t="s">
        <v>88</v>
      </c>
      <c r="G184" s="26" t="s">
        <v>118</v>
      </c>
      <c r="H184" s="5">
        <v>1</v>
      </c>
      <c r="I184" s="5">
        <v>0</v>
      </c>
      <c r="J184" s="5">
        <v>0</v>
      </c>
      <c r="K184" s="16">
        <v>0</v>
      </c>
      <c r="L184" s="16">
        <v>0</v>
      </c>
      <c r="M184" s="16">
        <f t="shared" si="8"/>
        <v>0</v>
      </c>
      <c r="N184" s="5">
        <v>0</v>
      </c>
      <c r="O184" s="33">
        <v>0</v>
      </c>
      <c r="P184" s="16">
        <v>0</v>
      </c>
      <c r="Q184" s="16">
        <f t="shared" si="9"/>
        <v>0</v>
      </c>
    </row>
    <row r="185" spans="1:17" x14ac:dyDescent="0.3">
      <c r="A185" s="12">
        <f t="shared" si="5"/>
        <v>178</v>
      </c>
      <c r="B185" s="22" t="s">
        <v>275</v>
      </c>
      <c r="C185" s="18" t="s">
        <v>38</v>
      </c>
      <c r="D185" s="20"/>
      <c r="E185" s="15" t="s">
        <v>30</v>
      </c>
      <c r="F185" s="32" t="s">
        <v>88</v>
      </c>
      <c r="G185" s="26" t="s">
        <v>119</v>
      </c>
      <c r="H185" s="5">
        <v>3</v>
      </c>
      <c r="I185" s="5">
        <v>0</v>
      </c>
      <c r="J185" s="5">
        <v>0</v>
      </c>
      <c r="K185" s="16">
        <v>0</v>
      </c>
      <c r="L185" s="16">
        <v>0</v>
      </c>
      <c r="M185" s="16">
        <f t="shared" si="8"/>
        <v>0</v>
      </c>
      <c r="N185" s="5">
        <v>0</v>
      </c>
      <c r="O185" s="33">
        <v>0</v>
      </c>
      <c r="P185" s="16">
        <v>0</v>
      </c>
      <c r="Q185" s="16">
        <f t="shared" si="9"/>
        <v>0</v>
      </c>
    </row>
    <row r="186" spans="1:17" x14ac:dyDescent="0.3">
      <c r="A186" s="12">
        <f t="shared" si="5"/>
        <v>179</v>
      </c>
      <c r="B186" s="22" t="s">
        <v>78</v>
      </c>
      <c r="C186" s="18" t="s">
        <v>38</v>
      </c>
      <c r="D186" s="20"/>
      <c r="E186" s="15" t="s">
        <v>29</v>
      </c>
      <c r="F186" s="32" t="s">
        <v>88</v>
      </c>
      <c r="G186" s="26" t="s">
        <v>118</v>
      </c>
      <c r="H186" s="5">
        <v>0</v>
      </c>
      <c r="I186" s="5">
        <v>0</v>
      </c>
      <c r="J186" s="5">
        <v>0</v>
      </c>
      <c r="K186" s="16">
        <v>0</v>
      </c>
      <c r="L186" s="16">
        <v>0</v>
      </c>
      <c r="M186" s="16">
        <f t="shared" si="8"/>
        <v>0</v>
      </c>
      <c r="N186" s="5">
        <v>0</v>
      </c>
      <c r="O186" s="33">
        <v>0</v>
      </c>
      <c r="P186" s="16">
        <v>0</v>
      </c>
      <c r="Q186" s="16">
        <f t="shared" si="9"/>
        <v>0</v>
      </c>
    </row>
    <row r="187" spans="1:17" x14ac:dyDescent="0.3">
      <c r="A187" s="12">
        <f t="shared" si="5"/>
        <v>180</v>
      </c>
      <c r="B187" s="24" t="s">
        <v>26</v>
      </c>
      <c r="C187" s="18" t="s">
        <v>38</v>
      </c>
      <c r="D187" s="20"/>
      <c r="E187" s="15" t="s">
        <v>35</v>
      </c>
      <c r="F187" s="32" t="s">
        <v>199</v>
      </c>
      <c r="G187" s="26" t="s">
        <v>118</v>
      </c>
      <c r="H187" s="5">
        <v>27</v>
      </c>
      <c r="I187" s="5">
        <v>18</v>
      </c>
      <c r="J187" s="5">
        <v>23</v>
      </c>
      <c r="K187" s="16">
        <v>44756.53</v>
      </c>
      <c r="L187" s="16">
        <v>44756.53</v>
      </c>
      <c r="M187" s="16">
        <f t="shared" si="8"/>
        <v>0</v>
      </c>
      <c r="N187" s="5">
        <v>70</v>
      </c>
      <c r="O187" s="33">
        <v>22823.21</v>
      </c>
      <c r="P187" s="16">
        <v>22823.21</v>
      </c>
      <c r="Q187" s="16">
        <f t="shared" si="9"/>
        <v>0</v>
      </c>
    </row>
    <row r="188" spans="1:17" x14ac:dyDescent="0.3">
      <c r="A188" s="34" t="s">
        <v>1</v>
      </c>
      <c r="B188" s="35"/>
      <c r="C188" s="35"/>
      <c r="D188" s="35"/>
      <c r="E188" s="35"/>
      <c r="F188" s="35"/>
      <c r="G188" s="36"/>
      <c r="H188" s="6">
        <f t="shared" ref="H188:Q188" si="10">SUM(H8:H187)</f>
        <v>961</v>
      </c>
      <c r="I188" s="6">
        <f t="shared" si="10"/>
        <v>566</v>
      </c>
      <c r="J188" s="6">
        <f t="shared" si="10"/>
        <v>696</v>
      </c>
      <c r="K188" s="6">
        <f t="shared" si="10"/>
        <v>1365042.6199999996</v>
      </c>
      <c r="L188" s="6">
        <f t="shared" si="10"/>
        <v>1362836.0099999998</v>
      </c>
      <c r="M188" s="6">
        <f t="shared" si="10"/>
        <v>2206.61</v>
      </c>
      <c r="N188" s="6">
        <f t="shared" si="10"/>
        <v>1100</v>
      </c>
      <c r="O188" s="6">
        <f t="shared" si="10"/>
        <v>1806149.9999999998</v>
      </c>
      <c r="P188" s="6">
        <f t="shared" si="10"/>
        <v>1806149.9999999998</v>
      </c>
      <c r="Q188" s="6">
        <f t="shared" si="10"/>
        <v>0</v>
      </c>
    </row>
  </sheetData>
  <sheetProtection algorithmName="SHA-512" hashValue="SoS5nu2WjC+r1rkMU2+kaUs/79zCYOIjO4WI4rOTvh8rINBUMOtPqk4rmtDrzsH0EM8jkCz2j3e/2iku06LyPg==" saltValue="D3ARyaC+ZDDwYwVrzv2DdQ==" spinCount="100000" sheet="1" objects="1" scenarios="1"/>
  <mergeCells count="8">
    <mergeCell ref="A188:G188"/>
    <mergeCell ref="A1:Q1"/>
    <mergeCell ref="A2:Q2"/>
    <mergeCell ref="A3:Q3"/>
    <mergeCell ref="A5:A6"/>
    <mergeCell ref="B5:G5"/>
    <mergeCell ref="H5:M5"/>
    <mergeCell ref="N5:Q5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8"/>
  <sheetViews>
    <sheetView workbookViewId="0">
      <selection activeCell="B7" sqref="B7"/>
    </sheetView>
  </sheetViews>
  <sheetFormatPr defaultRowHeight="14.4" x14ac:dyDescent="0.3"/>
  <cols>
    <col min="1" max="1" width="4.33203125" customWidth="1"/>
    <col min="2" max="2" width="33.44140625" customWidth="1"/>
    <col min="3" max="3" width="12.5546875" customWidth="1"/>
    <col min="4" max="4" width="13.44140625" customWidth="1"/>
    <col min="5" max="6" width="15.6640625" customWidth="1"/>
    <col min="7" max="7" width="19" customWidth="1"/>
    <col min="8" max="8" width="18.44140625" customWidth="1"/>
    <col min="9" max="9" width="11.88671875" customWidth="1"/>
    <col min="10" max="10" width="11" customWidth="1"/>
    <col min="11" max="11" width="14.5546875" customWidth="1"/>
    <col min="12" max="12" width="13.44140625" customWidth="1"/>
    <col min="13" max="13" width="15.33203125" customWidth="1"/>
    <col min="14" max="14" width="12.88671875" customWidth="1"/>
    <col min="15" max="15" width="14.44140625" customWidth="1"/>
    <col min="16" max="17" width="13.44140625" customWidth="1"/>
  </cols>
  <sheetData>
    <row r="1" spans="1:17" x14ac:dyDescent="0.3">
      <c r="A1" s="37" t="s">
        <v>232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x14ac:dyDescent="0.3">
      <c r="A2" s="38" t="s">
        <v>280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3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x14ac:dyDescent="0.3">
      <c r="A4" s="7"/>
      <c r="B4" s="8"/>
      <c r="C4" s="8"/>
      <c r="D4" s="8"/>
      <c r="E4" s="8"/>
      <c r="F4" s="29"/>
      <c r="G4" s="8"/>
      <c r="H4" s="1"/>
      <c r="I4" s="1"/>
      <c r="J4" s="1"/>
      <c r="K4" s="8"/>
      <c r="L4" s="8"/>
      <c r="M4" s="8"/>
      <c r="N4" s="1"/>
      <c r="O4" s="8"/>
      <c r="P4" s="8"/>
      <c r="Q4" s="8"/>
    </row>
    <row r="5" spans="1:17" x14ac:dyDescent="0.3">
      <c r="A5" s="40" t="s">
        <v>0</v>
      </c>
      <c r="B5" s="42" t="s">
        <v>80</v>
      </c>
      <c r="C5" s="42"/>
      <c r="D5" s="42"/>
      <c r="E5" s="42"/>
      <c r="F5" s="42"/>
      <c r="G5" s="42"/>
      <c r="H5" s="43" t="s">
        <v>134</v>
      </c>
      <c r="I5" s="44"/>
      <c r="J5" s="44"/>
      <c r="K5" s="44"/>
      <c r="L5" s="44"/>
      <c r="M5" s="44"/>
      <c r="N5" s="43" t="s">
        <v>135</v>
      </c>
      <c r="O5" s="44"/>
      <c r="P5" s="44"/>
      <c r="Q5" s="45"/>
    </row>
    <row r="6" spans="1:17" ht="124.2" x14ac:dyDescent="0.3">
      <c r="A6" s="41"/>
      <c r="B6" s="9" t="s">
        <v>68</v>
      </c>
      <c r="C6" s="9" t="s">
        <v>69</v>
      </c>
      <c r="D6" s="9" t="s">
        <v>70</v>
      </c>
      <c r="E6" s="9" t="s">
        <v>71</v>
      </c>
      <c r="F6" s="30" t="s">
        <v>81</v>
      </c>
      <c r="G6" s="25" t="s">
        <v>82</v>
      </c>
      <c r="H6" s="2" t="s">
        <v>72</v>
      </c>
      <c r="I6" s="3" t="s">
        <v>73</v>
      </c>
      <c r="J6" s="3" t="s">
        <v>74</v>
      </c>
      <c r="K6" s="10" t="s">
        <v>75</v>
      </c>
      <c r="L6" s="10" t="s">
        <v>76</v>
      </c>
      <c r="M6" s="10" t="s">
        <v>77</v>
      </c>
      <c r="N6" s="27" t="s">
        <v>83</v>
      </c>
      <c r="O6" s="27" t="s">
        <v>84</v>
      </c>
      <c r="P6" s="27" t="s">
        <v>85</v>
      </c>
      <c r="Q6" s="28" t="s">
        <v>86</v>
      </c>
    </row>
    <row r="7" spans="1:17" x14ac:dyDescent="0.3">
      <c r="A7" s="11">
        <v>1</v>
      </c>
      <c r="B7" s="4">
        <v>2</v>
      </c>
      <c r="C7" s="4">
        <v>3</v>
      </c>
      <c r="D7" s="4">
        <v>4</v>
      </c>
      <c r="E7" s="4">
        <v>5</v>
      </c>
      <c r="F7" s="31">
        <v>6</v>
      </c>
      <c r="G7" s="4">
        <v>7</v>
      </c>
      <c r="H7" s="4">
        <f>G7+1</f>
        <v>8</v>
      </c>
      <c r="I7" s="4">
        <f t="shared" ref="I7:Q7" si="0">H7+1</f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  <c r="O7" s="4">
        <f t="shared" si="0"/>
        <v>15</v>
      </c>
      <c r="P7" s="4">
        <f t="shared" si="0"/>
        <v>16</v>
      </c>
      <c r="Q7" s="4">
        <f t="shared" si="0"/>
        <v>17</v>
      </c>
    </row>
    <row r="8" spans="1:17" x14ac:dyDescent="0.3">
      <c r="A8" s="12">
        <f t="shared" ref="A8:A71" si="1">ROW()-7</f>
        <v>1</v>
      </c>
      <c r="B8" s="13" t="s">
        <v>125</v>
      </c>
      <c r="C8" s="14" t="s">
        <v>38</v>
      </c>
      <c r="D8" s="13"/>
      <c r="E8" s="15" t="s">
        <v>29</v>
      </c>
      <c r="F8" s="32" t="s">
        <v>88</v>
      </c>
      <c r="G8" s="26" t="s">
        <v>118</v>
      </c>
      <c r="H8" s="5">
        <v>6</v>
      </c>
      <c r="I8" s="5">
        <v>6</v>
      </c>
      <c r="J8" s="5">
        <v>7</v>
      </c>
      <c r="K8" s="16">
        <v>27214.930000000004</v>
      </c>
      <c r="L8" s="16">
        <v>27214.930000000004</v>
      </c>
      <c r="M8" s="16">
        <f>K8-L8</f>
        <v>0</v>
      </c>
      <c r="N8" s="5">
        <v>2</v>
      </c>
      <c r="O8" s="33">
        <v>5384.84</v>
      </c>
      <c r="P8" s="16">
        <v>5384.84</v>
      </c>
      <c r="Q8" s="16">
        <f>O8-P8</f>
        <v>0</v>
      </c>
    </row>
    <row r="9" spans="1:17" x14ac:dyDescent="0.3">
      <c r="A9" s="12">
        <f t="shared" si="1"/>
        <v>2</v>
      </c>
      <c r="B9" s="13" t="s">
        <v>125</v>
      </c>
      <c r="C9" s="14" t="s">
        <v>38</v>
      </c>
      <c r="D9" s="13"/>
      <c r="E9" s="15" t="s">
        <v>29</v>
      </c>
      <c r="F9" s="32" t="s">
        <v>211</v>
      </c>
      <c r="G9" s="26" t="s">
        <v>119</v>
      </c>
      <c r="H9" s="5">
        <v>12</v>
      </c>
      <c r="I9" s="5">
        <v>5</v>
      </c>
      <c r="J9" s="5">
        <v>5</v>
      </c>
      <c r="K9" s="16">
        <v>9439.23</v>
      </c>
      <c r="L9" s="16">
        <v>9439.23</v>
      </c>
      <c r="M9" s="16">
        <f t="shared" ref="M9:M89" si="2">K9-L9</f>
        <v>0</v>
      </c>
      <c r="N9" s="5">
        <v>6</v>
      </c>
      <c r="O9" s="33">
        <v>8903.1500000000015</v>
      </c>
      <c r="P9" s="16">
        <v>8903.1500000000015</v>
      </c>
      <c r="Q9" s="16">
        <f t="shared" ref="Q9:Q89" si="3">O9-P9</f>
        <v>0</v>
      </c>
    </row>
    <row r="10" spans="1:17" x14ac:dyDescent="0.3">
      <c r="A10" s="12">
        <f t="shared" si="1"/>
        <v>3</v>
      </c>
      <c r="B10" s="13" t="s">
        <v>263</v>
      </c>
      <c r="C10" s="14" t="s">
        <v>38</v>
      </c>
      <c r="D10" s="13"/>
      <c r="E10" s="15" t="s">
        <v>29</v>
      </c>
      <c r="F10" s="32" t="s">
        <v>88</v>
      </c>
      <c r="G10" s="26" t="s">
        <v>118</v>
      </c>
      <c r="H10" s="5">
        <v>1</v>
      </c>
      <c r="I10" s="5">
        <v>1</v>
      </c>
      <c r="J10" s="5">
        <v>1</v>
      </c>
      <c r="K10" s="16">
        <v>1444.53</v>
      </c>
      <c r="L10" s="16">
        <v>1444.53</v>
      </c>
      <c r="M10" s="16">
        <f t="shared" si="2"/>
        <v>0</v>
      </c>
      <c r="N10" s="5">
        <v>0</v>
      </c>
      <c r="O10" s="33">
        <v>0</v>
      </c>
      <c r="P10" s="16">
        <v>0</v>
      </c>
      <c r="Q10" s="16">
        <f t="shared" si="3"/>
        <v>0</v>
      </c>
    </row>
    <row r="11" spans="1:17" x14ac:dyDescent="0.3">
      <c r="A11" s="12">
        <f t="shared" si="1"/>
        <v>4</v>
      </c>
      <c r="B11" s="13" t="s">
        <v>263</v>
      </c>
      <c r="C11" s="14" t="s">
        <v>38</v>
      </c>
      <c r="D11" s="13"/>
      <c r="E11" s="15" t="s">
        <v>29</v>
      </c>
      <c r="F11" s="32" t="s">
        <v>88</v>
      </c>
      <c r="G11" s="26" t="s">
        <v>119</v>
      </c>
      <c r="H11" s="5">
        <v>8</v>
      </c>
      <c r="I11" s="5">
        <v>0</v>
      </c>
      <c r="J11" s="5">
        <v>0</v>
      </c>
      <c r="K11" s="16">
        <v>0</v>
      </c>
      <c r="L11" s="16">
        <v>0</v>
      </c>
      <c r="M11" s="16">
        <f t="shared" si="2"/>
        <v>0</v>
      </c>
      <c r="N11" s="5">
        <v>0</v>
      </c>
      <c r="O11" s="33">
        <v>0</v>
      </c>
      <c r="P11" s="16">
        <v>0</v>
      </c>
      <c r="Q11" s="16">
        <f t="shared" si="3"/>
        <v>0</v>
      </c>
    </row>
    <row r="12" spans="1:17" x14ac:dyDescent="0.3">
      <c r="A12" s="12">
        <f t="shared" si="1"/>
        <v>5</v>
      </c>
      <c r="B12" s="13" t="s">
        <v>103</v>
      </c>
      <c r="C12" s="14" t="s">
        <v>38</v>
      </c>
      <c r="D12" s="13"/>
      <c r="E12" s="15" t="s">
        <v>29</v>
      </c>
      <c r="F12" s="32" t="s">
        <v>141</v>
      </c>
      <c r="G12" s="26" t="s">
        <v>118</v>
      </c>
      <c r="H12" s="5">
        <v>18</v>
      </c>
      <c r="I12" s="5">
        <v>17</v>
      </c>
      <c r="J12" s="5">
        <v>18</v>
      </c>
      <c r="K12" s="16">
        <v>36670.759999999995</v>
      </c>
      <c r="L12" s="16">
        <v>36670.759999999995</v>
      </c>
      <c r="M12" s="16">
        <f t="shared" si="2"/>
        <v>0</v>
      </c>
      <c r="N12" s="5">
        <v>16</v>
      </c>
      <c r="O12" s="33">
        <v>21669.510000000002</v>
      </c>
      <c r="P12" s="16">
        <v>21669.510000000002</v>
      </c>
      <c r="Q12" s="16">
        <f t="shared" si="3"/>
        <v>0</v>
      </c>
    </row>
    <row r="13" spans="1:17" x14ac:dyDescent="0.3">
      <c r="A13" s="12">
        <f t="shared" si="1"/>
        <v>6</v>
      </c>
      <c r="B13" s="13" t="s">
        <v>103</v>
      </c>
      <c r="C13" s="14" t="s">
        <v>38</v>
      </c>
      <c r="D13" s="13"/>
      <c r="E13" s="15" t="s">
        <v>29</v>
      </c>
      <c r="F13" s="32" t="s">
        <v>202</v>
      </c>
      <c r="G13" s="26" t="s">
        <v>119</v>
      </c>
      <c r="H13" s="5">
        <v>12</v>
      </c>
      <c r="I13" s="5">
        <v>1</v>
      </c>
      <c r="J13" s="5">
        <v>1</v>
      </c>
      <c r="K13" s="16">
        <v>2732.13</v>
      </c>
      <c r="L13" s="16">
        <v>2732.13</v>
      </c>
      <c r="M13" s="16">
        <f t="shared" si="2"/>
        <v>0</v>
      </c>
      <c r="N13" s="5">
        <v>2</v>
      </c>
      <c r="O13" s="33">
        <v>2102</v>
      </c>
      <c r="P13" s="16">
        <v>2102</v>
      </c>
      <c r="Q13" s="16">
        <f t="shared" si="3"/>
        <v>0</v>
      </c>
    </row>
    <row r="14" spans="1:17" x14ac:dyDescent="0.3">
      <c r="A14" s="12">
        <f t="shared" si="1"/>
        <v>7</v>
      </c>
      <c r="B14" s="13" t="s">
        <v>268</v>
      </c>
      <c r="C14" s="14" t="s">
        <v>38</v>
      </c>
      <c r="D14" s="13"/>
      <c r="E14" s="15" t="s">
        <v>29</v>
      </c>
      <c r="F14" s="32" t="s">
        <v>202</v>
      </c>
      <c r="G14" s="26" t="s">
        <v>118</v>
      </c>
      <c r="H14" s="5">
        <v>2</v>
      </c>
      <c r="I14" s="5">
        <v>2</v>
      </c>
      <c r="J14" s="5">
        <v>2</v>
      </c>
      <c r="K14" s="16">
        <v>1142.44</v>
      </c>
      <c r="L14" s="16">
        <v>1142.44</v>
      </c>
      <c r="M14" s="16">
        <f t="shared" si="2"/>
        <v>0</v>
      </c>
      <c r="N14" s="5">
        <v>0</v>
      </c>
      <c r="O14" s="33">
        <v>0</v>
      </c>
      <c r="P14" s="16">
        <v>0</v>
      </c>
      <c r="Q14" s="16">
        <v>0</v>
      </c>
    </row>
    <row r="15" spans="1:17" x14ac:dyDescent="0.3">
      <c r="A15" s="12">
        <f t="shared" si="1"/>
        <v>8</v>
      </c>
      <c r="B15" s="13" t="s">
        <v>253</v>
      </c>
      <c r="C15" s="14" t="s">
        <v>38</v>
      </c>
      <c r="D15" s="13"/>
      <c r="E15" s="15" t="s">
        <v>28</v>
      </c>
      <c r="F15" s="32" t="s">
        <v>88</v>
      </c>
      <c r="G15" s="26" t="s">
        <v>121</v>
      </c>
      <c r="H15" s="5">
        <v>4</v>
      </c>
      <c r="I15" s="5">
        <v>2</v>
      </c>
      <c r="J15" s="5">
        <v>2</v>
      </c>
      <c r="K15" s="16">
        <v>3722.54</v>
      </c>
      <c r="L15" s="16">
        <v>2175.0300000000002</v>
      </c>
      <c r="M15" s="16">
        <f t="shared" si="2"/>
        <v>1547.5099999999998</v>
      </c>
      <c r="N15" s="5">
        <v>0</v>
      </c>
      <c r="O15" s="33">
        <v>0</v>
      </c>
      <c r="P15" s="16">
        <v>0</v>
      </c>
      <c r="Q15" s="16">
        <f t="shared" ref="Q15" si="4">O15-P15</f>
        <v>0</v>
      </c>
    </row>
    <row r="16" spans="1:17" x14ac:dyDescent="0.3">
      <c r="A16" s="12">
        <f t="shared" si="1"/>
        <v>9</v>
      </c>
      <c r="B16" s="13" t="s">
        <v>94</v>
      </c>
      <c r="C16" s="14" t="s">
        <v>38</v>
      </c>
      <c r="D16" s="13"/>
      <c r="E16" s="15" t="s">
        <v>29</v>
      </c>
      <c r="F16" s="32" t="s">
        <v>142</v>
      </c>
      <c r="G16" s="26" t="s">
        <v>118</v>
      </c>
      <c r="H16" s="5">
        <v>6</v>
      </c>
      <c r="I16" s="5">
        <v>1</v>
      </c>
      <c r="J16" s="5">
        <v>1</v>
      </c>
      <c r="K16" s="16">
        <v>315.3</v>
      </c>
      <c r="L16" s="16">
        <v>315.3</v>
      </c>
      <c r="M16" s="16">
        <f t="shared" si="2"/>
        <v>0</v>
      </c>
      <c r="N16" s="5">
        <v>0</v>
      </c>
      <c r="O16" s="33">
        <v>0</v>
      </c>
      <c r="P16" s="16">
        <v>0</v>
      </c>
      <c r="Q16" s="16">
        <f t="shared" si="3"/>
        <v>0</v>
      </c>
    </row>
    <row r="17" spans="1:17" x14ac:dyDescent="0.3">
      <c r="A17" s="12">
        <f t="shared" si="1"/>
        <v>10</v>
      </c>
      <c r="B17" s="13" t="s">
        <v>94</v>
      </c>
      <c r="C17" s="14" t="s">
        <v>38</v>
      </c>
      <c r="D17" s="13"/>
      <c r="E17" s="15" t="s">
        <v>29</v>
      </c>
      <c r="F17" s="32" t="s">
        <v>88</v>
      </c>
      <c r="G17" s="26" t="s">
        <v>119</v>
      </c>
      <c r="H17" s="5">
        <v>5</v>
      </c>
      <c r="I17" s="5">
        <v>3</v>
      </c>
      <c r="J17" s="5">
        <v>3</v>
      </c>
      <c r="K17" s="16">
        <v>4414.2000000000007</v>
      </c>
      <c r="L17" s="16">
        <v>4414.2000000000007</v>
      </c>
      <c r="M17" s="16">
        <f t="shared" si="2"/>
        <v>0</v>
      </c>
      <c r="N17" s="5">
        <v>10</v>
      </c>
      <c r="O17" s="33">
        <v>5675.4</v>
      </c>
      <c r="P17" s="16">
        <v>5675.4</v>
      </c>
      <c r="Q17" s="16">
        <f t="shared" si="3"/>
        <v>0</v>
      </c>
    </row>
    <row r="18" spans="1:17" x14ac:dyDescent="0.3">
      <c r="A18" s="12">
        <f t="shared" si="1"/>
        <v>11</v>
      </c>
      <c r="B18" s="13" t="s">
        <v>269</v>
      </c>
      <c r="C18" s="14" t="s">
        <v>38</v>
      </c>
      <c r="D18" s="13"/>
      <c r="E18" s="15" t="s">
        <v>29</v>
      </c>
      <c r="F18" s="32" t="s">
        <v>88</v>
      </c>
      <c r="G18" s="26" t="s">
        <v>118</v>
      </c>
      <c r="H18" s="5">
        <v>0</v>
      </c>
      <c r="I18" s="5">
        <v>0</v>
      </c>
      <c r="J18" s="5">
        <v>0</v>
      </c>
      <c r="K18" s="16">
        <v>0</v>
      </c>
      <c r="L18" s="16">
        <v>0</v>
      </c>
      <c r="M18" s="16">
        <f t="shared" si="2"/>
        <v>0</v>
      </c>
      <c r="N18" s="5">
        <v>0</v>
      </c>
      <c r="O18" s="33">
        <v>0</v>
      </c>
      <c r="P18" s="16">
        <v>0</v>
      </c>
      <c r="Q18" s="16">
        <f t="shared" si="3"/>
        <v>0</v>
      </c>
    </row>
    <row r="19" spans="1:17" x14ac:dyDescent="0.3">
      <c r="A19" s="12">
        <f t="shared" si="1"/>
        <v>12</v>
      </c>
      <c r="B19" s="13" t="s">
        <v>126</v>
      </c>
      <c r="C19" s="14" t="s">
        <v>38</v>
      </c>
      <c r="D19" s="13"/>
      <c r="E19" s="15" t="s">
        <v>29</v>
      </c>
      <c r="F19" s="32" t="s">
        <v>143</v>
      </c>
      <c r="G19" s="26" t="s">
        <v>118</v>
      </c>
      <c r="H19" s="5">
        <v>9</v>
      </c>
      <c r="I19" s="5">
        <v>7</v>
      </c>
      <c r="J19" s="5">
        <v>8</v>
      </c>
      <c r="K19" s="16">
        <v>8167.8</v>
      </c>
      <c r="L19" s="16">
        <v>8167.8</v>
      </c>
      <c r="M19" s="16">
        <f t="shared" si="2"/>
        <v>0</v>
      </c>
      <c r="N19" s="5">
        <v>16</v>
      </c>
      <c r="O19" s="33">
        <v>26653.679999999997</v>
      </c>
      <c r="P19" s="16">
        <v>26653.679999999997</v>
      </c>
      <c r="Q19" s="16">
        <f t="shared" si="3"/>
        <v>0</v>
      </c>
    </row>
    <row r="20" spans="1:17" x14ac:dyDescent="0.3">
      <c r="A20" s="12">
        <f t="shared" si="1"/>
        <v>13</v>
      </c>
      <c r="B20" s="13" t="s">
        <v>126</v>
      </c>
      <c r="C20" s="14" t="s">
        <v>38</v>
      </c>
      <c r="D20" s="13"/>
      <c r="E20" s="15" t="s">
        <v>29</v>
      </c>
      <c r="F20" s="32" t="s">
        <v>212</v>
      </c>
      <c r="G20" s="26" t="s">
        <v>119</v>
      </c>
      <c r="H20" s="5">
        <v>14</v>
      </c>
      <c r="I20" s="5">
        <v>7</v>
      </c>
      <c r="J20" s="5">
        <v>7</v>
      </c>
      <c r="K20" s="16">
        <v>8754.64</v>
      </c>
      <c r="L20" s="16">
        <v>8754.64</v>
      </c>
      <c r="M20" s="16">
        <f t="shared" si="2"/>
        <v>0</v>
      </c>
      <c r="N20" s="5">
        <v>22</v>
      </c>
      <c r="O20" s="33">
        <v>27754.699999999997</v>
      </c>
      <c r="P20" s="16">
        <v>27754.699999999997</v>
      </c>
      <c r="Q20" s="16">
        <f t="shared" si="3"/>
        <v>0</v>
      </c>
    </row>
    <row r="21" spans="1:17" x14ac:dyDescent="0.3">
      <c r="A21" s="12">
        <f t="shared" si="1"/>
        <v>14</v>
      </c>
      <c r="B21" s="17" t="s">
        <v>2</v>
      </c>
      <c r="C21" s="18" t="s">
        <v>38</v>
      </c>
      <c r="D21" s="19"/>
      <c r="E21" s="15" t="s">
        <v>27</v>
      </c>
      <c r="F21" s="32" t="s">
        <v>144</v>
      </c>
      <c r="G21" s="26" t="s">
        <v>118</v>
      </c>
      <c r="H21" s="5">
        <v>5</v>
      </c>
      <c r="I21" s="5">
        <v>3</v>
      </c>
      <c r="J21" s="5">
        <v>3</v>
      </c>
      <c r="K21" s="16">
        <v>9871.76</v>
      </c>
      <c r="L21" s="16">
        <v>9871.76</v>
      </c>
      <c r="M21" s="16">
        <f t="shared" si="2"/>
        <v>0</v>
      </c>
      <c r="N21" s="5">
        <v>10</v>
      </c>
      <c r="O21" s="33">
        <v>10986.189999999999</v>
      </c>
      <c r="P21" s="16">
        <v>10986.189999999999</v>
      </c>
      <c r="Q21" s="16">
        <f t="shared" si="3"/>
        <v>0</v>
      </c>
    </row>
    <row r="22" spans="1:17" x14ac:dyDescent="0.3">
      <c r="A22" s="12">
        <f t="shared" si="1"/>
        <v>15</v>
      </c>
      <c r="B22" s="17" t="s">
        <v>2</v>
      </c>
      <c r="C22" s="18" t="s">
        <v>38</v>
      </c>
      <c r="D22" s="19"/>
      <c r="E22" s="15" t="s">
        <v>27</v>
      </c>
      <c r="F22" s="32" t="s">
        <v>213</v>
      </c>
      <c r="G22" s="26" t="s">
        <v>119</v>
      </c>
      <c r="H22" s="5">
        <v>13</v>
      </c>
      <c r="I22" s="5">
        <v>6</v>
      </c>
      <c r="J22" s="5">
        <v>6</v>
      </c>
      <c r="K22" s="16">
        <v>17723.72</v>
      </c>
      <c r="L22" s="16">
        <v>17723.72</v>
      </c>
      <c r="M22" s="16">
        <f t="shared" si="2"/>
        <v>0</v>
      </c>
      <c r="N22" s="5">
        <v>8</v>
      </c>
      <c r="O22" s="33">
        <v>14382.6</v>
      </c>
      <c r="P22" s="16">
        <v>14382.6</v>
      </c>
      <c r="Q22" s="16">
        <f t="shared" si="3"/>
        <v>0</v>
      </c>
    </row>
    <row r="23" spans="1:17" x14ac:dyDescent="0.3">
      <c r="A23" s="12">
        <f t="shared" si="1"/>
        <v>16</v>
      </c>
      <c r="B23" s="17" t="s">
        <v>3</v>
      </c>
      <c r="C23" s="18" t="s">
        <v>38</v>
      </c>
      <c r="D23" s="19"/>
      <c r="E23" s="15" t="s">
        <v>28</v>
      </c>
      <c r="F23" s="32" t="s">
        <v>145</v>
      </c>
      <c r="G23" s="26" t="s">
        <v>118</v>
      </c>
      <c r="H23" s="5">
        <v>17</v>
      </c>
      <c r="I23" s="5">
        <v>16</v>
      </c>
      <c r="J23" s="5">
        <v>27</v>
      </c>
      <c r="K23" s="16">
        <v>36551.910000000003</v>
      </c>
      <c r="L23" s="16">
        <v>36551.910000000003</v>
      </c>
      <c r="M23" s="16">
        <f t="shared" si="2"/>
        <v>0</v>
      </c>
      <c r="N23" s="5">
        <v>0</v>
      </c>
      <c r="O23" s="33">
        <v>0</v>
      </c>
      <c r="P23" s="16">
        <v>0</v>
      </c>
      <c r="Q23" s="16">
        <f t="shared" si="3"/>
        <v>0</v>
      </c>
    </row>
    <row r="24" spans="1:17" x14ac:dyDescent="0.3">
      <c r="A24" s="12">
        <f t="shared" si="1"/>
        <v>17</v>
      </c>
      <c r="B24" s="17" t="s">
        <v>3</v>
      </c>
      <c r="C24" s="18" t="s">
        <v>38</v>
      </c>
      <c r="D24" s="19"/>
      <c r="E24" s="15" t="s">
        <v>28</v>
      </c>
      <c r="F24" s="32" t="s">
        <v>142</v>
      </c>
      <c r="G24" s="26" t="s">
        <v>121</v>
      </c>
      <c r="H24" s="5">
        <v>5</v>
      </c>
      <c r="I24" s="5">
        <v>3</v>
      </c>
      <c r="J24" s="5">
        <v>3</v>
      </c>
      <c r="K24" s="16">
        <v>4842.08</v>
      </c>
      <c r="L24" s="16">
        <v>4182.9799999999996</v>
      </c>
      <c r="M24" s="16">
        <f t="shared" si="2"/>
        <v>659.10000000000036</v>
      </c>
      <c r="N24" s="5">
        <v>0</v>
      </c>
      <c r="O24" s="33">
        <v>0</v>
      </c>
      <c r="P24" s="16">
        <v>0</v>
      </c>
      <c r="Q24" s="16">
        <f t="shared" si="3"/>
        <v>0</v>
      </c>
    </row>
    <row r="25" spans="1:17" x14ac:dyDescent="0.3">
      <c r="A25" s="12">
        <f t="shared" si="1"/>
        <v>18</v>
      </c>
      <c r="B25" s="17" t="s">
        <v>270</v>
      </c>
      <c r="C25" s="18" t="s">
        <v>38</v>
      </c>
      <c r="D25" s="19"/>
      <c r="E25" s="15" t="s">
        <v>29</v>
      </c>
      <c r="F25" s="32" t="s">
        <v>88</v>
      </c>
      <c r="G25" s="26" t="s">
        <v>118</v>
      </c>
      <c r="H25" s="5">
        <v>0</v>
      </c>
      <c r="I25" s="5">
        <v>0</v>
      </c>
      <c r="J25" s="5">
        <v>0</v>
      </c>
      <c r="K25" s="16">
        <v>0</v>
      </c>
      <c r="L25" s="16">
        <v>0</v>
      </c>
      <c r="M25" s="16">
        <f t="shared" si="2"/>
        <v>0</v>
      </c>
      <c r="N25" s="5">
        <v>0</v>
      </c>
      <c r="O25" s="33">
        <v>0</v>
      </c>
      <c r="P25" s="16">
        <v>0</v>
      </c>
      <c r="Q25" s="16">
        <f t="shared" si="3"/>
        <v>0</v>
      </c>
    </row>
    <row r="26" spans="1:17" x14ac:dyDescent="0.3">
      <c r="A26" s="12">
        <f t="shared" si="1"/>
        <v>19</v>
      </c>
      <c r="B26" s="21" t="s">
        <v>89</v>
      </c>
      <c r="C26" s="18" t="s">
        <v>38</v>
      </c>
      <c r="D26" s="20"/>
      <c r="E26" s="15" t="s">
        <v>30</v>
      </c>
      <c r="F26" s="32" t="s">
        <v>146</v>
      </c>
      <c r="G26" s="26" t="s">
        <v>118</v>
      </c>
      <c r="H26" s="5">
        <v>18</v>
      </c>
      <c r="I26" s="5">
        <v>14</v>
      </c>
      <c r="J26" s="5">
        <v>16</v>
      </c>
      <c r="K26" s="16">
        <v>41891.330000000009</v>
      </c>
      <c r="L26" s="16">
        <v>41891.330000000009</v>
      </c>
      <c r="M26" s="16">
        <f t="shared" si="2"/>
        <v>0</v>
      </c>
      <c r="N26" s="5">
        <v>14</v>
      </c>
      <c r="O26" s="33">
        <v>20411.84</v>
      </c>
      <c r="P26" s="16">
        <v>20411.84</v>
      </c>
      <c r="Q26" s="16">
        <f t="shared" si="3"/>
        <v>0</v>
      </c>
    </row>
    <row r="27" spans="1:17" x14ac:dyDescent="0.3">
      <c r="A27" s="12">
        <f t="shared" si="1"/>
        <v>20</v>
      </c>
      <c r="B27" s="21" t="s">
        <v>89</v>
      </c>
      <c r="C27" s="18" t="s">
        <v>38</v>
      </c>
      <c r="D27" s="20"/>
      <c r="E27" s="15" t="s">
        <v>30</v>
      </c>
      <c r="F27" s="32" t="s">
        <v>214</v>
      </c>
      <c r="G27" s="26" t="s">
        <v>119</v>
      </c>
      <c r="H27" s="5">
        <v>9</v>
      </c>
      <c r="I27" s="5">
        <v>6</v>
      </c>
      <c r="J27" s="5">
        <v>6</v>
      </c>
      <c r="K27" s="16">
        <v>8607.44</v>
      </c>
      <c r="L27" s="16">
        <v>8607.44</v>
      </c>
      <c r="M27" s="16">
        <f t="shared" si="2"/>
        <v>0</v>
      </c>
      <c r="N27" s="5">
        <v>4</v>
      </c>
      <c r="O27" s="33">
        <v>10720.2</v>
      </c>
      <c r="P27" s="16">
        <v>10720.2</v>
      </c>
      <c r="Q27" s="16">
        <f t="shared" si="3"/>
        <v>0</v>
      </c>
    </row>
    <row r="28" spans="1:17" x14ac:dyDescent="0.3">
      <c r="A28" s="12">
        <f t="shared" si="1"/>
        <v>21</v>
      </c>
      <c r="B28" s="17" t="s">
        <v>4</v>
      </c>
      <c r="C28" s="18" t="s">
        <v>38</v>
      </c>
      <c r="D28" s="19"/>
      <c r="E28" s="15" t="s">
        <v>29</v>
      </c>
      <c r="F28" s="32" t="s">
        <v>88</v>
      </c>
      <c r="G28" s="26" t="s">
        <v>118</v>
      </c>
      <c r="H28" s="5">
        <v>2</v>
      </c>
      <c r="I28" s="5">
        <v>2</v>
      </c>
      <c r="J28" s="5">
        <v>2</v>
      </c>
      <c r="K28" s="16">
        <v>2925.98</v>
      </c>
      <c r="L28" s="16">
        <v>2925.98</v>
      </c>
      <c r="M28" s="16">
        <f t="shared" si="2"/>
        <v>0</v>
      </c>
      <c r="N28" s="5">
        <v>8</v>
      </c>
      <c r="O28" s="33">
        <v>9669.7000000000007</v>
      </c>
      <c r="P28" s="16">
        <v>9669.7000000000007</v>
      </c>
      <c r="Q28" s="16">
        <f t="shared" si="3"/>
        <v>0</v>
      </c>
    </row>
    <row r="29" spans="1:17" x14ac:dyDescent="0.3">
      <c r="A29" s="12">
        <f t="shared" si="1"/>
        <v>22</v>
      </c>
      <c r="B29" s="17" t="s">
        <v>5</v>
      </c>
      <c r="C29" s="18" t="s">
        <v>38</v>
      </c>
      <c r="D29" s="19"/>
      <c r="E29" s="15" t="s">
        <v>30</v>
      </c>
      <c r="F29" s="32" t="s">
        <v>88</v>
      </c>
      <c r="G29" s="26" t="s">
        <v>118</v>
      </c>
      <c r="H29" s="5">
        <v>9</v>
      </c>
      <c r="I29" s="5">
        <v>6</v>
      </c>
      <c r="J29" s="5">
        <v>6</v>
      </c>
      <c r="K29" s="16">
        <v>3835.25</v>
      </c>
      <c r="L29" s="16">
        <v>3835.25</v>
      </c>
      <c r="M29" s="16">
        <f t="shared" si="2"/>
        <v>0</v>
      </c>
      <c r="N29" s="5">
        <v>10</v>
      </c>
      <c r="O29" s="33">
        <v>18453.240000000002</v>
      </c>
      <c r="P29" s="16">
        <v>18453.240000000002</v>
      </c>
      <c r="Q29" s="16">
        <f t="shared" si="3"/>
        <v>0</v>
      </c>
    </row>
    <row r="30" spans="1:17" x14ac:dyDescent="0.3">
      <c r="A30" s="12">
        <f t="shared" si="1"/>
        <v>23</v>
      </c>
      <c r="B30" s="17" t="s">
        <v>5</v>
      </c>
      <c r="C30" s="18" t="s">
        <v>38</v>
      </c>
      <c r="D30" s="19"/>
      <c r="E30" s="15" t="s">
        <v>30</v>
      </c>
      <c r="F30" s="32" t="s">
        <v>159</v>
      </c>
      <c r="G30" s="26" t="s">
        <v>119</v>
      </c>
      <c r="H30" s="5">
        <v>7</v>
      </c>
      <c r="I30" s="5">
        <v>4</v>
      </c>
      <c r="J30" s="5">
        <v>4</v>
      </c>
      <c r="K30" s="16">
        <v>5283.5</v>
      </c>
      <c r="L30" s="16">
        <v>5283.5</v>
      </c>
      <c r="M30" s="16">
        <f t="shared" si="2"/>
        <v>0</v>
      </c>
      <c r="N30" s="5">
        <v>8</v>
      </c>
      <c r="O30" s="33">
        <v>9158.6</v>
      </c>
      <c r="P30" s="16">
        <v>9158.6</v>
      </c>
      <c r="Q30" s="16">
        <f t="shared" si="3"/>
        <v>0</v>
      </c>
    </row>
    <row r="31" spans="1:17" x14ac:dyDescent="0.3">
      <c r="A31" s="12">
        <f t="shared" si="1"/>
        <v>24</v>
      </c>
      <c r="B31" s="21" t="s">
        <v>6</v>
      </c>
      <c r="C31" s="18" t="s">
        <v>38</v>
      </c>
      <c r="D31" s="19"/>
      <c r="E31" s="15" t="s">
        <v>31</v>
      </c>
      <c r="F31" s="32" t="s">
        <v>88</v>
      </c>
      <c r="G31" s="26" t="s">
        <v>118</v>
      </c>
      <c r="H31" s="5">
        <v>0</v>
      </c>
      <c r="I31" s="5">
        <v>0</v>
      </c>
      <c r="J31" s="5">
        <v>0</v>
      </c>
      <c r="K31" s="16">
        <v>0</v>
      </c>
      <c r="L31" s="16">
        <v>0</v>
      </c>
      <c r="M31" s="16">
        <f t="shared" si="2"/>
        <v>0</v>
      </c>
      <c r="N31" s="5">
        <v>0</v>
      </c>
      <c r="O31" s="33">
        <v>0</v>
      </c>
      <c r="P31" s="16">
        <v>0</v>
      </c>
      <c r="Q31" s="16">
        <f t="shared" si="3"/>
        <v>0</v>
      </c>
    </row>
    <row r="32" spans="1:17" x14ac:dyDescent="0.3">
      <c r="A32" s="12">
        <f t="shared" si="1"/>
        <v>25</v>
      </c>
      <c r="B32" s="21" t="s">
        <v>6</v>
      </c>
      <c r="C32" s="18" t="s">
        <v>38</v>
      </c>
      <c r="D32" s="19"/>
      <c r="E32" s="15" t="s">
        <v>31</v>
      </c>
      <c r="F32" s="32" t="s">
        <v>215</v>
      </c>
      <c r="G32" s="26" t="s">
        <v>119</v>
      </c>
      <c r="H32" s="5">
        <v>6</v>
      </c>
      <c r="I32" s="5">
        <v>0</v>
      </c>
      <c r="J32" s="5">
        <v>0</v>
      </c>
      <c r="K32" s="16">
        <v>0</v>
      </c>
      <c r="L32" s="16">
        <v>0</v>
      </c>
      <c r="M32" s="16">
        <f t="shared" si="2"/>
        <v>0</v>
      </c>
      <c r="N32" s="5">
        <v>14</v>
      </c>
      <c r="O32" s="33">
        <v>19758.8</v>
      </c>
      <c r="P32" s="16">
        <v>19758.8</v>
      </c>
      <c r="Q32" s="16">
        <f t="shared" si="3"/>
        <v>0</v>
      </c>
    </row>
    <row r="33" spans="1:17" x14ac:dyDescent="0.3">
      <c r="A33" s="12">
        <f t="shared" si="1"/>
        <v>26</v>
      </c>
      <c r="B33" s="21" t="s">
        <v>133</v>
      </c>
      <c r="C33" s="18" t="s">
        <v>38</v>
      </c>
      <c r="D33" s="19"/>
      <c r="E33" s="15" t="s">
        <v>31</v>
      </c>
      <c r="F33" s="32" t="s">
        <v>216</v>
      </c>
      <c r="G33" s="26" t="s">
        <v>119</v>
      </c>
      <c r="H33" s="5">
        <v>9</v>
      </c>
      <c r="I33" s="5">
        <v>5</v>
      </c>
      <c r="J33" s="5">
        <v>5</v>
      </c>
      <c r="K33" s="16">
        <v>6936.6</v>
      </c>
      <c r="L33" s="16">
        <v>6936.6</v>
      </c>
      <c r="M33" s="16">
        <f t="shared" si="2"/>
        <v>0</v>
      </c>
      <c r="N33" s="5">
        <v>2</v>
      </c>
      <c r="O33" s="33">
        <v>7357</v>
      </c>
      <c r="P33" s="16">
        <v>7357</v>
      </c>
      <c r="Q33" s="16">
        <f t="shared" si="3"/>
        <v>0</v>
      </c>
    </row>
    <row r="34" spans="1:17" x14ac:dyDescent="0.3">
      <c r="A34" s="12">
        <f t="shared" si="1"/>
        <v>27</v>
      </c>
      <c r="B34" s="22" t="s">
        <v>116</v>
      </c>
      <c r="C34" s="18" t="s">
        <v>38</v>
      </c>
      <c r="D34" s="19"/>
      <c r="E34" s="15" t="s">
        <v>30</v>
      </c>
      <c r="F34" s="32" t="s">
        <v>147</v>
      </c>
      <c r="G34" s="26" t="s">
        <v>118</v>
      </c>
      <c r="H34" s="5">
        <v>12</v>
      </c>
      <c r="I34" s="5">
        <v>9</v>
      </c>
      <c r="J34" s="5">
        <v>12</v>
      </c>
      <c r="K34" s="16">
        <v>18169.750000000004</v>
      </c>
      <c r="L34" s="16">
        <v>18169.750000000004</v>
      </c>
      <c r="M34" s="16">
        <f t="shared" si="2"/>
        <v>0</v>
      </c>
      <c r="N34" s="5">
        <v>8</v>
      </c>
      <c r="O34" s="33">
        <v>11240.89</v>
      </c>
      <c r="P34" s="16">
        <v>11240.89</v>
      </c>
      <c r="Q34" s="16">
        <f t="shared" si="3"/>
        <v>0</v>
      </c>
    </row>
    <row r="35" spans="1:17" x14ac:dyDescent="0.3">
      <c r="A35" s="12">
        <f t="shared" si="1"/>
        <v>28</v>
      </c>
      <c r="B35" s="22" t="s">
        <v>235</v>
      </c>
      <c r="C35" s="18" t="s">
        <v>38</v>
      </c>
      <c r="D35" s="19"/>
      <c r="E35" s="15" t="s">
        <v>28</v>
      </c>
      <c r="F35" s="32" t="s">
        <v>88</v>
      </c>
      <c r="G35" s="26" t="s">
        <v>121</v>
      </c>
      <c r="H35" s="5">
        <v>1</v>
      </c>
      <c r="I35" s="5">
        <v>0</v>
      </c>
      <c r="J35" s="5">
        <v>0</v>
      </c>
      <c r="K35" s="16">
        <v>0</v>
      </c>
      <c r="L35" s="16">
        <v>0</v>
      </c>
      <c r="M35" s="16">
        <f t="shared" si="2"/>
        <v>0</v>
      </c>
      <c r="N35" s="5">
        <v>0</v>
      </c>
      <c r="O35" s="33">
        <v>0</v>
      </c>
      <c r="P35" s="16">
        <v>0</v>
      </c>
      <c r="Q35" s="16">
        <f t="shared" si="3"/>
        <v>0</v>
      </c>
    </row>
    <row r="36" spans="1:17" x14ac:dyDescent="0.3">
      <c r="A36" s="12">
        <f t="shared" si="1"/>
        <v>29</v>
      </c>
      <c r="B36" s="22" t="s">
        <v>7</v>
      </c>
      <c r="C36" s="18" t="s">
        <v>38</v>
      </c>
      <c r="D36" s="19"/>
      <c r="E36" s="15" t="s">
        <v>30</v>
      </c>
      <c r="F36" s="32" t="s">
        <v>148</v>
      </c>
      <c r="G36" s="26" t="s">
        <v>118</v>
      </c>
      <c r="H36" s="5">
        <v>4</v>
      </c>
      <c r="I36" s="5">
        <v>2</v>
      </c>
      <c r="J36" s="5">
        <v>5</v>
      </c>
      <c r="K36" s="16">
        <v>11628.380000000001</v>
      </c>
      <c r="L36" s="16">
        <v>11628.380000000001</v>
      </c>
      <c r="M36" s="16">
        <f t="shared" si="2"/>
        <v>0</v>
      </c>
      <c r="N36" s="5">
        <v>8</v>
      </c>
      <c r="O36" s="33">
        <v>6916.05</v>
      </c>
      <c r="P36" s="16">
        <v>6916.05</v>
      </c>
      <c r="Q36" s="16">
        <f t="shared" si="3"/>
        <v>0</v>
      </c>
    </row>
    <row r="37" spans="1:17" x14ac:dyDescent="0.3">
      <c r="A37" s="12">
        <f t="shared" si="1"/>
        <v>30</v>
      </c>
      <c r="B37" s="22" t="s">
        <v>95</v>
      </c>
      <c r="C37" s="18" t="s">
        <v>38</v>
      </c>
      <c r="D37" s="19"/>
      <c r="E37" s="15" t="s">
        <v>30</v>
      </c>
      <c r="F37" s="32" t="s">
        <v>149</v>
      </c>
      <c r="G37" s="26" t="s">
        <v>118</v>
      </c>
      <c r="H37" s="5">
        <v>14</v>
      </c>
      <c r="I37" s="5">
        <v>9</v>
      </c>
      <c r="J37" s="5">
        <v>10</v>
      </c>
      <c r="K37" s="16">
        <v>30224.660000000003</v>
      </c>
      <c r="L37" s="16">
        <v>30224.660000000003</v>
      </c>
      <c r="M37" s="16">
        <f t="shared" si="2"/>
        <v>0</v>
      </c>
      <c r="N37" s="5">
        <v>10</v>
      </c>
      <c r="O37" s="33">
        <v>10739.130000000001</v>
      </c>
      <c r="P37" s="16">
        <v>10739.130000000001</v>
      </c>
      <c r="Q37" s="16">
        <f t="shared" si="3"/>
        <v>0</v>
      </c>
    </row>
    <row r="38" spans="1:17" x14ac:dyDescent="0.3">
      <c r="A38" s="12">
        <f t="shared" si="1"/>
        <v>31</v>
      </c>
      <c r="B38" s="22" t="s">
        <v>95</v>
      </c>
      <c r="C38" s="18" t="s">
        <v>38</v>
      </c>
      <c r="D38" s="19"/>
      <c r="E38" s="15" t="s">
        <v>30</v>
      </c>
      <c r="F38" s="32" t="s">
        <v>145</v>
      </c>
      <c r="G38" s="26" t="s">
        <v>119</v>
      </c>
      <c r="H38" s="5">
        <v>12</v>
      </c>
      <c r="I38" s="5">
        <v>3</v>
      </c>
      <c r="J38" s="5">
        <v>3</v>
      </c>
      <c r="K38" s="16">
        <v>4299.5200000000004</v>
      </c>
      <c r="L38" s="16">
        <v>4299.5200000000004</v>
      </c>
      <c r="M38" s="16">
        <f t="shared" si="2"/>
        <v>0</v>
      </c>
      <c r="N38" s="5">
        <v>10</v>
      </c>
      <c r="O38" s="33">
        <v>20296.649999999998</v>
      </c>
      <c r="P38" s="16">
        <v>20296.649999999998</v>
      </c>
      <c r="Q38" s="16">
        <f t="shared" si="3"/>
        <v>0</v>
      </c>
    </row>
    <row r="39" spans="1:17" x14ac:dyDescent="0.3">
      <c r="A39" s="12">
        <f t="shared" si="1"/>
        <v>32</v>
      </c>
      <c r="B39" s="22" t="s">
        <v>136</v>
      </c>
      <c r="C39" s="18" t="s">
        <v>38</v>
      </c>
      <c r="D39" s="19"/>
      <c r="E39" s="15" t="s">
        <v>30</v>
      </c>
      <c r="F39" s="32" t="s">
        <v>150</v>
      </c>
      <c r="G39" s="26" t="s">
        <v>118</v>
      </c>
      <c r="H39" s="5">
        <v>2</v>
      </c>
      <c r="I39" s="5">
        <v>2</v>
      </c>
      <c r="J39" s="5">
        <v>2</v>
      </c>
      <c r="K39" s="16">
        <v>2305.0500000000002</v>
      </c>
      <c r="L39" s="16">
        <v>2305.0500000000002</v>
      </c>
      <c r="M39" s="16">
        <f t="shared" si="2"/>
        <v>0</v>
      </c>
      <c r="N39" s="5">
        <v>6</v>
      </c>
      <c r="O39" s="33">
        <v>10084.519999999999</v>
      </c>
      <c r="P39" s="16">
        <v>10084.519999999999</v>
      </c>
      <c r="Q39" s="16">
        <f t="shared" si="3"/>
        <v>0</v>
      </c>
    </row>
    <row r="40" spans="1:17" x14ac:dyDescent="0.3">
      <c r="A40" s="12">
        <f t="shared" si="1"/>
        <v>33</v>
      </c>
      <c r="B40" s="22" t="s">
        <v>127</v>
      </c>
      <c r="C40" s="18" t="s">
        <v>38</v>
      </c>
      <c r="D40" s="19"/>
      <c r="E40" s="15" t="s">
        <v>30</v>
      </c>
      <c r="F40" s="32" t="s">
        <v>88</v>
      </c>
      <c r="G40" s="26" t="s">
        <v>118</v>
      </c>
      <c r="H40" s="5">
        <v>0</v>
      </c>
      <c r="I40" s="5">
        <v>0</v>
      </c>
      <c r="J40" s="5">
        <v>0</v>
      </c>
      <c r="K40" s="16">
        <v>0</v>
      </c>
      <c r="L40" s="16">
        <v>0</v>
      </c>
      <c r="M40" s="16">
        <f t="shared" si="2"/>
        <v>0</v>
      </c>
      <c r="N40" s="5">
        <v>0</v>
      </c>
      <c r="O40" s="33">
        <v>0</v>
      </c>
      <c r="P40" s="16">
        <v>0</v>
      </c>
      <c r="Q40" s="16">
        <f t="shared" si="3"/>
        <v>0</v>
      </c>
    </row>
    <row r="41" spans="1:17" x14ac:dyDescent="0.3">
      <c r="A41" s="12">
        <f t="shared" si="1"/>
        <v>34</v>
      </c>
      <c r="B41" s="22" t="s">
        <v>271</v>
      </c>
      <c r="C41" s="18" t="s">
        <v>38</v>
      </c>
      <c r="D41" s="19"/>
      <c r="E41" s="15" t="s">
        <v>30</v>
      </c>
      <c r="F41" s="32" t="s">
        <v>88</v>
      </c>
      <c r="G41" s="26" t="s">
        <v>118</v>
      </c>
      <c r="H41" s="5">
        <v>9</v>
      </c>
      <c r="I41" s="5">
        <v>0</v>
      </c>
      <c r="J41" s="5">
        <v>0</v>
      </c>
      <c r="K41" s="16">
        <v>0</v>
      </c>
      <c r="L41" s="16">
        <v>0</v>
      </c>
      <c r="M41" s="16">
        <f t="shared" si="2"/>
        <v>0</v>
      </c>
      <c r="N41" s="5">
        <v>0</v>
      </c>
      <c r="O41" s="33">
        <v>0</v>
      </c>
      <c r="P41" s="16">
        <v>0</v>
      </c>
      <c r="Q41" s="16">
        <f t="shared" si="3"/>
        <v>0</v>
      </c>
    </row>
    <row r="42" spans="1:17" x14ac:dyDescent="0.3">
      <c r="A42" s="12">
        <f t="shared" si="1"/>
        <v>35</v>
      </c>
      <c r="B42" s="22" t="s">
        <v>117</v>
      </c>
      <c r="C42" s="18" t="s">
        <v>38</v>
      </c>
      <c r="D42" s="19"/>
      <c r="E42" s="15" t="s">
        <v>30</v>
      </c>
      <c r="F42" s="32" t="s">
        <v>151</v>
      </c>
      <c r="G42" s="26" t="s">
        <v>118</v>
      </c>
      <c r="H42" s="5">
        <v>2</v>
      </c>
      <c r="I42" s="5">
        <v>0</v>
      </c>
      <c r="J42" s="5">
        <v>0</v>
      </c>
      <c r="K42" s="16">
        <v>0</v>
      </c>
      <c r="L42" s="16">
        <v>0</v>
      </c>
      <c r="M42" s="16">
        <f t="shared" si="2"/>
        <v>0</v>
      </c>
      <c r="N42" s="5">
        <v>2</v>
      </c>
      <c r="O42" s="33">
        <v>5513.04</v>
      </c>
      <c r="P42" s="16">
        <v>5513.04</v>
      </c>
      <c r="Q42" s="16">
        <f t="shared" si="3"/>
        <v>0</v>
      </c>
    </row>
    <row r="43" spans="1:17" x14ac:dyDescent="0.3">
      <c r="A43" s="12">
        <f t="shared" si="1"/>
        <v>36</v>
      </c>
      <c r="B43" s="22" t="s">
        <v>264</v>
      </c>
      <c r="C43" s="18" t="s">
        <v>38</v>
      </c>
      <c r="D43" s="19"/>
      <c r="E43" s="15" t="s">
        <v>30</v>
      </c>
      <c r="F43" s="32" t="s">
        <v>88</v>
      </c>
      <c r="G43" s="26" t="s">
        <v>118</v>
      </c>
      <c r="H43" s="5">
        <v>6</v>
      </c>
      <c r="I43" s="5">
        <v>4</v>
      </c>
      <c r="J43" s="5">
        <v>4</v>
      </c>
      <c r="K43" s="16">
        <v>2724.2799999999997</v>
      </c>
      <c r="L43" s="16">
        <v>2724.2799999999997</v>
      </c>
      <c r="M43" s="16">
        <f t="shared" si="2"/>
        <v>0</v>
      </c>
      <c r="N43" s="5">
        <v>0</v>
      </c>
      <c r="O43" s="33">
        <v>0</v>
      </c>
      <c r="P43" s="16">
        <v>0</v>
      </c>
      <c r="Q43" s="16">
        <f t="shared" si="3"/>
        <v>0</v>
      </c>
    </row>
    <row r="44" spans="1:17" x14ac:dyDescent="0.3">
      <c r="A44" s="12">
        <f t="shared" si="1"/>
        <v>37</v>
      </c>
      <c r="B44" s="22" t="s">
        <v>256</v>
      </c>
      <c r="C44" s="18" t="s">
        <v>38</v>
      </c>
      <c r="D44" s="19"/>
      <c r="E44" s="15" t="s">
        <v>30</v>
      </c>
      <c r="F44" s="32" t="s">
        <v>88</v>
      </c>
      <c r="G44" s="26" t="s">
        <v>118</v>
      </c>
      <c r="H44" s="5">
        <v>0</v>
      </c>
      <c r="I44" s="5">
        <v>0</v>
      </c>
      <c r="J44" s="5">
        <v>0</v>
      </c>
      <c r="K44" s="16">
        <v>0</v>
      </c>
      <c r="L44" s="16">
        <v>0</v>
      </c>
      <c r="M44" s="16">
        <f t="shared" si="2"/>
        <v>0</v>
      </c>
      <c r="N44" s="5">
        <v>0</v>
      </c>
      <c r="O44" s="33">
        <v>0</v>
      </c>
      <c r="P44" s="16">
        <v>0</v>
      </c>
      <c r="Q44" s="16">
        <f t="shared" si="3"/>
        <v>0</v>
      </c>
    </row>
    <row r="45" spans="1:17" x14ac:dyDescent="0.3">
      <c r="A45" s="12">
        <f t="shared" si="1"/>
        <v>38</v>
      </c>
      <c r="B45" s="22" t="s">
        <v>256</v>
      </c>
      <c r="C45" s="18" t="s">
        <v>38</v>
      </c>
      <c r="D45" s="19"/>
      <c r="E45" s="15" t="s">
        <v>30</v>
      </c>
      <c r="F45" s="32" t="s">
        <v>88</v>
      </c>
      <c r="G45" s="26" t="s">
        <v>119</v>
      </c>
      <c r="H45" s="5">
        <v>6</v>
      </c>
      <c r="I45" s="5">
        <v>0</v>
      </c>
      <c r="J45" s="5">
        <v>0</v>
      </c>
      <c r="K45" s="16">
        <v>0</v>
      </c>
      <c r="L45" s="16">
        <v>0</v>
      </c>
      <c r="M45" s="16">
        <f t="shared" si="2"/>
        <v>0</v>
      </c>
      <c r="N45" s="5">
        <v>0</v>
      </c>
      <c r="O45" s="33">
        <v>0</v>
      </c>
      <c r="P45" s="16">
        <v>0</v>
      </c>
      <c r="Q45" s="16">
        <f t="shared" si="3"/>
        <v>0</v>
      </c>
    </row>
    <row r="46" spans="1:17" x14ac:dyDescent="0.3">
      <c r="A46" s="12">
        <f t="shared" si="1"/>
        <v>39</v>
      </c>
      <c r="B46" s="21" t="s">
        <v>62</v>
      </c>
      <c r="C46" s="18" t="s">
        <v>38</v>
      </c>
      <c r="D46" s="20"/>
      <c r="E46" s="15" t="s">
        <v>30</v>
      </c>
      <c r="F46" s="32" t="s">
        <v>152</v>
      </c>
      <c r="G46" s="26" t="s">
        <v>118</v>
      </c>
      <c r="H46" s="5">
        <v>25</v>
      </c>
      <c r="I46" s="5">
        <v>21</v>
      </c>
      <c r="J46" s="5">
        <v>25</v>
      </c>
      <c r="K46" s="16">
        <v>33439.57</v>
      </c>
      <c r="L46" s="16">
        <v>33439.57</v>
      </c>
      <c r="M46" s="16">
        <f t="shared" si="2"/>
        <v>0</v>
      </c>
      <c r="N46" s="5">
        <v>20</v>
      </c>
      <c r="O46" s="33">
        <v>35187.32</v>
      </c>
      <c r="P46" s="16">
        <v>35187.32</v>
      </c>
      <c r="Q46" s="16">
        <f t="shared" si="3"/>
        <v>0</v>
      </c>
    </row>
    <row r="47" spans="1:17" x14ac:dyDescent="0.3">
      <c r="A47" s="12">
        <f t="shared" si="1"/>
        <v>40</v>
      </c>
      <c r="B47" s="21" t="s">
        <v>62</v>
      </c>
      <c r="C47" s="18" t="s">
        <v>38</v>
      </c>
      <c r="D47" s="20"/>
      <c r="E47" s="15" t="s">
        <v>30</v>
      </c>
      <c r="F47" s="32" t="s">
        <v>88</v>
      </c>
      <c r="G47" s="26" t="s">
        <v>119</v>
      </c>
      <c r="H47" s="5">
        <v>1</v>
      </c>
      <c r="I47" s="5">
        <v>1</v>
      </c>
      <c r="J47" s="5">
        <v>1</v>
      </c>
      <c r="K47" s="16">
        <v>1891.8</v>
      </c>
      <c r="L47" s="16">
        <v>1891.8</v>
      </c>
      <c r="M47" s="16">
        <f t="shared" si="2"/>
        <v>0</v>
      </c>
      <c r="N47" s="5">
        <v>4</v>
      </c>
      <c r="O47" s="33">
        <v>1528.1100000000001</v>
      </c>
      <c r="P47" s="16">
        <v>1528.1100000000001</v>
      </c>
      <c r="Q47" s="16">
        <f t="shared" si="3"/>
        <v>0</v>
      </c>
    </row>
    <row r="48" spans="1:17" x14ac:dyDescent="0.3">
      <c r="A48" s="12">
        <f t="shared" si="1"/>
        <v>41</v>
      </c>
      <c r="B48" s="17" t="s">
        <v>104</v>
      </c>
      <c r="C48" s="18" t="s">
        <v>38</v>
      </c>
      <c r="D48" s="19"/>
      <c r="E48" s="15" t="s">
        <v>30</v>
      </c>
      <c r="F48" s="32" t="s">
        <v>153</v>
      </c>
      <c r="G48" s="26" t="s">
        <v>118</v>
      </c>
      <c r="H48" s="5">
        <v>36</v>
      </c>
      <c r="I48" s="5">
        <v>26</v>
      </c>
      <c r="J48" s="5">
        <v>33</v>
      </c>
      <c r="K48" s="16">
        <v>61736.900000000009</v>
      </c>
      <c r="L48" s="16">
        <v>61736.900000000009</v>
      </c>
      <c r="M48" s="16">
        <f t="shared" si="2"/>
        <v>0</v>
      </c>
      <c r="N48" s="5">
        <v>8</v>
      </c>
      <c r="O48" s="33">
        <v>9852.2900000000009</v>
      </c>
      <c r="P48" s="16">
        <v>9852.2900000000009</v>
      </c>
      <c r="Q48" s="16">
        <f t="shared" si="3"/>
        <v>0</v>
      </c>
    </row>
    <row r="49" spans="1:17" x14ac:dyDescent="0.3">
      <c r="A49" s="12">
        <f t="shared" si="1"/>
        <v>42</v>
      </c>
      <c r="B49" s="17" t="s">
        <v>104</v>
      </c>
      <c r="C49" s="18" t="s">
        <v>38</v>
      </c>
      <c r="D49" s="19"/>
      <c r="E49" s="15" t="s">
        <v>30</v>
      </c>
      <c r="F49" s="32" t="s">
        <v>143</v>
      </c>
      <c r="G49" s="26" t="s">
        <v>119</v>
      </c>
      <c r="H49" s="5">
        <v>7</v>
      </c>
      <c r="I49" s="5">
        <v>3</v>
      </c>
      <c r="J49" s="5">
        <v>3</v>
      </c>
      <c r="K49" s="16">
        <v>6219.2999999999993</v>
      </c>
      <c r="L49" s="16">
        <v>6219.2999999999993</v>
      </c>
      <c r="M49" s="16">
        <f t="shared" si="2"/>
        <v>0</v>
      </c>
      <c r="N49" s="5">
        <v>18</v>
      </c>
      <c r="O49" s="33">
        <v>26305.259999999995</v>
      </c>
      <c r="P49" s="16">
        <v>26305.259999999995</v>
      </c>
      <c r="Q49" s="16">
        <f t="shared" si="3"/>
        <v>0</v>
      </c>
    </row>
    <row r="50" spans="1:17" x14ac:dyDescent="0.3">
      <c r="A50" s="12">
        <f t="shared" si="1"/>
        <v>43</v>
      </c>
      <c r="B50" s="17" t="s">
        <v>8</v>
      </c>
      <c r="C50" s="18" t="s">
        <v>38</v>
      </c>
      <c r="D50" s="19"/>
      <c r="E50" s="15" t="s">
        <v>30</v>
      </c>
      <c r="F50" s="32" t="s">
        <v>88</v>
      </c>
      <c r="G50" s="26" t="s">
        <v>118</v>
      </c>
      <c r="H50" s="5">
        <v>0</v>
      </c>
      <c r="I50" s="5">
        <v>0</v>
      </c>
      <c r="J50" s="5">
        <v>0</v>
      </c>
      <c r="K50" s="16">
        <v>0</v>
      </c>
      <c r="L50" s="16">
        <v>0</v>
      </c>
      <c r="M50" s="16">
        <f t="shared" si="2"/>
        <v>0</v>
      </c>
      <c r="N50" s="5">
        <v>0</v>
      </c>
      <c r="O50" s="33">
        <v>0</v>
      </c>
      <c r="P50" s="16">
        <v>0</v>
      </c>
      <c r="Q50" s="16">
        <f t="shared" si="3"/>
        <v>0</v>
      </c>
    </row>
    <row r="51" spans="1:17" x14ac:dyDescent="0.3">
      <c r="A51" s="12">
        <f t="shared" si="1"/>
        <v>44</v>
      </c>
      <c r="B51" s="17" t="s">
        <v>8</v>
      </c>
      <c r="C51" s="18" t="s">
        <v>38</v>
      </c>
      <c r="D51" s="19"/>
      <c r="E51" s="15" t="s">
        <v>30</v>
      </c>
      <c r="F51" s="32" t="s">
        <v>88</v>
      </c>
      <c r="G51" s="26" t="s">
        <v>119</v>
      </c>
      <c r="H51" s="5">
        <v>2</v>
      </c>
      <c r="I51" s="5">
        <v>0</v>
      </c>
      <c r="J51" s="5">
        <v>0</v>
      </c>
      <c r="K51" s="16">
        <v>0</v>
      </c>
      <c r="L51" s="16">
        <v>0</v>
      </c>
      <c r="M51" s="16">
        <f t="shared" si="2"/>
        <v>0</v>
      </c>
      <c r="N51" s="5">
        <v>0</v>
      </c>
      <c r="O51" s="33">
        <v>0</v>
      </c>
      <c r="P51" s="16">
        <v>0</v>
      </c>
      <c r="Q51" s="16">
        <f t="shared" si="3"/>
        <v>0</v>
      </c>
    </row>
    <row r="52" spans="1:17" x14ac:dyDescent="0.3">
      <c r="A52" s="12">
        <f t="shared" si="1"/>
        <v>45</v>
      </c>
      <c r="B52" s="17" t="s">
        <v>120</v>
      </c>
      <c r="C52" s="18" t="s">
        <v>38</v>
      </c>
      <c r="D52" s="19"/>
      <c r="E52" s="15" t="s">
        <v>30</v>
      </c>
      <c r="F52" s="32" t="s">
        <v>88</v>
      </c>
      <c r="G52" s="26" t="s">
        <v>119</v>
      </c>
      <c r="H52" s="5">
        <v>1</v>
      </c>
      <c r="I52" s="5">
        <v>0</v>
      </c>
      <c r="J52" s="5">
        <v>0</v>
      </c>
      <c r="K52" s="16">
        <v>0</v>
      </c>
      <c r="L52" s="16">
        <v>0</v>
      </c>
      <c r="M52" s="16">
        <f t="shared" si="2"/>
        <v>0</v>
      </c>
      <c r="N52" s="5">
        <v>10</v>
      </c>
      <c r="O52" s="33">
        <v>5885.6</v>
      </c>
      <c r="P52" s="16">
        <v>5885.6</v>
      </c>
      <c r="Q52" s="16">
        <f t="shared" si="3"/>
        <v>0</v>
      </c>
    </row>
    <row r="53" spans="1:17" x14ac:dyDescent="0.3">
      <c r="A53" s="12">
        <f t="shared" si="1"/>
        <v>46</v>
      </c>
      <c r="B53" s="17" t="s">
        <v>272</v>
      </c>
      <c r="C53" s="18" t="s">
        <v>38</v>
      </c>
      <c r="D53" s="19"/>
      <c r="E53" s="15" t="s">
        <v>30</v>
      </c>
      <c r="F53" s="32" t="s">
        <v>88</v>
      </c>
      <c r="G53" s="26" t="s">
        <v>118</v>
      </c>
      <c r="H53" s="5">
        <v>2</v>
      </c>
      <c r="I53" s="5">
        <v>0</v>
      </c>
      <c r="J53" s="5">
        <v>0</v>
      </c>
      <c r="K53" s="16">
        <v>0</v>
      </c>
      <c r="L53" s="16">
        <v>0</v>
      </c>
      <c r="M53" s="16">
        <f t="shared" si="2"/>
        <v>0</v>
      </c>
      <c r="N53" s="5">
        <v>0</v>
      </c>
      <c r="O53" s="33">
        <v>0</v>
      </c>
      <c r="P53" s="16">
        <v>0</v>
      </c>
      <c r="Q53" s="16">
        <f t="shared" si="3"/>
        <v>0</v>
      </c>
    </row>
    <row r="54" spans="1:17" x14ac:dyDescent="0.3">
      <c r="A54" s="12">
        <f t="shared" si="1"/>
        <v>47</v>
      </c>
      <c r="B54" s="22" t="s">
        <v>40</v>
      </c>
      <c r="C54" s="18" t="s">
        <v>38</v>
      </c>
      <c r="D54" s="19"/>
      <c r="E54" s="15" t="s">
        <v>30</v>
      </c>
      <c r="F54" s="32" t="s">
        <v>88</v>
      </c>
      <c r="G54" s="26" t="s">
        <v>118</v>
      </c>
      <c r="H54" s="5">
        <v>0</v>
      </c>
      <c r="I54" s="5">
        <v>0</v>
      </c>
      <c r="J54" s="5">
        <v>0</v>
      </c>
      <c r="K54" s="16">
        <v>0</v>
      </c>
      <c r="L54" s="16">
        <v>0</v>
      </c>
      <c r="M54" s="16">
        <f t="shared" si="2"/>
        <v>0</v>
      </c>
      <c r="N54" s="5">
        <v>0</v>
      </c>
      <c r="O54" s="33">
        <v>0</v>
      </c>
      <c r="P54" s="16">
        <v>0</v>
      </c>
      <c r="Q54" s="16">
        <f t="shared" si="3"/>
        <v>0</v>
      </c>
    </row>
    <row r="55" spans="1:17" x14ac:dyDescent="0.3">
      <c r="A55" s="12">
        <f t="shared" si="1"/>
        <v>48</v>
      </c>
      <c r="B55" s="22" t="s">
        <v>107</v>
      </c>
      <c r="C55" s="18" t="s">
        <v>38</v>
      </c>
      <c r="D55" s="20"/>
      <c r="E55" s="15" t="s">
        <v>30</v>
      </c>
      <c r="F55" s="32" t="s">
        <v>202</v>
      </c>
      <c r="G55" s="26" t="s">
        <v>118</v>
      </c>
      <c r="H55" s="5">
        <v>7</v>
      </c>
      <c r="I55" s="5">
        <v>3</v>
      </c>
      <c r="J55" s="5">
        <v>3</v>
      </c>
      <c r="K55" s="16">
        <v>960.15000000000009</v>
      </c>
      <c r="L55" s="16">
        <v>960.15000000000009</v>
      </c>
      <c r="M55" s="16">
        <f t="shared" si="2"/>
        <v>0</v>
      </c>
      <c r="N55" s="5">
        <v>8</v>
      </c>
      <c r="O55" s="33">
        <v>15019.619999999999</v>
      </c>
      <c r="P55" s="16">
        <v>15019.619999999999</v>
      </c>
      <c r="Q55" s="16">
        <f t="shared" si="3"/>
        <v>0</v>
      </c>
    </row>
    <row r="56" spans="1:17" x14ac:dyDescent="0.3">
      <c r="A56" s="12">
        <f t="shared" si="1"/>
        <v>49</v>
      </c>
      <c r="B56" s="22" t="s">
        <v>9</v>
      </c>
      <c r="C56" s="18" t="s">
        <v>38</v>
      </c>
      <c r="D56" s="19"/>
      <c r="E56" s="15" t="s">
        <v>30</v>
      </c>
      <c r="F56" s="32" t="s">
        <v>154</v>
      </c>
      <c r="G56" s="26" t="s">
        <v>118</v>
      </c>
      <c r="H56" s="5">
        <v>8</v>
      </c>
      <c r="I56" s="5">
        <v>7</v>
      </c>
      <c r="J56" s="5">
        <v>11</v>
      </c>
      <c r="K56" s="16">
        <v>16951.579999999998</v>
      </c>
      <c r="L56" s="16">
        <v>16951.579999999998</v>
      </c>
      <c r="M56" s="16">
        <f t="shared" si="2"/>
        <v>0</v>
      </c>
      <c r="N56" s="5">
        <v>8</v>
      </c>
      <c r="O56" s="33">
        <v>6450.11</v>
      </c>
      <c r="P56" s="16">
        <v>6450.11</v>
      </c>
      <c r="Q56" s="16">
        <f t="shared" si="3"/>
        <v>0</v>
      </c>
    </row>
    <row r="57" spans="1:17" x14ac:dyDescent="0.3">
      <c r="A57" s="12">
        <f t="shared" si="1"/>
        <v>50</v>
      </c>
      <c r="B57" s="21" t="s">
        <v>90</v>
      </c>
      <c r="C57" s="18" t="s">
        <v>38</v>
      </c>
      <c r="D57" s="20"/>
      <c r="E57" s="15" t="s">
        <v>30</v>
      </c>
      <c r="F57" s="32" t="s">
        <v>155</v>
      </c>
      <c r="G57" s="26" t="s">
        <v>118</v>
      </c>
      <c r="H57" s="5">
        <v>2</v>
      </c>
      <c r="I57" s="5">
        <v>2</v>
      </c>
      <c r="J57" s="5">
        <v>3</v>
      </c>
      <c r="K57" s="16">
        <v>3110.97</v>
      </c>
      <c r="L57" s="16">
        <v>3110.97</v>
      </c>
      <c r="M57" s="16">
        <f t="shared" si="2"/>
        <v>0</v>
      </c>
      <c r="N57" s="5">
        <v>8</v>
      </c>
      <c r="O57" s="33">
        <v>9617.06</v>
      </c>
      <c r="P57" s="16">
        <v>9617.06</v>
      </c>
      <c r="Q57" s="16">
        <f t="shared" si="3"/>
        <v>0</v>
      </c>
    </row>
    <row r="58" spans="1:17" x14ac:dyDescent="0.3">
      <c r="A58" s="12">
        <f t="shared" si="1"/>
        <v>51</v>
      </c>
      <c r="B58" s="22" t="s">
        <v>54</v>
      </c>
      <c r="C58" s="18" t="s">
        <v>38</v>
      </c>
      <c r="D58" s="19"/>
      <c r="E58" s="15" t="s">
        <v>30</v>
      </c>
      <c r="F58" s="32" t="s">
        <v>156</v>
      </c>
      <c r="G58" s="26" t="s">
        <v>118</v>
      </c>
      <c r="H58" s="5">
        <v>0</v>
      </c>
      <c r="I58" s="5">
        <v>0</v>
      </c>
      <c r="J58" s="5">
        <v>0</v>
      </c>
      <c r="K58" s="16">
        <v>0</v>
      </c>
      <c r="L58" s="16">
        <v>0</v>
      </c>
      <c r="M58" s="16">
        <f t="shared" si="2"/>
        <v>0</v>
      </c>
      <c r="N58" s="5">
        <v>0</v>
      </c>
      <c r="O58" s="33">
        <v>0</v>
      </c>
      <c r="P58" s="16">
        <v>0</v>
      </c>
      <c r="Q58" s="16">
        <f t="shared" si="3"/>
        <v>0</v>
      </c>
    </row>
    <row r="59" spans="1:17" x14ac:dyDescent="0.3">
      <c r="A59" s="12">
        <f t="shared" si="1"/>
        <v>52</v>
      </c>
      <c r="B59" s="21" t="s">
        <v>10</v>
      </c>
      <c r="C59" s="18" t="s">
        <v>38</v>
      </c>
      <c r="D59" s="19"/>
      <c r="E59" s="15" t="s">
        <v>30</v>
      </c>
      <c r="F59" s="32" t="s">
        <v>157</v>
      </c>
      <c r="G59" s="26" t="s">
        <v>118</v>
      </c>
      <c r="H59" s="5">
        <v>7</v>
      </c>
      <c r="I59" s="5">
        <v>4</v>
      </c>
      <c r="J59" s="5">
        <v>7</v>
      </c>
      <c r="K59" s="16">
        <v>10751.56</v>
      </c>
      <c r="L59" s="16">
        <v>10751.56</v>
      </c>
      <c r="M59" s="16">
        <f t="shared" si="2"/>
        <v>0</v>
      </c>
      <c r="N59" s="5">
        <v>2</v>
      </c>
      <c r="O59" s="33">
        <v>8118.6</v>
      </c>
      <c r="P59" s="16">
        <v>8118.6</v>
      </c>
      <c r="Q59" s="16">
        <f t="shared" si="3"/>
        <v>0</v>
      </c>
    </row>
    <row r="60" spans="1:17" x14ac:dyDescent="0.3">
      <c r="A60" s="12">
        <f t="shared" si="1"/>
        <v>53</v>
      </c>
      <c r="B60" s="21" t="s">
        <v>11</v>
      </c>
      <c r="C60" s="18" t="s">
        <v>38</v>
      </c>
      <c r="D60" s="19"/>
      <c r="E60" s="15" t="s">
        <v>30</v>
      </c>
      <c r="F60" s="32" t="s">
        <v>88</v>
      </c>
      <c r="G60" s="26" t="s">
        <v>118</v>
      </c>
      <c r="H60" s="5">
        <v>0</v>
      </c>
      <c r="I60" s="5">
        <v>0</v>
      </c>
      <c r="J60" s="5">
        <v>0</v>
      </c>
      <c r="K60" s="16">
        <v>0</v>
      </c>
      <c r="L60" s="16">
        <v>0</v>
      </c>
      <c r="M60" s="16">
        <f t="shared" si="2"/>
        <v>0</v>
      </c>
      <c r="N60" s="5">
        <v>0</v>
      </c>
      <c r="O60" s="33">
        <v>0</v>
      </c>
      <c r="P60" s="16">
        <v>0</v>
      </c>
      <c r="Q60" s="16">
        <f t="shared" si="3"/>
        <v>0</v>
      </c>
    </row>
    <row r="61" spans="1:17" x14ac:dyDescent="0.3">
      <c r="A61" s="12">
        <f t="shared" si="1"/>
        <v>54</v>
      </c>
      <c r="B61" s="22" t="s">
        <v>53</v>
      </c>
      <c r="C61" s="18" t="s">
        <v>38</v>
      </c>
      <c r="D61" s="19"/>
      <c r="E61" s="15" t="s">
        <v>30</v>
      </c>
      <c r="F61" s="32" t="s">
        <v>88</v>
      </c>
      <c r="G61" s="26" t="s">
        <v>118</v>
      </c>
      <c r="H61" s="5">
        <v>0</v>
      </c>
      <c r="I61" s="5">
        <v>0</v>
      </c>
      <c r="J61" s="5">
        <v>0</v>
      </c>
      <c r="K61" s="16">
        <v>0</v>
      </c>
      <c r="L61" s="16">
        <v>0</v>
      </c>
      <c r="M61" s="16">
        <f t="shared" si="2"/>
        <v>0</v>
      </c>
      <c r="N61" s="5">
        <v>0</v>
      </c>
      <c r="O61" s="33">
        <v>0</v>
      </c>
      <c r="P61" s="16">
        <v>0</v>
      </c>
      <c r="Q61" s="16">
        <f t="shared" si="3"/>
        <v>0</v>
      </c>
    </row>
    <row r="62" spans="1:17" x14ac:dyDescent="0.3">
      <c r="A62" s="12">
        <f t="shared" si="1"/>
        <v>55</v>
      </c>
      <c r="B62" s="22" t="s">
        <v>109</v>
      </c>
      <c r="C62" s="18" t="s">
        <v>38</v>
      </c>
      <c r="D62" s="19"/>
      <c r="E62" s="15" t="s">
        <v>30</v>
      </c>
      <c r="F62" s="32" t="s">
        <v>88</v>
      </c>
      <c r="G62" s="26" t="s">
        <v>118</v>
      </c>
      <c r="H62" s="5">
        <v>0</v>
      </c>
      <c r="I62" s="5">
        <v>0</v>
      </c>
      <c r="J62" s="5">
        <v>0</v>
      </c>
      <c r="K62" s="16">
        <v>0</v>
      </c>
      <c r="L62" s="16">
        <v>0</v>
      </c>
      <c r="M62" s="16">
        <f t="shared" si="2"/>
        <v>0</v>
      </c>
      <c r="N62" s="5">
        <v>4</v>
      </c>
      <c r="O62" s="33">
        <v>4198.33</v>
      </c>
      <c r="P62" s="16">
        <v>4198.33</v>
      </c>
      <c r="Q62" s="16">
        <f t="shared" si="3"/>
        <v>0</v>
      </c>
    </row>
    <row r="63" spans="1:17" x14ac:dyDescent="0.3">
      <c r="A63" s="12">
        <f t="shared" si="1"/>
        <v>56</v>
      </c>
      <c r="B63" s="22" t="s">
        <v>109</v>
      </c>
      <c r="C63" s="18" t="s">
        <v>38</v>
      </c>
      <c r="D63" s="19"/>
      <c r="E63" s="15" t="s">
        <v>30</v>
      </c>
      <c r="F63" s="32" t="s">
        <v>88</v>
      </c>
      <c r="G63" s="26" t="s">
        <v>121</v>
      </c>
      <c r="H63" s="5">
        <v>0</v>
      </c>
      <c r="I63" s="5">
        <v>0</v>
      </c>
      <c r="J63" s="5">
        <v>0</v>
      </c>
      <c r="K63" s="16">
        <v>0</v>
      </c>
      <c r="L63" s="16">
        <v>0</v>
      </c>
      <c r="M63" s="16">
        <f t="shared" si="2"/>
        <v>0</v>
      </c>
      <c r="N63" s="5">
        <v>4</v>
      </c>
      <c r="O63" s="33">
        <v>0</v>
      </c>
      <c r="P63" s="16">
        <v>0</v>
      </c>
      <c r="Q63" s="16">
        <f t="shared" si="3"/>
        <v>0</v>
      </c>
    </row>
    <row r="64" spans="1:17" x14ac:dyDescent="0.3">
      <c r="A64" s="12">
        <f t="shared" si="1"/>
        <v>57</v>
      </c>
      <c r="B64" s="22" t="s">
        <v>109</v>
      </c>
      <c r="C64" s="18" t="s">
        <v>38</v>
      </c>
      <c r="D64" s="19"/>
      <c r="E64" s="15" t="s">
        <v>30</v>
      </c>
      <c r="F64" s="32" t="s">
        <v>88</v>
      </c>
      <c r="G64" s="26" t="s">
        <v>119</v>
      </c>
      <c r="H64" s="5">
        <v>0</v>
      </c>
      <c r="I64" s="5">
        <v>0</v>
      </c>
      <c r="J64" s="5">
        <v>0</v>
      </c>
      <c r="K64" s="16">
        <v>0</v>
      </c>
      <c r="L64" s="16">
        <v>0</v>
      </c>
      <c r="M64" s="16">
        <f t="shared" si="2"/>
        <v>0</v>
      </c>
      <c r="N64" s="5">
        <v>0</v>
      </c>
      <c r="O64" s="33">
        <v>0</v>
      </c>
      <c r="P64" s="16">
        <v>0</v>
      </c>
      <c r="Q64" s="16">
        <f t="shared" si="3"/>
        <v>0</v>
      </c>
    </row>
    <row r="65" spans="1:17" x14ac:dyDescent="0.3">
      <c r="A65" s="12">
        <f t="shared" si="1"/>
        <v>58</v>
      </c>
      <c r="B65" s="21" t="s">
        <v>63</v>
      </c>
      <c r="C65" s="18" t="s">
        <v>38</v>
      </c>
      <c r="D65" s="20"/>
      <c r="E65" s="15" t="s">
        <v>30</v>
      </c>
      <c r="F65" s="32" t="s">
        <v>88</v>
      </c>
      <c r="G65" s="26" t="s">
        <v>118</v>
      </c>
      <c r="H65" s="5">
        <v>0</v>
      </c>
      <c r="I65" s="5">
        <v>0</v>
      </c>
      <c r="J65" s="5">
        <v>0</v>
      </c>
      <c r="K65" s="16">
        <v>0</v>
      </c>
      <c r="L65" s="16">
        <v>0</v>
      </c>
      <c r="M65" s="16">
        <f t="shared" si="2"/>
        <v>0</v>
      </c>
      <c r="N65" s="5">
        <v>0</v>
      </c>
      <c r="O65" s="33">
        <v>0</v>
      </c>
      <c r="P65" s="16">
        <v>0</v>
      </c>
      <c r="Q65" s="16">
        <f t="shared" si="3"/>
        <v>0</v>
      </c>
    </row>
    <row r="66" spans="1:17" x14ac:dyDescent="0.3">
      <c r="A66" s="12">
        <f t="shared" si="1"/>
        <v>59</v>
      </c>
      <c r="B66" s="21" t="s">
        <v>63</v>
      </c>
      <c r="C66" s="18" t="s">
        <v>38</v>
      </c>
      <c r="D66" s="20"/>
      <c r="E66" s="15" t="s">
        <v>30</v>
      </c>
      <c r="F66" s="32" t="s">
        <v>88</v>
      </c>
      <c r="G66" s="26" t="s">
        <v>119</v>
      </c>
      <c r="H66" s="5">
        <v>0</v>
      </c>
      <c r="I66" s="5">
        <v>0</v>
      </c>
      <c r="J66" s="5">
        <v>0</v>
      </c>
      <c r="K66" s="16">
        <v>0</v>
      </c>
      <c r="L66" s="16">
        <v>0</v>
      </c>
      <c r="M66" s="16">
        <f t="shared" si="2"/>
        <v>0</v>
      </c>
      <c r="N66" s="5">
        <v>0</v>
      </c>
      <c r="O66" s="33">
        <v>0</v>
      </c>
      <c r="P66" s="16">
        <v>0</v>
      </c>
      <c r="Q66" s="16">
        <f t="shared" si="3"/>
        <v>0</v>
      </c>
    </row>
    <row r="67" spans="1:17" x14ac:dyDescent="0.3">
      <c r="A67" s="12">
        <f t="shared" si="1"/>
        <v>60</v>
      </c>
      <c r="B67" s="21" t="s">
        <v>265</v>
      </c>
      <c r="C67" s="18" t="s">
        <v>38</v>
      </c>
      <c r="D67" s="20"/>
      <c r="E67" s="15" t="s">
        <v>30</v>
      </c>
      <c r="F67" s="32" t="s">
        <v>88</v>
      </c>
      <c r="G67" s="26" t="s">
        <v>118</v>
      </c>
      <c r="H67" s="5">
        <v>1</v>
      </c>
      <c r="I67" s="5">
        <v>0</v>
      </c>
      <c r="J67" s="5">
        <v>0</v>
      </c>
      <c r="K67" s="16">
        <v>0</v>
      </c>
      <c r="L67" s="16">
        <v>0</v>
      </c>
      <c r="M67" s="16">
        <f t="shared" si="2"/>
        <v>0</v>
      </c>
      <c r="N67" s="5">
        <v>0</v>
      </c>
      <c r="O67" s="33">
        <v>0</v>
      </c>
      <c r="P67" s="16">
        <v>0</v>
      </c>
      <c r="Q67" s="16">
        <f t="shared" si="3"/>
        <v>0</v>
      </c>
    </row>
    <row r="68" spans="1:17" x14ac:dyDescent="0.3">
      <c r="A68" s="12">
        <f t="shared" si="1"/>
        <v>61</v>
      </c>
      <c r="B68" s="21" t="s">
        <v>265</v>
      </c>
      <c r="C68" s="18" t="s">
        <v>38</v>
      </c>
      <c r="D68" s="20"/>
      <c r="E68" s="15" t="s">
        <v>30</v>
      </c>
      <c r="F68" s="32" t="s">
        <v>88</v>
      </c>
      <c r="G68" s="26" t="s">
        <v>119</v>
      </c>
      <c r="H68" s="5">
        <v>4</v>
      </c>
      <c r="I68" s="5">
        <v>0</v>
      </c>
      <c r="J68" s="5">
        <v>0</v>
      </c>
      <c r="K68" s="16">
        <v>0</v>
      </c>
      <c r="L68" s="16">
        <v>0</v>
      </c>
      <c r="M68" s="16">
        <f t="shared" si="2"/>
        <v>0</v>
      </c>
      <c r="N68" s="5">
        <v>0</v>
      </c>
      <c r="O68" s="33">
        <v>0</v>
      </c>
      <c r="P68" s="16">
        <v>0</v>
      </c>
      <c r="Q68" s="16">
        <f t="shared" si="3"/>
        <v>0</v>
      </c>
    </row>
    <row r="69" spans="1:17" x14ac:dyDescent="0.3">
      <c r="A69" s="12">
        <f t="shared" si="1"/>
        <v>62</v>
      </c>
      <c r="B69" s="21" t="s">
        <v>12</v>
      </c>
      <c r="C69" s="18" t="s">
        <v>38</v>
      </c>
      <c r="D69" s="19"/>
      <c r="E69" s="15" t="s">
        <v>32</v>
      </c>
      <c r="F69" s="32" t="s">
        <v>158</v>
      </c>
      <c r="G69" s="26" t="s">
        <v>118</v>
      </c>
      <c r="H69" s="5">
        <v>8</v>
      </c>
      <c r="I69" s="5">
        <v>4</v>
      </c>
      <c r="J69" s="5">
        <v>5</v>
      </c>
      <c r="K69" s="16">
        <v>7330.1</v>
      </c>
      <c r="L69" s="16">
        <v>7330.1</v>
      </c>
      <c r="M69" s="16">
        <f t="shared" si="2"/>
        <v>0</v>
      </c>
      <c r="N69" s="5">
        <v>4</v>
      </c>
      <c r="O69" s="33">
        <v>6202.4800000000005</v>
      </c>
      <c r="P69" s="16">
        <v>6202.4800000000005</v>
      </c>
      <c r="Q69" s="16">
        <f t="shared" si="3"/>
        <v>0</v>
      </c>
    </row>
    <row r="70" spans="1:17" x14ac:dyDescent="0.3">
      <c r="A70" s="12">
        <f t="shared" si="1"/>
        <v>63</v>
      </c>
      <c r="B70" s="21" t="s">
        <v>12</v>
      </c>
      <c r="C70" s="18" t="s">
        <v>38</v>
      </c>
      <c r="D70" s="19"/>
      <c r="E70" s="15" t="s">
        <v>32</v>
      </c>
      <c r="F70" s="32" t="s">
        <v>145</v>
      </c>
      <c r="G70" s="26" t="s">
        <v>122</v>
      </c>
      <c r="H70" s="5">
        <v>7</v>
      </c>
      <c r="I70" s="5">
        <v>2</v>
      </c>
      <c r="J70" s="5">
        <v>2</v>
      </c>
      <c r="K70" s="16">
        <v>6172.42</v>
      </c>
      <c r="L70" s="16">
        <v>6172.42</v>
      </c>
      <c r="M70" s="16">
        <f t="shared" si="2"/>
        <v>0</v>
      </c>
      <c r="N70" s="5">
        <v>16</v>
      </c>
      <c r="O70" s="33">
        <v>11617.400000000001</v>
      </c>
      <c r="P70" s="16">
        <v>11617.400000000001</v>
      </c>
      <c r="Q70" s="16">
        <f t="shared" si="3"/>
        <v>0</v>
      </c>
    </row>
    <row r="71" spans="1:17" x14ac:dyDescent="0.3">
      <c r="A71" s="12">
        <f t="shared" si="1"/>
        <v>64</v>
      </c>
      <c r="B71" s="21" t="s">
        <v>96</v>
      </c>
      <c r="C71" s="18" t="s">
        <v>38</v>
      </c>
      <c r="D71" s="20"/>
      <c r="E71" s="15" t="s">
        <v>32</v>
      </c>
      <c r="F71" s="32" t="s">
        <v>159</v>
      </c>
      <c r="G71" s="26" t="s">
        <v>118</v>
      </c>
      <c r="H71" s="5">
        <v>10</v>
      </c>
      <c r="I71" s="5">
        <v>5</v>
      </c>
      <c r="J71" s="5">
        <v>5</v>
      </c>
      <c r="K71" s="16">
        <v>10515.61</v>
      </c>
      <c r="L71" s="16">
        <v>10515.61</v>
      </c>
      <c r="M71" s="16">
        <f t="shared" si="2"/>
        <v>0</v>
      </c>
      <c r="N71" s="5">
        <v>0</v>
      </c>
      <c r="O71" s="33">
        <v>0</v>
      </c>
      <c r="P71" s="16">
        <v>0</v>
      </c>
      <c r="Q71" s="16">
        <f t="shared" si="3"/>
        <v>0</v>
      </c>
    </row>
    <row r="72" spans="1:17" x14ac:dyDescent="0.3">
      <c r="A72" s="12">
        <f t="shared" ref="A72:A187" si="5">ROW()-7</f>
        <v>65</v>
      </c>
      <c r="B72" s="21" t="s">
        <v>96</v>
      </c>
      <c r="C72" s="18" t="s">
        <v>38</v>
      </c>
      <c r="D72" s="20"/>
      <c r="E72" s="15" t="s">
        <v>32</v>
      </c>
      <c r="F72" s="32" t="s">
        <v>144</v>
      </c>
      <c r="G72" s="26" t="s">
        <v>122</v>
      </c>
      <c r="H72" s="5">
        <v>15</v>
      </c>
      <c r="I72" s="5">
        <v>10</v>
      </c>
      <c r="J72" s="5">
        <v>10</v>
      </c>
      <c r="K72" s="16">
        <v>18161.500000000004</v>
      </c>
      <c r="L72" s="16">
        <v>18161.500000000004</v>
      </c>
      <c r="M72" s="16">
        <f t="shared" si="2"/>
        <v>0</v>
      </c>
      <c r="N72" s="5">
        <v>16</v>
      </c>
      <c r="O72" s="33">
        <v>19201.349999999999</v>
      </c>
      <c r="P72" s="16">
        <v>19201.349999999999</v>
      </c>
      <c r="Q72" s="16">
        <f t="shared" si="3"/>
        <v>0</v>
      </c>
    </row>
    <row r="73" spans="1:17" x14ac:dyDescent="0.3">
      <c r="A73" s="12">
        <f t="shared" si="5"/>
        <v>66</v>
      </c>
      <c r="B73" s="21" t="s">
        <v>97</v>
      </c>
      <c r="C73" s="18" t="s">
        <v>38</v>
      </c>
      <c r="D73" s="20"/>
      <c r="E73" s="15" t="s">
        <v>32</v>
      </c>
      <c r="F73" s="32" t="s">
        <v>88</v>
      </c>
      <c r="G73" s="26" t="s">
        <v>118</v>
      </c>
      <c r="H73" s="5">
        <v>0</v>
      </c>
      <c r="I73" s="5">
        <v>0</v>
      </c>
      <c r="J73" s="5">
        <v>0</v>
      </c>
      <c r="K73" s="16">
        <v>0</v>
      </c>
      <c r="L73" s="16">
        <v>0</v>
      </c>
      <c r="M73" s="16">
        <f t="shared" si="2"/>
        <v>0</v>
      </c>
      <c r="N73" s="5">
        <v>0</v>
      </c>
      <c r="O73" s="33">
        <v>0</v>
      </c>
      <c r="P73" s="16">
        <v>0</v>
      </c>
      <c r="Q73" s="16">
        <f t="shared" si="3"/>
        <v>0</v>
      </c>
    </row>
    <row r="74" spans="1:17" x14ac:dyDescent="0.3">
      <c r="A74" s="12">
        <f t="shared" si="5"/>
        <v>67</v>
      </c>
      <c r="B74" s="22" t="s">
        <v>41</v>
      </c>
      <c r="C74" s="18" t="s">
        <v>38</v>
      </c>
      <c r="D74" s="19"/>
      <c r="E74" s="15" t="s">
        <v>33</v>
      </c>
      <c r="F74" s="32" t="s">
        <v>160</v>
      </c>
      <c r="G74" s="26" t="s">
        <v>118</v>
      </c>
      <c r="H74" s="5">
        <v>7</v>
      </c>
      <c r="I74" s="5">
        <v>1</v>
      </c>
      <c r="J74" s="5">
        <v>1</v>
      </c>
      <c r="K74" s="16">
        <v>1144.54</v>
      </c>
      <c r="L74" s="16">
        <v>1144.54</v>
      </c>
      <c r="M74" s="16">
        <f t="shared" si="2"/>
        <v>0</v>
      </c>
      <c r="N74" s="5">
        <v>8</v>
      </c>
      <c r="O74" s="33">
        <v>9826.49</v>
      </c>
      <c r="P74" s="16">
        <v>9826.49</v>
      </c>
      <c r="Q74" s="16">
        <f t="shared" si="3"/>
        <v>0</v>
      </c>
    </row>
    <row r="75" spans="1:17" x14ac:dyDescent="0.3">
      <c r="A75" s="12">
        <f t="shared" si="5"/>
        <v>68</v>
      </c>
      <c r="B75" s="22" t="s">
        <v>41</v>
      </c>
      <c r="C75" s="18" t="s">
        <v>38</v>
      </c>
      <c r="D75" s="19"/>
      <c r="E75" s="15" t="s">
        <v>33</v>
      </c>
      <c r="F75" s="32" t="s">
        <v>141</v>
      </c>
      <c r="G75" s="26" t="s">
        <v>122</v>
      </c>
      <c r="H75" s="5">
        <v>15</v>
      </c>
      <c r="I75" s="5">
        <v>5</v>
      </c>
      <c r="J75" s="5">
        <v>5</v>
      </c>
      <c r="K75" s="16">
        <v>11988.5</v>
      </c>
      <c r="L75" s="16">
        <v>11988.5</v>
      </c>
      <c r="M75" s="16">
        <f t="shared" si="2"/>
        <v>0</v>
      </c>
      <c r="N75" s="5">
        <v>42</v>
      </c>
      <c r="O75" s="33">
        <v>71507.180000000008</v>
      </c>
      <c r="P75" s="16">
        <v>71507.180000000008</v>
      </c>
      <c r="Q75" s="16">
        <f t="shared" si="3"/>
        <v>0</v>
      </c>
    </row>
    <row r="76" spans="1:17" x14ac:dyDescent="0.3">
      <c r="A76" s="12">
        <f t="shared" si="5"/>
        <v>69</v>
      </c>
      <c r="B76" s="22" t="s">
        <v>112</v>
      </c>
      <c r="C76" s="18" t="s">
        <v>38</v>
      </c>
      <c r="D76" s="19"/>
      <c r="E76" s="15" t="s">
        <v>30</v>
      </c>
      <c r="F76" s="32" t="s">
        <v>161</v>
      </c>
      <c r="G76" s="26" t="s">
        <v>118</v>
      </c>
      <c r="H76" s="5">
        <v>15</v>
      </c>
      <c r="I76" s="5">
        <v>13</v>
      </c>
      <c r="J76" s="5">
        <v>14</v>
      </c>
      <c r="K76" s="16">
        <v>20123.360000000004</v>
      </c>
      <c r="L76" s="16">
        <v>20123.360000000004</v>
      </c>
      <c r="M76" s="16">
        <f t="shared" si="2"/>
        <v>0</v>
      </c>
      <c r="N76" s="5">
        <v>8</v>
      </c>
      <c r="O76" s="33">
        <v>17763.870000000003</v>
      </c>
      <c r="P76" s="16">
        <v>17763.870000000003</v>
      </c>
      <c r="Q76" s="16">
        <f t="shared" si="3"/>
        <v>0</v>
      </c>
    </row>
    <row r="77" spans="1:17" x14ac:dyDescent="0.3">
      <c r="A77" s="12">
        <f t="shared" si="5"/>
        <v>70</v>
      </c>
      <c r="B77" s="22" t="s">
        <v>112</v>
      </c>
      <c r="C77" s="18" t="s">
        <v>38</v>
      </c>
      <c r="D77" s="19"/>
      <c r="E77" s="15" t="s">
        <v>30</v>
      </c>
      <c r="F77" s="32" t="s">
        <v>161</v>
      </c>
      <c r="G77" s="26" t="s">
        <v>119</v>
      </c>
      <c r="H77" s="5">
        <v>7</v>
      </c>
      <c r="I77" s="5">
        <v>3</v>
      </c>
      <c r="J77" s="5">
        <v>3</v>
      </c>
      <c r="K77" s="16">
        <v>3639.9</v>
      </c>
      <c r="L77" s="16">
        <v>3639.9</v>
      </c>
      <c r="M77" s="16">
        <f t="shared" si="2"/>
        <v>0</v>
      </c>
      <c r="N77" s="5">
        <v>2</v>
      </c>
      <c r="O77" s="33">
        <v>4624.3999999999996</v>
      </c>
      <c r="P77" s="16">
        <v>4624.3999999999996</v>
      </c>
      <c r="Q77" s="16">
        <f t="shared" si="3"/>
        <v>0</v>
      </c>
    </row>
    <row r="78" spans="1:17" x14ac:dyDescent="0.3">
      <c r="A78" s="12">
        <f t="shared" si="5"/>
        <v>71</v>
      </c>
      <c r="B78" s="22" t="s">
        <v>42</v>
      </c>
      <c r="C78" s="18" t="s">
        <v>38</v>
      </c>
      <c r="D78" s="19"/>
      <c r="E78" s="15" t="s">
        <v>30</v>
      </c>
      <c r="F78" s="32" t="s">
        <v>162</v>
      </c>
      <c r="G78" s="26" t="s">
        <v>118</v>
      </c>
      <c r="H78" s="5">
        <v>5</v>
      </c>
      <c r="I78" s="5">
        <v>4</v>
      </c>
      <c r="J78" s="5">
        <v>8</v>
      </c>
      <c r="K78" s="16">
        <v>29921.249999999996</v>
      </c>
      <c r="L78" s="16">
        <v>29921.249999999996</v>
      </c>
      <c r="M78" s="16">
        <f t="shared" si="2"/>
        <v>0</v>
      </c>
      <c r="N78" s="5">
        <v>16</v>
      </c>
      <c r="O78" s="33">
        <v>17681.969999999998</v>
      </c>
      <c r="P78" s="16">
        <v>17681.969999999998</v>
      </c>
      <c r="Q78" s="16">
        <f t="shared" si="3"/>
        <v>0</v>
      </c>
    </row>
    <row r="79" spans="1:17" x14ac:dyDescent="0.3">
      <c r="A79" s="12">
        <f t="shared" si="5"/>
        <v>72</v>
      </c>
      <c r="B79" s="22" t="s">
        <v>131</v>
      </c>
      <c r="C79" s="18" t="s">
        <v>38</v>
      </c>
      <c r="D79" s="19"/>
      <c r="E79" s="15" t="s">
        <v>30</v>
      </c>
      <c r="F79" s="32" t="s">
        <v>163</v>
      </c>
      <c r="G79" s="26" t="s">
        <v>118</v>
      </c>
      <c r="H79" s="5">
        <v>2</v>
      </c>
      <c r="I79" s="5">
        <v>2</v>
      </c>
      <c r="J79" s="5">
        <v>3</v>
      </c>
      <c r="K79" s="16">
        <v>13399.68</v>
      </c>
      <c r="L79" s="16">
        <v>13399.68</v>
      </c>
      <c r="M79" s="16">
        <f t="shared" si="2"/>
        <v>0</v>
      </c>
      <c r="N79" s="5">
        <v>6</v>
      </c>
      <c r="O79" s="33">
        <v>5887.7</v>
      </c>
      <c r="P79" s="16">
        <v>5887.7</v>
      </c>
      <c r="Q79" s="16">
        <f t="shared" si="3"/>
        <v>0</v>
      </c>
    </row>
    <row r="80" spans="1:17" x14ac:dyDescent="0.3">
      <c r="A80" s="12">
        <f t="shared" si="5"/>
        <v>73</v>
      </c>
      <c r="B80" s="22" t="s">
        <v>131</v>
      </c>
      <c r="C80" s="18" t="s">
        <v>38</v>
      </c>
      <c r="D80" s="19"/>
      <c r="E80" s="15" t="s">
        <v>30</v>
      </c>
      <c r="F80" s="32" t="s">
        <v>151</v>
      </c>
      <c r="G80" s="26" t="s">
        <v>119</v>
      </c>
      <c r="H80" s="5">
        <v>1</v>
      </c>
      <c r="I80" s="5">
        <v>0</v>
      </c>
      <c r="J80" s="5">
        <v>0</v>
      </c>
      <c r="K80" s="16">
        <v>0</v>
      </c>
      <c r="L80" s="16">
        <v>0</v>
      </c>
      <c r="M80" s="16">
        <f t="shared" si="2"/>
        <v>0</v>
      </c>
      <c r="N80" s="5">
        <v>4</v>
      </c>
      <c r="O80" s="33">
        <v>9095.6</v>
      </c>
      <c r="P80" s="16">
        <v>9095.6</v>
      </c>
      <c r="Q80" s="16">
        <f t="shared" si="3"/>
        <v>0</v>
      </c>
    </row>
    <row r="81" spans="1:17" x14ac:dyDescent="0.3">
      <c r="A81" s="12">
        <f t="shared" si="5"/>
        <v>74</v>
      </c>
      <c r="B81" s="22" t="s">
        <v>13</v>
      </c>
      <c r="C81" s="18" t="s">
        <v>38</v>
      </c>
      <c r="D81" s="20"/>
      <c r="E81" s="15" t="s">
        <v>30</v>
      </c>
      <c r="F81" s="32" t="s">
        <v>164</v>
      </c>
      <c r="G81" s="26" t="s">
        <v>118</v>
      </c>
      <c r="H81" s="5">
        <v>0</v>
      </c>
      <c r="I81" s="5">
        <v>0</v>
      </c>
      <c r="J81" s="5">
        <v>0</v>
      </c>
      <c r="K81" s="16">
        <v>0</v>
      </c>
      <c r="L81" s="16">
        <v>0</v>
      </c>
      <c r="M81" s="16">
        <f t="shared" si="2"/>
        <v>0</v>
      </c>
      <c r="N81" s="5">
        <v>8</v>
      </c>
      <c r="O81" s="33">
        <v>7990.97</v>
      </c>
      <c r="P81" s="16">
        <v>7990.97</v>
      </c>
      <c r="Q81" s="16">
        <f t="shared" si="3"/>
        <v>0</v>
      </c>
    </row>
    <row r="82" spans="1:17" x14ac:dyDescent="0.3">
      <c r="A82" s="12">
        <f t="shared" si="5"/>
        <v>75</v>
      </c>
      <c r="B82" s="22" t="s">
        <v>13</v>
      </c>
      <c r="C82" s="18" t="s">
        <v>38</v>
      </c>
      <c r="D82" s="20"/>
      <c r="E82" s="15" t="s">
        <v>30</v>
      </c>
      <c r="F82" s="32" t="s">
        <v>88</v>
      </c>
      <c r="G82" s="26" t="s">
        <v>119</v>
      </c>
      <c r="H82" s="5">
        <v>2</v>
      </c>
      <c r="I82" s="5">
        <v>2</v>
      </c>
      <c r="J82" s="5">
        <v>2</v>
      </c>
      <c r="K82" s="16">
        <v>10900.42</v>
      </c>
      <c r="L82" s="16">
        <v>10900.42</v>
      </c>
      <c r="M82" s="16">
        <f t="shared" si="2"/>
        <v>0</v>
      </c>
      <c r="N82" s="5">
        <v>4</v>
      </c>
      <c r="O82" s="33">
        <v>14341.6</v>
      </c>
      <c r="P82" s="16">
        <v>14341.6</v>
      </c>
      <c r="Q82" s="16">
        <f t="shared" si="3"/>
        <v>0</v>
      </c>
    </row>
    <row r="83" spans="1:17" x14ac:dyDescent="0.3">
      <c r="A83" s="12">
        <f t="shared" si="5"/>
        <v>76</v>
      </c>
      <c r="B83" s="22" t="s">
        <v>257</v>
      </c>
      <c r="C83" s="18" t="s">
        <v>38</v>
      </c>
      <c r="D83" s="20"/>
      <c r="E83" s="15" t="s">
        <v>30</v>
      </c>
      <c r="F83" s="32" t="s">
        <v>88</v>
      </c>
      <c r="G83" s="26" t="s">
        <v>119</v>
      </c>
      <c r="H83" s="5">
        <v>7</v>
      </c>
      <c r="I83" s="5">
        <v>0</v>
      </c>
      <c r="J83" s="5">
        <v>0</v>
      </c>
      <c r="K83" s="16">
        <v>0</v>
      </c>
      <c r="L83" s="16">
        <v>0</v>
      </c>
      <c r="M83" s="16">
        <f t="shared" si="2"/>
        <v>0</v>
      </c>
      <c r="N83" s="5">
        <v>0</v>
      </c>
      <c r="O83" s="33">
        <v>0</v>
      </c>
      <c r="P83" s="16">
        <v>0</v>
      </c>
      <c r="Q83" s="16">
        <f t="shared" si="3"/>
        <v>0</v>
      </c>
    </row>
    <row r="84" spans="1:17" x14ac:dyDescent="0.3">
      <c r="A84" s="12">
        <f t="shared" si="5"/>
        <v>77</v>
      </c>
      <c r="B84" s="21" t="s">
        <v>14</v>
      </c>
      <c r="C84" s="18" t="s">
        <v>38</v>
      </c>
      <c r="D84" s="20"/>
      <c r="E84" s="15" t="s">
        <v>30</v>
      </c>
      <c r="F84" s="32" t="s">
        <v>165</v>
      </c>
      <c r="G84" s="26" t="s">
        <v>118</v>
      </c>
      <c r="H84" s="5">
        <v>4</v>
      </c>
      <c r="I84" s="5">
        <v>3</v>
      </c>
      <c r="J84" s="5">
        <v>3</v>
      </c>
      <c r="K84" s="16">
        <v>2432.16</v>
      </c>
      <c r="L84" s="16">
        <v>2432.16</v>
      </c>
      <c r="M84" s="16">
        <f t="shared" si="2"/>
        <v>0</v>
      </c>
      <c r="N84" s="5">
        <v>8</v>
      </c>
      <c r="O84" s="33">
        <v>18147.82</v>
      </c>
      <c r="P84" s="16">
        <v>18147.82</v>
      </c>
      <c r="Q84" s="16">
        <f t="shared" si="3"/>
        <v>0</v>
      </c>
    </row>
    <row r="85" spans="1:17" x14ac:dyDescent="0.3">
      <c r="A85" s="12">
        <f t="shared" si="5"/>
        <v>78</v>
      </c>
      <c r="B85" s="21" t="s">
        <v>79</v>
      </c>
      <c r="C85" s="18" t="s">
        <v>38</v>
      </c>
      <c r="D85" s="20"/>
      <c r="E85" s="15" t="s">
        <v>30</v>
      </c>
      <c r="F85" s="32" t="s">
        <v>166</v>
      </c>
      <c r="G85" s="26" t="s">
        <v>118</v>
      </c>
      <c r="H85" s="5">
        <v>12</v>
      </c>
      <c r="I85" s="5">
        <v>12</v>
      </c>
      <c r="J85" s="5">
        <v>14</v>
      </c>
      <c r="K85" s="16">
        <v>41047.300000000003</v>
      </c>
      <c r="L85" s="16">
        <v>41047.300000000003</v>
      </c>
      <c r="M85" s="16">
        <f t="shared" si="2"/>
        <v>0</v>
      </c>
      <c r="N85" s="5">
        <v>6</v>
      </c>
      <c r="O85" s="33">
        <v>11304.259999999998</v>
      </c>
      <c r="P85" s="16">
        <v>11304.259999999998</v>
      </c>
      <c r="Q85" s="16">
        <f t="shared" si="3"/>
        <v>0</v>
      </c>
    </row>
    <row r="86" spans="1:17" x14ac:dyDescent="0.3">
      <c r="A86" s="12">
        <f t="shared" si="5"/>
        <v>79</v>
      </c>
      <c r="B86" s="21" t="s">
        <v>79</v>
      </c>
      <c r="C86" s="18" t="s">
        <v>38</v>
      </c>
      <c r="D86" s="20"/>
      <c r="E86" s="15" t="s">
        <v>30</v>
      </c>
      <c r="F86" s="32" t="s">
        <v>165</v>
      </c>
      <c r="G86" s="26" t="s">
        <v>119</v>
      </c>
      <c r="H86" s="5">
        <v>8</v>
      </c>
      <c r="I86" s="5">
        <v>3</v>
      </c>
      <c r="J86" s="5">
        <v>3</v>
      </c>
      <c r="K86" s="16">
        <v>10387.320000000002</v>
      </c>
      <c r="L86" s="16">
        <v>10387.320000000002</v>
      </c>
      <c r="M86" s="16">
        <f t="shared" si="2"/>
        <v>0</v>
      </c>
      <c r="N86" s="5">
        <v>4</v>
      </c>
      <c r="O86" s="33">
        <v>11140.6</v>
      </c>
      <c r="P86" s="16">
        <v>11140.6</v>
      </c>
      <c r="Q86" s="16">
        <f t="shared" si="3"/>
        <v>0</v>
      </c>
    </row>
    <row r="87" spans="1:17" x14ac:dyDescent="0.3">
      <c r="A87" s="12">
        <f t="shared" si="5"/>
        <v>80</v>
      </c>
      <c r="B87" s="21" t="s">
        <v>91</v>
      </c>
      <c r="C87" s="18" t="s">
        <v>38</v>
      </c>
      <c r="D87" s="20"/>
      <c r="E87" s="15" t="s">
        <v>30</v>
      </c>
      <c r="F87" s="32" t="s">
        <v>167</v>
      </c>
      <c r="G87" s="26" t="s">
        <v>118</v>
      </c>
      <c r="H87" s="5">
        <v>13</v>
      </c>
      <c r="I87" s="5">
        <v>11</v>
      </c>
      <c r="J87" s="5">
        <v>18</v>
      </c>
      <c r="K87" s="16">
        <v>29352.609999999993</v>
      </c>
      <c r="L87" s="16">
        <v>29352.609999999993</v>
      </c>
      <c r="M87" s="16">
        <f t="shared" si="2"/>
        <v>0</v>
      </c>
      <c r="N87" s="5">
        <v>10</v>
      </c>
      <c r="O87" s="33">
        <v>19948.189999999999</v>
      </c>
      <c r="P87" s="16">
        <v>19948.189999999999</v>
      </c>
      <c r="Q87" s="16">
        <f t="shared" si="3"/>
        <v>0</v>
      </c>
    </row>
    <row r="88" spans="1:17" x14ac:dyDescent="0.3">
      <c r="A88" s="12">
        <f t="shared" si="5"/>
        <v>81</v>
      </c>
      <c r="B88" s="21" t="s">
        <v>91</v>
      </c>
      <c r="C88" s="18" t="s">
        <v>38</v>
      </c>
      <c r="D88" s="20"/>
      <c r="E88" s="15" t="s">
        <v>30</v>
      </c>
      <c r="F88" s="32" t="s">
        <v>88</v>
      </c>
      <c r="G88" s="26" t="s">
        <v>119</v>
      </c>
      <c r="H88" s="5">
        <v>8</v>
      </c>
      <c r="I88" s="5">
        <v>2</v>
      </c>
      <c r="J88" s="5">
        <v>2</v>
      </c>
      <c r="K88" s="16">
        <v>6240.96</v>
      </c>
      <c r="L88" s="16">
        <v>6240.96</v>
      </c>
      <c r="M88" s="16">
        <f t="shared" si="2"/>
        <v>0</v>
      </c>
      <c r="N88" s="5">
        <v>2</v>
      </c>
      <c r="O88" s="33">
        <v>5465.2</v>
      </c>
      <c r="P88" s="16">
        <v>5465.2</v>
      </c>
      <c r="Q88" s="16">
        <f t="shared" si="3"/>
        <v>0</v>
      </c>
    </row>
    <row r="89" spans="1:17" x14ac:dyDescent="0.3">
      <c r="A89" s="12">
        <f t="shared" si="5"/>
        <v>82</v>
      </c>
      <c r="B89" s="21" t="s">
        <v>105</v>
      </c>
      <c r="C89" s="18" t="s">
        <v>38</v>
      </c>
      <c r="D89" s="20"/>
      <c r="E89" s="15" t="s">
        <v>32</v>
      </c>
      <c r="F89" s="32" t="s">
        <v>168</v>
      </c>
      <c r="G89" s="26" t="s">
        <v>118</v>
      </c>
      <c r="H89" s="5">
        <v>4</v>
      </c>
      <c r="I89" s="5">
        <v>0</v>
      </c>
      <c r="J89" s="5">
        <v>0</v>
      </c>
      <c r="K89" s="16">
        <v>0</v>
      </c>
      <c r="L89" s="16">
        <v>0</v>
      </c>
      <c r="M89" s="16">
        <f t="shared" si="2"/>
        <v>0</v>
      </c>
      <c r="N89" s="5">
        <v>2</v>
      </c>
      <c r="O89" s="33">
        <v>2321.4499999999998</v>
      </c>
      <c r="P89" s="16">
        <v>2321.4499999999998</v>
      </c>
      <c r="Q89" s="16">
        <f t="shared" si="3"/>
        <v>0</v>
      </c>
    </row>
    <row r="90" spans="1:17" x14ac:dyDescent="0.3">
      <c r="A90" s="12">
        <f t="shared" si="5"/>
        <v>83</v>
      </c>
      <c r="B90" s="21" t="s">
        <v>105</v>
      </c>
      <c r="C90" s="18" t="s">
        <v>38</v>
      </c>
      <c r="D90" s="20"/>
      <c r="E90" s="15" t="s">
        <v>32</v>
      </c>
      <c r="F90" s="32" t="s">
        <v>142</v>
      </c>
      <c r="G90" s="26" t="s">
        <v>122</v>
      </c>
      <c r="H90" s="5">
        <v>11</v>
      </c>
      <c r="I90" s="5">
        <v>9</v>
      </c>
      <c r="J90" s="5">
        <v>11</v>
      </c>
      <c r="K90" s="16">
        <v>24744.199999999997</v>
      </c>
      <c r="L90" s="16">
        <v>24744.199999999997</v>
      </c>
      <c r="M90" s="16">
        <f t="shared" ref="M90:M161" si="6">K90-L90</f>
        <v>0</v>
      </c>
      <c r="N90" s="5">
        <v>22</v>
      </c>
      <c r="O90" s="33">
        <v>25749.499999999996</v>
      </c>
      <c r="P90" s="16">
        <v>25749.499999999996</v>
      </c>
      <c r="Q90" s="16">
        <f t="shared" ref="Q90:Q161" si="7">O90-P90</f>
        <v>0</v>
      </c>
    </row>
    <row r="91" spans="1:17" x14ac:dyDescent="0.3">
      <c r="A91" s="12">
        <f t="shared" si="5"/>
        <v>84</v>
      </c>
      <c r="B91" s="21" t="s">
        <v>64</v>
      </c>
      <c r="C91" s="18" t="s">
        <v>38</v>
      </c>
      <c r="D91" s="20"/>
      <c r="E91" s="15" t="s">
        <v>30</v>
      </c>
      <c r="F91" s="32" t="s">
        <v>88</v>
      </c>
      <c r="G91" s="26" t="s">
        <v>118</v>
      </c>
      <c r="H91" s="5">
        <v>0</v>
      </c>
      <c r="I91" s="5">
        <v>0</v>
      </c>
      <c r="J91" s="5">
        <v>0</v>
      </c>
      <c r="K91" s="16">
        <v>0</v>
      </c>
      <c r="L91" s="16">
        <v>0</v>
      </c>
      <c r="M91" s="16">
        <f t="shared" si="6"/>
        <v>0</v>
      </c>
      <c r="N91" s="5">
        <v>0</v>
      </c>
      <c r="O91" s="33">
        <v>0</v>
      </c>
      <c r="P91" s="16">
        <v>0</v>
      </c>
      <c r="Q91" s="16">
        <f t="shared" si="7"/>
        <v>0</v>
      </c>
    </row>
    <row r="92" spans="1:17" x14ac:dyDescent="0.3">
      <c r="A92" s="12">
        <f t="shared" si="5"/>
        <v>85</v>
      </c>
      <c r="B92" s="21" t="s">
        <v>64</v>
      </c>
      <c r="C92" s="18" t="s">
        <v>38</v>
      </c>
      <c r="D92" s="20"/>
      <c r="E92" s="15" t="s">
        <v>30</v>
      </c>
      <c r="F92" s="32" t="s">
        <v>88</v>
      </c>
      <c r="G92" s="26" t="s">
        <v>122</v>
      </c>
      <c r="H92" s="5">
        <v>0</v>
      </c>
      <c r="I92" s="5">
        <v>0</v>
      </c>
      <c r="J92" s="5">
        <v>0</v>
      </c>
      <c r="K92" s="16">
        <v>0</v>
      </c>
      <c r="L92" s="16">
        <v>0</v>
      </c>
      <c r="M92" s="16">
        <f t="shared" si="6"/>
        <v>0</v>
      </c>
      <c r="N92" s="5">
        <v>0</v>
      </c>
      <c r="O92" s="33">
        <v>0</v>
      </c>
      <c r="P92" s="16">
        <v>0</v>
      </c>
      <c r="Q92" s="16">
        <f t="shared" si="7"/>
        <v>0</v>
      </c>
    </row>
    <row r="93" spans="1:17" x14ac:dyDescent="0.3">
      <c r="A93" s="12">
        <f t="shared" si="5"/>
        <v>86</v>
      </c>
      <c r="B93" s="21" t="s">
        <v>52</v>
      </c>
      <c r="C93" s="18" t="s">
        <v>38</v>
      </c>
      <c r="D93" s="20"/>
      <c r="E93" s="15" t="s">
        <v>30</v>
      </c>
      <c r="F93" s="32" t="s">
        <v>169</v>
      </c>
      <c r="G93" s="26" t="s">
        <v>118</v>
      </c>
      <c r="H93" s="5">
        <v>2</v>
      </c>
      <c r="I93" s="5">
        <v>2</v>
      </c>
      <c r="J93" s="5">
        <v>2</v>
      </c>
      <c r="K93" s="16">
        <v>1134.01</v>
      </c>
      <c r="L93" s="16">
        <v>1134.01</v>
      </c>
      <c r="M93" s="16">
        <f t="shared" si="6"/>
        <v>0</v>
      </c>
      <c r="N93" s="5">
        <v>8</v>
      </c>
      <c r="O93" s="33">
        <v>56964.109999999993</v>
      </c>
      <c r="P93" s="16">
        <v>56964.109999999993</v>
      </c>
      <c r="Q93" s="16">
        <f t="shared" si="7"/>
        <v>0</v>
      </c>
    </row>
    <row r="94" spans="1:17" x14ac:dyDescent="0.3">
      <c r="A94" s="12">
        <f t="shared" si="5"/>
        <v>87</v>
      </c>
      <c r="B94" s="21" t="s">
        <v>128</v>
      </c>
      <c r="C94" s="18" t="s">
        <v>38</v>
      </c>
      <c r="D94" s="20"/>
      <c r="E94" s="15" t="s">
        <v>30</v>
      </c>
      <c r="F94" s="32" t="s">
        <v>170</v>
      </c>
      <c r="G94" s="26" t="s">
        <v>118</v>
      </c>
      <c r="H94" s="5">
        <v>23</v>
      </c>
      <c r="I94" s="5">
        <v>21</v>
      </c>
      <c r="J94" s="5">
        <v>24</v>
      </c>
      <c r="K94" s="16">
        <v>35975.339999999997</v>
      </c>
      <c r="L94" s="16">
        <v>35975.339999999997</v>
      </c>
      <c r="M94" s="16">
        <f t="shared" si="6"/>
        <v>0</v>
      </c>
      <c r="N94" s="5">
        <v>4</v>
      </c>
      <c r="O94" s="33">
        <v>4788.3500000000004</v>
      </c>
      <c r="P94" s="16">
        <v>4788.3500000000004</v>
      </c>
      <c r="Q94" s="16">
        <f t="shared" si="7"/>
        <v>0</v>
      </c>
    </row>
    <row r="95" spans="1:17" x14ac:dyDescent="0.3">
      <c r="A95" s="12">
        <f t="shared" si="5"/>
        <v>88</v>
      </c>
      <c r="B95" s="21" t="s">
        <v>128</v>
      </c>
      <c r="C95" s="18" t="s">
        <v>38</v>
      </c>
      <c r="D95" s="20"/>
      <c r="E95" s="15" t="s">
        <v>30</v>
      </c>
      <c r="F95" s="32" t="s">
        <v>146</v>
      </c>
      <c r="G95" s="26" t="s">
        <v>119</v>
      </c>
      <c r="H95" s="5">
        <v>5</v>
      </c>
      <c r="I95" s="5">
        <v>2</v>
      </c>
      <c r="J95" s="5">
        <v>2</v>
      </c>
      <c r="K95" s="16">
        <v>4119.92</v>
      </c>
      <c r="L95" s="16">
        <v>4119.92</v>
      </c>
      <c r="M95" s="16">
        <f t="shared" si="6"/>
        <v>0</v>
      </c>
      <c r="N95" s="5">
        <v>6</v>
      </c>
      <c r="O95" s="33">
        <v>10525.18</v>
      </c>
      <c r="P95" s="16">
        <v>10525.18</v>
      </c>
      <c r="Q95" s="16">
        <f t="shared" si="7"/>
        <v>0</v>
      </c>
    </row>
    <row r="96" spans="1:17" x14ac:dyDescent="0.3">
      <c r="A96" s="12">
        <f t="shared" si="5"/>
        <v>89</v>
      </c>
      <c r="B96" s="22" t="s">
        <v>43</v>
      </c>
      <c r="C96" s="18" t="s">
        <v>38</v>
      </c>
      <c r="D96" s="20"/>
      <c r="E96" s="15" t="s">
        <v>34</v>
      </c>
      <c r="F96" s="32" t="s">
        <v>171</v>
      </c>
      <c r="G96" s="26" t="s">
        <v>118</v>
      </c>
      <c r="H96" s="5">
        <v>4</v>
      </c>
      <c r="I96" s="5">
        <v>3</v>
      </c>
      <c r="J96" s="5">
        <v>7</v>
      </c>
      <c r="K96" s="16">
        <v>7791.33</v>
      </c>
      <c r="L96" s="16">
        <v>7791.33</v>
      </c>
      <c r="M96" s="16">
        <f t="shared" si="6"/>
        <v>0</v>
      </c>
      <c r="N96" s="5">
        <v>8</v>
      </c>
      <c r="O96" s="33">
        <v>26041.579999999998</v>
      </c>
      <c r="P96" s="16">
        <v>26041.579999999998</v>
      </c>
      <c r="Q96" s="16">
        <f t="shared" si="7"/>
        <v>0</v>
      </c>
    </row>
    <row r="97" spans="1:17" x14ac:dyDescent="0.3">
      <c r="A97" s="12">
        <f t="shared" si="5"/>
        <v>90</v>
      </c>
      <c r="B97" s="22" t="s">
        <v>43</v>
      </c>
      <c r="C97" s="18" t="s">
        <v>38</v>
      </c>
      <c r="D97" s="20"/>
      <c r="E97" s="15" t="s">
        <v>34</v>
      </c>
      <c r="F97" s="32" t="s">
        <v>88</v>
      </c>
      <c r="G97" s="26" t="s">
        <v>121</v>
      </c>
      <c r="H97" s="5">
        <v>7</v>
      </c>
      <c r="I97" s="5">
        <v>0</v>
      </c>
      <c r="J97" s="5">
        <v>0</v>
      </c>
      <c r="K97" s="16">
        <v>0</v>
      </c>
      <c r="L97" s="16">
        <v>0</v>
      </c>
      <c r="M97" s="16">
        <f t="shared" si="6"/>
        <v>0</v>
      </c>
      <c r="N97" s="5">
        <v>2</v>
      </c>
      <c r="O97" s="33">
        <v>18710.61</v>
      </c>
      <c r="P97" s="16">
        <v>18710.61</v>
      </c>
      <c r="Q97" s="16">
        <f t="shared" si="7"/>
        <v>0</v>
      </c>
    </row>
    <row r="98" spans="1:17" x14ac:dyDescent="0.3">
      <c r="A98" s="12">
        <f t="shared" si="5"/>
        <v>91</v>
      </c>
      <c r="B98" s="22" t="s">
        <v>266</v>
      </c>
      <c r="C98" s="18" t="s">
        <v>38</v>
      </c>
      <c r="D98" s="20"/>
      <c r="E98" s="15" t="s">
        <v>30</v>
      </c>
      <c r="F98" s="32" t="s">
        <v>88</v>
      </c>
      <c r="G98" s="26" t="s">
        <v>118</v>
      </c>
      <c r="H98" s="5">
        <v>2</v>
      </c>
      <c r="I98" s="5">
        <v>0</v>
      </c>
      <c r="J98" s="5">
        <v>0</v>
      </c>
      <c r="K98" s="16">
        <v>0</v>
      </c>
      <c r="L98" s="16">
        <v>0</v>
      </c>
      <c r="M98" s="16">
        <f t="shared" si="6"/>
        <v>0</v>
      </c>
      <c r="N98" s="5">
        <v>0</v>
      </c>
      <c r="O98" s="33">
        <v>0</v>
      </c>
      <c r="P98" s="16">
        <v>0</v>
      </c>
      <c r="Q98" s="16">
        <f t="shared" si="7"/>
        <v>0</v>
      </c>
    </row>
    <row r="99" spans="1:17" x14ac:dyDescent="0.3">
      <c r="A99" s="12">
        <f t="shared" si="5"/>
        <v>92</v>
      </c>
      <c r="B99" s="22" t="s">
        <v>51</v>
      </c>
      <c r="C99" s="18" t="s">
        <v>38</v>
      </c>
      <c r="D99" s="20"/>
      <c r="E99" s="15" t="s">
        <v>30</v>
      </c>
      <c r="F99" s="32" t="s">
        <v>88</v>
      </c>
      <c r="G99" s="26" t="s">
        <v>118</v>
      </c>
      <c r="H99" s="5">
        <v>0</v>
      </c>
      <c r="I99" s="5">
        <v>0</v>
      </c>
      <c r="J99" s="5">
        <v>0</v>
      </c>
      <c r="K99" s="16">
        <v>0</v>
      </c>
      <c r="L99" s="16">
        <v>0</v>
      </c>
      <c r="M99" s="16">
        <f t="shared" si="6"/>
        <v>0</v>
      </c>
      <c r="N99" s="5">
        <v>0</v>
      </c>
      <c r="O99" s="33">
        <v>0</v>
      </c>
      <c r="P99" s="16">
        <v>0</v>
      </c>
      <c r="Q99" s="16">
        <f t="shared" si="7"/>
        <v>0</v>
      </c>
    </row>
    <row r="100" spans="1:17" x14ac:dyDescent="0.3">
      <c r="A100" s="12">
        <f t="shared" si="5"/>
        <v>93</v>
      </c>
      <c r="B100" s="22" t="s">
        <v>61</v>
      </c>
      <c r="C100" s="18" t="s">
        <v>38</v>
      </c>
      <c r="D100" s="20"/>
      <c r="E100" s="15" t="s">
        <v>30</v>
      </c>
      <c r="F100" s="32" t="s">
        <v>172</v>
      </c>
      <c r="G100" s="26" t="s">
        <v>118</v>
      </c>
      <c r="H100" s="5">
        <v>1</v>
      </c>
      <c r="I100" s="5">
        <v>0</v>
      </c>
      <c r="J100" s="5">
        <v>0</v>
      </c>
      <c r="K100" s="16">
        <v>0</v>
      </c>
      <c r="L100" s="16">
        <v>0</v>
      </c>
      <c r="M100" s="16">
        <f t="shared" si="6"/>
        <v>0</v>
      </c>
      <c r="N100" s="5">
        <v>0</v>
      </c>
      <c r="O100" s="33">
        <v>0</v>
      </c>
      <c r="P100" s="16">
        <v>0</v>
      </c>
      <c r="Q100" s="16">
        <f t="shared" si="7"/>
        <v>0</v>
      </c>
    </row>
    <row r="101" spans="1:17" x14ac:dyDescent="0.3">
      <c r="A101" s="12">
        <f t="shared" si="5"/>
        <v>94</v>
      </c>
      <c r="B101" s="22" t="s">
        <v>15</v>
      </c>
      <c r="C101" s="18" t="s">
        <v>38</v>
      </c>
      <c r="D101" s="20"/>
      <c r="E101" s="15" t="s">
        <v>30</v>
      </c>
      <c r="F101" s="32" t="s">
        <v>88</v>
      </c>
      <c r="G101" s="26" t="s">
        <v>118</v>
      </c>
      <c r="H101" s="5">
        <v>0</v>
      </c>
      <c r="I101" s="5">
        <v>0</v>
      </c>
      <c r="J101" s="5">
        <v>0</v>
      </c>
      <c r="K101" s="16">
        <v>0</v>
      </c>
      <c r="L101" s="16">
        <v>0</v>
      </c>
      <c r="M101" s="16">
        <f t="shared" si="6"/>
        <v>0</v>
      </c>
      <c r="N101" s="5">
        <v>0</v>
      </c>
      <c r="O101" s="33">
        <v>0</v>
      </c>
      <c r="P101" s="16">
        <v>0</v>
      </c>
      <c r="Q101" s="16">
        <f t="shared" si="7"/>
        <v>0</v>
      </c>
    </row>
    <row r="102" spans="1:17" x14ac:dyDescent="0.3">
      <c r="A102" s="12">
        <f t="shared" si="5"/>
        <v>95</v>
      </c>
      <c r="B102" s="21" t="s">
        <v>92</v>
      </c>
      <c r="C102" s="18" t="s">
        <v>38</v>
      </c>
      <c r="D102" s="20"/>
      <c r="E102" s="15" t="s">
        <v>30</v>
      </c>
      <c r="F102" s="32" t="s">
        <v>173</v>
      </c>
      <c r="G102" s="26" t="s">
        <v>118</v>
      </c>
      <c r="H102" s="5">
        <v>0</v>
      </c>
      <c r="I102" s="5">
        <v>0</v>
      </c>
      <c r="J102" s="5">
        <v>0</v>
      </c>
      <c r="K102" s="16">
        <v>0</v>
      </c>
      <c r="L102" s="16">
        <v>0</v>
      </c>
      <c r="M102" s="16">
        <f t="shared" si="6"/>
        <v>0</v>
      </c>
      <c r="N102" s="5">
        <v>18</v>
      </c>
      <c r="O102" s="33">
        <v>18395.559999999998</v>
      </c>
      <c r="P102" s="16">
        <v>18395.559999999998</v>
      </c>
      <c r="Q102" s="16">
        <f t="shared" si="7"/>
        <v>0</v>
      </c>
    </row>
    <row r="103" spans="1:17" x14ac:dyDescent="0.3">
      <c r="A103" s="12">
        <f t="shared" si="5"/>
        <v>96</v>
      </c>
      <c r="B103" s="21" t="s">
        <v>92</v>
      </c>
      <c r="C103" s="18" t="s">
        <v>38</v>
      </c>
      <c r="D103" s="20"/>
      <c r="E103" s="15" t="s">
        <v>30</v>
      </c>
      <c r="F103" s="32" t="s">
        <v>88</v>
      </c>
      <c r="G103" s="26" t="s">
        <v>121</v>
      </c>
      <c r="H103" s="5">
        <v>0</v>
      </c>
      <c r="I103" s="5">
        <v>0</v>
      </c>
      <c r="J103" s="5">
        <v>0</v>
      </c>
      <c r="K103" s="16">
        <v>0</v>
      </c>
      <c r="L103" s="16">
        <v>0</v>
      </c>
      <c r="M103" s="16">
        <f t="shared" si="6"/>
        <v>0</v>
      </c>
      <c r="N103" s="5">
        <v>32</v>
      </c>
      <c r="O103" s="33">
        <v>0</v>
      </c>
      <c r="P103" s="16">
        <v>0</v>
      </c>
      <c r="Q103" s="16">
        <f t="shared" si="7"/>
        <v>0</v>
      </c>
    </row>
    <row r="104" spans="1:17" x14ac:dyDescent="0.3">
      <c r="A104" s="12">
        <f t="shared" si="5"/>
        <v>97</v>
      </c>
      <c r="B104" s="21" t="s">
        <v>65</v>
      </c>
      <c r="C104" s="18" t="s">
        <v>38</v>
      </c>
      <c r="D104" s="20"/>
      <c r="E104" s="15" t="s">
        <v>30</v>
      </c>
      <c r="F104" s="32" t="s">
        <v>174</v>
      </c>
      <c r="G104" s="26" t="s">
        <v>118</v>
      </c>
      <c r="H104" s="5">
        <v>14</v>
      </c>
      <c r="I104" s="5">
        <v>14</v>
      </c>
      <c r="J104" s="5">
        <v>16</v>
      </c>
      <c r="K104" s="16">
        <v>23377.45</v>
      </c>
      <c r="L104" s="16">
        <v>23377.45</v>
      </c>
      <c r="M104" s="16">
        <f t="shared" si="6"/>
        <v>0</v>
      </c>
      <c r="N104" s="5">
        <v>12</v>
      </c>
      <c r="O104" s="33">
        <v>16198.06</v>
      </c>
      <c r="P104" s="16">
        <v>16198.06</v>
      </c>
      <c r="Q104" s="16">
        <f t="shared" si="7"/>
        <v>0</v>
      </c>
    </row>
    <row r="105" spans="1:17" x14ac:dyDescent="0.3">
      <c r="A105" s="12">
        <f t="shared" si="5"/>
        <v>98</v>
      </c>
      <c r="B105" s="21" t="s">
        <v>65</v>
      </c>
      <c r="C105" s="18" t="s">
        <v>38</v>
      </c>
      <c r="D105" s="20"/>
      <c r="E105" s="15" t="s">
        <v>30</v>
      </c>
      <c r="F105" s="32" t="s">
        <v>217</v>
      </c>
      <c r="G105" s="26" t="s">
        <v>119</v>
      </c>
      <c r="H105" s="5">
        <v>6</v>
      </c>
      <c r="I105" s="5">
        <v>3</v>
      </c>
      <c r="J105" s="5">
        <v>3</v>
      </c>
      <c r="K105" s="16">
        <v>4098.54</v>
      </c>
      <c r="L105" s="16">
        <v>4098.54</v>
      </c>
      <c r="M105" s="16">
        <f t="shared" si="6"/>
        <v>0</v>
      </c>
      <c r="N105" s="5">
        <v>0</v>
      </c>
      <c r="O105" s="33">
        <v>0</v>
      </c>
      <c r="P105" s="16">
        <v>0</v>
      </c>
      <c r="Q105" s="16">
        <f t="shared" si="7"/>
        <v>0</v>
      </c>
    </row>
    <row r="106" spans="1:17" x14ac:dyDescent="0.3">
      <c r="A106" s="12">
        <f t="shared" si="5"/>
        <v>99</v>
      </c>
      <c r="B106" s="17" t="s">
        <v>98</v>
      </c>
      <c r="C106" s="18" t="s">
        <v>38</v>
      </c>
      <c r="D106" s="20"/>
      <c r="E106" s="15" t="s">
        <v>30</v>
      </c>
      <c r="F106" s="32" t="s">
        <v>88</v>
      </c>
      <c r="G106" s="26" t="s">
        <v>118</v>
      </c>
      <c r="H106" s="5">
        <v>0</v>
      </c>
      <c r="I106" s="5">
        <v>0</v>
      </c>
      <c r="J106" s="5">
        <v>0</v>
      </c>
      <c r="K106" s="16">
        <v>0</v>
      </c>
      <c r="L106" s="16">
        <v>0</v>
      </c>
      <c r="M106" s="16">
        <f t="shared" si="6"/>
        <v>0</v>
      </c>
      <c r="N106" s="5">
        <v>0</v>
      </c>
      <c r="O106" s="33">
        <v>0</v>
      </c>
      <c r="P106" s="16">
        <v>0</v>
      </c>
      <c r="Q106" s="16">
        <f t="shared" si="7"/>
        <v>0</v>
      </c>
    </row>
    <row r="107" spans="1:17" x14ac:dyDescent="0.3">
      <c r="A107" s="12">
        <f>ROW()-7</f>
        <v>100</v>
      </c>
      <c r="B107" s="13" t="s">
        <v>101</v>
      </c>
      <c r="C107" s="14" t="s">
        <v>38</v>
      </c>
      <c r="D107" s="13"/>
      <c r="E107" s="15" t="s">
        <v>29</v>
      </c>
      <c r="F107" s="32" t="s">
        <v>175</v>
      </c>
      <c r="G107" s="26" t="s">
        <v>118</v>
      </c>
      <c r="H107" s="5">
        <v>9</v>
      </c>
      <c r="I107" s="5">
        <v>4</v>
      </c>
      <c r="J107" s="5">
        <v>6</v>
      </c>
      <c r="K107" s="16">
        <v>21147.73</v>
      </c>
      <c r="L107" s="16">
        <v>21147.73</v>
      </c>
      <c r="M107" s="16">
        <f t="shared" si="6"/>
        <v>0</v>
      </c>
      <c r="N107" s="5">
        <v>12</v>
      </c>
      <c r="O107" s="33">
        <v>32696.059999999998</v>
      </c>
      <c r="P107" s="16">
        <v>32696.059999999998</v>
      </c>
      <c r="Q107" s="16">
        <f t="shared" si="7"/>
        <v>0</v>
      </c>
    </row>
    <row r="108" spans="1:17" x14ac:dyDescent="0.3">
      <c r="A108" s="12">
        <f>ROW()-7</f>
        <v>101</v>
      </c>
      <c r="B108" s="13" t="s">
        <v>101</v>
      </c>
      <c r="C108" s="14" t="s">
        <v>38</v>
      </c>
      <c r="D108" s="13"/>
      <c r="E108" s="15" t="s">
        <v>29</v>
      </c>
      <c r="F108" s="32" t="s">
        <v>150</v>
      </c>
      <c r="G108" s="26" t="s">
        <v>119</v>
      </c>
      <c r="H108" s="5">
        <v>4</v>
      </c>
      <c r="I108" s="5">
        <v>1</v>
      </c>
      <c r="J108" s="5">
        <v>1</v>
      </c>
      <c r="K108" s="16">
        <v>630.6</v>
      </c>
      <c r="L108" s="16">
        <v>630.6</v>
      </c>
      <c r="M108" s="16">
        <f t="shared" si="6"/>
        <v>0</v>
      </c>
      <c r="N108" s="5">
        <v>6</v>
      </c>
      <c r="O108" s="33">
        <v>6936.6</v>
      </c>
      <c r="P108" s="16">
        <v>6936.6</v>
      </c>
      <c r="Q108" s="16">
        <f t="shared" si="7"/>
        <v>0</v>
      </c>
    </row>
    <row r="109" spans="1:17" x14ac:dyDescent="0.3">
      <c r="A109" s="12">
        <f t="shared" si="5"/>
        <v>102</v>
      </c>
      <c r="B109" s="22" t="s">
        <v>44</v>
      </c>
      <c r="C109" s="18" t="s">
        <v>38</v>
      </c>
      <c r="D109" s="20"/>
      <c r="E109" s="15" t="s">
        <v>30</v>
      </c>
      <c r="F109" s="32" t="s">
        <v>203</v>
      </c>
      <c r="G109" s="26" t="s">
        <v>118</v>
      </c>
      <c r="H109" s="5">
        <v>12</v>
      </c>
      <c r="I109" s="5">
        <v>6</v>
      </c>
      <c r="J109" s="5">
        <v>8</v>
      </c>
      <c r="K109" s="16">
        <v>19798.129999999997</v>
      </c>
      <c r="L109" s="16">
        <v>19798.129999999997</v>
      </c>
      <c r="M109" s="16">
        <f t="shared" si="6"/>
        <v>0</v>
      </c>
      <c r="N109" s="5">
        <v>12</v>
      </c>
      <c r="O109" s="33">
        <v>38721.949999999997</v>
      </c>
      <c r="P109" s="16">
        <v>38721.949999999997</v>
      </c>
      <c r="Q109" s="16">
        <f t="shared" si="7"/>
        <v>0</v>
      </c>
    </row>
    <row r="110" spans="1:17" x14ac:dyDescent="0.3">
      <c r="A110" s="12">
        <f t="shared" si="5"/>
        <v>103</v>
      </c>
      <c r="B110" s="22" t="s">
        <v>44</v>
      </c>
      <c r="C110" s="18" t="s">
        <v>38</v>
      </c>
      <c r="D110" s="20"/>
      <c r="E110" s="15" t="s">
        <v>30</v>
      </c>
      <c r="F110" s="32" t="s">
        <v>154</v>
      </c>
      <c r="G110" s="26" t="s">
        <v>119</v>
      </c>
      <c r="H110" s="5">
        <v>8</v>
      </c>
      <c r="I110" s="5">
        <v>5</v>
      </c>
      <c r="J110" s="5">
        <v>6</v>
      </c>
      <c r="K110" s="16">
        <v>20068.400000000001</v>
      </c>
      <c r="L110" s="16">
        <v>20068.400000000001</v>
      </c>
      <c r="M110" s="16">
        <f t="shared" si="6"/>
        <v>0</v>
      </c>
      <c r="N110" s="5">
        <v>10</v>
      </c>
      <c r="O110" s="33">
        <v>33774.25</v>
      </c>
      <c r="P110" s="16">
        <v>33774.25</v>
      </c>
      <c r="Q110" s="16">
        <f t="shared" si="7"/>
        <v>0</v>
      </c>
    </row>
    <row r="111" spans="1:17" x14ac:dyDescent="0.3">
      <c r="A111" s="12">
        <f t="shared" si="5"/>
        <v>104</v>
      </c>
      <c r="B111" s="22" t="s">
        <v>44</v>
      </c>
      <c r="C111" s="18" t="s">
        <v>38</v>
      </c>
      <c r="D111" s="20"/>
      <c r="E111" s="15" t="s">
        <v>30</v>
      </c>
      <c r="F111" s="32" t="s">
        <v>88</v>
      </c>
      <c r="G111" s="26" t="s">
        <v>121</v>
      </c>
      <c r="H111" s="5">
        <v>0</v>
      </c>
      <c r="I111" s="5">
        <v>0</v>
      </c>
      <c r="J111" s="5">
        <v>0</v>
      </c>
      <c r="K111" s="16">
        <v>0</v>
      </c>
      <c r="L111" s="16">
        <v>0</v>
      </c>
      <c r="M111" s="16">
        <f t="shared" si="6"/>
        <v>0</v>
      </c>
      <c r="N111" s="5">
        <v>0</v>
      </c>
      <c r="O111" s="33">
        <v>0</v>
      </c>
      <c r="P111" s="16">
        <v>0</v>
      </c>
      <c r="Q111" s="16">
        <f t="shared" si="7"/>
        <v>0</v>
      </c>
    </row>
    <row r="112" spans="1:17" x14ac:dyDescent="0.3">
      <c r="A112" s="12">
        <f t="shared" si="5"/>
        <v>105</v>
      </c>
      <c r="B112" s="22" t="s">
        <v>36</v>
      </c>
      <c r="C112" s="18" t="s">
        <v>38</v>
      </c>
      <c r="D112" s="20"/>
      <c r="E112" s="15" t="s">
        <v>30</v>
      </c>
      <c r="F112" s="32" t="s">
        <v>225</v>
      </c>
      <c r="G112" s="26" t="s">
        <v>118</v>
      </c>
      <c r="H112" s="5">
        <v>8</v>
      </c>
      <c r="I112" s="5">
        <v>6</v>
      </c>
      <c r="J112" s="5">
        <v>9</v>
      </c>
      <c r="K112" s="16">
        <v>20003.34</v>
      </c>
      <c r="L112" s="16">
        <v>20003.34</v>
      </c>
      <c r="M112" s="16">
        <f t="shared" si="6"/>
        <v>0</v>
      </c>
      <c r="N112" s="5">
        <v>12</v>
      </c>
      <c r="O112" s="33">
        <v>21986.37</v>
      </c>
      <c r="P112" s="16">
        <v>21986.37</v>
      </c>
      <c r="Q112" s="16">
        <f t="shared" si="7"/>
        <v>0</v>
      </c>
    </row>
    <row r="113" spans="1:17" x14ac:dyDescent="0.3">
      <c r="A113" s="12">
        <f t="shared" si="5"/>
        <v>106</v>
      </c>
      <c r="B113" s="22" t="s">
        <v>108</v>
      </c>
      <c r="C113" s="18" t="s">
        <v>38</v>
      </c>
      <c r="D113" s="20"/>
      <c r="E113" s="15" t="s">
        <v>30</v>
      </c>
      <c r="F113" s="32" t="s">
        <v>176</v>
      </c>
      <c r="G113" s="26" t="s">
        <v>118</v>
      </c>
      <c r="H113" s="5">
        <v>0</v>
      </c>
      <c r="I113" s="5">
        <v>0</v>
      </c>
      <c r="J113" s="5">
        <v>0</v>
      </c>
      <c r="K113" s="16">
        <v>0</v>
      </c>
      <c r="L113" s="16">
        <v>0</v>
      </c>
      <c r="M113" s="16">
        <f t="shared" si="6"/>
        <v>0</v>
      </c>
      <c r="N113" s="5">
        <v>4</v>
      </c>
      <c r="O113" s="33">
        <v>1471.4</v>
      </c>
      <c r="P113" s="16">
        <v>1471.4</v>
      </c>
      <c r="Q113" s="16">
        <f t="shared" si="7"/>
        <v>0</v>
      </c>
    </row>
    <row r="114" spans="1:17" x14ac:dyDescent="0.3">
      <c r="A114" s="12">
        <f t="shared" si="5"/>
        <v>107</v>
      </c>
      <c r="B114" s="22" t="s">
        <v>108</v>
      </c>
      <c r="C114" s="18" t="s">
        <v>38</v>
      </c>
      <c r="D114" s="20"/>
      <c r="E114" s="15" t="s">
        <v>30</v>
      </c>
      <c r="F114" s="32" t="s">
        <v>218</v>
      </c>
      <c r="G114" s="26" t="s">
        <v>119</v>
      </c>
      <c r="H114" s="5">
        <v>2</v>
      </c>
      <c r="I114" s="5">
        <v>2</v>
      </c>
      <c r="J114" s="5">
        <v>2</v>
      </c>
      <c r="K114" s="16">
        <v>3448.7</v>
      </c>
      <c r="L114" s="16">
        <v>3448.7</v>
      </c>
      <c r="M114" s="16">
        <f t="shared" si="6"/>
        <v>0</v>
      </c>
      <c r="N114" s="5">
        <v>4</v>
      </c>
      <c r="O114" s="33">
        <v>1261.2</v>
      </c>
      <c r="P114" s="16">
        <v>1261.2</v>
      </c>
      <c r="Q114" s="16">
        <f t="shared" si="7"/>
        <v>0</v>
      </c>
    </row>
    <row r="115" spans="1:17" x14ac:dyDescent="0.3">
      <c r="A115" s="12">
        <f t="shared" si="5"/>
        <v>108</v>
      </c>
      <c r="B115" s="17" t="s">
        <v>130</v>
      </c>
      <c r="C115" s="18" t="s">
        <v>38</v>
      </c>
      <c r="D115" s="20"/>
      <c r="E115" s="15" t="s">
        <v>30</v>
      </c>
      <c r="F115" s="32" t="s">
        <v>177</v>
      </c>
      <c r="G115" s="26" t="s">
        <v>118</v>
      </c>
      <c r="H115" s="5">
        <v>7</v>
      </c>
      <c r="I115" s="5">
        <v>6</v>
      </c>
      <c r="J115" s="5">
        <v>10</v>
      </c>
      <c r="K115" s="16">
        <v>31411.480000000003</v>
      </c>
      <c r="L115" s="16">
        <v>31411.480000000003</v>
      </c>
      <c r="M115" s="16">
        <f t="shared" si="6"/>
        <v>0</v>
      </c>
      <c r="N115" s="5">
        <v>12</v>
      </c>
      <c r="O115" s="33">
        <v>26556.43</v>
      </c>
      <c r="P115" s="16">
        <v>26556.43</v>
      </c>
      <c r="Q115" s="16">
        <f t="shared" si="7"/>
        <v>0</v>
      </c>
    </row>
    <row r="116" spans="1:17" x14ac:dyDescent="0.3">
      <c r="A116" s="12">
        <f t="shared" si="5"/>
        <v>109</v>
      </c>
      <c r="B116" s="17" t="s">
        <v>130</v>
      </c>
      <c r="C116" s="18" t="s">
        <v>38</v>
      </c>
      <c r="D116" s="20"/>
      <c r="E116" s="15" t="s">
        <v>30</v>
      </c>
      <c r="F116" s="32" t="s">
        <v>152</v>
      </c>
      <c r="G116" s="26" t="s">
        <v>119</v>
      </c>
      <c r="H116" s="5">
        <v>6</v>
      </c>
      <c r="I116" s="5">
        <v>2</v>
      </c>
      <c r="J116" s="5">
        <v>2</v>
      </c>
      <c r="K116" s="16">
        <v>3783.6</v>
      </c>
      <c r="L116" s="16">
        <v>3783.6</v>
      </c>
      <c r="M116" s="16">
        <f t="shared" si="6"/>
        <v>0</v>
      </c>
      <c r="N116" s="5">
        <v>10</v>
      </c>
      <c r="O116" s="33">
        <v>15134.400000000001</v>
      </c>
      <c r="P116" s="16">
        <v>15134.400000000001</v>
      </c>
      <c r="Q116" s="16">
        <f t="shared" si="7"/>
        <v>0</v>
      </c>
    </row>
    <row r="117" spans="1:17" x14ac:dyDescent="0.3">
      <c r="A117" s="12">
        <f t="shared" si="5"/>
        <v>110</v>
      </c>
      <c r="B117" s="17" t="s">
        <v>99</v>
      </c>
      <c r="C117" s="18" t="s">
        <v>38</v>
      </c>
      <c r="D117" s="20"/>
      <c r="E117" s="15" t="s">
        <v>30</v>
      </c>
      <c r="F117" s="32" t="s">
        <v>178</v>
      </c>
      <c r="G117" s="26" t="s">
        <v>118</v>
      </c>
      <c r="H117" s="5">
        <v>4</v>
      </c>
      <c r="I117" s="5">
        <v>2</v>
      </c>
      <c r="J117" s="5">
        <v>2</v>
      </c>
      <c r="K117" s="16">
        <v>2450.9300000000003</v>
      </c>
      <c r="L117" s="16">
        <v>2450.9300000000003</v>
      </c>
      <c r="M117" s="16">
        <f t="shared" si="6"/>
        <v>0</v>
      </c>
      <c r="N117" s="5">
        <v>8</v>
      </c>
      <c r="O117" s="33">
        <v>12113.74</v>
      </c>
      <c r="P117" s="16">
        <v>12113.74</v>
      </c>
      <c r="Q117" s="16">
        <f t="shared" si="7"/>
        <v>0</v>
      </c>
    </row>
    <row r="118" spans="1:17" x14ac:dyDescent="0.3">
      <c r="A118" s="12">
        <f t="shared" si="5"/>
        <v>111</v>
      </c>
      <c r="B118" s="17" t="s">
        <v>124</v>
      </c>
      <c r="C118" s="18" t="s">
        <v>38</v>
      </c>
      <c r="D118" s="20"/>
      <c r="E118" s="15" t="s">
        <v>30</v>
      </c>
      <c r="F118" s="32" t="s">
        <v>219</v>
      </c>
      <c r="G118" s="26" t="s">
        <v>119</v>
      </c>
      <c r="H118" s="5">
        <v>4</v>
      </c>
      <c r="I118" s="5">
        <v>1</v>
      </c>
      <c r="J118" s="5">
        <v>1</v>
      </c>
      <c r="K118" s="16">
        <v>6324.34</v>
      </c>
      <c r="L118" s="16">
        <v>6324.34</v>
      </c>
      <c r="M118" s="16">
        <f t="shared" si="6"/>
        <v>0</v>
      </c>
      <c r="N118" s="5">
        <v>8</v>
      </c>
      <c r="O118" s="33">
        <v>16547.919999999998</v>
      </c>
      <c r="P118" s="16">
        <v>16547.919999999998</v>
      </c>
      <c r="Q118" s="16">
        <f t="shared" si="7"/>
        <v>0</v>
      </c>
    </row>
    <row r="119" spans="1:17" x14ac:dyDescent="0.3">
      <c r="A119" s="12">
        <f t="shared" si="5"/>
        <v>112</v>
      </c>
      <c r="B119" s="17" t="s">
        <v>100</v>
      </c>
      <c r="C119" s="18" t="s">
        <v>38</v>
      </c>
      <c r="D119" s="20"/>
      <c r="E119" s="15" t="s">
        <v>30</v>
      </c>
      <c r="F119" s="32" t="s">
        <v>88</v>
      </c>
      <c r="G119" s="26" t="s">
        <v>118</v>
      </c>
      <c r="H119" s="5">
        <v>1</v>
      </c>
      <c r="I119" s="5">
        <v>1</v>
      </c>
      <c r="J119" s="5">
        <v>2</v>
      </c>
      <c r="K119" s="16">
        <v>6949.47</v>
      </c>
      <c r="L119" s="16">
        <v>6949.47</v>
      </c>
      <c r="M119" s="16">
        <f t="shared" si="6"/>
        <v>0</v>
      </c>
      <c r="N119" s="5">
        <v>0</v>
      </c>
      <c r="O119" s="33">
        <v>0</v>
      </c>
      <c r="P119" s="16">
        <v>0</v>
      </c>
      <c r="Q119" s="16">
        <f t="shared" si="7"/>
        <v>0</v>
      </c>
    </row>
    <row r="120" spans="1:17" x14ac:dyDescent="0.3">
      <c r="A120" s="12">
        <f t="shared" si="5"/>
        <v>113</v>
      </c>
      <c r="B120" s="17" t="s">
        <v>100</v>
      </c>
      <c r="C120" s="18" t="s">
        <v>38</v>
      </c>
      <c r="D120" s="20"/>
      <c r="E120" s="15" t="s">
        <v>30</v>
      </c>
      <c r="F120" s="32" t="s">
        <v>163</v>
      </c>
      <c r="G120" s="26" t="s">
        <v>119</v>
      </c>
      <c r="H120" s="5">
        <v>0</v>
      </c>
      <c r="I120" s="5">
        <v>0</v>
      </c>
      <c r="J120" s="5">
        <v>0</v>
      </c>
      <c r="K120" s="16">
        <v>0</v>
      </c>
      <c r="L120" s="16">
        <v>0</v>
      </c>
      <c r="M120" s="16">
        <f t="shared" si="6"/>
        <v>0</v>
      </c>
      <c r="N120" s="5">
        <v>0</v>
      </c>
      <c r="O120" s="33">
        <v>0</v>
      </c>
      <c r="P120" s="16">
        <v>0</v>
      </c>
      <c r="Q120" s="16">
        <f t="shared" si="7"/>
        <v>0</v>
      </c>
    </row>
    <row r="121" spans="1:17" x14ac:dyDescent="0.3">
      <c r="A121" s="12">
        <f t="shared" si="5"/>
        <v>114</v>
      </c>
      <c r="B121" s="22" t="s">
        <v>45</v>
      </c>
      <c r="C121" s="18" t="s">
        <v>38</v>
      </c>
      <c r="D121" s="20"/>
      <c r="E121" s="15" t="s">
        <v>30</v>
      </c>
      <c r="F121" s="32" t="s">
        <v>207</v>
      </c>
      <c r="G121" s="26" t="s">
        <v>118</v>
      </c>
      <c r="H121" s="5">
        <v>1</v>
      </c>
      <c r="I121" s="5">
        <v>1</v>
      </c>
      <c r="J121" s="5">
        <v>2</v>
      </c>
      <c r="K121" s="16">
        <v>2144.48</v>
      </c>
      <c r="L121" s="16">
        <v>2144.48</v>
      </c>
      <c r="M121" s="16">
        <f t="shared" si="6"/>
        <v>0</v>
      </c>
      <c r="N121" s="5">
        <v>2</v>
      </c>
      <c r="O121" s="33">
        <v>840.8</v>
      </c>
      <c r="P121" s="16">
        <v>840.8</v>
      </c>
      <c r="Q121" s="16">
        <f t="shared" si="7"/>
        <v>0</v>
      </c>
    </row>
    <row r="122" spans="1:17" x14ac:dyDescent="0.3">
      <c r="A122" s="12">
        <f t="shared" si="5"/>
        <v>115</v>
      </c>
      <c r="B122" s="21" t="s">
        <v>16</v>
      </c>
      <c r="C122" s="18" t="s">
        <v>38</v>
      </c>
      <c r="D122" s="20"/>
      <c r="E122" s="15" t="s">
        <v>30</v>
      </c>
      <c r="F122" s="32" t="s">
        <v>88</v>
      </c>
      <c r="G122" s="26" t="s">
        <v>118</v>
      </c>
      <c r="H122" s="5">
        <v>1</v>
      </c>
      <c r="I122" s="5">
        <v>0</v>
      </c>
      <c r="J122" s="5">
        <v>0</v>
      </c>
      <c r="K122" s="16">
        <v>0</v>
      </c>
      <c r="L122" s="16">
        <v>0</v>
      </c>
      <c r="M122" s="16">
        <f t="shared" si="6"/>
        <v>0</v>
      </c>
      <c r="N122" s="5">
        <v>14</v>
      </c>
      <c r="O122" s="33">
        <v>24480.319999999996</v>
      </c>
      <c r="P122" s="16">
        <v>24480.319999999996</v>
      </c>
      <c r="Q122" s="16">
        <f t="shared" si="7"/>
        <v>0</v>
      </c>
    </row>
    <row r="123" spans="1:17" x14ac:dyDescent="0.3">
      <c r="A123" s="12">
        <f t="shared" si="5"/>
        <v>116</v>
      </c>
      <c r="B123" s="21" t="s">
        <v>55</v>
      </c>
      <c r="C123" s="18" t="s">
        <v>38</v>
      </c>
      <c r="D123" s="20"/>
      <c r="E123" s="15" t="s">
        <v>30</v>
      </c>
      <c r="F123" s="32" t="s">
        <v>204</v>
      </c>
      <c r="G123" s="26" t="s">
        <v>118</v>
      </c>
      <c r="H123" s="5">
        <v>16</v>
      </c>
      <c r="I123" s="5">
        <v>12</v>
      </c>
      <c r="J123" s="5">
        <v>16</v>
      </c>
      <c r="K123" s="16">
        <v>30910.160000000003</v>
      </c>
      <c r="L123" s="16">
        <v>30910.160000000003</v>
      </c>
      <c r="M123" s="16">
        <f t="shared" si="6"/>
        <v>0</v>
      </c>
      <c r="N123" s="5">
        <v>20</v>
      </c>
      <c r="O123" s="33">
        <v>44280.02</v>
      </c>
      <c r="P123" s="16">
        <v>44280.02</v>
      </c>
      <c r="Q123" s="16">
        <f t="shared" si="7"/>
        <v>0</v>
      </c>
    </row>
    <row r="124" spans="1:17" x14ac:dyDescent="0.3">
      <c r="A124" s="12">
        <f t="shared" si="5"/>
        <v>117</v>
      </c>
      <c r="B124" s="21" t="s">
        <v>55</v>
      </c>
      <c r="C124" s="18" t="s">
        <v>38</v>
      </c>
      <c r="D124" s="20"/>
      <c r="E124" s="15" t="s">
        <v>30</v>
      </c>
      <c r="F124" s="32" t="s">
        <v>142</v>
      </c>
      <c r="G124" s="26" t="s">
        <v>119</v>
      </c>
      <c r="H124" s="5">
        <v>6</v>
      </c>
      <c r="I124" s="5">
        <v>2</v>
      </c>
      <c r="J124" s="5">
        <v>2</v>
      </c>
      <c r="K124" s="16">
        <v>4988.0200000000004</v>
      </c>
      <c r="L124" s="16">
        <v>4988.0200000000004</v>
      </c>
      <c r="M124" s="16">
        <f t="shared" si="6"/>
        <v>0</v>
      </c>
      <c r="N124" s="5">
        <v>12</v>
      </c>
      <c r="O124" s="33">
        <v>20392.810000000001</v>
      </c>
      <c r="P124" s="16">
        <v>20392.810000000001</v>
      </c>
      <c r="Q124" s="16">
        <f t="shared" si="7"/>
        <v>0</v>
      </c>
    </row>
    <row r="125" spans="1:17" x14ac:dyDescent="0.3">
      <c r="A125" s="12">
        <f t="shared" si="5"/>
        <v>118</v>
      </c>
      <c r="B125" s="21" t="s">
        <v>55</v>
      </c>
      <c r="C125" s="18" t="s">
        <v>38</v>
      </c>
      <c r="D125" s="20"/>
      <c r="E125" s="15" t="s">
        <v>30</v>
      </c>
      <c r="F125" s="32" t="s">
        <v>220</v>
      </c>
      <c r="G125" s="26" t="s">
        <v>121</v>
      </c>
      <c r="H125" s="5">
        <v>6</v>
      </c>
      <c r="I125" s="5">
        <v>1</v>
      </c>
      <c r="J125" s="5">
        <v>1</v>
      </c>
      <c r="K125" s="16">
        <v>2102</v>
      </c>
      <c r="L125" s="16">
        <v>2102</v>
      </c>
      <c r="M125" s="16">
        <f t="shared" si="6"/>
        <v>0</v>
      </c>
      <c r="N125" s="5">
        <v>12</v>
      </c>
      <c r="O125" s="33">
        <v>4676.08</v>
      </c>
      <c r="P125" s="16">
        <v>4676.08</v>
      </c>
      <c r="Q125" s="16">
        <f t="shared" si="7"/>
        <v>0</v>
      </c>
    </row>
    <row r="126" spans="1:17" x14ac:dyDescent="0.3">
      <c r="A126" s="12">
        <f t="shared" si="5"/>
        <v>119</v>
      </c>
      <c r="B126" s="22" t="s">
        <v>110</v>
      </c>
      <c r="C126" s="18" t="s">
        <v>38</v>
      </c>
      <c r="D126" s="19"/>
      <c r="E126" s="15" t="s">
        <v>30</v>
      </c>
      <c r="F126" s="32" t="s">
        <v>179</v>
      </c>
      <c r="G126" s="26" t="s">
        <v>118</v>
      </c>
      <c r="H126" s="5">
        <v>14</v>
      </c>
      <c r="I126" s="5">
        <v>11</v>
      </c>
      <c r="J126" s="5">
        <v>15</v>
      </c>
      <c r="K126" s="16">
        <v>30142.1</v>
      </c>
      <c r="L126" s="16">
        <v>30142.1</v>
      </c>
      <c r="M126" s="16">
        <f t="shared" si="6"/>
        <v>0</v>
      </c>
      <c r="N126" s="5">
        <v>6</v>
      </c>
      <c r="O126" s="33">
        <v>17259.099999999999</v>
      </c>
      <c r="P126" s="16">
        <v>17259.099999999999</v>
      </c>
      <c r="Q126" s="16">
        <f t="shared" si="7"/>
        <v>0</v>
      </c>
    </row>
    <row r="127" spans="1:17" x14ac:dyDescent="0.3">
      <c r="A127" s="12">
        <f t="shared" si="5"/>
        <v>120</v>
      </c>
      <c r="B127" s="22" t="s">
        <v>110</v>
      </c>
      <c r="C127" s="18" t="s">
        <v>38</v>
      </c>
      <c r="D127" s="19"/>
      <c r="E127" s="15" t="s">
        <v>30</v>
      </c>
      <c r="F127" s="32" t="s">
        <v>141</v>
      </c>
      <c r="G127" s="26" t="s">
        <v>119</v>
      </c>
      <c r="H127" s="5">
        <v>2</v>
      </c>
      <c r="I127" s="5">
        <v>0</v>
      </c>
      <c r="J127" s="5">
        <v>0</v>
      </c>
      <c r="K127" s="16">
        <v>0</v>
      </c>
      <c r="L127" s="16">
        <v>0</v>
      </c>
      <c r="M127" s="16">
        <f t="shared" si="6"/>
        <v>0</v>
      </c>
      <c r="N127" s="5">
        <v>0</v>
      </c>
      <c r="O127" s="33">
        <v>0</v>
      </c>
      <c r="P127" s="16">
        <v>0</v>
      </c>
      <c r="Q127" s="16">
        <f t="shared" si="7"/>
        <v>0</v>
      </c>
    </row>
    <row r="128" spans="1:17" x14ac:dyDescent="0.3">
      <c r="A128" s="12">
        <f t="shared" si="5"/>
        <v>121</v>
      </c>
      <c r="B128" s="22" t="s">
        <v>17</v>
      </c>
      <c r="C128" s="18" t="s">
        <v>38</v>
      </c>
      <c r="D128" s="20"/>
      <c r="E128" s="15" t="s">
        <v>34</v>
      </c>
      <c r="F128" s="32" t="s">
        <v>180</v>
      </c>
      <c r="G128" s="26" t="s">
        <v>118</v>
      </c>
      <c r="H128" s="5">
        <v>9</v>
      </c>
      <c r="I128" s="5">
        <v>5</v>
      </c>
      <c r="J128" s="5">
        <v>6</v>
      </c>
      <c r="K128" s="16">
        <v>7389.0299999999988</v>
      </c>
      <c r="L128" s="16">
        <v>7389.0299999999988</v>
      </c>
      <c r="M128" s="16">
        <f t="shared" si="6"/>
        <v>0</v>
      </c>
      <c r="N128" s="5">
        <v>4</v>
      </c>
      <c r="O128" s="33">
        <v>10855.28</v>
      </c>
      <c r="P128" s="16">
        <v>10855.28</v>
      </c>
      <c r="Q128" s="16">
        <f t="shared" si="7"/>
        <v>0</v>
      </c>
    </row>
    <row r="129" spans="1:17" x14ac:dyDescent="0.3">
      <c r="A129" s="12">
        <f t="shared" si="5"/>
        <v>122</v>
      </c>
      <c r="B129" s="22" t="s">
        <v>17</v>
      </c>
      <c r="C129" s="18" t="s">
        <v>38</v>
      </c>
      <c r="D129" s="20"/>
      <c r="E129" s="15" t="s">
        <v>34</v>
      </c>
      <c r="F129" s="32" t="s">
        <v>88</v>
      </c>
      <c r="G129" s="26" t="s">
        <v>121</v>
      </c>
      <c r="H129" s="5">
        <v>0</v>
      </c>
      <c r="I129" s="5">
        <v>0</v>
      </c>
      <c r="J129" s="5">
        <v>0</v>
      </c>
      <c r="K129" s="16">
        <v>0</v>
      </c>
      <c r="L129" s="16">
        <v>0</v>
      </c>
      <c r="M129" s="16">
        <f t="shared" si="6"/>
        <v>0</v>
      </c>
      <c r="N129" s="5">
        <v>0</v>
      </c>
      <c r="O129" s="33">
        <v>0</v>
      </c>
      <c r="P129" s="16">
        <v>0</v>
      </c>
      <c r="Q129" s="16">
        <f t="shared" si="7"/>
        <v>0</v>
      </c>
    </row>
    <row r="130" spans="1:17" x14ac:dyDescent="0.3">
      <c r="A130" s="12">
        <f t="shared" si="5"/>
        <v>123</v>
      </c>
      <c r="B130" s="22" t="s">
        <v>260</v>
      </c>
      <c r="C130" s="18" t="s">
        <v>38</v>
      </c>
      <c r="D130" s="20"/>
      <c r="E130" s="15" t="s">
        <v>30</v>
      </c>
      <c r="F130" s="32" t="s">
        <v>88</v>
      </c>
      <c r="G130" s="26" t="s">
        <v>119</v>
      </c>
      <c r="H130" s="5">
        <v>3</v>
      </c>
      <c r="I130" s="5">
        <v>0</v>
      </c>
      <c r="J130" s="5">
        <v>0</v>
      </c>
      <c r="K130" s="16">
        <v>0</v>
      </c>
      <c r="L130" s="16">
        <v>0</v>
      </c>
      <c r="M130" s="16">
        <f t="shared" si="6"/>
        <v>0</v>
      </c>
      <c r="N130" s="5">
        <v>0</v>
      </c>
      <c r="O130" s="33">
        <v>0</v>
      </c>
      <c r="P130" s="16">
        <v>0</v>
      </c>
      <c r="Q130" s="16">
        <f t="shared" si="7"/>
        <v>0</v>
      </c>
    </row>
    <row r="131" spans="1:17" x14ac:dyDescent="0.3">
      <c r="A131" s="12">
        <f t="shared" si="5"/>
        <v>124</v>
      </c>
      <c r="B131" s="17" t="s">
        <v>106</v>
      </c>
      <c r="C131" s="18" t="s">
        <v>38</v>
      </c>
      <c r="D131" s="20"/>
      <c r="E131" s="15" t="s">
        <v>30</v>
      </c>
      <c r="F131" s="32" t="s">
        <v>88</v>
      </c>
      <c r="G131" s="26" t="s">
        <v>118</v>
      </c>
      <c r="H131" s="5">
        <v>6</v>
      </c>
      <c r="I131" s="5">
        <v>0</v>
      </c>
      <c r="J131" s="5">
        <v>0</v>
      </c>
      <c r="K131" s="16">
        <v>0</v>
      </c>
      <c r="L131" s="16">
        <v>0</v>
      </c>
      <c r="M131" s="16">
        <f t="shared" si="6"/>
        <v>0</v>
      </c>
      <c r="N131" s="5">
        <v>4</v>
      </c>
      <c r="O131" s="33">
        <v>7517.42</v>
      </c>
      <c r="P131" s="16">
        <v>7517.42</v>
      </c>
      <c r="Q131" s="16">
        <f t="shared" si="7"/>
        <v>0</v>
      </c>
    </row>
    <row r="132" spans="1:17" x14ac:dyDescent="0.3">
      <c r="A132" s="12">
        <f t="shared" si="5"/>
        <v>125</v>
      </c>
      <c r="B132" s="17" t="s">
        <v>106</v>
      </c>
      <c r="C132" s="18" t="s">
        <v>38</v>
      </c>
      <c r="D132" s="20"/>
      <c r="E132" s="15" t="s">
        <v>30</v>
      </c>
      <c r="F132" s="32" t="s">
        <v>155</v>
      </c>
      <c r="G132" s="26" t="s">
        <v>119</v>
      </c>
      <c r="H132" s="5">
        <v>6</v>
      </c>
      <c r="I132" s="5">
        <v>2</v>
      </c>
      <c r="J132" s="5">
        <v>2</v>
      </c>
      <c r="K132" s="16">
        <v>1891.8000000000002</v>
      </c>
      <c r="L132" s="16">
        <v>1891.8000000000002</v>
      </c>
      <c r="M132" s="16">
        <f t="shared" si="6"/>
        <v>0</v>
      </c>
      <c r="N132" s="5">
        <v>2</v>
      </c>
      <c r="O132" s="33">
        <v>3363.2</v>
      </c>
      <c r="P132" s="16">
        <v>3363.2</v>
      </c>
      <c r="Q132" s="16">
        <f t="shared" si="7"/>
        <v>0</v>
      </c>
    </row>
    <row r="133" spans="1:17" x14ac:dyDescent="0.3">
      <c r="A133" s="12">
        <f t="shared" si="5"/>
        <v>126</v>
      </c>
      <c r="B133" s="17" t="s">
        <v>37</v>
      </c>
      <c r="C133" s="18" t="s">
        <v>38</v>
      </c>
      <c r="D133" s="20"/>
      <c r="E133" s="15" t="s">
        <v>30</v>
      </c>
      <c r="F133" s="32" t="s">
        <v>88</v>
      </c>
      <c r="G133" s="26" t="s">
        <v>118</v>
      </c>
      <c r="H133" s="5">
        <v>0</v>
      </c>
      <c r="I133" s="5">
        <v>0</v>
      </c>
      <c r="J133" s="5">
        <v>0</v>
      </c>
      <c r="K133" s="16">
        <v>0</v>
      </c>
      <c r="L133" s="16">
        <v>0</v>
      </c>
      <c r="M133" s="16">
        <f t="shared" si="6"/>
        <v>0</v>
      </c>
      <c r="N133" s="5">
        <v>0</v>
      </c>
      <c r="O133" s="33">
        <v>0</v>
      </c>
      <c r="P133" s="16">
        <v>0</v>
      </c>
      <c r="Q133" s="16">
        <f t="shared" si="7"/>
        <v>0</v>
      </c>
    </row>
    <row r="134" spans="1:17" x14ac:dyDescent="0.3">
      <c r="A134" s="12">
        <f t="shared" si="5"/>
        <v>127</v>
      </c>
      <c r="B134" s="21" t="s">
        <v>18</v>
      </c>
      <c r="C134" s="18" t="s">
        <v>38</v>
      </c>
      <c r="D134" s="20"/>
      <c r="E134" s="15" t="s">
        <v>30</v>
      </c>
      <c r="F134" s="32" t="s">
        <v>181</v>
      </c>
      <c r="G134" s="26" t="s">
        <v>118</v>
      </c>
      <c r="H134" s="5">
        <v>17</v>
      </c>
      <c r="I134" s="5">
        <v>11</v>
      </c>
      <c r="J134" s="5">
        <v>17</v>
      </c>
      <c r="K134" s="16">
        <v>43915.929999999993</v>
      </c>
      <c r="L134" s="16">
        <v>43915.929999999993</v>
      </c>
      <c r="M134" s="16">
        <f t="shared" si="6"/>
        <v>0</v>
      </c>
      <c r="N134" s="5">
        <v>12</v>
      </c>
      <c r="O134" s="33">
        <v>17085.849999999999</v>
      </c>
      <c r="P134" s="16">
        <v>17085.849999999999</v>
      </c>
      <c r="Q134" s="16">
        <f t="shared" si="7"/>
        <v>0</v>
      </c>
    </row>
    <row r="135" spans="1:17" x14ac:dyDescent="0.3">
      <c r="A135" s="12">
        <f t="shared" si="5"/>
        <v>128</v>
      </c>
      <c r="B135" s="21" t="s">
        <v>18</v>
      </c>
      <c r="C135" s="18" t="s">
        <v>38</v>
      </c>
      <c r="D135" s="20"/>
      <c r="E135" s="15" t="s">
        <v>30</v>
      </c>
      <c r="F135" s="32" t="s">
        <v>148</v>
      </c>
      <c r="G135" s="26" t="s">
        <v>119</v>
      </c>
      <c r="H135" s="5">
        <v>5</v>
      </c>
      <c r="I135" s="5">
        <v>2</v>
      </c>
      <c r="J135" s="5">
        <v>3</v>
      </c>
      <c r="K135" s="16">
        <v>7652.42</v>
      </c>
      <c r="L135" s="16">
        <v>7652.42</v>
      </c>
      <c r="M135" s="16">
        <f t="shared" si="6"/>
        <v>0</v>
      </c>
      <c r="N135" s="5">
        <v>6</v>
      </c>
      <c r="O135" s="33">
        <v>12191.6</v>
      </c>
      <c r="P135" s="16">
        <v>12191.6</v>
      </c>
      <c r="Q135" s="16">
        <f t="shared" si="7"/>
        <v>0</v>
      </c>
    </row>
    <row r="136" spans="1:17" x14ac:dyDescent="0.3">
      <c r="A136" s="12">
        <f t="shared" si="5"/>
        <v>129</v>
      </c>
      <c r="B136" s="22" t="s">
        <v>19</v>
      </c>
      <c r="C136" s="18" t="s">
        <v>38</v>
      </c>
      <c r="D136" s="20"/>
      <c r="E136" s="15" t="s">
        <v>35</v>
      </c>
      <c r="F136" s="32" t="s">
        <v>88</v>
      </c>
      <c r="G136" s="26" t="s">
        <v>118</v>
      </c>
      <c r="H136" s="5">
        <v>0</v>
      </c>
      <c r="I136" s="5">
        <v>0</v>
      </c>
      <c r="J136" s="5">
        <v>0</v>
      </c>
      <c r="K136" s="16">
        <v>0</v>
      </c>
      <c r="L136" s="16">
        <v>0</v>
      </c>
      <c r="M136" s="16">
        <f t="shared" si="6"/>
        <v>0</v>
      </c>
      <c r="N136" s="5">
        <v>0</v>
      </c>
      <c r="O136" s="33">
        <v>0</v>
      </c>
      <c r="P136" s="16">
        <v>0</v>
      </c>
      <c r="Q136" s="16">
        <f t="shared" si="7"/>
        <v>0</v>
      </c>
    </row>
    <row r="137" spans="1:17" x14ac:dyDescent="0.3">
      <c r="A137" s="12">
        <f t="shared" si="5"/>
        <v>130</v>
      </c>
      <c r="B137" s="22" t="s">
        <v>273</v>
      </c>
      <c r="C137" s="18" t="s">
        <v>38</v>
      </c>
      <c r="D137" s="20"/>
      <c r="E137" s="15" t="s">
        <v>30</v>
      </c>
      <c r="F137" s="32" t="s">
        <v>88</v>
      </c>
      <c r="G137" s="26" t="s">
        <v>118</v>
      </c>
      <c r="H137" s="5">
        <v>1</v>
      </c>
      <c r="I137" s="5">
        <v>0</v>
      </c>
      <c r="J137" s="5">
        <v>0</v>
      </c>
      <c r="K137" s="16">
        <v>0</v>
      </c>
      <c r="L137" s="16">
        <v>0</v>
      </c>
      <c r="M137" s="16">
        <f t="shared" si="6"/>
        <v>0</v>
      </c>
      <c r="N137" s="5">
        <v>0</v>
      </c>
      <c r="O137" s="33">
        <v>0</v>
      </c>
      <c r="P137" s="16">
        <v>0</v>
      </c>
      <c r="Q137" s="16">
        <f t="shared" si="7"/>
        <v>0</v>
      </c>
    </row>
    <row r="138" spans="1:17" x14ac:dyDescent="0.3">
      <c r="A138" s="12">
        <f t="shared" si="5"/>
        <v>131</v>
      </c>
      <c r="B138" s="22" t="s">
        <v>274</v>
      </c>
      <c r="C138" s="18" t="s">
        <v>38</v>
      </c>
      <c r="D138" s="20"/>
      <c r="E138" s="15" t="s">
        <v>30</v>
      </c>
      <c r="F138" s="32" t="s">
        <v>88</v>
      </c>
      <c r="G138" s="26" t="s">
        <v>118</v>
      </c>
      <c r="H138" s="5">
        <v>2</v>
      </c>
      <c r="I138" s="5">
        <v>0</v>
      </c>
      <c r="J138" s="5">
        <v>0</v>
      </c>
      <c r="K138" s="16">
        <v>0</v>
      </c>
      <c r="L138" s="16">
        <v>0</v>
      </c>
      <c r="M138" s="16">
        <f t="shared" si="6"/>
        <v>0</v>
      </c>
      <c r="N138" s="5">
        <v>0</v>
      </c>
      <c r="O138" s="33">
        <v>0</v>
      </c>
      <c r="P138" s="16">
        <v>0</v>
      </c>
      <c r="Q138" s="16">
        <f t="shared" si="7"/>
        <v>0</v>
      </c>
    </row>
    <row r="139" spans="1:17" x14ac:dyDescent="0.3">
      <c r="A139" s="12">
        <f t="shared" si="5"/>
        <v>132</v>
      </c>
      <c r="B139" s="22" t="s">
        <v>111</v>
      </c>
      <c r="C139" s="18" t="s">
        <v>38</v>
      </c>
      <c r="D139" s="19"/>
      <c r="E139" s="15" t="s">
        <v>30</v>
      </c>
      <c r="F139" s="32" t="s">
        <v>182</v>
      </c>
      <c r="G139" s="26" t="s">
        <v>118</v>
      </c>
      <c r="H139" s="5">
        <v>12</v>
      </c>
      <c r="I139" s="5">
        <v>10</v>
      </c>
      <c r="J139" s="5">
        <v>14</v>
      </c>
      <c r="K139" s="16">
        <v>36794.300000000003</v>
      </c>
      <c r="L139" s="16">
        <v>36794.300000000003</v>
      </c>
      <c r="M139" s="16">
        <f t="shared" si="6"/>
        <v>0</v>
      </c>
      <c r="N139" s="5">
        <v>18</v>
      </c>
      <c r="O139" s="33">
        <v>49837.71</v>
      </c>
      <c r="P139" s="16">
        <v>49837.71</v>
      </c>
      <c r="Q139" s="16">
        <f t="shared" si="7"/>
        <v>0</v>
      </c>
    </row>
    <row r="140" spans="1:17" x14ac:dyDescent="0.3">
      <c r="A140" s="12">
        <f t="shared" si="5"/>
        <v>133</v>
      </c>
      <c r="B140" s="22" t="s">
        <v>111</v>
      </c>
      <c r="C140" s="18" t="s">
        <v>38</v>
      </c>
      <c r="D140" s="19"/>
      <c r="E140" s="15" t="s">
        <v>30</v>
      </c>
      <c r="F140" s="32" t="s">
        <v>158</v>
      </c>
      <c r="G140" s="26" t="s">
        <v>119</v>
      </c>
      <c r="H140" s="5">
        <v>8</v>
      </c>
      <c r="I140" s="5">
        <v>6</v>
      </c>
      <c r="J140" s="5">
        <v>6</v>
      </c>
      <c r="K140" s="16">
        <v>15880.420000000002</v>
      </c>
      <c r="L140" s="16">
        <v>15880.420000000002</v>
      </c>
      <c r="M140" s="16">
        <f t="shared" si="6"/>
        <v>0</v>
      </c>
      <c r="N140" s="5">
        <v>10</v>
      </c>
      <c r="O140" s="33">
        <v>32261.760000000002</v>
      </c>
      <c r="P140" s="16">
        <v>32261.760000000002</v>
      </c>
      <c r="Q140" s="16">
        <f t="shared" si="7"/>
        <v>0</v>
      </c>
    </row>
    <row r="141" spans="1:17" x14ac:dyDescent="0.3">
      <c r="A141" s="12">
        <f t="shared" si="5"/>
        <v>134</v>
      </c>
      <c r="B141" s="22" t="s">
        <v>20</v>
      </c>
      <c r="C141" s="18" t="s">
        <v>38</v>
      </c>
      <c r="D141" s="20"/>
      <c r="E141" s="15" t="s">
        <v>30</v>
      </c>
      <c r="F141" s="32" t="s">
        <v>88</v>
      </c>
      <c r="G141" s="26" t="s">
        <v>118</v>
      </c>
      <c r="H141" s="5">
        <v>0</v>
      </c>
      <c r="I141" s="5">
        <v>0</v>
      </c>
      <c r="J141" s="5">
        <v>0</v>
      </c>
      <c r="K141" s="16">
        <v>0</v>
      </c>
      <c r="L141" s="16">
        <v>0</v>
      </c>
      <c r="M141" s="16">
        <f t="shared" si="6"/>
        <v>0</v>
      </c>
      <c r="N141" s="5">
        <v>2</v>
      </c>
      <c r="O141" s="33">
        <v>4805.99</v>
      </c>
      <c r="P141" s="16">
        <v>4805.99</v>
      </c>
      <c r="Q141" s="16">
        <f t="shared" si="7"/>
        <v>0</v>
      </c>
    </row>
    <row r="142" spans="1:17" x14ac:dyDescent="0.3">
      <c r="A142" s="12">
        <f t="shared" si="5"/>
        <v>135</v>
      </c>
      <c r="B142" s="22" t="s">
        <v>20</v>
      </c>
      <c r="C142" s="18" t="s">
        <v>38</v>
      </c>
      <c r="D142" s="20"/>
      <c r="E142" s="15" t="s">
        <v>30</v>
      </c>
      <c r="F142" s="32" t="s">
        <v>162</v>
      </c>
      <c r="G142" s="26" t="s">
        <v>119</v>
      </c>
      <c r="H142" s="5">
        <v>7</v>
      </c>
      <c r="I142" s="5">
        <v>0</v>
      </c>
      <c r="J142" s="5">
        <v>0</v>
      </c>
      <c r="K142" s="16">
        <v>0</v>
      </c>
      <c r="L142" s="16">
        <v>0</v>
      </c>
      <c r="M142" s="16">
        <f t="shared" si="6"/>
        <v>0</v>
      </c>
      <c r="N142" s="5">
        <v>14</v>
      </c>
      <c r="O142" s="33">
        <v>38250.170000000006</v>
      </c>
      <c r="P142" s="16">
        <v>38250.170000000006</v>
      </c>
      <c r="Q142" s="16">
        <f t="shared" si="7"/>
        <v>0</v>
      </c>
    </row>
    <row r="143" spans="1:17" x14ac:dyDescent="0.3">
      <c r="A143" s="12">
        <f t="shared" si="5"/>
        <v>136</v>
      </c>
      <c r="B143" s="21" t="s">
        <v>21</v>
      </c>
      <c r="C143" s="18" t="s">
        <v>38</v>
      </c>
      <c r="D143" s="20"/>
      <c r="E143" s="15" t="s">
        <v>30</v>
      </c>
      <c r="F143" s="32" t="s">
        <v>88</v>
      </c>
      <c r="G143" s="26" t="s">
        <v>118</v>
      </c>
      <c r="H143" s="5">
        <v>0</v>
      </c>
      <c r="I143" s="5">
        <v>0</v>
      </c>
      <c r="J143" s="5">
        <v>0</v>
      </c>
      <c r="K143" s="16">
        <v>0</v>
      </c>
      <c r="L143" s="16">
        <v>0</v>
      </c>
      <c r="M143" s="16">
        <f t="shared" si="6"/>
        <v>0</v>
      </c>
      <c r="N143" s="5">
        <v>0</v>
      </c>
      <c r="O143" s="33">
        <v>0</v>
      </c>
      <c r="P143" s="16">
        <v>0</v>
      </c>
      <c r="Q143" s="16">
        <f t="shared" si="7"/>
        <v>0</v>
      </c>
    </row>
    <row r="144" spans="1:17" x14ac:dyDescent="0.3">
      <c r="A144" s="12">
        <f t="shared" si="5"/>
        <v>137</v>
      </c>
      <c r="B144" s="21" t="s">
        <v>21</v>
      </c>
      <c r="C144" s="18" t="s">
        <v>38</v>
      </c>
      <c r="D144" s="20"/>
      <c r="E144" s="15" t="s">
        <v>30</v>
      </c>
      <c r="F144" s="32" t="s">
        <v>88</v>
      </c>
      <c r="G144" s="26" t="s">
        <v>119</v>
      </c>
      <c r="H144" s="5">
        <v>1</v>
      </c>
      <c r="I144" s="5">
        <v>0</v>
      </c>
      <c r="J144" s="5">
        <v>0</v>
      </c>
      <c r="K144" s="16">
        <v>0</v>
      </c>
      <c r="L144" s="16">
        <v>0</v>
      </c>
      <c r="M144" s="16">
        <f t="shared" si="6"/>
        <v>0</v>
      </c>
      <c r="N144" s="5">
        <v>6</v>
      </c>
      <c r="O144" s="33">
        <v>5044.8</v>
      </c>
      <c r="P144" s="16">
        <v>5044.8</v>
      </c>
      <c r="Q144" s="16">
        <f t="shared" si="7"/>
        <v>0</v>
      </c>
    </row>
    <row r="145" spans="1:17" x14ac:dyDescent="0.3">
      <c r="A145" s="12">
        <f t="shared" si="5"/>
        <v>138</v>
      </c>
      <c r="B145" s="22" t="s">
        <v>56</v>
      </c>
      <c r="C145" s="18" t="s">
        <v>38</v>
      </c>
      <c r="D145" s="20"/>
      <c r="E145" s="15" t="s">
        <v>30</v>
      </c>
      <c r="F145" s="32" t="s">
        <v>183</v>
      </c>
      <c r="G145" s="26" t="s">
        <v>118</v>
      </c>
      <c r="H145" s="5">
        <v>4</v>
      </c>
      <c r="I145" s="5">
        <v>1</v>
      </c>
      <c r="J145" s="5">
        <v>1</v>
      </c>
      <c r="K145" s="16">
        <v>1689.49</v>
      </c>
      <c r="L145" s="16">
        <v>1689.49</v>
      </c>
      <c r="M145" s="16">
        <f t="shared" si="6"/>
        <v>0</v>
      </c>
      <c r="N145" s="5">
        <v>2</v>
      </c>
      <c r="O145" s="33">
        <v>8255.2199999999993</v>
      </c>
      <c r="P145" s="16">
        <v>8255.2199999999993</v>
      </c>
      <c r="Q145" s="16">
        <f t="shared" si="7"/>
        <v>0</v>
      </c>
    </row>
    <row r="146" spans="1:17" x14ac:dyDescent="0.3">
      <c r="A146" s="12">
        <f t="shared" si="5"/>
        <v>139</v>
      </c>
      <c r="B146" s="22" t="s">
        <v>56</v>
      </c>
      <c r="C146" s="18" t="s">
        <v>38</v>
      </c>
      <c r="D146" s="20"/>
      <c r="E146" s="15" t="s">
        <v>30</v>
      </c>
      <c r="F146" s="32" t="s">
        <v>149</v>
      </c>
      <c r="G146" s="26" t="s">
        <v>119</v>
      </c>
      <c r="H146" s="5">
        <v>1</v>
      </c>
      <c r="I146" s="5">
        <v>0</v>
      </c>
      <c r="J146" s="5">
        <v>0</v>
      </c>
      <c r="K146" s="16">
        <v>0</v>
      </c>
      <c r="L146" s="16">
        <v>0</v>
      </c>
      <c r="M146" s="16">
        <f t="shared" si="6"/>
        <v>0</v>
      </c>
      <c r="N146" s="5">
        <v>4</v>
      </c>
      <c r="O146" s="33">
        <v>10299.799999999999</v>
      </c>
      <c r="P146" s="16">
        <v>10299.799999999999</v>
      </c>
      <c r="Q146" s="16">
        <f t="shared" si="7"/>
        <v>0</v>
      </c>
    </row>
    <row r="147" spans="1:17" x14ac:dyDescent="0.3">
      <c r="A147" s="12">
        <f t="shared" si="5"/>
        <v>140</v>
      </c>
      <c r="B147" s="21" t="s">
        <v>22</v>
      </c>
      <c r="C147" s="18" t="s">
        <v>38</v>
      </c>
      <c r="D147" s="20"/>
      <c r="E147" s="15" t="s">
        <v>32</v>
      </c>
      <c r="F147" s="32" t="s">
        <v>184</v>
      </c>
      <c r="G147" s="26" t="s">
        <v>118</v>
      </c>
      <c r="H147" s="5">
        <v>6</v>
      </c>
      <c r="I147" s="5">
        <v>4</v>
      </c>
      <c r="J147" s="5">
        <v>4</v>
      </c>
      <c r="K147" s="16">
        <v>8737.31</v>
      </c>
      <c r="L147" s="16">
        <v>8737.31</v>
      </c>
      <c r="M147" s="16">
        <f t="shared" si="6"/>
        <v>0</v>
      </c>
      <c r="N147" s="5">
        <v>6</v>
      </c>
      <c r="O147" s="33">
        <v>6073.92</v>
      </c>
      <c r="P147" s="16">
        <v>6073.92</v>
      </c>
      <c r="Q147" s="16">
        <f t="shared" si="7"/>
        <v>0</v>
      </c>
    </row>
    <row r="148" spans="1:17" x14ac:dyDescent="0.3">
      <c r="A148" s="12">
        <f t="shared" si="5"/>
        <v>141</v>
      </c>
      <c r="B148" s="21" t="s">
        <v>22</v>
      </c>
      <c r="C148" s="18" t="s">
        <v>38</v>
      </c>
      <c r="D148" s="20"/>
      <c r="E148" s="15" t="s">
        <v>32</v>
      </c>
      <c r="F148" s="32" t="s">
        <v>220</v>
      </c>
      <c r="G148" s="26" t="s">
        <v>122</v>
      </c>
      <c r="H148" s="5">
        <v>17</v>
      </c>
      <c r="I148" s="5">
        <v>7</v>
      </c>
      <c r="J148" s="5">
        <v>7</v>
      </c>
      <c r="K148" s="16">
        <v>11246.4</v>
      </c>
      <c r="L148" s="16">
        <v>11246.4</v>
      </c>
      <c r="M148" s="16">
        <f t="shared" si="6"/>
        <v>0</v>
      </c>
      <c r="N148" s="5">
        <v>34</v>
      </c>
      <c r="O148" s="33">
        <v>62860.29</v>
      </c>
      <c r="P148" s="16">
        <v>62860.29</v>
      </c>
      <c r="Q148" s="16">
        <f t="shared" si="7"/>
        <v>0</v>
      </c>
    </row>
    <row r="149" spans="1:17" x14ac:dyDescent="0.3">
      <c r="A149" s="12">
        <f t="shared" si="5"/>
        <v>142</v>
      </c>
      <c r="B149" s="21" t="s">
        <v>93</v>
      </c>
      <c r="C149" s="18" t="s">
        <v>38</v>
      </c>
      <c r="D149" s="20"/>
      <c r="E149" s="15" t="s">
        <v>30</v>
      </c>
      <c r="F149" s="32" t="s">
        <v>185</v>
      </c>
      <c r="G149" s="26" t="s">
        <v>118</v>
      </c>
      <c r="H149" s="5">
        <v>4</v>
      </c>
      <c r="I149" s="5">
        <v>3</v>
      </c>
      <c r="J149" s="5">
        <v>3</v>
      </c>
      <c r="K149" s="16">
        <v>3523.1000000000004</v>
      </c>
      <c r="L149" s="16">
        <v>3523.1000000000004</v>
      </c>
      <c r="M149" s="16">
        <f t="shared" si="6"/>
        <v>0</v>
      </c>
      <c r="N149" s="5">
        <v>4</v>
      </c>
      <c r="O149" s="33">
        <v>3121.2799999999997</v>
      </c>
      <c r="P149" s="16">
        <v>3121.2799999999997</v>
      </c>
      <c r="Q149" s="16">
        <f t="shared" si="7"/>
        <v>0</v>
      </c>
    </row>
    <row r="150" spans="1:17" x14ac:dyDescent="0.3">
      <c r="A150" s="12">
        <f t="shared" si="5"/>
        <v>143</v>
      </c>
      <c r="B150" s="21" t="s">
        <v>93</v>
      </c>
      <c r="C150" s="18" t="s">
        <v>38</v>
      </c>
      <c r="D150" s="20"/>
      <c r="E150" s="15" t="s">
        <v>30</v>
      </c>
      <c r="F150" s="32" t="s">
        <v>143</v>
      </c>
      <c r="G150" s="26" t="s">
        <v>122</v>
      </c>
      <c r="H150" s="5">
        <v>7</v>
      </c>
      <c r="I150" s="5">
        <v>4</v>
      </c>
      <c r="J150" s="5">
        <v>4</v>
      </c>
      <c r="K150" s="16">
        <v>7700.1999999999989</v>
      </c>
      <c r="L150" s="16">
        <v>7700.1999999999989</v>
      </c>
      <c r="M150" s="16">
        <f t="shared" si="6"/>
        <v>0</v>
      </c>
      <c r="N150" s="5">
        <v>18</v>
      </c>
      <c r="O150" s="33">
        <v>33421.800000000003</v>
      </c>
      <c r="P150" s="16">
        <v>33421.800000000003</v>
      </c>
      <c r="Q150" s="16">
        <f t="shared" si="7"/>
        <v>0</v>
      </c>
    </row>
    <row r="151" spans="1:17" x14ac:dyDescent="0.3">
      <c r="A151" s="12">
        <f t="shared" si="5"/>
        <v>144</v>
      </c>
      <c r="B151" s="22" t="s">
        <v>46</v>
      </c>
      <c r="C151" s="18" t="s">
        <v>38</v>
      </c>
      <c r="D151" s="20"/>
      <c r="E151" s="15" t="s">
        <v>28</v>
      </c>
      <c r="F151" s="32" t="s">
        <v>88</v>
      </c>
      <c r="G151" s="26" t="s">
        <v>121</v>
      </c>
      <c r="H151" s="5">
        <v>2</v>
      </c>
      <c r="I151" s="5">
        <v>0</v>
      </c>
      <c r="J151" s="5">
        <v>0</v>
      </c>
      <c r="K151" s="16">
        <v>0</v>
      </c>
      <c r="L151" s="16">
        <v>0</v>
      </c>
      <c r="M151" s="16">
        <f t="shared" si="6"/>
        <v>0</v>
      </c>
      <c r="N151" s="5">
        <v>6</v>
      </c>
      <c r="O151" s="33">
        <v>0</v>
      </c>
      <c r="P151" s="16">
        <v>0</v>
      </c>
      <c r="Q151" s="16">
        <f t="shared" si="7"/>
        <v>0</v>
      </c>
    </row>
    <row r="152" spans="1:17" x14ac:dyDescent="0.3">
      <c r="A152" s="12">
        <f>ROW()-7</f>
        <v>145</v>
      </c>
      <c r="B152" s="13" t="s">
        <v>102</v>
      </c>
      <c r="C152" s="14" t="s">
        <v>38</v>
      </c>
      <c r="D152" s="13"/>
      <c r="E152" s="15" t="s">
        <v>29</v>
      </c>
      <c r="F152" s="32" t="s">
        <v>186</v>
      </c>
      <c r="G152" s="26" t="s">
        <v>118</v>
      </c>
      <c r="H152" s="5">
        <v>2</v>
      </c>
      <c r="I152" s="5">
        <v>2</v>
      </c>
      <c r="J152" s="5">
        <v>2</v>
      </c>
      <c r="K152" s="16">
        <v>4161.96</v>
      </c>
      <c r="L152" s="16">
        <v>4161.96</v>
      </c>
      <c r="M152" s="16">
        <f t="shared" si="6"/>
        <v>0</v>
      </c>
      <c r="N152" s="5">
        <v>2</v>
      </c>
      <c r="O152" s="33">
        <v>774.59</v>
      </c>
      <c r="P152" s="16">
        <v>774.59</v>
      </c>
      <c r="Q152" s="16">
        <f t="shared" si="7"/>
        <v>0</v>
      </c>
    </row>
    <row r="153" spans="1:17" x14ac:dyDescent="0.3">
      <c r="A153" s="12">
        <f>ROW()-7</f>
        <v>146</v>
      </c>
      <c r="B153" s="13" t="s">
        <v>254</v>
      </c>
      <c r="C153" s="14" t="s">
        <v>38</v>
      </c>
      <c r="D153" s="13"/>
      <c r="E153" s="15" t="s">
        <v>32</v>
      </c>
      <c r="F153" s="32" t="s">
        <v>88</v>
      </c>
      <c r="G153" s="26" t="s">
        <v>122</v>
      </c>
      <c r="H153" s="5">
        <v>9</v>
      </c>
      <c r="I153" s="5">
        <v>1</v>
      </c>
      <c r="J153" s="5">
        <v>1</v>
      </c>
      <c r="K153" s="16">
        <v>2856.1</v>
      </c>
      <c r="L153" s="16">
        <v>2856.1</v>
      </c>
      <c r="M153" s="16">
        <f t="shared" si="6"/>
        <v>0</v>
      </c>
      <c r="N153" s="5">
        <v>0</v>
      </c>
      <c r="O153" s="33">
        <v>0</v>
      </c>
      <c r="P153" s="16">
        <v>0</v>
      </c>
      <c r="Q153" s="16">
        <f t="shared" si="7"/>
        <v>0</v>
      </c>
    </row>
    <row r="154" spans="1:17" x14ac:dyDescent="0.3">
      <c r="A154" s="12">
        <f t="shared" si="5"/>
        <v>147</v>
      </c>
      <c r="B154" s="22" t="s">
        <v>47</v>
      </c>
      <c r="C154" s="18" t="s">
        <v>38</v>
      </c>
      <c r="D154" s="20"/>
      <c r="E154" s="15" t="s">
        <v>30</v>
      </c>
      <c r="F154" s="32" t="s">
        <v>187</v>
      </c>
      <c r="G154" s="26" t="s">
        <v>118</v>
      </c>
      <c r="H154" s="5">
        <v>8</v>
      </c>
      <c r="I154" s="5">
        <v>2</v>
      </c>
      <c r="J154" s="5">
        <v>3</v>
      </c>
      <c r="K154" s="16">
        <v>4878.6000000000004</v>
      </c>
      <c r="L154" s="16">
        <v>4878.6000000000004</v>
      </c>
      <c r="M154" s="16">
        <f t="shared" si="6"/>
        <v>0</v>
      </c>
      <c r="N154" s="5">
        <v>8</v>
      </c>
      <c r="O154" s="33">
        <v>8221.43</v>
      </c>
      <c r="P154" s="16">
        <v>8221.43</v>
      </c>
      <c r="Q154" s="16">
        <f t="shared" si="7"/>
        <v>0</v>
      </c>
    </row>
    <row r="155" spans="1:17" x14ac:dyDescent="0.3">
      <c r="A155" s="12">
        <f t="shared" si="5"/>
        <v>148</v>
      </c>
      <c r="B155" s="22" t="s">
        <v>47</v>
      </c>
      <c r="C155" s="18" t="s">
        <v>38</v>
      </c>
      <c r="D155" s="20"/>
      <c r="E155" s="15" t="s">
        <v>30</v>
      </c>
      <c r="F155" s="32" t="s">
        <v>144</v>
      </c>
      <c r="G155" s="26" t="s">
        <v>119</v>
      </c>
      <c r="H155" s="5">
        <v>6</v>
      </c>
      <c r="I155" s="5">
        <v>1</v>
      </c>
      <c r="J155" s="5">
        <v>1</v>
      </c>
      <c r="K155" s="16">
        <v>1576.5</v>
      </c>
      <c r="L155" s="16">
        <v>1576.5</v>
      </c>
      <c r="M155" s="16">
        <f t="shared" si="6"/>
        <v>0</v>
      </c>
      <c r="N155" s="5">
        <v>8</v>
      </c>
      <c r="O155" s="33">
        <v>23107.420000000002</v>
      </c>
      <c r="P155" s="16">
        <v>23107.420000000002</v>
      </c>
      <c r="Q155" s="16">
        <f t="shared" si="7"/>
        <v>0</v>
      </c>
    </row>
    <row r="156" spans="1:17" x14ac:dyDescent="0.3">
      <c r="A156" s="12">
        <f t="shared" si="5"/>
        <v>149</v>
      </c>
      <c r="B156" s="22" t="s">
        <v>48</v>
      </c>
      <c r="C156" s="18" t="s">
        <v>38</v>
      </c>
      <c r="D156" s="20"/>
      <c r="E156" s="15" t="s">
        <v>30</v>
      </c>
      <c r="F156" s="32" t="s">
        <v>88</v>
      </c>
      <c r="G156" s="26" t="s">
        <v>118</v>
      </c>
      <c r="H156" s="5">
        <v>0</v>
      </c>
      <c r="I156" s="5">
        <v>0</v>
      </c>
      <c r="J156" s="5">
        <v>0</v>
      </c>
      <c r="K156" s="16">
        <v>0</v>
      </c>
      <c r="L156" s="16">
        <v>0</v>
      </c>
      <c r="M156" s="16">
        <f t="shared" si="6"/>
        <v>0</v>
      </c>
      <c r="N156" s="5">
        <v>0</v>
      </c>
      <c r="O156" s="33">
        <v>0</v>
      </c>
      <c r="P156" s="16">
        <v>0</v>
      </c>
      <c r="Q156" s="16">
        <f t="shared" si="7"/>
        <v>0</v>
      </c>
    </row>
    <row r="157" spans="1:17" x14ac:dyDescent="0.3">
      <c r="A157" s="12">
        <f t="shared" si="5"/>
        <v>150</v>
      </c>
      <c r="B157" s="22" t="s">
        <v>258</v>
      </c>
      <c r="C157" s="18" t="s">
        <v>38</v>
      </c>
      <c r="D157" s="20"/>
      <c r="E157" s="15" t="s">
        <v>30</v>
      </c>
      <c r="F157" s="32" t="s">
        <v>88</v>
      </c>
      <c r="G157" s="26" t="s">
        <v>119</v>
      </c>
      <c r="H157" s="5">
        <v>3</v>
      </c>
      <c r="I157" s="5">
        <v>0</v>
      </c>
      <c r="J157" s="5">
        <v>0</v>
      </c>
      <c r="K157" s="16">
        <v>0</v>
      </c>
      <c r="L157" s="16">
        <v>0</v>
      </c>
      <c r="M157" s="16">
        <f t="shared" si="6"/>
        <v>0</v>
      </c>
      <c r="N157" s="5">
        <v>0</v>
      </c>
      <c r="O157" s="33">
        <v>0</v>
      </c>
      <c r="P157" s="16">
        <v>0</v>
      </c>
      <c r="Q157" s="16">
        <f t="shared" si="7"/>
        <v>0</v>
      </c>
    </row>
    <row r="158" spans="1:17" x14ac:dyDescent="0.3">
      <c r="A158" s="12">
        <f t="shared" si="5"/>
        <v>151</v>
      </c>
      <c r="B158" s="22" t="s">
        <v>258</v>
      </c>
      <c r="C158" s="18" t="s">
        <v>38</v>
      </c>
      <c r="D158" s="20"/>
      <c r="E158" s="15" t="s">
        <v>30</v>
      </c>
      <c r="F158" s="32" t="s">
        <v>88</v>
      </c>
      <c r="G158" s="26" t="s">
        <v>121</v>
      </c>
      <c r="H158" s="5">
        <v>2</v>
      </c>
      <c r="I158" s="5">
        <v>0</v>
      </c>
      <c r="J158" s="5">
        <v>0</v>
      </c>
      <c r="K158" s="16">
        <v>0</v>
      </c>
      <c r="L158" s="16">
        <v>0</v>
      </c>
      <c r="M158" s="16">
        <f t="shared" si="6"/>
        <v>0</v>
      </c>
      <c r="N158" s="5">
        <v>0</v>
      </c>
      <c r="O158" s="33">
        <v>0</v>
      </c>
      <c r="P158" s="16">
        <v>0</v>
      </c>
      <c r="Q158" s="16">
        <f t="shared" si="7"/>
        <v>0</v>
      </c>
    </row>
    <row r="159" spans="1:17" x14ac:dyDescent="0.3">
      <c r="A159" s="12">
        <f t="shared" si="5"/>
        <v>152</v>
      </c>
      <c r="B159" s="22" t="s">
        <v>57</v>
      </c>
      <c r="C159" s="18" t="s">
        <v>38</v>
      </c>
      <c r="D159" s="20"/>
      <c r="E159" s="15" t="s">
        <v>31</v>
      </c>
      <c r="F159" s="32" t="s">
        <v>188</v>
      </c>
      <c r="G159" s="26" t="s">
        <v>118</v>
      </c>
      <c r="H159" s="5">
        <v>8</v>
      </c>
      <c r="I159" s="5">
        <v>8</v>
      </c>
      <c r="J159" s="5">
        <v>11</v>
      </c>
      <c r="K159" s="16">
        <v>18488.509999999998</v>
      </c>
      <c r="L159" s="16">
        <v>18488.509999999998</v>
      </c>
      <c r="M159" s="16">
        <f t="shared" si="6"/>
        <v>0</v>
      </c>
      <c r="N159" s="5">
        <v>10</v>
      </c>
      <c r="O159" s="33">
        <v>25990.38</v>
      </c>
      <c r="P159" s="16">
        <v>25990.38</v>
      </c>
      <c r="Q159" s="16">
        <f t="shared" si="7"/>
        <v>0</v>
      </c>
    </row>
    <row r="160" spans="1:17" x14ac:dyDescent="0.3">
      <c r="A160" s="12">
        <f t="shared" si="5"/>
        <v>153</v>
      </c>
      <c r="B160" s="22" t="s">
        <v>57</v>
      </c>
      <c r="C160" s="18" t="s">
        <v>38</v>
      </c>
      <c r="D160" s="20"/>
      <c r="E160" s="15" t="s">
        <v>31</v>
      </c>
      <c r="F160" s="32" t="s">
        <v>153</v>
      </c>
      <c r="G160" s="26" t="s">
        <v>119</v>
      </c>
      <c r="H160" s="5">
        <v>2</v>
      </c>
      <c r="I160" s="5">
        <v>0</v>
      </c>
      <c r="J160" s="5">
        <v>0</v>
      </c>
      <c r="K160" s="16">
        <v>0</v>
      </c>
      <c r="L160" s="16">
        <v>0</v>
      </c>
      <c r="M160" s="16">
        <f t="shared" si="6"/>
        <v>0</v>
      </c>
      <c r="N160" s="5">
        <v>10</v>
      </c>
      <c r="O160" s="33">
        <v>19624.510000000002</v>
      </c>
      <c r="P160" s="16">
        <v>19624.510000000002</v>
      </c>
      <c r="Q160" s="16">
        <f t="shared" si="7"/>
        <v>0</v>
      </c>
    </row>
    <row r="161" spans="1:17" x14ac:dyDescent="0.3">
      <c r="A161" s="12">
        <f t="shared" si="5"/>
        <v>154</v>
      </c>
      <c r="B161" s="22" t="s">
        <v>132</v>
      </c>
      <c r="C161" s="18" t="s">
        <v>38</v>
      </c>
      <c r="D161" s="20"/>
      <c r="E161" s="15" t="s">
        <v>31</v>
      </c>
      <c r="F161" s="32" t="s">
        <v>189</v>
      </c>
      <c r="G161" s="26" t="s">
        <v>118</v>
      </c>
      <c r="H161" s="5">
        <v>3</v>
      </c>
      <c r="I161" s="5">
        <v>1</v>
      </c>
      <c r="J161" s="5">
        <v>1</v>
      </c>
      <c r="K161" s="16">
        <v>2522.4</v>
      </c>
      <c r="L161" s="16">
        <v>2522.4</v>
      </c>
      <c r="M161" s="16">
        <f t="shared" si="6"/>
        <v>0</v>
      </c>
      <c r="N161" s="5">
        <v>8</v>
      </c>
      <c r="O161" s="33">
        <v>34501.370000000003</v>
      </c>
      <c r="P161" s="16">
        <v>34501.370000000003</v>
      </c>
      <c r="Q161" s="16">
        <f t="shared" si="7"/>
        <v>0</v>
      </c>
    </row>
    <row r="162" spans="1:17" x14ac:dyDescent="0.3">
      <c r="A162" s="12">
        <f t="shared" si="5"/>
        <v>155</v>
      </c>
      <c r="B162" s="22" t="s">
        <v>132</v>
      </c>
      <c r="C162" s="18" t="s">
        <v>38</v>
      </c>
      <c r="D162" s="20"/>
      <c r="E162" s="15" t="s">
        <v>31</v>
      </c>
      <c r="F162" s="32" t="s">
        <v>88</v>
      </c>
      <c r="G162" s="26" t="s">
        <v>119</v>
      </c>
      <c r="H162" s="5">
        <v>0</v>
      </c>
      <c r="I162" s="5">
        <v>0</v>
      </c>
      <c r="J162" s="5">
        <v>0</v>
      </c>
      <c r="K162" s="16">
        <v>0</v>
      </c>
      <c r="L162" s="16">
        <v>0</v>
      </c>
      <c r="M162" s="16">
        <f t="shared" ref="M162:M187" si="8">K162-L162</f>
        <v>0</v>
      </c>
      <c r="N162" s="5">
        <v>0</v>
      </c>
      <c r="O162" s="33">
        <v>0</v>
      </c>
      <c r="P162" s="16">
        <v>0</v>
      </c>
      <c r="Q162" s="16">
        <f t="shared" ref="Q162:Q187" si="9">O162-P162</f>
        <v>0</v>
      </c>
    </row>
    <row r="163" spans="1:17" x14ac:dyDescent="0.3">
      <c r="A163" s="12">
        <f t="shared" si="5"/>
        <v>156</v>
      </c>
      <c r="B163" s="22" t="s">
        <v>23</v>
      </c>
      <c r="C163" s="18" t="s">
        <v>38</v>
      </c>
      <c r="D163" s="20"/>
      <c r="E163" s="15" t="s">
        <v>30</v>
      </c>
      <c r="F163" s="32" t="s">
        <v>88</v>
      </c>
      <c r="G163" s="26" t="s">
        <v>118</v>
      </c>
      <c r="H163" s="5">
        <v>0</v>
      </c>
      <c r="I163" s="5">
        <v>0</v>
      </c>
      <c r="J163" s="5">
        <v>0</v>
      </c>
      <c r="K163" s="16">
        <v>0</v>
      </c>
      <c r="L163" s="16">
        <v>0</v>
      </c>
      <c r="M163" s="16">
        <f t="shared" si="8"/>
        <v>0</v>
      </c>
      <c r="N163" s="5">
        <v>0</v>
      </c>
      <c r="O163" s="33">
        <v>0</v>
      </c>
      <c r="P163" s="16">
        <v>0</v>
      </c>
      <c r="Q163" s="16">
        <f t="shared" si="9"/>
        <v>0</v>
      </c>
    </row>
    <row r="164" spans="1:17" x14ac:dyDescent="0.3">
      <c r="A164" s="12">
        <f t="shared" si="5"/>
        <v>157</v>
      </c>
      <c r="B164" s="22" t="s">
        <v>24</v>
      </c>
      <c r="C164" s="18" t="s">
        <v>38</v>
      </c>
      <c r="D164" s="20"/>
      <c r="E164" s="15" t="s">
        <v>30</v>
      </c>
      <c r="F164" s="32" t="s">
        <v>88</v>
      </c>
      <c r="G164" s="26" t="s">
        <v>118</v>
      </c>
      <c r="H164" s="5">
        <v>2</v>
      </c>
      <c r="I164" s="5">
        <v>0</v>
      </c>
      <c r="J164" s="5">
        <v>0</v>
      </c>
      <c r="K164" s="16">
        <v>0</v>
      </c>
      <c r="L164" s="16">
        <v>0</v>
      </c>
      <c r="M164" s="16">
        <f t="shared" si="8"/>
        <v>0</v>
      </c>
      <c r="N164" s="5">
        <v>0</v>
      </c>
      <c r="O164" s="33">
        <v>0</v>
      </c>
      <c r="P164" s="16">
        <v>0</v>
      </c>
      <c r="Q164" s="16">
        <f t="shared" si="9"/>
        <v>0</v>
      </c>
    </row>
    <row r="165" spans="1:17" x14ac:dyDescent="0.3">
      <c r="A165" s="12">
        <f t="shared" si="5"/>
        <v>158</v>
      </c>
      <c r="B165" s="22" t="s">
        <v>59</v>
      </c>
      <c r="C165" s="18" t="s">
        <v>49</v>
      </c>
      <c r="D165" s="20" t="s">
        <v>50</v>
      </c>
      <c r="E165" s="15" t="s">
        <v>30</v>
      </c>
      <c r="F165" s="32" t="s">
        <v>208</v>
      </c>
      <c r="G165" s="26" t="s">
        <v>118</v>
      </c>
      <c r="H165" s="5">
        <v>4</v>
      </c>
      <c r="I165" s="5">
        <v>3</v>
      </c>
      <c r="J165" s="5">
        <v>3</v>
      </c>
      <c r="K165" s="16">
        <v>6541.46</v>
      </c>
      <c r="L165" s="16">
        <v>6541.46</v>
      </c>
      <c r="M165" s="16">
        <f t="shared" si="8"/>
        <v>0</v>
      </c>
      <c r="N165" s="5">
        <v>2</v>
      </c>
      <c r="O165" s="33">
        <v>5665.13</v>
      </c>
      <c r="P165" s="16">
        <v>5665.13</v>
      </c>
      <c r="Q165" s="16">
        <f t="shared" si="9"/>
        <v>0</v>
      </c>
    </row>
    <row r="166" spans="1:17" x14ac:dyDescent="0.3">
      <c r="A166" s="12">
        <f t="shared" si="5"/>
        <v>159</v>
      </c>
      <c r="B166" s="22" t="s">
        <v>59</v>
      </c>
      <c r="C166" s="18" t="s">
        <v>49</v>
      </c>
      <c r="D166" s="20" t="s">
        <v>50</v>
      </c>
      <c r="E166" s="15" t="s">
        <v>30</v>
      </c>
      <c r="F166" s="32" t="s">
        <v>88</v>
      </c>
      <c r="G166" s="26" t="s">
        <v>119</v>
      </c>
      <c r="H166" s="5">
        <v>0</v>
      </c>
      <c r="I166" s="5">
        <v>0</v>
      </c>
      <c r="J166" s="5">
        <v>0</v>
      </c>
      <c r="K166" s="16">
        <v>0</v>
      </c>
      <c r="L166" s="16">
        <v>0</v>
      </c>
      <c r="M166" s="16">
        <f t="shared" si="8"/>
        <v>0</v>
      </c>
      <c r="N166" s="5">
        <v>0</v>
      </c>
      <c r="O166" s="33">
        <v>0</v>
      </c>
      <c r="P166" s="16">
        <v>0</v>
      </c>
      <c r="Q166" s="16">
        <f t="shared" si="9"/>
        <v>0</v>
      </c>
    </row>
    <row r="167" spans="1:17" x14ac:dyDescent="0.3">
      <c r="A167" s="12">
        <f t="shared" si="5"/>
        <v>160</v>
      </c>
      <c r="B167" s="22" t="s">
        <v>113</v>
      </c>
      <c r="C167" s="18" t="s">
        <v>38</v>
      </c>
      <c r="D167" s="19"/>
      <c r="E167" s="15" t="s">
        <v>30</v>
      </c>
      <c r="F167" s="32" t="s">
        <v>190</v>
      </c>
      <c r="G167" s="26" t="s">
        <v>118</v>
      </c>
      <c r="H167" s="5">
        <v>4</v>
      </c>
      <c r="I167" s="5">
        <v>2</v>
      </c>
      <c r="J167" s="5">
        <v>5</v>
      </c>
      <c r="K167" s="16">
        <v>7325.5999999999995</v>
      </c>
      <c r="L167" s="16">
        <v>7325.5999999999995</v>
      </c>
      <c r="M167" s="16">
        <f t="shared" si="8"/>
        <v>0</v>
      </c>
      <c r="N167" s="5">
        <v>4</v>
      </c>
      <c r="O167" s="33">
        <v>6385.35</v>
      </c>
      <c r="P167" s="16">
        <v>6385.35</v>
      </c>
      <c r="Q167" s="16">
        <f t="shared" si="9"/>
        <v>0</v>
      </c>
    </row>
    <row r="168" spans="1:17" x14ac:dyDescent="0.3">
      <c r="A168" s="12">
        <f t="shared" si="5"/>
        <v>161</v>
      </c>
      <c r="B168" s="21" t="s">
        <v>66</v>
      </c>
      <c r="C168" s="18" t="s">
        <v>38</v>
      </c>
      <c r="D168" s="20"/>
      <c r="E168" s="15" t="s">
        <v>30</v>
      </c>
      <c r="F168" s="32" t="s">
        <v>191</v>
      </c>
      <c r="G168" s="26" t="s">
        <v>118</v>
      </c>
      <c r="H168" s="5">
        <v>5</v>
      </c>
      <c r="I168" s="5">
        <v>5</v>
      </c>
      <c r="J168" s="5">
        <v>10</v>
      </c>
      <c r="K168" s="16">
        <v>17248.43</v>
      </c>
      <c r="L168" s="16">
        <v>17248.43</v>
      </c>
      <c r="M168" s="16">
        <f t="shared" si="8"/>
        <v>0</v>
      </c>
      <c r="N168" s="5">
        <v>2</v>
      </c>
      <c r="O168" s="33">
        <v>13981.16</v>
      </c>
      <c r="P168" s="16">
        <v>13981.16</v>
      </c>
      <c r="Q168" s="16">
        <f t="shared" si="9"/>
        <v>0</v>
      </c>
    </row>
    <row r="169" spans="1:17" x14ac:dyDescent="0.3">
      <c r="A169" s="12">
        <f t="shared" si="5"/>
        <v>162</v>
      </c>
      <c r="B169" s="23" t="s">
        <v>25</v>
      </c>
      <c r="C169" s="18" t="s">
        <v>38</v>
      </c>
      <c r="D169" s="20"/>
      <c r="E169" s="15" t="s">
        <v>30</v>
      </c>
      <c r="F169" s="32" t="s">
        <v>192</v>
      </c>
      <c r="G169" s="26" t="s">
        <v>118</v>
      </c>
      <c r="H169" s="5">
        <v>0</v>
      </c>
      <c r="I169" s="5">
        <v>0</v>
      </c>
      <c r="J169" s="5">
        <v>0</v>
      </c>
      <c r="K169" s="16">
        <v>0</v>
      </c>
      <c r="L169" s="16">
        <v>0</v>
      </c>
      <c r="M169" s="16">
        <f t="shared" si="8"/>
        <v>0</v>
      </c>
      <c r="N169" s="5">
        <v>6</v>
      </c>
      <c r="O169" s="33">
        <v>23807.809999999998</v>
      </c>
      <c r="P169" s="16">
        <v>23807.809999999998</v>
      </c>
      <c r="Q169" s="16">
        <f t="shared" si="9"/>
        <v>0</v>
      </c>
    </row>
    <row r="170" spans="1:17" x14ac:dyDescent="0.3">
      <c r="A170" s="12">
        <f t="shared" si="5"/>
        <v>163</v>
      </c>
      <c r="B170" s="23" t="s">
        <v>25</v>
      </c>
      <c r="C170" s="18" t="s">
        <v>38</v>
      </c>
      <c r="D170" s="20"/>
      <c r="E170" s="15" t="s">
        <v>30</v>
      </c>
      <c r="F170" s="32" t="s">
        <v>156</v>
      </c>
      <c r="G170" s="26" t="s">
        <v>119</v>
      </c>
      <c r="H170" s="5">
        <v>0</v>
      </c>
      <c r="I170" s="5">
        <v>0</v>
      </c>
      <c r="J170" s="5">
        <v>0</v>
      </c>
      <c r="K170" s="16">
        <v>0</v>
      </c>
      <c r="L170" s="16">
        <v>0</v>
      </c>
      <c r="M170" s="16">
        <f t="shared" si="8"/>
        <v>0</v>
      </c>
      <c r="N170" s="5">
        <v>0</v>
      </c>
      <c r="O170" s="33">
        <v>0</v>
      </c>
      <c r="P170" s="16">
        <v>0</v>
      </c>
      <c r="Q170" s="16">
        <f t="shared" si="9"/>
        <v>0</v>
      </c>
    </row>
    <row r="171" spans="1:17" x14ac:dyDescent="0.3">
      <c r="A171" s="12">
        <f t="shared" si="5"/>
        <v>164</v>
      </c>
      <c r="B171" s="23" t="s">
        <v>129</v>
      </c>
      <c r="C171" s="18" t="s">
        <v>38</v>
      </c>
      <c r="D171" s="20"/>
      <c r="E171" s="15" t="s">
        <v>30</v>
      </c>
      <c r="F171" s="32" t="s">
        <v>193</v>
      </c>
      <c r="G171" s="26" t="s">
        <v>118</v>
      </c>
      <c r="H171" s="5">
        <v>28</v>
      </c>
      <c r="I171" s="5">
        <v>25</v>
      </c>
      <c r="J171" s="5">
        <v>31</v>
      </c>
      <c r="K171" s="16">
        <v>57768.140000000007</v>
      </c>
      <c r="L171" s="16">
        <v>57768.140000000007</v>
      </c>
      <c r="M171" s="16">
        <f t="shared" si="8"/>
        <v>0</v>
      </c>
      <c r="N171" s="5">
        <v>18</v>
      </c>
      <c r="O171" s="33">
        <v>29986.910000000003</v>
      </c>
      <c r="P171" s="16">
        <v>29986.910000000003</v>
      </c>
      <c r="Q171" s="16">
        <f t="shared" si="9"/>
        <v>0</v>
      </c>
    </row>
    <row r="172" spans="1:17" x14ac:dyDescent="0.3">
      <c r="A172" s="12">
        <f t="shared" si="5"/>
        <v>165</v>
      </c>
      <c r="B172" s="23" t="s">
        <v>129</v>
      </c>
      <c r="C172" s="18" t="s">
        <v>38</v>
      </c>
      <c r="D172" s="20"/>
      <c r="E172" s="15" t="s">
        <v>30</v>
      </c>
      <c r="F172" s="32" t="s">
        <v>160</v>
      </c>
      <c r="G172" s="26" t="s">
        <v>119</v>
      </c>
      <c r="H172" s="5">
        <v>5</v>
      </c>
      <c r="I172" s="5">
        <v>4</v>
      </c>
      <c r="J172" s="5">
        <v>4</v>
      </c>
      <c r="K172" s="16">
        <v>4723.4399999999996</v>
      </c>
      <c r="L172" s="16">
        <v>4723.4399999999996</v>
      </c>
      <c r="M172" s="16">
        <f t="shared" si="8"/>
        <v>0</v>
      </c>
      <c r="N172" s="5">
        <v>0</v>
      </c>
      <c r="O172" s="33">
        <v>0</v>
      </c>
      <c r="P172" s="16">
        <v>0</v>
      </c>
      <c r="Q172" s="16">
        <f t="shared" si="9"/>
        <v>0</v>
      </c>
    </row>
    <row r="173" spans="1:17" x14ac:dyDescent="0.3">
      <c r="A173" s="12">
        <f t="shared" si="5"/>
        <v>166</v>
      </c>
      <c r="B173" s="22" t="s">
        <v>114</v>
      </c>
      <c r="C173" s="18" t="s">
        <v>38</v>
      </c>
      <c r="D173" s="19"/>
      <c r="E173" s="15" t="s">
        <v>30</v>
      </c>
      <c r="F173" s="32" t="s">
        <v>194</v>
      </c>
      <c r="G173" s="26" t="s">
        <v>118</v>
      </c>
      <c r="H173" s="5">
        <v>8</v>
      </c>
      <c r="I173" s="5">
        <v>5</v>
      </c>
      <c r="J173" s="5">
        <v>5</v>
      </c>
      <c r="K173" s="16">
        <v>5429.8</v>
      </c>
      <c r="L173" s="16">
        <v>5429.8</v>
      </c>
      <c r="M173" s="16">
        <f t="shared" si="8"/>
        <v>0</v>
      </c>
      <c r="N173" s="5">
        <v>8</v>
      </c>
      <c r="O173" s="33">
        <v>13186.920000000002</v>
      </c>
      <c r="P173" s="16">
        <v>13186.920000000002</v>
      </c>
      <c r="Q173" s="16">
        <f t="shared" si="9"/>
        <v>0</v>
      </c>
    </row>
    <row r="174" spans="1:17" x14ac:dyDescent="0.3">
      <c r="A174" s="12">
        <f t="shared" si="5"/>
        <v>167</v>
      </c>
      <c r="B174" s="22" t="s">
        <v>114</v>
      </c>
      <c r="C174" s="18" t="s">
        <v>38</v>
      </c>
      <c r="D174" s="19"/>
      <c r="E174" s="15" t="s">
        <v>30</v>
      </c>
      <c r="F174" s="32" t="s">
        <v>147</v>
      </c>
      <c r="G174" s="26" t="s">
        <v>119</v>
      </c>
      <c r="H174" s="5">
        <v>0</v>
      </c>
      <c r="I174" s="5">
        <v>0</v>
      </c>
      <c r="J174" s="5">
        <v>0</v>
      </c>
      <c r="K174" s="16">
        <v>0</v>
      </c>
      <c r="L174" s="16">
        <v>0</v>
      </c>
      <c r="M174" s="16">
        <f t="shared" si="8"/>
        <v>0</v>
      </c>
      <c r="N174" s="5">
        <v>4</v>
      </c>
      <c r="O174" s="33">
        <v>4204</v>
      </c>
      <c r="P174" s="16">
        <v>4204</v>
      </c>
      <c r="Q174" s="16">
        <f t="shared" si="9"/>
        <v>0</v>
      </c>
    </row>
    <row r="175" spans="1:17" x14ac:dyDescent="0.3">
      <c r="A175" s="12">
        <f t="shared" si="5"/>
        <v>168</v>
      </c>
      <c r="B175" s="22" t="s">
        <v>60</v>
      </c>
      <c r="C175" s="18" t="s">
        <v>38</v>
      </c>
      <c r="D175" s="20" t="s">
        <v>123</v>
      </c>
      <c r="E175" s="15" t="s">
        <v>30</v>
      </c>
      <c r="F175" s="32" t="s">
        <v>195</v>
      </c>
      <c r="G175" s="26" t="s">
        <v>118</v>
      </c>
      <c r="H175" s="5">
        <v>11</v>
      </c>
      <c r="I175" s="5">
        <v>8</v>
      </c>
      <c r="J175" s="5">
        <v>12</v>
      </c>
      <c r="K175" s="16">
        <v>27785.179999999997</v>
      </c>
      <c r="L175" s="16">
        <v>27785.179999999997</v>
      </c>
      <c r="M175" s="16">
        <f t="shared" si="8"/>
        <v>0</v>
      </c>
      <c r="N175" s="5">
        <v>4</v>
      </c>
      <c r="O175" s="33">
        <v>1340.19</v>
      </c>
      <c r="P175" s="16">
        <v>1340.19</v>
      </c>
      <c r="Q175" s="16">
        <f t="shared" si="9"/>
        <v>0</v>
      </c>
    </row>
    <row r="176" spans="1:17" x14ac:dyDescent="0.3">
      <c r="A176" s="12">
        <f t="shared" si="5"/>
        <v>169</v>
      </c>
      <c r="B176" s="22" t="s">
        <v>87</v>
      </c>
      <c r="C176" s="18" t="s">
        <v>38</v>
      </c>
      <c r="D176" s="20"/>
      <c r="E176" s="15" t="s">
        <v>29</v>
      </c>
      <c r="F176" s="32" t="s">
        <v>196</v>
      </c>
      <c r="G176" s="26" t="s">
        <v>118</v>
      </c>
      <c r="H176" s="5">
        <v>10</v>
      </c>
      <c r="I176" s="5">
        <v>8</v>
      </c>
      <c r="J176" s="5">
        <v>9</v>
      </c>
      <c r="K176" s="16">
        <v>15243.68</v>
      </c>
      <c r="L176" s="16">
        <v>15243.68</v>
      </c>
      <c r="M176" s="16">
        <f t="shared" si="8"/>
        <v>0</v>
      </c>
      <c r="N176" s="5">
        <v>8</v>
      </c>
      <c r="O176" s="33">
        <v>15921.39</v>
      </c>
      <c r="P176" s="16">
        <v>15921.39</v>
      </c>
      <c r="Q176" s="16">
        <f t="shared" si="9"/>
        <v>0</v>
      </c>
    </row>
    <row r="177" spans="1:17" x14ac:dyDescent="0.3">
      <c r="A177" s="12">
        <f t="shared" si="5"/>
        <v>170</v>
      </c>
      <c r="B177" s="22" t="s">
        <v>87</v>
      </c>
      <c r="C177" s="18" t="s">
        <v>38</v>
      </c>
      <c r="D177" s="20"/>
      <c r="E177" s="15" t="s">
        <v>29</v>
      </c>
      <c r="F177" s="32" t="s">
        <v>141</v>
      </c>
      <c r="G177" s="26" t="s">
        <v>121</v>
      </c>
      <c r="H177" s="5">
        <v>2</v>
      </c>
      <c r="I177" s="5">
        <v>2</v>
      </c>
      <c r="J177" s="5">
        <v>2</v>
      </c>
      <c r="K177" s="16">
        <v>5226.7999999999993</v>
      </c>
      <c r="L177" s="16">
        <v>5226.7999999999993</v>
      </c>
      <c r="M177" s="16">
        <f t="shared" si="8"/>
        <v>0</v>
      </c>
      <c r="N177" s="5">
        <v>10</v>
      </c>
      <c r="O177" s="33">
        <v>10299.799999999999</v>
      </c>
      <c r="P177" s="16">
        <v>10299.799999999999</v>
      </c>
      <c r="Q177" s="16">
        <f t="shared" si="9"/>
        <v>0</v>
      </c>
    </row>
    <row r="178" spans="1:17" x14ac:dyDescent="0.3">
      <c r="A178" s="12">
        <f t="shared" si="5"/>
        <v>171</v>
      </c>
      <c r="B178" s="22" t="s">
        <v>87</v>
      </c>
      <c r="C178" s="18" t="s">
        <v>38</v>
      </c>
      <c r="D178" s="20"/>
      <c r="E178" s="15" t="s">
        <v>29</v>
      </c>
      <c r="F178" s="32" t="s">
        <v>88</v>
      </c>
      <c r="G178" s="26" t="s">
        <v>119</v>
      </c>
      <c r="H178" s="5">
        <v>3</v>
      </c>
      <c r="I178" s="5">
        <v>1</v>
      </c>
      <c r="J178" s="5">
        <v>2</v>
      </c>
      <c r="K178" s="16">
        <v>3295.5</v>
      </c>
      <c r="L178" s="16">
        <v>3295.5</v>
      </c>
      <c r="M178" s="16">
        <f t="shared" si="8"/>
        <v>0</v>
      </c>
      <c r="N178" s="5">
        <v>2</v>
      </c>
      <c r="O178" s="33">
        <v>1691.69</v>
      </c>
      <c r="P178" s="16">
        <v>1691.69</v>
      </c>
      <c r="Q178" s="16">
        <f t="shared" si="9"/>
        <v>0</v>
      </c>
    </row>
    <row r="179" spans="1:17" x14ac:dyDescent="0.3">
      <c r="A179" s="12">
        <f t="shared" si="5"/>
        <v>172</v>
      </c>
      <c r="B179" s="22" t="s">
        <v>115</v>
      </c>
      <c r="C179" s="18" t="s">
        <v>38</v>
      </c>
      <c r="D179" s="20"/>
      <c r="E179" s="15" t="s">
        <v>29</v>
      </c>
      <c r="F179" s="32" t="s">
        <v>197</v>
      </c>
      <c r="G179" s="26" t="s">
        <v>118</v>
      </c>
      <c r="H179" s="5">
        <v>0</v>
      </c>
      <c r="I179" s="5">
        <v>0</v>
      </c>
      <c r="J179" s="5">
        <v>0</v>
      </c>
      <c r="K179" s="16">
        <v>0</v>
      </c>
      <c r="L179" s="16">
        <v>0</v>
      </c>
      <c r="M179" s="16">
        <f t="shared" si="8"/>
        <v>0</v>
      </c>
      <c r="N179" s="5">
        <v>2</v>
      </c>
      <c r="O179" s="33">
        <v>1109.8599999999999</v>
      </c>
      <c r="P179" s="16">
        <v>1109.8599999999999</v>
      </c>
      <c r="Q179" s="16">
        <f t="shared" si="9"/>
        <v>0</v>
      </c>
    </row>
    <row r="180" spans="1:17" x14ac:dyDescent="0.3">
      <c r="A180" s="12">
        <f t="shared" si="5"/>
        <v>173</v>
      </c>
      <c r="B180" s="22" t="s">
        <v>115</v>
      </c>
      <c r="C180" s="18" t="s">
        <v>38</v>
      </c>
      <c r="D180" s="20"/>
      <c r="E180" s="15" t="s">
        <v>29</v>
      </c>
      <c r="F180" s="32" t="s">
        <v>157</v>
      </c>
      <c r="G180" s="26" t="s">
        <v>119</v>
      </c>
      <c r="H180" s="5">
        <v>1</v>
      </c>
      <c r="I180" s="5">
        <v>0</v>
      </c>
      <c r="J180" s="5">
        <v>0</v>
      </c>
      <c r="K180" s="16">
        <v>0</v>
      </c>
      <c r="L180" s="16">
        <v>0</v>
      </c>
      <c r="M180" s="16">
        <f t="shared" si="8"/>
        <v>0</v>
      </c>
      <c r="N180" s="5">
        <v>0</v>
      </c>
      <c r="O180" s="33">
        <v>0</v>
      </c>
      <c r="P180" s="16">
        <v>0</v>
      </c>
      <c r="Q180" s="16">
        <f t="shared" si="9"/>
        <v>0</v>
      </c>
    </row>
    <row r="181" spans="1:17" x14ac:dyDescent="0.3">
      <c r="A181" s="12">
        <f t="shared" si="5"/>
        <v>174</v>
      </c>
      <c r="B181" s="22" t="s">
        <v>58</v>
      </c>
      <c r="C181" s="18" t="s">
        <v>38</v>
      </c>
      <c r="D181" s="20"/>
      <c r="E181" s="15" t="s">
        <v>29</v>
      </c>
      <c r="F181" s="32" t="s">
        <v>198</v>
      </c>
      <c r="G181" s="26" t="s">
        <v>118</v>
      </c>
      <c r="H181" s="5">
        <v>5</v>
      </c>
      <c r="I181" s="5">
        <v>5</v>
      </c>
      <c r="J181" s="5">
        <v>6</v>
      </c>
      <c r="K181" s="16">
        <v>17168.579999999998</v>
      </c>
      <c r="L181" s="16">
        <v>17168.579999999998</v>
      </c>
      <c r="M181" s="16">
        <f t="shared" si="8"/>
        <v>0</v>
      </c>
      <c r="N181" s="5">
        <v>6</v>
      </c>
      <c r="O181" s="33">
        <v>15072.289999999999</v>
      </c>
      <c r="P181" s="16">
        <v>15072.289999999999</v>
      </c>
      <c r="Q181" s="16">
        <f t="shared" si="9"/>
        <v>0</v>
      </c>
    </row>
    <row r="182" spans="1:17" x14ac:dyDescent="0.3">
      <c r="A182" s="12">
        <f t="shared" si="5"/>
        <v>175</v>
      </c>
      <c r="B182" s="22" t="s">
        <v>58</v>
      </c>
      <c r="C182" s="18" t="s">
        <v>38</v>
      </c>
      <c r="D182" s="20"/>
      <c r="E182" s="15" t="s">
        <v>29</v>
      </c>
      <c r="F182" s="32" t="s">
        <v>220</v>
      </c>
      <c r="G182" s="26" t="s">
        <v>119</v>
      </c>
      <c r="H182" s="5">
        <v>4</v>
      </c>
      <c r="I182" s="5">
        <v>3</v>
      </c>
      <c r="J182" s="5">
        <v>3</v>
      </c>
      <c r="K182" s="16">
        <v>10515.09</v>
      </c>
      <c r="L182" s="16">
        <v>10515.09</v>
      </c>
      <c r="M182" s="16">
        <f t="shared" si="8"/>
        <v>0</v>
      </c>
      <c r="N182" s="5">
        <v>24</v>
      </c>
      <c r="O182" s="33">
        <v>56643.539999999994</v>
      </c>
      <c r="P182" s="16">
        <v>56643.539999999994</v>
      </c>
      <c r="Q182" s="16">
        <f t="shared" si="9"/>
        <v>0</v>
      </c>
    </row>
    <row r="183" spans="1:17" x14ac:dyDescent="0.3">
      <c r="A183" s="12">
        <f t="shared" si="5"/>
        <v>176</v>
      </c>
      <c r="B183" s="22" t="s">
        <v>39</v>
      </c>
      <c r="C183" s="18" t="s">
        <v>38</v>
      </c>
      <c r="D183" s="20" t="s">
        <v>123</v>
      </c>
      <c r="E183" s="15" t="s">
        <v>30</v>
      </c>
      <c r="F183" s="32" t="s">
        <v>88</v>
      </c>
      <c r="G183" s="26" t="s">
        <v>118</v>
      </c>
      <c r="H183" s="5">
        <v>0</v>
      </c>
      <c r="I183" s="5">
        <v>0</v>
      </c>
      <c r="J183" s="5">
        <v>0</v>
      </c>
      <c r="K183" s="16">
        <v>0</v>
      </c>
      <c r="L183" s="16">
        <v>0</v>
      </c>
      <c r="M183" s="16">
        <f t="shared" si="8"/>
        <v>0</v>
      </c>
      <c r="N183" s="5">
        <v>0</v>
      </c>
      <c r="O183" s="33">
        <v>0</v>
      </c>
      <c r="P183" s="16">
        <v>0</v>
      </c>
      <c r="Q183" s="16">
        <f t="shared" si="9"/>
        <v>0</v>
      </c>
    </row>
    <row r="184" spans="1:17" x14ac:dyDescent="0.3">
      <c r="A184" s="12">
        <f t="shared" si="5"/>
        <v>177</v>
      </c>
      <c r="B184" s="22" t="s">
        <v>275</v>
      </c>
      <c r="C184" s="18" t="s">
        <v>38</v>
      </c>
      <c r="D184" s="20"/>
      <c r="E184" s="15" t="s">
        <v>30</v>
      </c>
      <c r="F184" s="32" t="s">
        <v>88</v>
      </c>
      <c r="G184" s="26" t="s">
        <v>118</v>
      </c>
      <c r="H184" s="5">
        <v>1</v>
      </c>
      <c r="I184" s="5">
        <v>0</v>
      </c>
      <c r="J184" s="5">
        <v>0</v>
      </c>
      <c r="K184" s="16">
        <v>0</v>
      </c>
      <c r="L184" s="16">
        <v>0</v>
      </c>
      <c r="M184" s="16">
        <f t="shared" si="8"/>
        <v>0</v>
      </c>
      <c r="N184" s="5">
        <v>0</v>
      </c>
      <c r="O184" s="33">
        <v>0</v>
      </c>
      <c r="P184" s="16">
        <v>0</v>
      </c>
      <c r="Q184" s="16">
        <f t="shared" si="9"/>
        <v>0</v>
      </c>
    </row>
    <row r="185" spans="1:17" x14ac:dyDescent="0.3">
      <c r="A185" s="12">
        <f t="shared" si="5"/>
        <v>178</v>
      </c>
      <c r="B185" s="22" t="s">
        <v>275</v>
      </c>
      <c r="C185" s="18" t="s">
        <v>38</v>
      </c>
      <c r="D185" s="20"/>
      <c r="E185" s="15" t="s">
        <v>30</v>
      </c>
      <c r="F185" s="32" t="s">
        <v>88</v>
      </c>
      <c r="G185" s="26" t="s">
        <v>119</v>
      </c>
      <c r="H185" s="5">
        <v>3</v>
      </c>
      <c r="I185" s="5">
        <v>0</v>
      </c>
      <c r="J185" s="5">
        <v>0</v>
      </c>
      <c r="K185" s="16">
        <v>0</v>
      </c>
      <c r="L185" s="16">
        <v>0</v>
      </c>
      <c r="M185" s="16">
        <f t="shared" si="8"/>
        <v>0</v>
      </c>
      <c r="N185" s="5">
        <v>0</v>
      </c>
      <c r="O185" s="33">
        <v>0</v>
      </c>
      <c r="P185" s="16">
        <v>0</v>
      </c>
      <c r="Q185" s="16">
        <f t="shared" si="9"/>
        <v>0</v>
      </c>
    </row>
    <row r="186" spans="1:17" x14ac:dyDescent="0.3">
      <c r="A186" s="12">
        <f t="shared" si="5"/>
        <v>179</v>
      </c>
      <c r="B186" s="22" t="s">
        <v>78</v>
      </c>
      <c r="C186" s="18" t="s">
        <v>38</v>
      </c>
      <c r="D186" s="20"/>
      <c r="E186" s="15" t="s">
        <v>29</v>
      </c>
      <c r="F186" s="32" t="s">
        <v>88</v>
      </c>
      <c r="G186" s="26" t="s">
        <v>118</v>
      </c>
      <c r="H186" s="5">
        <v>0</v>
      </c>
      <c r="I186" s="5">
        <v>0</v>
      </c>
      <c r="J186" s="5">
        <v>0</v>
      </c>
      <c r="K186" s="16">
        <v>0</v>
      </c>
      <c r="L186" s="16">
        <v>0</v>
      </c>
      <c r="M186" s="16">
        <f t="shared" si="8"/>
        <v>0</v>
      </c>
      <c r="N186" s="5">
        <v>0</v>
      </c>
      <c r="O186" s="33">
        <v>0</v>
      </c>
      <c r="P186" s="16">
        <v>0</v>
      </c>
      <c r="Q186" s="16">
        <f t="shared" si="9"/>
        <v>0</v>
      </c>
    </row>
    <row r="187" spans="1:17" x14ac:dyDescent="0.3">
      <c r="A187" s="12">
        <f t="shared" si="5"/>
        <v>180</v>
      </c>
      <c r="B187" s="24" t="s">
        <v>26</v>
      </c>
      <c r="C187" s="18" t="s">
        <v>38</v>
      </c>
      <c r="D187" s="20"/>
      <c r="E187" s="15" t="s">
        <v>35</v>
      </c>
      <c r="F187" s="32" t="s">
        <v>199</v>
      </c>
      <c r="G187" s="26" t="s">
        <v>118</v>
      </c>
      <c r="H187" s="5">
        <v>31</v>
      </c>
      <c r="I187" s="5">
        <v>18</v>
      </c>
      <c r="J187" s="5">
        <v>23</v>
      </c>
      <c r="K187" s="16">
        <v>44756.529999999992</v>
      </c>
      <c r="L187" s="16">
        <v>44756.529999999992</v>
      </c>
      <c r="M187" s="16">
        <f t="shared" si="8"/>
        <v>0</v>
      </c>
      <c r="N187" s="5">
        <v>70</v>
      </c>
      <c r="O187" s="33">
        <v>22823.21</v>
      </c>
      <c r="P187" s="16">
        <v>22823.21</v>
      </c>
      <c r="Q187" s="16">
        <f t="shared" si="9"/>
        <v>0</v>
      </c>
    </row>
    <row r="188" spans="1:17" x14ac:dyDescent="0.3">
      <c r="A188" s="34" t="s">
        <v>1</v>
      </c>
      <c r="B188" s="35"/>
      <c r="C188" s="35"/>
      <c r="D188" s="35"/>
      <c r="E188" s="35"/>
      <c r="F188" s="35"/>
      <c r="G188" s="36"/>
      <c r="H188" s="6">
        <f t="shared" ref="H188:Q188" si="10">SUM(H8:H187)</f>
        <v>992</v>
      </c>
      <c r="I188" s="6">
        <f t="shared" si="10"/>
        <v>571</v>
      </c>
      <c r="J188" s="6">
        <f t="shared" si="10"/>
        <v>704</v>
      </c>
      <c r="K188" s="6">
        <f t="shared" si="10"/>
        <v>1381136.14</v>
      </c>
      <c r="L188" s="6">
        <f t="shared" si="10"/>
        <v>1378929.5299999998</v>
      </c>
      <c r="M188" s="6">
        <f t="shared" si="10"/>
        <v>2206.61</v>
      </c>
      <c r="N188" s="6">
        <f t="shared" si="10"/>
        <v>1100</v>
      </c>
      <c r="O188" s="6">
        <f t="shared" si="10"/>
        <v>1806149.9999999998</v>
      </c>
      <c r="P188" s="6">
        <f t="shared" si="10"/>
        <v>1806149.9999999998</v>
      </c>
      <c r="Q188" s="6">
        <f t="shared" si="10"/>
        <v>0</v>
      </c>
    </row>
  </sheetData>
  <sheetProtection algorithmName="SHA-512" hashValue="MHVrNrqPzV5IOo39yXIOPed8Rl+MhswdtbffkHynmKKWKdqf3Errlq8b4DLTC5dPx3EnBby4q8NSxuknDz7lJw==" saltValue="Zu9lBdGr/blRDCyidmiTJQ==" spinCount="100000" sheet="1" objects="1" scenarios="1"/>
  <mergeCells count="8">
    <mergeCell ref="A188:G188"/>
    <mergeCell ref="A1:Q1"/>
    <mergeCell ref="A2:Q2"/>
    <mergeCell ref="A3:Q3"/>
    <mergeCell ref="A5:A6"/>
    <mergeCell ref="B5:G5"/>
    <mergeCell ref="H5:M5"/>
    <mergeCell ref="N5:Q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Q161"/>
  <sheetViews>
    <sheetView workbookViewId="0">
      <selection activeCell="A3" sqref="A3:Q3"/>
    </sheetView>
  </sheetViews>
  <sheetFormatPr defaultRowHeight="14.4" x14ac:dyDescent="0.3"/>
  <cols>
    <col min="1" max="1" width="4.33203125" customWidth="1"/>
    <col min="2" max="2" width="33.44140625" customWidth="1"/>
    <col min="3" max="3" width="12.5546875" customWidth="1"/>
    <col min="4" max="4" width="13.44140625" customWidth="1"/>
    <col min="5" max="6" width="15.6640625" customWidth="1"/>
    <col min="7" max="7" width="19" customWidth="1"/>
    <col min="8" max="8" width="18.44140625" customWidth="1"/>
    <col min="9" max="9" width="11.88671875" customWidth="1"/>
    <col min="10" max="10" width="11" customWidth="1"/>
    <col min="11" max="11" width="14.5546875" customWidth="1"/>
    <col min="12" max="12" width="13.44140625" customWidth="1"/>
    <col min="13" max="13" width="15.33203125" customWidth="1"/>
    <col min="14" max="14" width="12.88671875" customWidth="1"/>
    <col min="15" max="15" width="14.44140625" customWidth="1"/>
    <col min="16" max="17" width="13.44140625" customWidth="1"/>
    <col min="18" max="35" width="9.6640625" customWidth="1"/>
  </cols>
  <sheetData>
    <row r="1" spans="1:17" ht="15" customHeight="1" x14ac:dyDescent="0.3">
      <c r="A1" s="37" t="s">
        <v>205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15" customHeight="1" x14ac:dyDescent="0.3">
      <c r="A2" s="38" t="s">
        <v>206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2.75" customHeight="1" x14ac:dyDescent="0.3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12.75" customHeight="1" x14ac:dyDescent="0.3">
      <c r="A4" s="7"/>
      <c r="B4" s="8"/>
      <c r="C4" s="8"/>
      <c r="D4" s="8"/>
      <c r="E4" s="8"/>
      <c r="F4" s="29"/>
      <c r="G4" s="8"/>
      <c r="H4" s="1"/>
      <c r="I4" s="1"/>
      <c r="J4" s="1"/>
      <c r="K4" s="8"/>
      <c r="L4" s="8"/>
      <c r="M4" s="8"/>
      <c r="N4" s="1"/>
      <c r="O4" s="8"/>
      <c r="P4" s="8"/>
      <c r="Q4" s="8"/>
    </row>
    <row r="5" spans="1:17" ht="12.75" customHeight="1" x14ac:dyDescent="0.3">
      <c r="A5" s="40" t="s">
        <v>0</v>
      </c>
      <c r="B5" s="42" t="s">
        <v>80</v>
      </c>
      <c r="C5" s="42"/>
      <c r="D5" s="42"/>
      <c r="E5" s="42"/>
      <c r="F5" s="42"/>
      <c r="G5" s="42"/>
      <c r="H5" s="43" t="s">
        <v>134</v>
      </c>
      <c r="I5" s="44"/>
      <c r="J5" s="44"/>
      <c r="K5" s="44"/>
      <c r="L5" s="44"/>
      <c r="M5" s="44"/>
      <c r="N5" s="43" t="s">
        <v>135</v>
      </c>
      <c r="O5" s="44"/>
      <c r="P5" s="44"/>
      <c r="Q5" s="45"/>
    </row>
    <row r="6" spans="1:17" ht="114.75" customHeight="1" x14ac:dyDescent="0.3">
      <c r="A6" s="41"/>
      <c r="B6" s="9" t="s">
        <v>68</v>
      </c>
      <c r="C6" s="9" t="s">
        <v>69</v>
      </c>
      <c r="D6" s="9" t="s">
        <v>70</v>
      </c>
      <c r="E6" s="9" t="s">
        <v>71</v>
      </c>
      <c r="F6" s="30" t="s">
        <v>81</v>
      </c>
      <c r="G6" s="25" t="s">
        <v>82</v>
      </c>
      <c r="H6" s="2" t="s">
        <v>72</v>
      </c>
      <c r="I6" s="3" t="s">
        <v>73</v>
      </c>
      <c r="J6" s="3" t="s">
        <v>74</v>
      </c>
      <c r="K6" s="10" t="s">
        <v>75</v>
      </c>
      <c r="L6" s="10" t="s">
        <v>76</v>
      </c>
      <c r="M6" s="10" t="s">
        <v>77</v>
      </c>
      <c r="N6" s="27" t="s">
        <v>83</v>
      </c>
      <c r="O6" s="27" t="s">
        <v>84</v>
      </c>
      <c r="P6" s="27" t="s">
        <v>85</v>
      </c>
      <c r="Q6" s="28" t="s">
        <v>86</v>
      </c>
    </row>
    <row r="7" spans="1:17" ht="12.75" customHeight="1" x14ac:dyDescent="0.3">
      <c r="A7" s="11">
        <v>1</v>
      </c>
      <c r="B7" s="4">
        <v>2</v>
      </c>
      <c r="C7" s="4">
        <v>3</v>
      </c>
      <c r="D7" s="4">
        <v>4</v>
      </c>
      <c r="E7" s="4">
        <v>5</v>
      </c>
      <c r="F7" s="31">
        <v>6</v>
      </c>
      <c r="G7" s="4">
        <v>7</v>
      </c>
      <c r="H7" s="4">
        <f>G7+1</f>
        <v>8</v>
      </c>
      <c r="I7" s="4">
        <f t="shared" ref="I7:Q7" si="0">H7+1</f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  <c r="O7" s="4">
        <f t="shared" si="0"/>
        <v>15</v>
      </c>
      <c r="P7" s="4">
        <f t="shared" si="0"/>
        <v>16</v>
      </c>
      <c r="Q7" s="4">
        <f t="shared" si="0"/>
        <v>17</v>
      </c>
    </row>
    <row r="8" spans="1:17" ht="12.75" customHeight="1" x14ac:dyDescent="0.3">
      <c r="A8" s="12">
        <f t="shared" ref="A8:A71" si="1">ROW()-7</f>
        <v>1</v>
      </c>
      <c r="B8" s="13" t="s">
        <v>125</v>
      </c>
      <c r="C8" s="14" t="s">
        <v>38</v>
      </c>
      <c r="D8" s="13"/>
      <c r="E8" s="15" t="s">
        <v>29</v>
      </c>
      <c r="F8" s="32" t="s">
        <v>88</v>
      </c>
      <c r="G8" s="26" t="s">
        <v>118</v>
      </c>
      <c r="H8" s="5">
        <v>0</v>
      </c>
      <c r="I8" s="5">
        <v>0</v>
      </c>
      <c r="J8" s="5">
        <v>0</v>
      </c>
      <c r="K8" s="16">
        <v>0</v>
      </c>
      <c r="L8" s="16">
        <v>0</v>
      </c>
      <c r="M8" s="16">
        <f>K8-L8</f>
        <v>0</v>
      </c>
      <c r="N8" s="5">
        <v>0</v>
      </c>
      <c r="O8" s="33">
        <v>0</v>
      </c>
      <c r="P8" s="16">
        <v>0</v>
      </c>
      <c r="Q8" s="16">
        <f>O8-P8</f>
        <v>0</v>
      </c>
    </row>
    <row r="9" spans="1:17" ht="12.75" customHeight="1" x14ac:dyDescent="0.3">
      <c r="A9" s="12">
        <f t="shared" si="1"/>
        <v>2</v>
      </c>
      <c r="B9" s="13" t="s">
        <v>125</v>
      </c>
      <c r="C9" s="14" t="s">
        <v>38</v>
      </c>
      <c r="D9" s="13"/>
      <c r="E9" s="15" t="s">
        <v>29</v>
      </c>
      <c r="F9" s="32" t="s">
        <v>88</v>
      </c>
      <c r="G9" s="26" t="s">
        <v>119</v>
      </c>
      <c r="H9" s="5">
        <v>0</v>
      </c>
      <c r="I9" s="5">
        <v>0</v>
      </c>
      <c r="J9" s="5">
        <v>0</v>
      </c>
      <c r="K9" s="16">
        <v>0</v>
      </c>
      <c r="L9" s="16">
        <v>0</v>
      </c>
      <c r="M9" s="16">
        <f t="shared" ref="M9:M72" si="2">K9-L9</f>
        <v>0</v>
      </c>
      <c r="N9" s="5">
        <v>0</v>
      </c>
      <c r="O9" s="33">
        <v>0</v>
      </c>
      <c r="P9" s="16">
        <v>0</v>
      </c>
      <c r="Q9" s="16">
        <f t="shared" ref="Q9:Q72" si="3">O9-P9</f>
        <v>0</v>
      </c>
    </row>
    <row r="10" spans="1:17" ht="12.75" customHeight="1" x14ac:dyDescent="0.3">
      <c r="A10" s="12">
        <f t="shared" si="1"/>
        <v>3</v>
      </c>
      <c r="B10" s="13" t="s">
        <v>103</v>
      </c>
      <c r="C10" s="14" t="s">
        <v>38</v>
      </c>
      <c r="D10" s="13"/>
      <c r="E10" s="15" t="s">
        <v>29</v>
      </c>
      <c r="F10" s="32" t="s">
        <v>141</v>
      </c>
      <c r="G10" s="26" t="s">
        <v>118</v>
      </c>
      <c r="H10" s="5">
        <v>0</v>
      </c>
      <c r="I10" s="5">
        <v>0</v>
      </c>
      <c r="J10" s="5">
        <v>0</v>
      </c>
      <c r="K10" s="16">
        <v>0</v>
      </c>
      <c r="L10" s="16">
        <v>0</v>
      </c>
      <c r="M10" s="16">
        <f t="shared" si="2"/>
        <v>0</v>
      </c>
      <c r="N10" s="5">
        <v>6</v>
      </c>
      <c r="O10" s="33">
        <v>11571.6</v>
      </c>
      <c r="P10" s="16">
        <v>11571.6</v>
      </c>
      <c r="Q10" s="16">
        <f t="shared" si="3"/>
        <v>0</v>
      </c>
    </row>
    <row r="11" spans="1:17" ht="12.75" customHeight="1" x14ac:dyDescent="0.3">
      <c r="A11" s="12">
        <f t="shared" si="1"/>
        <v>4</v>
      </c>
      <c r="B11" s="13" t="s">
        <v>103</v>
      </c>
      <c r="C11" s="14" t="s">
        <v>38</v>
      </c>
      <c r="D11" s="13"/>
      <c r="E11" s="15" t="s">
        <v>29</v>
      </c>
      <c r="F11" s="32" t="s">
        <v>88</v>
      </c>
      <c r="G11" s="26" t="s">
        <v>119</v>
      </c>
      <c r="H11" s="5">
        <v>0</v>
      </c>
      <c r="I11" s="5">
        <v>0</v>
      </c>
      <c r="J11" s="5">
        <v>0</v>
      </c>
      <c r="K11" s="16">
        <v>0</v>
      </c>
      <c r="L11" s="16">
        <v>0</v>
      </c>
      <c r="M11" s="16">
        <f t="shared" si="2"/>
        <v>0</v>
      </c>
      <c r="N11" s="5">
        <v>0</v>
      </c>
      <c r="O11" s="33">
        <v>0</v>
      </c>
      <c r="P11" s="16">
        <v>0</v>
      </c>
      <c r="Q11" s="16">
        <f t="shared" si="3"/>
        <v>0</v>
      </c>
    </row>
    <row r="12" spans="1:17" ht="12.75" customHeight="1" x14ac:dyDescent="0.3">
      <c r="A12" s="12">
        <f t="shared" si="1"/>
        <v>5</v>
      </c>
      <c r="B12" s="13" t="s">
        <v>94</v>
      </c>
      <c r="C12" s="14" t="s">
        <v>38</v>
      </c>
      <c r="D12" s="13"/>
      <c r="E12" s="15" t="s">
        <v>29</v>
      </c>
      <c r="F12" s="32" t="s">
        <v>142</v>
      </c>
      <c r="G12" s="26" t="s">
        <v>118</v>
      </c>
      <c r="H12" s="5">
        <v>1</v>
      </c>
      <c r="I12" s="5">
        <v>0</v>
      </c>
      <c r="J12" s="5">
        <v>0</v>
      </c>
      <c r="K12" s="16">
        <v>0</v>
      </c>
      <c r="L12" s="16">
        <v>0</v>
      </c>
      <c r="M12" s="16">
        <f t="shared" si="2"/>
        <v>0</v>
      </c>
      <c r="N12" s="5">
        <v>0</v>
      </c>
      <c r="O12" s="33">
        <v>0</v>
      </c>
      <c r="P12" s="16">
        <v>0</v>
      </c>
      <c r="Q12" s="16">
        <f t="shared" si="3"/>
        <v>0</v>
      </c>
    </row>
    <row r="13" spans="1:17" ht="12.75" customHeight="1" x14ac:dyDescent="0.3">
      <c r="A13" s="12">
        <f t="shared" si="1"/>
        <v>6</v>
      </c>
      <c r="B13" s="13" t="s">
        <v>94</v>
      </c>
      <c r="C13" s="14" t="s">
        <v>38</v>
      </c>
      <c r="D13" s="13"/>
      <c r="E13" s="15" t="s">
        <v>29</v>
      </c>
      <c r="F13" s="32" t="s">
        <v>88</v>
      </c>
      <c r="G13" s="26" t="s">
        <v>119</v>
      </c>
      <c r="H13" s="5">
        <v>0</v>
      </c>
      <c r="I13" s="5">
        <v>0</v>
      </c>
      <c r="J13" s="5">
        <v>0</v>
      </c>
      <c r="K13" s="16">
        <v>0</v>
      </c>
      <c r="L13" s="16">
        <v>0</v>
      </c>
      <c r="M13" s="16">
        <f t="shared" si="2"/>
        <v>0</v>
      </c>
      <c r="N13" s="5">
        <v>0</v>
      </c>
      <c r="O13" s="33">
        <v>0</v>
      </c>
      <c r="P13" s="16">
        <v>0</v>
      </c>
      <c r="Q13" s="16">
        <f t="shared" si="3"/>
        <v>0</v>
      </c>
    </row>
    <row r="14" spans="1:17" ht="12.75" customHeight="1" x14ac:dyDescent="0.3">
      <c r="A14" s="12">
        <f t="shared" si="1"/>
        <v>7</v>
      </c>
      <c r="B14" s="13" t="s">
        <v>126</v>
      </c>
      <c r="C14" s="14" t="s">
        <v>38</v>
      </c>
      <c r="D14" s="13"/>
      <c r="E14" s="15" t="s">
        <v>29</v>
      </c>
      <c r="F14" s="32" t="s">
        <v>143</v>
      </c>
      <c r="G14" s="26" t="s">
        <v>118</v>
      </c>
      <c r="H14" s="5">
        <v>1</v>
      </c>
      <c r="I14" s="5">
        <v>1</v>
      </c>
      <c r="J14" s="5">
        <v>1</v>
      </c>
      <c r="K14" s="16">
        <v>914.37</v>
      </c>
      <c r="L14" s="16">
        <v>914.37</v>
      </c>
      <c r="M14" s="16">
        <f t="shared" si="2"/>
        <v>0</v>
      </c>
      <c r="N14" s="5">
        <v>8</v>
      </c>
      <c r="O14" s="33">
        <v>9276.06</v>
      </c>
      <c r="P14" s="16">
        <v>9276.06</v>
      </c>
      <c r="Q14" s="16">
        <f t="shared" si="3"/>
        <v>0</v>
      </c>
    </row>
    <row r="15" spans="1:17" ht="12.75" customHeight="1" x14ac:dyDescent="0.3">
      <c r="A15" s="12">
        <f t="shared" si="1"/>
        <v>8</v>
      </c>
      <c r="B15" s="13" t="s">
        <v>126</v>
      </c>
      <c r="C15" s="14" t="s">
        <v>38</v>
      </c>
      <c r="D15" s="13"/>
      <c r="E15" s="15" t="s">
        <v>29</v>
      </c>
      <c r="F15" s="32" t="s">
        <v>88</v>
      </c>
      <c r="G15" s="26" t="s">
        <v>119</v>
      </c>
      <c r="H15" s="5">
        <v>0</v>
      </c>
      <c r="I15" s="5">
        <v>0</v>
      </c>
      <c r="J15" s="5">
        <v>0</v>
      </c>
      <c r="K15" s="16">
        <v>0</v>
      </c>
      <c r="L15" s="16">
        <v>0</v>
      </c>
      <c r="M15" s="16">
        <f t="shared" si="2"/>
        <v>0</v>
      </c>
      <c r="N15" s="5">
        <v>0</v>
      </c>
      <c r="O15" s="33">
        <v>0</v>
      </c>
      <c r="P15" s="16">
        <v>0</v>
      </c>
      <c r="Q15" s="16">
        <f t="shared" si="3"/>
        <v>0</v>
      </c>
    </row>
    <row r="16" spans="1:17" ht="12.75" customHeight="1" x14ac:dyDescent="0.3">
      <c r="A16" s="12">
        <f t="shared" si="1"/>
        <v>9</v>
      </c>
      <c r="B16" s="17" t="s">
        <v>2</v>
      </c>
      <c r="C16" s="18" t="s">
        <v>38</v>
      </c>
      <c r="D16" s="19"/>
      <c r="E16" s="15" t="s">
        <v>27</v>
      </c>
      <c r="F16" s="32" t="s">
        <v>144</v>
      </c>
      <c r="G16" s="26" t="s">
        <v>118</v>
      </c>
      <c r="H16" s="5">
        <v>0</v>
      </c>
      <c r="I16" s="5">
        <v>0</v>
      </c>
      <c r="J16" s="5">
        <v>0</v>
      </c>
      <c r="K16" s="16">
        <v>0</v>
      </c>
      <c r="L16" s="16">
        <v>0</v>
      </c>
      <c r="M16" s="16">
        <f t="shared" si="2"/>
        <v>0</v>
      </c>
      <c r="N16" s="5">
        <v>0</v>
      </c>
      <c r="O16" s="33">
        <v>0</v>
      </c>
      <c r="P16" s="16">
        <v>0</v>
      </c>
      <c r="Q16" s="16">
        <f t="shared" si="3"/>
        <v>0</v>
      </c>
    </row>
    <row r="17" spans="1:17" ht="12.75" customHeight="1" x14ac:dyDescent="0.3">
      <c r="A17" s="12">
        <f t="shared" si="1"/>
        <v>10</v>
      </c>
      <c r="B17" s="17" t="s">
        <v>2</v>
      </c>
      <c r="C17" s="18" t="s">
        <v>38</v>
      </c>
      <c r="D17" s="19"/>
      <c r="E17" s="15" t="s">
        <v>27</v>
      </c>
      <c r="F17" s="32" t="s">
        <v>88</v>
      </c>
      <c r="G17" s="26" t="s">
        <v>119</v>
      </c>
      <c r="H17" s="5">
        <v>0</v>
      </c>
      <c r="I17" s="5">
        <v>0</v>
      </c>
      <c r="J17" s="5">
        <v>0</v>
      </c>
      <c r="K17" s="16">
        <v>0</v>
      </c>
      <c r="L17" s="16">
        <v>0</v>
      </c>
      <c r="M17" s="16">
        <f t="shared" si="2"/>
        <v>0</v>
      </c>
      <c r="N17" s="5">
        <v>0</v>
      </c>
      <c r="O17" s="33">
        <v>0</v>
      </c>
      <c r="P17" s="16">
        <v>0</v>
      </c>
      <c r="Q17" s="16">
        <f t="shared" si="3"/>
        <v>0</v>
      </c>
    </row>
    <row r="18" spans="1:17" ht="12.75" customHeight="1" x14ac:dyDescent="0.3">
      <c r="A18" s="12">
        <f t="shared" si="1"/>
        <v>11</v>
      </c>
      <c r="B18" s="17" t="s">
        <v>3</v>
      </c>
      <c r="C18" s="18" t="s">
        <v>38</v>
      </c>
      <c r="D18" s="19"/>
      <c r="E18" s="15" t="s">
        <v>28</v>
      </c>
      <c r="F18" s="32" t="s">
        <v>145</v>
      </c>
      <c r="G18" s="26" t="s">
        <v>118</v>
      </c>
      <c r="H18" s="5">
        <v>0</v>
      </c>
      <c r="I18" s="5">
        <v>0</v>
      </c>
      <c r="J18" s="5">
        <v>0</v>
      </c>
      <c r="K18" s="16">
        <v>0</v>
      </c>
      <c r="L18" s="16">
        <v>0</v>
      </c>
      <c r="M18" s="16">
        <f t="shared" si="2"/>
        <v>0</v>
      </c>
      <c r="N18" s="5">
        <v>0</v>
      </c>
      <c r="O18" s="33">
        <v>0</v>
      </c>
      <c r="P18" s="16">
        <v>0</v>
      </c>
      <c r="Q18" s="16">
        <f t="shared" si="3"/>
        <v>0</v>
      </c>
    </row>
    <row r="19" spans="1:17" ht="12.75" customHeight="1" x14ac:dyDescent="0.3">
      <c r="A19" s="12">
        <f t="shared" si="1"/>
        <v>12</v>
      </c>
      <c r="B19" s="21" t="s">
        <v>89</v>
      </c>
      <c r="C19" s="18" t="s">
        <v>38</v>
      </c>
      <c r="D19" s="20"/>
      <c r="E19" s="15" t="s">
        <v>30</v>
      </c>
      <c r="F19" s="32" t="s">
        <v>146</v>
      </c>
      <c r="G19" s="26" t="s">
        <v>118</v>
      </c>
      <c r="H19" s="5">
        <v>2</v>
      </c>
      <c r="I19" s="5">
        <v>0</v>
      </c>
      <c r="J19" s="5">
        <v>0</v>
      </c>
      <c r="K19" s="16">
        <v>0</v>
      </c>
      <c r="L19" s="16">
        <v>0</v>
      </c>
      <c r="M19" s="16">
        <f t="shared" si="2"/>
        <v>0</v>
      </c>
      <c r="N19" s="5">
        <v>6</v>
      </c>
      <c r="O19" s="33">
        <v>6704.28</v>
      </c>
      <c r="P19" s="16">
        <v>6704.28</v>
      </c>
      <c r="Q19" s="16">
        <f t="shared" si="3"/>
        <v>0</v>
      </c>
    </row>
    <row r="20" spans="1:17" ht="12.75" customHeight="1" x14ac:dyDescent="0.3">
      <c r="A20" s="12">
        <f t="shared" si="1"/>
        <v>13</v>
      </c>
      <c r="B20" s="21" t="s">
        <v>89</v>
      </c>
      <c r="C20" s="18" t="s">
        <v>38</v>
      </c>
      <c r="D20" s="20"/>
      <c r="E20" s="15" t="s">
        <v>30</v>
      </c>
      <c r="F20" s="32" t="s">
        <v>88</v>
      </c>
      <c r="G20" s="26" t="s">
        <v>119</v>
      </c>
      <c r="H20" s="5">
        <v>0</v>
      </c>
      <c r="I20" s="5">
        <v>0</v>
      </c>
      <c r="J20" s="5">
        <v>0</v>
      </c>
      <c r="K20" s="16">
        <v>0</v>
      </c>
      <c r="L20" s="16">
        <v>0</v>
      </c>
      <c r="M20" s="16">
        <f t="shared" si="2"/>
        <v>0</v>
      </c>
      <c r="N20" s="5">
        <v>0</v>
      </c>
      <c r="O20" s="33">
        <v>0</v>
      </c>
      <c r="P20" s="16">
        <v>0</v>
      </c>
      <c r="Q20" s="16">
        <f t="shared" si="3"/>
        <v>0</v>
      </c>
    </row>
    <row r="21" spans="1:17" ht="12.75" customHeight="1" x14ac:dyDescent="0.3">
      <c r="A21" s="12">
        <f t="shared" si="1"/>
        <v>14</v>
      </c>
      <c r="B21" s="17" t="s">
        <v>4</v>
      </c>
      <c r="C21" s="18" t="s">
        <v>38</v>
      </c>
      <c r="D21" s="19"/>
      <c r="E21" s="15" t="s">
        <v>29</v>
      </c>
      <c r="F21" s="32" t="s">
        <v>88</v>
      </c>
      <c r="G21" s="26" t="s">
        <v>118</v>
      </c>
      <c r="H21" s="5">
        <v>0</v>
      </c>
      <c r="I21" s="5">
        <v>0</v>
      </c>
      <c r="J21" s="5">
        <v>0</v>
      </c>
      <c r="K21" s="16">
        <v>0</v>
      </c>
      <c r="L21" s="16">
        <v>0</v>
      </c>
      <c r="M21" s="16">
        <f t="shared" si="2"/>
        <v>0</v>
      </c>
      <c r="N21" s="5">
        <v>0</v>
      </c>
      <c r="O21" s="33">
        <v>0</v>
      </c>
      <c r="P21" s="16">
        <v>0</v>
      </c>
      <c r="Q21" s="16">
        <f t="shared" si="3"/>
        <v>0</v>
      </c>
    </row>
    <row r="22" spans="1:17" ht="12.75" customHeight="1" x14ac:dyDescent="0.3">
      <c r="A22" s="12">
        <f t="shared" si="1"/>
        <v>15</v>
      </c>
      <c r="B22" s="17" t="s">
        <v>5</v>
      </c>
      <c r="C22" s="18" t="s">
        <v>38</v>
      </c>
      <c r="D22" s="19"/>
      <c r="E22" s="15" t="s">
        <v>30</v>
      </c>
      <c r="F22" s="32" t="s">
        <v>88</v>
      </c>
      <c r="G22" s="26" t="s">
        <v>118</v>
      </c>
      <c r="H22" s="5">
        <v>0</v>
      </c>
      <c r="I22" s="5">
        <v>0</v>
      </c>
      <c r="J22" s="5">
        <v>0</v>
      </c>
      <c r="K22" s="16">
        <v>0</v>
      </c>
      <c r="L22" s="16">
        <v>0</v>
      </c>
      <c r="M22" s="16">
        <f t="shared" si="2"/>
        <v>0</v>
      </c>
      <c r="N22" s="5">
        <v>0</v>
      </c>
      <c r="O22" s="33">
        <v>0</v>
      </c>
      <c r="P22" s="16">
        <v>0</v>
      </c>
      <c r="Q22" s="16">
        <f t="shared" si="3"/>
        <v>0</v>
      </c>
    </row>
    <row r="23" spans="1:17" ht="12.75" customHeight="1" x14ac:dyDescent="0.3">
      <c r="A23" s="12">
        <f t="shared" si="1"/>
        <v>16</v>
      </c>
      <c r="B23" s="17" t="s">
        <v>5</v>
      </c>
      <c r="C23" s="18" t="s">
        <v>38</v>
      </c>
      <c r="D23" s="19"/>
      <c r="E23" s="15" t="s">
        <v>30</v>
      </c>
      <c r="F23" s="32" t="s">
        <v>88</v>
      </c>
      <c r="G23" s="26" t="s">
        <v>119</v>
      </c>
      <c r="H23" s="5">
        <v>1</v>
      </c>
      <c r="I23" s="5">
        <v>0</v>
      </c>
      <c r="J23" s="5">
        <v>0</v>
      </c>
      <c r="K23" s="16">
        <v>0</v>
      </c>
      <c r="L23" s="16">
        <v>0</v>
      </c>
      <c r="M23" s="16">
        <f t="shared" si="2"/>
        <v>0</v>
      </c>
      <c r="N23" s="5">
        <v>0</v>
      </c>
      <c r="O23" s="33">
        <v>0</v>
      </c>
      <c r="P23" s="16">
        <v>0</v>
      </c>
      <c r="Q23" s="16">
        <f t="shared" si="3"/>
        <v>0</v>
      </c>
    </row>
    <row r="24" spans="1:17" ht="12.75" customHeight="1" x14ac:dyDescent="0.3">
      <c r="A24" s="12">
        <f t="shared" si="1"/>
        <v>17</v>
      </c>
      <c r="B24" s="21" t="s">
        <v>6</v>
      </c>
      <c r="C24" s="18" t="s">
        <v>38</v>
      </c>
      <c r="D24" s="19"/>
      <c r="E24" s="15" t="s">
        <v>31</v>
      </c>
      <c r="F24" s="32" t="s">
        <v>88</v>
      </c>
      <c r="G24" s="26" t="s">
        <v>118</v>
      </c>
      <c r="H24" s="5">
        <v>0</v>
      </c>
      <c r="I24" s="5">
        <v>0</v>
      </c>
      <c r="J24" s="5">
        <v>0</v>
      </c>
      <c r="K24" s="16">
        <v>0</v>
      </c>
      <c r="L24" s="16">
        <v>0</v>
      </c>
      <c r="M24" s="16">
        <f t="shared" si="2"/>
        <v>0</v>
      </c>
      <c r="N24" s="5">
        <v>0</v>
      </c>
      <c r="O24" s="33">
        <v>0</v>
      </c>
      <c r="P24" s="16">
        <v>0</v>
      </c>
      <c r="Q24" s="16">
        <f t="shared" si="3"/>
        <v>0</v>
      </c>
    </row>
    <row r="25" spans="1:17" ht="12.75" customHeight="1" x14ac:dyDescent="0.3">
      <c r="A25" s="12">
        <f t="shared" si="1"/>
        <v>18</v>
      </c>
      <c r="B25" s="21" t="s">
        <v>6</v>
      </c>
      <c r="C25" s="18" t="s">
        <v>38</v>
      </c>
      <c r="D25" s="19"/>
      <c r="E25" s="15" t="s">
        <v>31</v>
      </c>
      <c r="F25" s="32" t="s">
        <v>88</v>
      </c>
      <c r="G25" s="26" t="s">
        <v>119</v>
      </c>
      <c r="H25" s="5">
        <v>0</v>
      </c>
      <c r="I25" s="5">
        <v>0</v>
      </c>
      <c r="J25" s="5">
        <v>0</v>
      </c>
      <c r="K25" s="16">
        <v>0</v>
      </c>
      <c r="L25" s="16">
        <v>0</v>
      </c>
      <c r="M25" s="16">
        <f t="shared" si="2"/>
        <v>0</v>
      </c>
      <c r="N25" s="5">
        <v>0</v>
      </c>
      <c r="O25" s="33">
        <v>0</v>
      </c>
      <c r="P25" s="16">
        <v>0</v>
      </c>
      <c r="Q25" s="16">
        <f t="shared" si="3"/>
        <v>0</v>
      </c>
    </row>
    <row r="26" spans="1:17" ht="12.75" customHeight="1" x14ac:dyDescent="0.3">
      <c r="A26" s="12">
        <f t="shared" si="1"/>
        <v>19</v>
      </c>
      <c r="B26" s="21" t="s">
        <v>133</v>
      </c>
      <c r="C26" s="18" t="s">
        <v>38</v>
      </c>
      <c r="D26" s="19"/>
      <c r="E26" s="15" t="s">
        <v>31</v>
      </c>
      <c r="F26" s="32" t="s">
        <v>88</v>
      </c>
      <c r="G26" s="26" t="s">
        <v>119</v>
      </c>
      <c r="H26" s="5">
        <v>1</v>
      </c>
      <c r="I26" s="5">
        <v>0</v>
      </c>
      <c r="J26" s="5">
        <v>0</v>
      </c>
      <c r="K26" s="16">
        <v>0</v>
      </c>
      <c r="L26" s="16">
        <v>0</v>
      </c>
      <c r="M26" s="16">
        <f t="shared" si="2"/>
        <v>0</v>
      </c>
      <c r="N26" s="5">
        <v>0</v>
      </c>
      <c r="O26" s="33">
        <v>0</v>
      </c>
      <c r="P26" s="16">
        <v>0</v>
      </c>
      <c r="Q26" s="16">
        <f t="shared" si="3"/>
        <v>0</v>
      </c>
    </row>
    <row r="27" spans="1:17" ht="12.75" customHeight="1" x14ac:dyDescent="0.3">
      <c r="A27" s="12">
        <f t="shared" si="1"/>
        <v>20</v>
      </c>
      <c r="B27" s="22" t="s">
        <v>116</v>
      </c>
      <c r="C27" s="18" t="s">
        <v>38</v>
      </c>
      <c r="D27" s="19"/>
      <c r="E27" s="15" t="s">
        <v>30</v>
      </c>
      <c r="F27" s="32" t="s">
        <v>147</v>
      </c>
      <c r="G27" s="26" t="s">
        <v>118</v>
      </c>
      <c r="H27" s="5">
        <v>0</v>
      </c>
      <c r="I27" s="5">
        <v>0</v>
      </c>
      <c r="J27" s="5">
        <v>0</v>
      </c>
      <c r="K27" s="16">
        <v>0</v>
      </c>
      <c r="L27" s="16">
        <v>0</v>
      </c>
      <c r="M27" s="16">
        <f t="shared" si="2"/>
        <v>0</v>
      </c>
      <c r="N27" s="5">
        <v>4</v>
      </c>
      <c r="O27" s="33">
        <v>5072.1699999999992</v>
      </c>
      <c r="P27" s="16">
        <v>5072.1699999999992</v>
      </c>
      <c r="Q27" s="16">
        <f t="shared" si="3"/>
        <v>0</v>
      </c>
    </row>
    <row r="28" spans="1:17" ht="12.75" customHeight="1" x14ac:dyDescent="0.3">
      <c r="A28" s="12">
        <f t="shared" si="1"/>
        <v>21</v>
      </c>
      <c r="B28" s="22" t="s">
        <v>7</v>
      </c>
      <c r="C28" s="18" t="s">
        <v>38</v>
      </c>
      <c r="D28" s="19"/>
      <c r="E28" s="15" t="s">
        <v>30</v>
      </c>
      <c r="F28" s="32" t="s">
        <v>148</v>
      </c>
      <c r="G28" s="26" t="s">
        <v>118</v>
      </c>
      <c r="H28" s="5">
        <v>1</v>
      </c>
      <c r="I28" s="5">
        <v>0</v>
      </c>
      <c r="J28" s="5">
        <v>0</v>
      </c>
      <c r="K28" s="16">
        <v>0</v>
      </c>
      <c r="L28" s="16">
        <v>0</v>
      </c>
      <c r="M28" s="16">
        <f t="shared" si="2"/>
        <v>0</v>
      </c>
      <c r="N28" s="5">
        <v>4</v>
      </c>
      <c r="O28" s="33">
        <v>4619.46</v>
      </c>
      <c r="P28" s="16">
        <v>4619.46</v>
      </c>
      <c r="Q28" s="16">
        <f t="shared" si="3"/>
        <v>0</v>
      </c>
    </row>
    <row r="29" spans="1:17" ht="12.75" customHeight="1" x14ac:dyDescent="0.3">
      <c r="A29" s="12">
        <f t="shared" si="1"/>
        <v>22</v>
      </c>
      <c r="B29" s="22" t="s">
        <v>95</v>
      </c>
      <c r="C29" s="18" t="s">
        <v>38</v>
      </c>
      <c r="D29" s="19"/>
      <c r="E29" s="15" t="s">
        <v>30</v>
      </c>
      <c r="F29" s="32" t="s">
        <v>149</v>
      </c>
      <c r="G29" s="26" t="s">
        <v>118</v>
      </c>
      <c r="H29" s="5">
        <v>0</v>
      </c>
      <c r="I29" s="5">
        <v>0</v>
      </c>
      <c r="J29" s="5">
        <v>0</v>
      </c>
      <c r="K29" s="16">
        <v>0</v>
      </c>
      <c r="L29" s="16">
        <v>0</v>
      </c>
      <c r="M29" s="16">
        <f t="shared" si="2"/>
        <v>0</v>
      </c>
      <c r="N29" s="5">
        <v>8</v>
      </c>
      <c r="O29" s="33">
        <v>7096.2300000000005</v>
      </c>
      <c r="P29" s="16">
        <v>7096.2300000000005</v>
      </c>
      <c r="Q29" s="16">
        <f t="shared" si="3"/>
        <v>0</v>
      </c>
    </row>
    <row r="30" spans="1:17" ht="12.75" customHeight="1" x14ac:dyDescent="0.3">
      <c r="A30" s="12">
        <f t="shared" si="1"/>
        <v>23</v>
      </c>
      <c r="B30" s="22" t="s">
        <v>95</v>
      </c>
      <c r="C30" s="18" t="s">
        <v>38</v>
      </c>
      <c r="D30" s="19"/>
      <c r="E30" s="15" t="s">
        <v>30</v>
      </c>
      <c r="F30" s="32" t="s">
        <v>88</v>
      </c>
      <c r="G30" s="26" t="s">
        <v>119</v>
      </c>
      <c r="H30" s="5">
        <v>0</v>
      </c>
      <c r="I30" s="5">
        <v>0</v>
      </c>
      <c r="J30" s="5">
        <v>0</v>
      </c>
      <c r="K30" s="16">
        <v>0</v>
      </c>
      <c r="L30" s="16">
        <v>0</v>
      </c>
      <c r="M30" s="16">
        <f t="shared" si="2"/>
        <v>0</v>
      </c>
      <c r="N30" s="5">
        <v>0</v>
      </c>
      <c r="O30" s="33">
        <v>0</v>
      </c>
      <c r="P30" s="16">
        <v>0</v>
      </c>
      <c r="Q30" s="16">
        <f t="shared" si="3"/>
        <v>0</v>
      </c>
    </row>
    <row r="31" spans="1:17" ht="12.75" customHeight="1" x14ac:dyDescent="0.3">
      <c r="A31" s="12">
        <f t="shared" si="1"/>
        <v>24</v>
      </c>
      <c r="B31" s="22" t="s">
        <v>136</v>
      </c>
      <c r="C31" s="18" t="s">
        <v>38</v>
      </c>
      <c r="D31" s="19"/>
      <c r="E31" s="15" t="s">
        <v>30</v>
      </c>
      <c r="F31" s="32" t="s">
        <v>150</v>
      </c>
      <c r="G31" s="26" t="s">
        <v>118</v>
      </c>
      <c r="H31" s="5">
        <v>0</v>
      </c>
      <c r="I31" s="5">
        <v>0</v>
      </c>
      <c r="J31" s="5">
        <v>0</v>
      </c>
      <c r="K31" s="16">
        <v>0</v>
      </c>
      <c r="L31" s="16">
        <v>0</v>
      </c>
      <c r="M31" s="16">
        <f t="shared" si="2"/>
        <v>0</v>
      </c>
      <c r="N31" s="5">
        <v>0</v>
      </c>
      <c r="O31" s="33">
        <v>0</v>
      </c>
      <c r="P31" s="16">
        <v>0</v>
      </c>
      <c r="Q31" s="16">
        <f t="shared" si="3"/>
        <v>0</v>
      </c>
    </row>
    <row r="32" spans="1:17" ht="12.75" customHeight="1" x14ac:dyDescent="0.3">
      <c r="A32" s="12">
        <f t="shared" si="1"/>
        <v>25</v>
      </c>
      <c r="B32" s="22" t="s">
        <v>127</v>
      </c>
      <c r="C32" s="18" t="s">
        <v>38</v>
      </c>
      <c r="D32" s="19"/>
      <c r="E32" s="15" t="s">
        <v>30</v>
      </c>
      <c r="F32" s="32" t="s">
        <v>88</v>
      </c>
      <c r="G32" s="26" t="s">
        <v>118</v>
      </c>
      <c r="H32" s="5">
        <v>0</v>
      </c>
      <c r="I32" s="5">
        <v>0</v>
      </c>
      <c r="J32" s="5">
        <v>0</v>
      </c>
      <c r="K32" s="16">
        <v>0</v>
      </c>
      <c r="L32" s="16">
        <v>0</v>
      </c>
      <c r="M32" s="16">
        <f t="shared" si="2"/>
        <v>0</v>
      </c>
      <c r="N32" s="5">
        <v>0</v>
      </c>
      <c r="O32" s="33">
        <v>0</v>
      </c>
      <c r="P32" s="16">
        <v>0</v>
      </c>
      <c r="Q32" s="16">
        <f t="shared" si="3"/>
        <v>0</v>
      </c>
    </row>
    <row r="33" spans="1:17" ht="12.75" customHeight="1" x14ac:dyDescent="0.3">
      <c r="A33" s="12">
        <f t="shared" si="1"/>
        <v>26</v>
      </c>
      <c r="B33" s="22" t="s">
        <v>117</v>
      </c>
      <c r="C33" s="18" t="s">
        <v>38</v>
      </c>
      <c r="D33" s="19"/>
      <c r="E33" s="15" t="s">
        <v>30</v>
      </c>
      <c r="F33" s="32" t="s">
        <v>151</v>
      </c>
      <c r="G33" s="26" t="s">
        <v>118</v>
      </c>
      <c r="H33" s="5">
        <v>1</v>
      </c>
      <c r="I33" s="5">
        <v>0</v>
      </c>
      <c r="J33" s="5">
        <v>0</v>
      </c>
      <c r="K33" s="16">
        <v>0</v>
      </c>
      <c r="L33" s="16">
        <v>0</v>
      </c>
      <c r="M33" s="16">
        <f t="shared" si="2"/>
        <v>0</v>
      </c>
      <c r="N33" s="5">
        <v>0</v>
      </c>
      <c r="O33" s="33">
        <v>0</v>
      </c>
      <c r="P33" s="16">
        <v>0</v>
      </c>
      <c r="Q33" s="16">
        <f t="shared" si="3"/>
        <v>0</v>
      </c>
    </row>
    <row r="34" spans="1:17" ht="12.75" customHeight="1" x14ac:dyDescent="0.3">
      <c r="A34" s="12">
        <f t="shared" si="1"/>
        <v>27</v>
      </c>
      <c r="B34" s="21" t="s">
        <v>62</v>
      </c>
      <c r="C34" s="18" t="s">
        <v>38</v>
      </c>
      <c r="D34" s="20"/>
      <c r="E34" s="15" t="s">
        <v>30</v>
      </c>
      <c r="F34" s="32" t="s">
        <v>152</v>
      </c>
      <c r="G34" s="26" t="s">
        <v>118</v>
      </c>
      <c r="H34" s="5">
        <v>1</v>
      </c>
      <c r="I34" s="5">
        <v>1</v>
      </c>
      <c r="J34" s="5">
        <v>1</v>
      </c>
      <c r="K34" s="16">
        <v>812.22</v>
      </c>
      <c r="L34" s="16">
        <v>812.22</v>
      </c>
      <c r="M34" s="16">
        <f t="shared" si="2"/>
        <v>0</v>
      </c>
      <c r="N34" s="5">
        <v>6</v>
      </c>
      <c r="O34" s="33">
        <v>9498.94</v>
      </c>
      <c r="P34" s="16">
        <v>9498.94</v>
      </c>
      <c r="Q34" s="16">
        <f t="shared" si="3"/>
        <v>0</v>
      </c>
    </row>
    <row r="35" spans="1:17" ht="12.75" customHeight="1" x14ac:dyDescent="0.3">
      <c r="A35" s="12">
        <f t="shared" si="1"/>
        <v>28</v>
      </c>
      <c r="B35" s="21" t="s">
        <v>62</v>
      </c>
      <c r="C35" s="18" t="s">
        <v>38</v>
      </c>
      <c r="D35" s="20"/>
      <c r="E35" s="15" t="s">
        <v>30</v>
      </c>
      <c r="F35" s="32" t="s">
        <v>88</v>
      </c>
      <c r="G35" s="26" t="s">
        <v>119</v>
      </c>
      <c r="H35" s="5">
        <v>0</v>
      </c>
      <c r="I35" s="5">
        <v>0</v>
      </c>
      <c r="J35" s="5">
        <v>0</v>
      </c>
      <c r="K35" s="16">
        <v>0</v>
      </c>
      <c r="L35" s="16">
        <v>0</v>
      </c>
      <c r="M35" s="16">
        <f t="shared" si="2"/>
        <v>0</v>
      </c>
      <c r="N35" s="5">
        <v>0</v>
      </c>
      <c r="O35" s="33">
        <v>0</v>
      </c>
      <c r="P35" s="16">
        <v>0</v>
      </c>
      <c r="Q35" s="16">
        <f t="shared" si="3"/>
        <v>0</v>
      </c>
    </row>
    <row r="36" spans="1:17" ht="12.75" customHeight="1" x14ac:dyDescent="0.3">
      <c r="A36" s="12">
        <f t="shared" si="1"/>
        <v>29</v>
      </c>
      <c r="B36" s="17" t="s">
        <v>104</v>
      </c>
      <c r="C36" s="18" t="s">
        <v>38</v>
      </c>
      <c r="D36" s="19"/>
      <c r="E36" s="15" t="s">
        <v>30</v>
      </c>
      <c r="F36" s="32" t="s">
        <v>153</v>
      </c>
      <c r="G36" s="26" t="s">
        <v>118</v>
      </c>
      <c r="H36" s="5">
        <v>0</v>
      </c>
      <c r="I36" s="5">
        <v>0</v>
      </c>
      <c r="J36" s="5">
        <v>0</v>
      </c>
      <c r="K36" s="16">
        <v>0</v>
      </c>
      <c r="L36" s="16">
        <v>0</v>
      </c>
      <c r="M36" s="16">
        <f t="shared" si="2"/>
        <v>0</v>
      </c>
      <c r="N36" s="5">
        <v>2</v>
      </c>
      <c r="O36" s="33">
        <v>2736.8</v>
      </c>
      <c r="P36" s="16">
        <v>2736.8</v>
      </c>
      <c r="Q36" s="16">
        <f t="shared" si="3"/>
        <v>0</v>
      </c>
    </row>
    <row r="37" spans="1:17" ht="12.75" customHeight="1" x14ac:dyDescent="0.3">
      <c r="A37" s="12">
        <f t="shared" si="1"/>
        <v>30</v>
      </c>
      <c r="B37" s="17" t="s">
        <v>104</v>
      </c>
      <c r="C37" s="18" t="s">
        <v>38</v>
      </c>
      <c r="D37" s="19"/>
      <c r="E37" s="15" t="s">
        <v>30</v>
      </c>
      <c r="F37" s="32" t="s">
        <v>88</v>
      </c>
      <c r="G37" s="26" t="s">
        <v>119</v>
      </c>
      <c r="H37" s="5">
        <v>0</v>
      </c>
      <c r="I37" s="5">
        <v>0</v>
      </c>
      <c r="J37" s="5">
        <v>0</v>
      </c>
      <c r="K37" s="16">
        <v>0</v>
      </c>
      <c r="L37" s="16">
        <v>0</v>
      </c>
      <c r="M37" s="16">
        <f t="shared" si="2"/>
        <v>0</v>
      </c>
      <c r="N37" s="5">
        <v>0</v>
      </c>
      <c r="O37" s="33">
        <v>0</v>
      </c>
      <c r="P37" s="16">
        <v>0</v>
      </c>
      <c r="Q37" s="16">
        <f t="shared" si="3"/>
        <v>0</v>
      </c>
    </row>
    <row r="38" spans="1:17" ht="12.75" customHeight="1" x14ac:dyDescent="0.3">
      <c r="A38" s="12">
        <f t="shared" si="1"/>
        <v>31</v>
      </c>
      <c r="B38" s="17" t="s">
        <v>8</v>
      </c>
      <c r="C38" s="18" t="s">
        <v>38</v>
      </c>
      <c r="D38" s="19"/>
      <c r="E38" s="15" t="s">
        <v>30</v>
      </c>
      <c r="F38" s="32" t="s">
        <v>88</v>
      </c>
      <c r="G38" s="26" t="s">
        <v>118</v>
      </c>
      <c r="H38" s="5">
        <v>0</v>
      </c>
      <c r="I38" s="5">
        <v>0</v>
      </c>
      <c r="J38" s="5">
        <v>0</v>
      </c>
      <c r="K38" s="16">
        <v>0</v>
      </c>
      <c r="L38" s="16">
        <v>0</v>
      </c>
      <c r="M38" s="16">
        <f t="shared" si="2"/>
        <v>0</v>
      </c>
      <c r="N38" s="5">
        <v>0</v>
      </c>
      <c r="O38" s="33">
        <v>0</v>
      </c>
      <c r="P38" s="16">
        <v>0</v>
      </c>
      <c r="Q38" s="16">
        <f t="shared" si="3"/>
        <v>0</v>
      </c>
    </row>
    <row r="39" spans="1:17" ht="12.75" customHeight="1" x14ac:dyDescent="0.3">
      <c r="A39" s="12">
        <f t="shared" si="1"/>
        <v>32</v>
      </c>
      <c r="B39" s="17" t="s">
        <v>120</v>
      </c>
      <c r="C39" s="18" t="s">
        <v>38</v>
      </c>
      <c r="D39" s="19"/>
      <c r="E39" s="15" t="s">
        <v>30</v>
      </c>
      <c r="F39" s="32" t="s">
        <v>88</v>
      </c>
      <c r="G39" s="26" t="s">
        <v>119</v>
      </c>
      <c r="H39" s="5">
        <v>1</v>
      </c>
      <c r="I39" s="5">
        <v>0</v>
      </c>
      <c r="J39" s="5">
        <v>0</v>
      </c>
      <c r="K39" s="16">
        <v>0</v>
      </c>
      <c r="L39" s="16">
        <v>0</v>
      </c>
      <c r="M39" s="16">
        <f t="shared" si="2"/>
        <v>0</v>
      </c>
      <c r="N39" s="5">
        <v>0</v>
      </c>
      <c r="O39" s="33">
        <v>0</v>
      </c>
      <c r="P39" s="16">
        <v>0</v>
      </c>
      <c r="Q39" s="16">
        <f t="shared" si="3"/>
        <v>0</v>
      </c>
    </row>
    <row r="40" spans="1:17" ht="12.75" customHeight="1" x14ac:dyDescent="0.3">
      <c r="A40" s="12">
        <f t="shared" si="1"/>
        <v>33</v>
      </c>
      <c r="B40" s="22" t="s">
        <v>40</v>
      </c>
      <c r="C40" s="18" t="s">
        <v>38</v>
      </c>
      <c r="D40" s="19"/>
      <c r="E40" s="15" t="s">
        <v>30</v>
      </c>
      <c r="F40" s="32" t="s">
        <v>88</v>
      </c>
      <c r="G40" s="26" t="s">
        <v>118</v>
      </c>
      <c r="H40" s="5">
        <v>0</v>
      </c>
      <c r="I40" s="5">
        <v>0</v>
      </c>
      <c r="J40" s="5">
        <v>0</v>
      </c>
      <c r="K40" s="16">
        <v>0</v>
      </c>
      <c r="L40" s="16">
        <v>0</v>
      </c>
      <c r="M40" s="16">
        <f t="shared" si="2"/>
        <v>0</v>
      </c>
      <c r="N40" s="5">
        <v>0</v>
      </c>
      <c r="O40" s="33">
        <v>0</v>
      </c>
      <c r="P40" s="16">
        <v>0</v>
      </c>
      <c r="Q40" s="16">
        <f t="shared" si="3"/>
        <v>0</v>
      </c>
    </row>
    <row r="41" spans="1:17" ht="12.75" customHeight="1" x14ac:dyDescent="0.3">
      <c r="A41" s="12">
        <f t="shared" si="1"/>
        <v>34</v>
      </c>
      <c r="B41" s="22" t="s">
        <v>107</v>
      </c>
      <c r="C41" s="18" t="s">
        <v>38</v>
      </c>
      <c r="D41" s="20"/>
      <c r="E41" s="15" t="s">
        <v>30</v>
      </c>
      <c r="F41" s="32" t="s">
        <v>202</v>
      </c>
      <c r="G41" s="26" t="s">
        <v>118</v>
      </c>
      <c r="H41" s="5">
        <v>1</v>
      </c>
      <c r="I41" s="5">
        <v>0</v>
      </c>
      <c r="J41" s="5">
        <v>0</v>
      </c>
      <c r="K41" s="16">
        <v>0</v>
      </c>
      <c r="L41" s="16">
        <v>0</v>
      </c>
      <c r="M41" s="16">
        <f t="shared" si="2"/>
        <v>0</v>
      </c>
      <c r="N41" s="5">
        <v>4</v>
      </c>
      <c r="O41" s="33">
        <v>8089.4699999999993</v>
      </c>
      <c r="P41" s="16">
        <v>8089.4699999999993</v>
      </c>
      <c r="Q41" s="16">
        <f t="shared" si="3"/>
        <v>0</v>
      </c>
    </row>
    <row r="42" spans="1:17" ht="12.75" customHeight="1" x14ac:dyDescent="0.3">
      <c r="A42" s="12">
        <f t="shared" si="1"/>
        <v>35</v>
      </c>
      <c r="B42" s="22" t="s">
        <v>9</v>
      </c>
      <c r="C42" s="18" t="s">
        <v>38</v>
      </c>
      <c r="D42" s="19"/>
      <c r="E42" s="15" t="s">
        <v>30</v>
      </c>
      <c r="F42" s="32" t="s">
        <v>154</v>
      </c>
      <c r="G42" s="26" t="s">
        <v>118</v>
      </c>
      <c r="H42" s="5">
        <v>1</v>
      </c>
      <c r="I42" s="5">
        <v>0</v>
      </c>
      <c r="J42" s="5">
        <v>0</v>
      </c>
      <c r="K42" s="16">
        <v>0</v>
      </c>
      <c r="L42" s="16">
        <v>0</v>
      </c>
      <c r="M42" s="16">
        <f t="shared" si="2"/>
        <v>0</v>
      </c>
      <c r="N42" s="5">
        <v>4</v>
      </c>
      <c r="O42" s="33">
        <v>2622.37</v>
      </c>
      <c r="P42" s="16">
        <v>2622.37</v>
      </c>
      <c r="Q42" s="16">
        <f t="shared" si="3"/>
        <v>0</v>
      </c>
    </row>
    <row r="43" spans="1:17" ht="12.75" customHeight="1" x14ac:dyDescent="0.3">
      <c r="A43" s="12">
        <f t="shared" si="1"/>
        <v>36</v>
      </c>
      <c r="B43" s="21" t="s">
        <v>90</v>
      </c>
      <c r="C43" s="18" t="s">
        <v>38</v>
      </c>
      <c r="D43" s="20"/>
      <c r="E43" s="15" t="s">
        <v>30</v>
      </c>
      <c r="F43" s="32" t="s">
        <v>155</v>
      </c>
      <c r="G43" s="26" t="s">
        <v>118</v>
      </c>
      <c r="H43" s="5">
        <v>0</v>
      </c>
      <c r="I43" s="5">
        <v>0</v>
      </c>
      <c r="J43" s="5">
        <v>0</v>
      </c>
      <c r="K43" s="16">
        <v>0</v>
      </c>
      <c r="L43" s="16">
        <v>0</v>
      </c>
      <c r="M43" s="16">
        <f t="shared" si="2"/>
        <v>0</v>
      </c>
      <c r="N43" s="5">
        <v>2</v>
      </c>
      <c r="O43" s="33">
        <v>441.42</v>
      </c>
      <c r="P43" s="16">
        <v>441.42</v>
      </c>
      <c r="Q43" s="16">
        <f t="shared" si="3"/>
        <v>0</v>
      </c>
    </row>
    <row r="44" spans="1:17" ht="12.75" customHeight="1" x14ac:dyDescent="0.3">
      <c r="A44" s="12">
        <f t="shared" si="1"/>
        <v>37</v>
      </c>
      <c r="B44" s="22" t="s">
        <v>54</v>
      </c>
      <c r="C44" s="18" t="s">
        <v>38</v>
      </c>
      <c r="D44" s="19"/>
      <c r="E44" s="15" t="s">
        <v>30</v>
      </c>
      <c r="F44" s="32" t="s">
        <v>156</v>
      </c>
      <c r="G44" s="26" t="s">
        <v>118</v>
      </c>
      <c r="H44" s="5">
        <v>0</v>
      </c>
      <c r="I44" s="5">
        <v>0</v>
      </c>
      <c r="J44" s="5">
        <v>0</v>
      </c>
      <c r="K44" s="16">
        <v>0</v>
      </c>
      <c r="L44" s="16">
        <v>0</v>
      </c>
      <c r="M44" s="16">
        <f t="shared" si="2"/>
        <v>0</v>
      </c>
      <c r="N44" s="5">
        <v>0</v>
      </c>
      <c r="O44" s="33">
        <v>0</v>
      </c>
      <c r="P44" s="16">
        <v>0</v>
      </c>
      <c r="Q44" s="16">
        <f t="shared" si="3"/>
        <v>0</v>
      </c>
    </row>
    <row r="45" spans="1:17" ht="12.75" customHeight="1" x14ac:dyDescent="0.3">
      <c r="A45" s="12">
        <f t="shared" si="1"/>
        <v>38</v>
      </c>
      <c r="B45" s="21" t="s">
        <v>10</v>
      </c>
      <c r="C45" s="18" t="s">
        <v>38</v>
      </c>
      <c r="D45" s="19"/>
      <c r="E45" s="15" t="s">
        <v>30</v>
      </c>
      <c r="F45" s="32" t="s">
        <v>157</v>
      </c>
      <c r="G45" s="26" t="s">
        <v>118</v>
      </c>
      <c r="H45" s="5">
        <v>0</v>
      </c>
      <c r="I45" s="5">
        <v>0</v>
      </c>
      <c r="J45" s="5">
        <v>0</v>
      </c>
      <c r="K45" s="16">
        <v>0</v>
      </c>
      <c r="L45" s="16">
        <v>0</v>
      </c>
      <c r="M45" s="16">
        <f t="shared" si="2"/>
        <v>0</v>
      </c>
      <c r="N45" s="5">
        <v>2</v>
      </c>
      <c r="O45" s="33">
        <v>8118.6</v>
      </c>
      <c r="P45" s="16">
        <v>8118.6</v>
      </c>
      <c r="Q45" s="16">
        <f t="shared" si="3"/>
        <v>0</v>
      </c>
    </row>
    <row r="46" spans="1:17" ht="12.75" customHeight="1" x14ac:dyDescent="0.3">
      <c r="A46" s="12">
        <f t="shared" si="1"/>
        <v>39</v>
      </c>
      <c r="B46" s="21" t="s">
        <v>11</v>
      </c>
      <c r="C46" s="18" t="s">
        <v>38</v>
      </c>
      <c r="D46" s="19"/>
      <c r="E46" s="15" t="s">
        <v>30</v>
      </c>
      <c r="F46" s="32" t="s">
        <v>88</v>
      </c>
      <c r="G46" s="26" t="s">
        <v>118</v>
      </c>
      <c r="H46" s="5">
        <v>0</v>
      </c>
      <c r="I46" s="5">
        <v>0</v>
      </c>
      <c r="J46" s="5">
        <v>0</v>
      </c>
      <c r="K46" s="16">
        <v>0</v>
      </c>
      <c r="L46" s="16">
        <v>0</v>
      </c>
      <c r="M46" s="16">
        <f t="shared" si="2"/>
        <v>0</v>
      </c>
      <c r="N46" s="5">
        <v>0</v>
      </c>
      <c r="O46" s="33">
        <v>0</v>
      </c>
      <c r="P46" s="16">
        <v>0</v>
      </c>
      <c r="Q46" s="16">
        <f t="shared" si="3"/>
        <v>0</v>
      </c>
    </row>
    <row r="47" spans="1:17" ht="12.75" customHeight="1" x14ac:dyDescent="0.3">
      <c r="A47" s="12">
        <f t="shared" si="1"/>
        <v>40</v>
      </c>
      <c r="B47" s="22" t="s">
        <v>53</v>
      </c>
      <c r="C47" s="18" t="s">
        <v>38</v>
      </c>
      <c r="D47" s="19"/>
      <c r="E47" s="15" t="s">
        <v>30</v>
      </c>
      <c r="F47" s="32" t="s">
        <v>88</v>
      </c>
      <c r="G47" s="26" t="s">
        <v>118</v>
      </c>
      <c r="H47" s="5">
        <v>0</v>
      </c>
      <c r="I47" s="5">
        <v>0</v>
      </c>
      <c r="J47" s="5">
        <v>0</v>
      </c>
      <c r="K47" s="16">
        <v>0</v>
      </c>
      <c r="L47" s="16">
        <v>0</v>
      </c>
      <c r="M47" s="16">
        <f t="shared" si="2"/>
        <v>0</v>
      </c>
      <c r="N47" s="5">
        <v>0</v>
      </c>
      <c r="O47" s="33">
        <v>0</v>
      </c>
      <c r="P47" s="16">
        <v>0</v>
      </c>
      <c r="Q47" s="16">
        <f t="shared" si="3"/>
        <v>0</v>
      </c>
    </row>
    <row r="48" spans="1:17" ht="12.75" customHeight="1" x14ac:dyDescent="0.3">
      <c r="A48" s="12">
        <f t="shared" si="1"/>
        <v>41</v>
      </c>
      <c r="B48" s="22" t="s">
        <v>109</v>
      </c>
      <c r="C48" s="18" t="s">
        <v>38</v>
      </c>
      <c r="D48" s="19"/>
      <c r="E48" s="15" t="s">
        <v>30</v>
      </c>
      <c r="F48" s="32" t="s">
        <v>88</v>
      </c>
      <c r="G48" s="26" t="s">
        <v>118</v>
      </c>
      <c r="H48" s="5">
        <v>0</v>
      </c>
      <c r="I48" s="5">
        <v>0</v>
      </c>
      <c r="J48" s="5">
        <v>0</v>
      </c>
      <c r="K48" s="16">
        <v>0</v>
      </c>
      <c r="L48" s="16">
        <v>0</v>
      </c>
      <c r="M48" s="16">
        <f t="shared" si="2"/>
        <v>0</v>
      </c>
      <c r="N48" s="5">
        <v>0</v>
      </c>
      <c r="O48" s="33">
        <v>0</v>
      </c>
      <c r="P48" s="16">
        <v>0</v>
      </c>
      <c r="Q48" s="16">
        <f t="shared" si="3"/>
        <v>0</v>
      </c>
    </row>
    <row r="49" spans="1:17" ht="12.75" customHeight="1" x14ac:dyDescent="0.3">
      <c r="A49" s="12">
        <f t="shared" si="1"/>
        <v>42</v>
      </c>
      <c r="B49" s="22" t="s">
        <v>109</v>
      </c>
      <c r="C49" s="18" t="s">
        <v>38</v>
      </c>
      <c r="D49" s="19"/>
      <c r="E49" s="15" t="s">
        <v>30</v>
      </c>
      <c r="F49" s="32" t="s">
        <v>88</v>
      </c>
      <c r="G49" s="26" t="s">
        <v>121</v>
      </c>
      <c r="H49" s="5">
        <v>0</v>
      </c>
      <c r="I49" s="5">
        <v>0</v>
      </c>
      <c r="J49" s="5">
        <v>0</v>
      </c>
      <c r="K49" s="16">
        <v>0</v>
      </c>
      <c r="L49" s="16">
        <v>0</v>
      </c>
      <c r="M49" s="16">
        <f t="shared" si="2"/>
        <v>0</v>
      </c>
      <c r="N49" s="5">
        <v>0</v>
      </c>
      <c r="O49" s="33">
        <v>0</v>
      </c>
      <c r="P49" s="16">
        <v>0</v>
      </c>
      <c r="Q49" s="16">
        <f t="shared" si="3"/>
        <v>0</v>
      </c>
    </row>
    <row r="50" spans="1:17" ht="12.75" customHeight="1" x14ac:dyDescent="0.3">
      <c r="A50" s="12">
        <f t="shared" si="1"/>
        <v>43</v>
      </c>
      <c r="B50" s="22" t="s">
        <v>109</v>
      </c>
      <c r="C50" s="18" t="s">
        <v>38</v>
      </c>
      <c r="D50" s="19"/>
      <c r="E50" s="15" t="s">
        <v>30</v>
      </c>
      <c r="F50" s="32" t="s">
        <v>88</v>
      </c>
      <c r="G50" s="26" t="s">
        <v>119</v>
      </c>
      <c r="H50" s="5">
        <v>0</v>
      </c>
      <c r="I50" s="5">
        <v>0</v>
      </c>
      <c r="J50" s="5">
        <v>0</v>
      </c>
      <c r="K50" s="16">
        <v>0</v>
      </c>
      <c r="L50" s="16">
        <v>0</v>
      </c>
      <c r="M50" s="16">
        <f t="shared" si="2"/>
        <v>0</v>
      </c>
      <c r="N50" s="5">
        <v>0</v>
      </c>
      <c r="O50" s="33">
        <v>0</v>
      </c>
      <c r="P50" s="16">
        <v>0</v>
      </c>
      <c r="Q50" s="16">
        <f t="shared" si="3"/>
        <v>0</v>
      </c>
    </row>
    <row r="51" spans="1:17" ht="12.75" customHeight="1" x14ac:dyDescent="0.3">
      <c r="A51" s="12">
        <f t="shared" si="1"/>
        <v>44</v>
      </c>
      <c r="B51" s="21" t="s">
        <v>63</v>
      </c>
      <c r="C51" s="18" t="s">
        <v>38</v>
      </c>
      <c r="D51" s="20"/>
      <c r="E51" s="15" t="s">
        <v>30</v>
      </c>
      <c r="F51" s="32" t="s">
        <v>88</v>
      </c>
      <c r="G51" s="26" t="s">
        <v>118</v>
      </c>
      <c r="H51" s="5">
        <v>0</v>
      </c>
      <c r="I51" s="5">
        <v>0</v>
      </c>
      <c r="J51" s="5">
        <v>0</v>
      </c>
      <c r="K51" s="16">
        <v>0</v>
      </c>
      <c r="L51" s="16">
        <v>0</v>
      </c>
      <c r="M51" s="16">
        <f t="shared" si="2"/>
        <v>0</v>
      </c>
      <c r="N51" s="5">
        <v>0</v>
      </c>
      <c r="O51" s="33">
        <v>0</v>
      </c>
      <c r="P51" s="16">
        <v>0</v>
      </c>
      <c r="Q51" s="16">
        <f t="shared" si="3"/>
        <v>0</v>
      </c>
    </row>
    <row r="52" spans="1:17" ht="12.75" customHeight="1" x14ac:dyDescent="0.3">
      <c r="A52" s="12">
        <f t="shared" si="1"/>
        <v>45</v>
      </c>
      <c r="B52" s="21" t="s">
        <v>63</v>
      </c>
      <c r="C52" s="18" t="s">
        <v>38</v>
      </c>
      <c r="D52" s="20"/>
      <c r="E52" s="15" t="s">
        <v>30</v>
      </c>
      <c r="F52" s="32" t="s">
        <v>88</v>
      </c>
      <c r="G52" s="26" t="s">
        <v>119</v>
      </c>
      <c r="H52" s="5">
        <v>0</v>
      </c>
      <c r="I52" s="5">
        <v>0</v>
      </c>
      <c r="J52" s="5">
        <v>0</v>
      </c>
      <c r="K52" s="16">
        <v>0</v>
      </c>
      <c r="L52" s="16">
        <v>0</v>
      </c>
      <c r="M52" s="16">
        <f t="shared" si="2"/>
        <v>0</v>
      </c>
      <c r="N52" s="5">
        <v>0</v>
      </c>
      <c r="O52" s="33">
        <v>0</v>
      </c>
      <c r="P52" s="16">
        <v>0</v>
      </c>
      <c r="Q52" s="16">
        <f t="shared" si="3"/>
        <v>0</v>
      </c>
    </row>
    <row r="53" spans="1:17" ht="12.75" customHeight="1" x14ac:dyDescent="0.3">
      <c r="A53" s="12">
        <f t="shared" si="1"/>
        <v>46</v>
      </c>
      <c r="B53" s="21" t="s">
        <v>12</v>
      </c>
      <c r="C53" s="18" t="s">
        <v>38</v>
      </c>
      <c r="D53" s="19"/>
      <c r="E53" s="15" t="s">
        <v>32</v>
      </c>
      <c r="F53" s="32" t="s">
        <v>158</v>
      </c>
      <c r="G53" s="26" t="s">
        <v>118</v>
      </c>
      <c r="H53" s="5">
        <v>1</v>
      </c>
      <c r="I53" s="5">
        <v>0</v>
      </c>
      <c r="J53" s="5">
        <v>0</v>
      </c>
      <c r="K53" s="16">
        <v>0</v>
      </c>
      <c r="L53" s="16">
        <v>0</v>
      </c>
      <c r="M53" s="16">
        <f t="shared" si="2"/>
        <v>0</v>
      </c>
      <c r="N53" s="5">
        <v>0</v>
      </c>
      <c r="O53" s="33">
        <v>0</v>
      </c>
      <c r="P53" s="16">
        <v>0</v>
      </c>
      <c r="Q53" s="16">
        <f t="shared" si="3"/>
        <v>0</v>
      </c>
    </row>
    <row r="54" spans="1:17" ht="12.75" customHeight="1" x14ac:dyDescent="0.3">
      <c r="A54" s="12">
        <f t="shared" si="1"/>
        <v>47</v>
      </c>
      <c r="B54" s="21" t="s">
        <v>12</v>
      </c>
      <c r="C54" s="18" t="s">
        <v>38</v>
      </c>
      <c r="D54" s="19"/>
      <c r="E54" s="15" t="s">
        <v>32</v>
      </c>
      <c r="F54" s="32" t="s">
        <v>88</v>
      </c>
      <c r="G54" s="26" t="s">
        <v>122</v>
      </c>
      <c r="H54" s="5">
        <v>1</v>
      </c>
      <c r="I54" s="5">
        <v>0</v>
      </c>
      <c r="J54" s="5">
        <v>0</v>
      </c>
      <c r="K54" s="16">
        <v>0</v>
      </c>
      <c r="L54" s="16">
        <v>0</v>
      </c>
      <c r="M54" s="16">
        <f t="shared" si="2"/>
        <v>0</v>
      </c>
      <c r="N54" s="5">
        <v>0</v>
      </c>
      <c r="O54" s="33">
        <v>0</v>
      </c>
      <c r="P54" s="16">
        <v>0</v>
      </c>
      <c r="Q54" s="16">
        <f t="shared" si="3"/>
        <v>0</v>
      </c>
    </row>
    <row r="55" spans="1:17" ht="12.75" customHeight="1" x14ac:dyDescent="0.3">
      <c r="A55" s="12">
        <f t="shared" si="1"/>
        <v>48</v>
      </c>
      <c r="B55" s="21" t="s">
        <v>96</v>
      </c>
      <c r="C55" s="18" t="s">
        <v>38</v>
      </c>
      <c r="D55" s="20"/>
      <c r="E55" s="15" t="s">
        <v>32</v>
      </c>
      <c r="F55" s="32" t="s">
        <v>159</v>
      </c>
      <c r="G55" s="26" t="s">
        <v>118</v>
      </c>
      <c r="H55" s="5">
        <v>1</v>
      </c>
      <c r="I55" s="5">
        <v>0</v>
      </c>
      <c r="J55" s="5">
        <v>0</v>
      </c>
      <c r="K55" s="16">
        <v>0</v>
      </c>
      <c r="L55" s="16">
        <v>0</v>
      </c>
      <c r="M55" s="16">
        <f t="shared" si="2"/>
        <v>0</v>
      </c>
      <c r="N55" s="5">
        <v>0</v>
      </c>
      <c r="O55" s="33">
        <v>0</v>
      </c>
      <c r="P55" s="16">
        <v>0</v>
      </c>
      <c r="Q55" s="16">
        <f t="shared" si="3"/>
        <v>0</v>
      </c>
    </row>
    <row r="56" spans="1:17" ht="12.75" customHeight="1" x14ac:dyDescent="0.3">
      <c r="A56" s="12">
        <f t="shared" si="1"/>
        <v>49</v>
      </c>
      <c r="B56" s="21" t="s">
        <v>96</v>
      </c>
      <c r="C56" s="18" t="s">
        <v>38</v>
      </c>
      <c r="D56" s="20"/>
      <c r="E56" s="15" t="s">
        <v>32</v>
      </c>
      <c r="F56" s="32" t="s">
        <v>88</v>
      </c>
      <c r="G56" s="26" t="s">
        <v>122</v>
      </c>
      <c r="H56" s="5">
        <v>0</v>
      </c>
      <c r="I56" s="5">
        <v>0</v>
      </c>
      <c r="J56" s="5">
        <v>0</v>
      </c>
      <c r="K56" s="16">
        <v>0</v>
      </c>
      <c r="L56" s="16">
        <v>0</v>
      </c>
      <c r="M56" s="16">
        <f t="shared" si="2"/>
        <v>0</v>
      </c>
      <c r="N56" s="5">
        <v>0</v>
      </c>
      <c r="O56" s="33">
        <v>0</v>
      </c>
      <c r="P56" s="16">
        <v>0</v>
      </c>
      <c r="Q56" s="16">
        <f t="shared" si="3"/>
        <v>0</v>
      </c>
    </row>
    <row r="57" spans="1:17" ht="12.75" customHeight="1" x14ac:dyDescent="0.3">
      <c r="A57" s="12">
        <f t="shared" si="1"/>
        <v>50</v>
      </c>
      <c r="B57" s="21" t="s">
        <v>97</v>
      </c>
      <c r="C57" s="18" t="s">
        <v>38</v>
      </c>
      <c r="D57" s="20"/>
      <c r="E57" s="15" t="s">
        <v>32</v>
      </c>
      <c r="F57" s="32" t="s">
        <v>88</v>
      </c>
      <c r="G57" s="26" t="s">
        <v>118</v>
      </c>
      <c r="H57" s="5">
        <v>0</v>
      </c>
      <c r="I57" s="5">
        <v>0</v>
      </c>
      <c r="J57" s="5">
        <v>0</v>
      </c>
      <c r="K57" s="16">
        <v>0</v>
      </c>
      <c r="L57" s="16">
        <v>0</v>
      </c>
      <c r="M57" s="16">
        <f t="shared" si="2"/>
        <v>0</v>
      </c>
      <c r="N57" s="5">
        <v>0</v>
      </c>
      <c r="O57" s="33">
        <v>0</v>
      </c>
      <c r="P57" s="16">
        <v>0</v>
      </c>
      <c r="Q57" s="16">
        <f t="shared" si="3"/>
        <v>0</v>
      </c>
    </row>
    <row r="58" spans="1:17" ht="12.75" customHeight="1" x14ac:dyDescent="0.3">
      <c r="A58" s="12">
        <f t="shared" si="1"/>
        <v>51</v>
      </c>
      <c r="B58" s="22" t="s">
        <v>41</v>
      </c>
      <c r="C58" s="18" t="s">
        <v>38</v>
      </c>
      <c r="D58" s="19"/>
      <c r="E58" s="15" t="s">
        <v>33</v>
      </c>
      <c r="F58" s="32" t="s">
        <v>160</v>
      </c>
      <c r="G58" s="26" t="s">
        <v>118</v>
      </c>
      <c r="H58" s="5">
        <v>0</v>
      </c>
      <c r="I58" s="5">
        <v>0</v>
      </c>
      <c r="J58" s="5">
        <v>0</v>
      </c>
      <c r="K58" s="16">
        <v>0</v>
      </c>
      <c r="L58" s="16">
        <v>0</v>
      </c>
      <c r="M58" s="16">
        <f t="shared" si="2"/>
        <v>0</v>
      </c>
      <c r="N58" s="5">
        <v>4</v>
      </c>
      <c r="O58" s="33">
        <v>5180.8</v>
      </c>
      <c r="P58" s="16">
        <v>5180.8</v>
      </c>
      <c r="Q58" s="16">
        <f t="shared" si="3"/>
        <v>0</v>
      </c>
    </row>
    <row r="59" spans="1:17" ht="12.75" customHeight="1" x14ac:dyDescent="0.3">
      <c r="A59" s="12">
        <f t="shared" si="1"/>
        <v>52</v>
      </c>
      <c r="B59" s="22" t="s">
        <v>41</v>
      </c>
      <c r="C59" s="18" t="s">
        <v>38</v>
      </c>
      <c r="D59" s="19"/>
      <c r="E59" s="15" t="s">
        <v>33</v>
      </c>
      <c r="F59" s="32" t="s">
        <v>88</v>
      </c>
      <c r="G59" s="26" t="s">
        <v>122</v>
      </c>
      <c r="H59" s="5">
        <v>1</v>
      </c>
      <c r="I59" s="5">
        <v>1</v>
      </c>
      <c r="J59" s="5">
        <v>1</v>
      </c>
      <c r="K59" s="16">
        <v>2102</v>
      </c>
      <c r="L59" s="16">
        <v>0</v>
      </c>
      <c r="M59" s="16">
        <f t="shared" si="2"/>
        <v>2102</v>
      </c>
      <c r="N59" s="5">
        <v>6</v>
      </c>
      <c r="O59" s="33">
        <v>8513.1</v>
      </c>
      <c r="P59" s="16">
        <v>8513.1</v>
      </c>
      <c r="Q59" s="16">
        <f t="shared" si="3"/>
        <v>0</v>
      </c>
    </row>
    <row r="60" spans="1:17" ht="12.75" customHeight="1" x14ac:dyDescent="0.3">
      <c r="A60" s="12">
        <f t="shared" si="1"/>
        <v>53</v>
      </c>
      <c r="B60" s="22" t="s">
        <v>112</v>
      </c>
      <c r="C60" s="18" t="s">
        <v>38</v>
      </c>
      <c r="D60" s="19"/>
      <c r="E60" s="15" t="s">
        <v>30</v>
      </c>
      <c r="F60" s="32" t="s">
        <v>161</v>
      </c>
      <c r="G60" s="26" t="s">
        <v>118</v>
      </c>
      <c r="H60" s="5">
        <v>1</v>
      </c>
      <c r="I60" s="5">
        <v>1</v>
      </c>
      <c r="J60" s="5">
        <v>1</v>
      </c>
      <c r="K60" s="16">
        <v>521.62</v>
      </c>
      <c r="L60" s="16">
        <v>521.62</v>
      </c>
      <c r="M60" s="16">
        <f t="shared" si="2"/>
        <v>0</v>
      </c>
      <c r="N60" s="5">
        <v>6</v>
      </c>
      <c r="O60" s="33">
        <v>14532.09</v>
      </c>
      <c r="P60" s="16">
        <v>14532.09</v>
      </c>
      <c r="Q60" s="16">
        <f t="shared" si="3"/>
        <v>0</v>
      </c>
    </row>
    <row r="61" spans="1:17" ht="12.75" customHeight="1" x14ac:dyDescent="0.3">
      <c r="A61" s="12">
        <f t="shared" si="1"/>
        <v>54</v>
      </c>
      <c r="B61" s="22" t="s">
        <v>112</v>
      </c>
      <c r="C61" s="18" t="s">
        <v>38</v>
      </c>
      <c r="D61" s="19"/>
      <c r="E61" s="15" t="s">
        <v>30</v>
      </c>
      <c r="F61" s="32" t="s">
        <v>88</v>
      </c>
      <c r="G61" s="26" t="s">
        <v>119</v>
      </c>
      <c r="H61" s="5">
        <v>0</v>
      </c>
      <c r="I61" s="5">
        <v>0</v>
      </c>
      <c r="J61" s="5">
        <v>0</v>
      </c>
      <c r="K61" s="16">
        <v>0</v>
      </c>
      <c r="L61" s="16">
        <v>0</v>
      </c>
      <c r="M61" s="16">
        <f t="shared" si="2"/>
        <v>0</v>
      </c>
      <c r="N61" s="5">
        <v>0</v>
      </c>
      <c r="O61" s="33">
        <v>0</v>
      </c>
      <c r="P61" s="16">
        <v>0</v>
      </c>
      <c r="Q61" s="16">
        <f t="shared" si="3"/>
        <v>0</v>
      </c>
    </row>
    <row r="62" spans="1:17" ht="12.75" customHeight="1" x14ac:dyDescent="0.3">
      <c r="A62" s="12">
        <f t="shared" si="1"/>
        <v>55</v>
      </c>
      <c r="B62" s="22" t="s">
        <v>42</v>
      </c>
      <c r="C62" s="18" t="s">
        <v>38</v>
      </c>
      <c r="D62" s="19"/>
      <c r="E62" s="15" t="s">
        <v>30</v>
      </c>
      <c r="F62" s="32" t="s">
        <v>162</v>
      </c>
      <c r="G62" s="26" t="s">
        <v>118</v>
      </c>
      <c r="H62" s="5">
        <v>0</v>
      </c>
      <c r="I62" s="5">
        <v>0</v>
      </c>
      <c r="J62" s="5">
        <v>0</v>
      </c>
      <c r="K62" s="16">
        <v>0</v>
      </c>
      <c r="L62" s="16">
        <v>0</v>
      </c>
      <c r="M62" s="16">
        <f t="shared" si="2"/>
        <v>0</v>
      </c>
      <c r="N62" s="5">
        <v>2</v>
      </c>
      <c r="O62" s="33">
        <v>1168.71</v>
      </c>
      <c r="P62" s="16">
        <v>1168.71</v>
      </c>
      <c r="Q62" s="16">
        <f t="shared" si="3"/>
        <v>0</v>
      </c>
    </row>
    <row r="63" spans="1:17" ht="12.75" customHeight="1" x14ac:dyDescent="0.3">
      <c r="A63" s="12">
        <f t="shared" si="1"/>
        <v>56</v>
      </c>
      <c r="B63" s="22" t="s">
        <v>131</v>
      </c>
      <c r="C63" s="18" t="s">
        <v>38</v>
      </c>
      <c r="D63" s="19"/>
      <c r="E63" s="15" t="s">
        <v>30</v>
      </c>
      <c r="F63" s="32" t="s">
        <v>163</v>
      </c>
      <c r="G63" s="26" t="s">
        <v>118</v>
      </c>
      <c r="H63" s="5">
        <v>0</v>
      </c>
      <c r="I63" s="5">
        <v>0</v>
      </c>
      <c r="J63" s="5">
        <v>0</v>
      </c>
      <c r="K63" s="16">
        <v>0</v>
      </c>
      <c r="L63" s="16">
        <v>0</v>
      </c>
      <c r="M63" s="16">
        <f t="shared" si="2"/>
        <v>0</v>
      </c>
      <c r="N63" s="5">
        <v>6</v>
      </c>
      <c r="O63" s="33">
        <v>5887.7</v>
      </c>
      <c r="P63" s="16">
        <v>5887.7</v>
      </c>
      <c r="Q63" s="16">
        <f t="shared" si="3"/>
        <v>0</v>
      </c>
    </row>
    <row r="64" spans="1:17" ht="12.75" customHeight="1" x14ac:dyDescent="0.3">
      <c r="A64" s="12">
        <f t="shared" si="1"/>
        <v>57</v>
      </c>
      <c r="B64" s="22" t="s">
        <v>131</v>
      </c>
      <c r="C64" s="18" t="s">
        <v>38</v>
      </c>
      <c r="D64" s="19"/>
      <c r="E64" s="15" t="s">
        <v>30</v>
      </c>
      <c r="F64" s="32" t="s">
        <v>88</v>
      </c>
      <c r="G64" s="26" t="s">
        <v>119</v>
      </c>
      <c r="H64" s="5">
        <v>0</v>
      </c>
      <c r="I64" s="5">
        <v>0</v>
      </c>
      <c r="J64" s="5">
        <v>0</v>
      </c>
      <c r="K64" s="16">
        <v>0</v>
      </c>
      <c r="L64" s="16">
        <v>0</v>
      </c>
      <c r="M64" s="16">
        <f t="shared" si="2"/>
        <v>0</v>
      </c>
      <c r="N64" s="5">
        <v>0</v>
      </c>
      <c r="O64" s="33">
        <v>0</v>
      </c>
      <c r="P64" s="16">
        <v>0</v>
      </c>
      <c r="Q64" s="16">
        <f t="shared" si="3"/>
        <v>0</v>
      </c>
    </row>
    <row r="65" spans="1:17" ht="12.75" customHeight="1" x14ac:dyDescent="0.3">
      <c r="A65" s="12">
        <f t="shared" si="1"/>
        <v>58</v>
      </c>
      <c r="B65" s="22" t="s">
        <v>13</v>
      </c>
      <c r="C65" s="18" t="s">
        <v>38</v>
      </c>
      <c r="D65" s="20"/>
      <c r="E65" s="15" t="s">
        <v>30</v>
      </c>
      <c r="F65" s="32" t="s">
        <v>164</v>
      </c>
      <c r="G65" s="26" t="s">
        <v>118</v>
      </c>
      <c r="H65" s="5">
        <v>0</v>
      </c>
      <c r="I65" s="5">
        <v>0</v>
      </c>
      <c r="J65" s="5">
        <v>0</v>
      </c>
      <c r="K65" s="16">
        <v>0</v>
      </c>
      <c r="L65" s="16">
        <v>0</v>
      </c>
      <c r="M65" s="16">
        <f t="shared" si="2"/>
        <v>0</v>
      </c>
      <c r="N65" s="5">
        <v>4</v>
      </c>
      <c r="O65" s="33">
        <v>5424.43</v>
      </c>
      <c r="P65" s="16">
        <v>5424.43</v>
      </c>
      <c r="Q65" s="16">
        <f t="shared" si="3"/>
        <v>0</v>
      </c>
    </row>
    <row r="66" spans="1:17" ht="12.75" customHeight="1" x14ac:dyDescent="0.3">
      <c r="A66" s="12">
        <f t="shared" si="1"/>
        <v>59</v>
      </c>
      <c r="B66" s="22" t="s">
        <v>13</v>
      </c>
      <c r="C66" s="18" t="s">
        <v>38</v>
      </c>
      <c r="D66" s="20"/>
      <c r="E66" s="15" t="s">
        <v>30</v>
      </c>
      <c r="F66" s="32" t="s">
        <v>88</v>
      </c>
      <c r="G66" s="26" t="s">
        <v>119</v>
      </c>
      <c r="H66" s="5">
        <v>0</v>
      </c>
      <c r="I66" s="5">
        <v>0</v>
      </c>
      <c r="J66" s="5">
        <v>0</v>
      </c>
      <c r="K66" s="16">
        <v>0</v>
      </c>
      <c r="L66" s="16">
        <v>0</v>
      </c>
      <c r="M66" s="16">
        <f t="shared" si="2"/>
        <v>0</v>
      </c>
      <c r="N66" s="5">
        <v>0</v>
      </c>
      <c r="O66" s="33">
        <v>0</v>
      </c>
      <c r="P66" s="16">
        <v>0</v>
      </c>
      <c r="Q66" s="16">
        <f t="shared" si="3"/>
        <v>0</v>
      </c>
    </row>
    <row r="67" spans="1:17" ht="12.75" customHeight="1" x14ac:dyDescent="0.3">
      <c r="A67" s="12">
        <f t="shared" si="1"/>
        <v>60</v>
      </c>
      <c r="B67" s="21" t="s">
        <v>14</v>
      </c>
      <c r="C67" s="18" t="s">
        <v>38</v>
      </c>
      <c r="D67" s="20"/>
      <c r="E67" s="15" t="s">
        <v>30</v>
      </c>
      <c r="F67" s="32" t="s">
        <v>165</v>
      </c>
      <c r="G67" s="26" t="s">
        <v>118</v>
      </c>
      <c r="H67" s="5">
        <v>0</v>
      </c>
      <c r="I67" s="5">
        <v>0</v>
      </c>
      <c r="J67" s="5">
        <v>0</v>
      </c>
      <c r="K67" s="16">
        <v>0</v>
      </c>
      <c r="L67" s="16">
        <v>0</v>
      </c>
      <c r="M67" s="16">
        <f t="shared" si="2"/>
        <v>0</v>
      </c>
      <c r="N67" s="5">
        <v>0</v>
      </c>
      <c r="O67" s="33">
        <v>0</v>
      </c>
      <c r="P67" s="16">
        <v>0</v>
      </c>
      <c r="Q67" s="16">
        <f t="shared" si="3"/>
        <v>0</v>
      </c>
    </row>
    <row r="68" spans="1:17" ht="12.75" customHeight="1" x14ac:dyDescent="0.3">
      <c r="A68" s="12">
        <f t="shared" si="1"/>
        <v>61</v>
      </c>
      <c r="B68" s="21" t="s">
        <v>79</v>
      </c>
      <c r="C68" s="18" t="s">
        <v>38</v>
      </c>
      <c r="D68" s="20"/>
      <c r="E68" s="15" t="s">
        <v>30</v>
      </c>
      <c r="F68" s="32" t="s">
        <v>166</v>
      </c>
      <c r="G68" s="26" t="s">
        <v>118</v>
      </c>
      <c r="H68" s="5">
        <v>0</v>
      </c>
      <c r="I68" s="5">
        <v>0</v>
      </c>
      <c r="J68" s="5">
        <v>0</v>
      </c>
      <c r="K68" s="16">
        <v>0</v>
      </c>
      <c r="L68" s="16">
        <v>0</v>
      </c>
      <c r="M68" s="16">
        <f t="shared" si="2"/>
        <v>0</v>
      </c>
      <c r="N68" s="5">
        <v>6</v>
      </c>
      <c r="O68" s="33">
        <v>11304.259999999998</v>
      </c>
      <c r="P68" s="16">
        <v>11304.259999999998</v>
      </c>
      <c r="Q68" s="16">
        <f t="shared" si="3"/>
        <v>0</v>
      </c>
    </row>
    <row r="69" spans="1:17" ht="12.75" customHeight="1" x14ac:dyDescent="0.3">
      <c r="A69" s="12">
        <f t="shared" si="1"/>
        <v>62</v>
      </c>
      <c r="B69" s="21" t="s">
        <v>79</v>
      </c>
      <c r="C69" s="18" t="s">
        <v>38</v>
      </c>
      <c r="D69" s="20"/>
      <c r="E69" s="15" t="s">
        <v>30</v>
      </c>
      <c r="F69" s="32" t="s">
        <v>88</v>
      </c>
      <c r="G69" s="26" t="s">
        <v>119</v>
      </c>
      <c r="H69" s="5">
        <v>0</v>
      </c>
      <c r="I69" s="5">
        <v>0</v>
      </c>
      <c r="J69" s="5">
        <v>0</v>
      </c>
      <c r="K69" s="16">
        <v>0</v>
      </c>
      <c r="L69" s="16">
        <v>0</v>
      </c>
      <c r="M69" s="16">
        <f t="shared" si="2"/>
        <v>0</v>
      </c>
      <c r="N69" s="5">
        <v>0</v>
      </c>
      <c r="O69" s="33">
        <v>0</v>
      </c>
      <c r="P69" s="16">
        <v>0</v>
      </c>
      <c r="Q69" s="16">
        <f t="shared" si="3"/>
        <v>0</v>
      </c>
    </row>
    <row r="70" spans="1:17" ht="12.75" customHeight="1" x14ac:dyDescent="0.3">
      <c r="A70" s="12">
        <f t="shared" si="1"/>
        <v>63</v>
      </c>
      <c r="B70" s="21" t="s">
        <v>91</v>
      </c>
      <c r="C70" s="18" t="s">
        <v>38</v>
      </c>
      <c r="D70" s="20"/>
      <c r="E70" s="15" t="s">
        <v>30</v>
      </c>
      <c r="F70" s="32" t="s">
        <v>167</v>
      </c>
      <c r="G70" s="26" t="s">
        <v>118</v>
      </c>
      <c r="H70" s="5">
        <v>1</v>
      </c>
      <c r="I70" s="5">
        <v>0</v>
      </c>
      <c r="J70" s="5">
        <v>0</v>
      </c>
      <c r="K70" s="16">
        <v>0</v>
      </c>
      <c r="L70" s="16">
        <v>0</v>
      </c>
      <c r="M70" s="16">
        <f t="shared" si="2"/>
        <v>0</v>
      </c>
      <c r="N70" s="5">
        <v>4</v>
      </c>
      <c r="O70" s="33">
        <v>2038.94</v>
      </c>
      <c r="P70" s="16">
        <v>2038.94</v>
      </c>
      <c r="Q70" s="16">
        <f t="shared" si="3"/>
        <v>0</v>
      </c>
    </row>
    <row r="71" spans="1:17" x14ac:dyDescent="0.3">
      <c r="A71" s="12">
        <f t="shared" si="1"/>
        <v>64</v>
      </c>
      <c r="B71" s="21" t="s">
        <v>91</v>
      </c>
      <c r="C71" s="18" t="s">
        <v>38</v>
      </c>
      <c r="D71" s="20"/>
      <c r="E71" s="15" t="s">
        <v>30</v>
      </c>
      <c r="F71" s="32" t="s">
        <v>88</v>
      </c>
      <c r="G71" s="26" t="s">
        <v>119</v>
      </c>
      <c r="H71" s="5">
        <v>3</v>
      </c>
      <c r="I71" s="5">
        <v>0</v>
      </c>
      <c r="J71" s="5">
        <v>0</v>
      </c>
      <c r="K71" s="16">
        <v>0</v>
      </c>
      <c r="L71" s="16">
        <v>0</v>
      </c>
      <c r="M71" s="16">
        <f t="shared" si="2"/>
        <v>0</v>
      </c>
      <c r="N71" s="5">
        <v>0</v>
      </c>
      <c r="O71" s="33">
        <v>0</v>
      </c>
      <c r="P71" s="16">
        <v>0</v>
      </c>
      <c r="Q71" s="16">
        <f t="shared" si="3"/>
        <v>0</v>
      </c>
    </row>
    <row r="72" spans="1:17" x14ac:dyDescent="0.3">
      <c r="A72" s="12">
        <f t="shared" ref="A72:A160" si="4">ROW()-7</f>
        <v>65</v>
      </c>
      <c r="B72" s="21" t="s">
        <v>105</v>
      </c>
      <c r="C72" s="18" t="s">
        <v>38</v>
      </c>
      <c r="D72" s="20"/>
      <c r="E72" s="15" t="s">
        <v>32</v>
      </c>
      <c r="F72" s="32" t="s">
        <v>168</v>
      </c>
      <c r="G72" s="26" t="s">
        <v>118</v>
      </c>
      <c r="H72" s="5">
        <v>1</v>
      </c>
      <c r="I72" s="5">
        <v>0</v>
      </c>
      <c r="J72" s="5">
        <v>0</v>
      </c>
      <c r="K72" s="16">
        <v>0</v>
      </c>
      <c r="L72" s="16">
        <v>0</v>
      </c>
      <c r="M72" s="16">
        <f t="shared" si="2"/>
        <v>0</v>
      </c>
      <c r="N72" s="5">
        <v>0</v>
      </c>
      <c r="O72" s="33">
        <v>0</v>
      </c>
      <c r="P72" s="16">
        <v>0</v>
      </c>
      <c r="Q72" s="16">
        <f t="shared" si="3"/>
        <v>0</v>
      </c>
    </row>
    <row r="73" spans="1:17" x14ac:dyDescent="0.3">
      <c r="A73" s="12">
        <f t="shared" si="4"/>
        <v>66</v>
      </c>
      <c r="B73" s="21" t="s">
        <v>105</v>
      </c>
      <c r="C73" s="18" t="s">
        <v>38</v>
      </c>
      <c r="D73" s="20"/>
      <c r="E73" s="15" t="s">
        <v>32</v>
      </c>
      <c r="F73" s="32" t="s">
        <v>88</v>
      </c>
      <c r="G73" s="26" t="s">
        <v>122</v>
      </c>
      <c r="H73" s="5">
        <v>3</v>
      </c>
      <c r="I73" s="5">
        <v>0</v>
      </c>
      <c r="J73" s="5">
        <v>0</v>
      </c>
      <c r="K73" s="16">
        <v>0</v>
      </c>
      <c r="L73" s="16">
        <v>0</v>
      </c>
      <c r="M73" s="16">
        <f t="shared" ref="M73:M136" si="5">K73-L73</f>
        <v>0</v>
      </c>
      <c r="N73" s="5">
        <v>4</v>
      </c>
      <c r="O73" s="33">
        <v>4834.6000000000004</v>
      </c>
      <c r="P73" s="16">
        <v>4834.6000000000004</v>
      </c>
      <c r="Q73" s="16">
        <f t="shared" ref="Q73:Q136" si="6">O73-P73</f>
        <v>0</v>
      </c>
    </row>
    <row r="74" spans="1:17" x14ac:dyDescent="0.3">
      <c r="A74" s="12">
        <f t="shared" si="4"/>
        <v>67</v>
      </c>
      <c r="B74" s="21" t="s">
        <v>64</v>
      </c>
      <c r="C74" s="18" t="s">
        <v>38</v>
      </c>
      <c r="D74" s="20"/>
      <c r="E74" s="15" t="s">
        <v>30</v>
      </c>
      <c r="F74" s="32" t="s">
        <v>88</v>
      </c>
      <c r="G74" s="26" t="s">
        <v>118</v>
      </c>
      <c r="H74" s="5">
        <v>0</v>
      </c>
      <c r="I74" s="5">
        <v>0</v>
      </c>
      <c r="J74" s="5">
        <v>0</v>
      </c>
      <c r="K74" s="16">
        <v>0</v>
      </c>
      <c r="L74" s="16">
        <v>0</v>
      </c>
      <c r="M74" s="16">
        <f t="shared" si="5"/>
        <v>0</v>
      </c>
      <c r="N74" s="5">
        <v>0</v>
      </c>
      <c r="O74" s="33">
        <v>0</v>
      </c>
      <c r="P74" s="16">
        <v>0</v>
      </c>
      <c r="Q74" s="16">
        <f t="shared" si="6"/>
        <v>0</v>
      </c>
    </row>
    <row r="75" spans="1:17" x14ac:dyDescent="0.3">
      <c r="A75" s="12">
        <f t="shared" si="4"/>
        <v>68</v>
      </c>
      <c r="B75" s="21" t="s">
        <v>64</v>
      </c>
      <c r="C75" s="18" t="s">
        <v>38</v>
      </c>
      <c r="D75" s="20"/>
      <c r="E75" s="15" t="s">
        <v>30</v>
      </c>
      <c r="F75" s="32" t="s">
        <v>88</v>
      </c>
      <c r="G75" s="26" t="s">
        <v>122</v>
      </c>
      <c r="H75" s="5">
        <v>0</v>
      </c>
      <c r="I75" s="5">
        <v>0</v>
      </c>
      <c r="J75" s="5">
        <v>0</v>
      </c>
      <c r="K75" s="16">
        <v>0</v>
      </c>
      <c r="L75" s="16">
        <v>0</v>
      </c>
      <c r="M75" s="16">
        <f t="shared" si="5"/>
        <v>0</v>
      </c>
      <c r="N75" s="5">
        <v>0</v>
      </c>
      <c r="O75" s="33">
        <v>0</v>
      </c>
      <c r="P75" s="16">
        <v>0</v>
      </c>
      <c r="Q75" s="16">
        <f t="shared" si="6"/>
        <v>0</v>
      </c>
    </row>
    <row r="76" spans="1:17" x14ac:dyDescent="0.3">
      <c r="A76" s="12">
        <f t="shared" si="4"/>
        <v>69</v>
      </c>
      <c r="B76" s="21" t="s">
        <v>52</v>
      </c>
      <c r="C76" s="18" t="s">
        <v>38</v>
      </c>
      <c r="D76" s="20"/>
      <c r="E76" s="15" t="s">
        <v>30</v>
      </c>
      <c r="F76" s="32" t="s">
        <v>169</v>
      </c>
      <c r="G76" s="26" t="s">
        <v>118</v>
      </c>
      <c r="H76" s="5">
        <v>0</v>
      </c>
      <c r="I76" s="5">
        <v>0</v>
      </c>
      <c r="J76" s="5">
        <v>0</v>
      </c>
      <c r="K76" s="16">
        <v>0</v>
      </c>
      <c r="L76" s="16">
        <v>0</v>
      </c>
      <c r="M76" s="16">
        <f t="shared" si="5"/>
        <v>0</v>
      </c>
      <c r="N76" s="5">
        <v>0</v>
      </c>
      <c r="O76" s="33">
        <v>0</v>
      </c>
      <c r="P76" s="16">
        <v>0</v>
      </c>
      <c r="Q76" s="16">
        <f t="shared" si="6"/>
        <v>0</v>
      </c>
    </row>
    <row r="77" spans="1:17" x14ac:dyDescent="0.3">
      <c r="A77" s="12">
        <f t="shared" si="4"/>
        <v>70</v>
      </c>
      <c r="B77" s="21" t="s">
        <v>128</v>
      </c>
      <c r="C77" s="18" t="s">
        <v>38</v>
      </c>
      <c r="D77" s="20"/>
      <c r="E77" s="15" t="s">
        <v>30</v>
      </c>
      <c r="F77" s="32" t="s">
        <v>170</v>
      </c>
      <c r="G77" s="26" t="s">
        <v>118</v>
      </c>
      <c r="H77" s="5">
        <v>5</v>
      </c>
      <c r="I77" s="5">
        <v>0</v>
      </c>
      <c r="J77" s="5">
        <v>0</v>
      </c>
      <c r="K77" s="16">
        <v>0</v>
      </c>
      <c r="L77" s="16">
        <v>0</v>
      </c>
      <c r="M77" s="16">
        <f t="shared" si="5"/>
        <v>0</v>
      </c>
      <c r="N77" s="5">
        <v>4</v>
      </c>
      <c r="O77" s="33">
        <v>4788.3500000000004</v>
      </c>
      <c r="P77" s="16">
        <v>4788.3500000000004</v>
      </c>
      <c r="Q77" s="16">
        <f t="shared" si="6"/>
        <v>0</v>
      </c>
    </row>
    <row r="78" spans="1:17" x14ac:dyDescent="0.3">
      <c r="A78" s="12">
        <f t="shared" si="4"/>
        <v>71</v>
      </c>
      <c r="B78" s="21" t="s">
        <v>128</v>
      </c>
      <c r="C78" s="18" t="s">
        <v>38</v>
      </c>
      <c r="D78" s="20"/>
      <c r="E78" s="15" t="s">
        <v>30</v>
      </c>
      <c r="F78" s="32" t="s">
        <v>88</v>
      </c>
      <c r="G78" s="26" t="s">
        <v>119</v>
      </c>
      <c r="H78" s="5">
        <v>0</v>
      </c>
      <c r="I78" s="5">
        <v>0</v>
      </c>
      <c r="J78" s="5">
        <v>0</v>
      </c>
      <c r="K78" s="16">
        <v>0</v>
      </c>
      <c r="L78" s="16">
        <v>0</v>
      </c>
      <c r="M78" s="16">
        <f t="shared" si="5"/>
        <v>0</v>
      </c>
      <c r="N78" s="5">
        <v>0</v>
      </c>
      <c r="O78" s="33">
        <v>0</v>
      </c>
      <c r="P78" s="16">
        <v>0</v>
      </c>
      <c r="Q78" s="16">
        <f t="shared" si="6"/>
        <v>0</v>
      </c>
    </row>
    <row r="79" spans="1:17" x14ac:dyDescent="0.3">
      <c r="A79" s="12">
        <f t="shared" si="4"/>
        <v>72</v>
      </c>
      <c r="B79" s="22" t="s">
        <v>43</v>
      </c>
      <c r="C79" s="18" t="s">
        <v>38</v>
      </c>
      <c r="D79" s="20"/>
      <c r="E79" s="15" t="s">
        <v>34</v>
      </c>
      <c r="F79" s="32" t="s">
        <v>171</v>
      </c>
      <c r="G79" s="26" t="s">
        <v>118</v>
      </c>
      <c r="H79" s="5">
        <v>0</v>
      </c>
      <c r="I79" s="5">
        <v>0</v>
      </c>
      <c r="J79" s="5">
        <v>0</v>
      </c>
      <c r="K79" s="16">
        <v>0</v>
      </c>
      <c r="L79" s="16">
        <v>0</v>
      </c>
      <c r="M79" s="16">
        <f t="shared" si="5"/>
        <v>0</v>
      </c>
      <c r="N79" s="5">
        <v>0</v>
      </c>
      <c r="O79" s="33">
        <v>0</v>
      </c>
      <c r="P79" s="16">
        <v>0</v>
      </c>
      <c r="Q79" s="16">
        <f t="shared" si="6"/>
        <v>0</v>
      </c>
    </row>
    <row r="80" spans="1:17" x14ac:dyDescent="0.3">
      <c r="A80" s="12">
        <f t="shared" si="4"/>
        <v>73</v>
      </c>
      <c r="B80" s="22" t="s">
        <v>43</v>
      </c>
      <c r="C80" s="18" t="s">
        <v>38</v>
      </c>
      <c r="D80" s="20"/>
      <c r="E80" s="15" t="s">
        <v>34</v>
      </c>
      <c r="F80" s="32" t="s">
        <v>88</v>
      </c>
      <c r="G80" s="26" t="s">
        <v>121</v>
      </c>
      <c r="H80" s="5">
        <v>2</v>
      </c>
      <c r="I80" s="5">
        <v>0</v>
      </c>
      <c r="J80" s="5">
        <v>0</v>
      </c>
      <c r="K80" s="16">
        <v>0</v>
      </c>
      <c r="L80" s="16">
        <v>0</v>
      </c>
      <c r="M80" s="16">
        <f t="shared" si="5"/>
        <v>0</v>
      </c>
      <c r="N80" s="5">
        <v>0</v>
      </c>
      <c r="O80" s="33">
        <v>0</v>
      </c>
      <c r="P80" s="16">
        <v>0</v>
      </c>
      <c r="Q80" s="16">
        <f t="shared" si="6"/>
        <v>0</v>
      </c>
    </row>
    <row r="81" spans="1:17" x14ac:dyDescent="0.3">
      <c r="A81" s="12">
        <f t="shared" si="4"/>
        <v>74</v>
      </c>
      <c r="B81" s="22" t="s">
        <v>51</v>
      </c>
      <c r="C81" s="18" t="s">
        <v>38</v>
      </c>
      <c r="D81" s="20"/>
      <c r="E81" s="15" t="s">
        <v>30</v>
      </c>
      <c r="F81" s="32" t="s">
        <v>88</v>
      </c>
      <c r="G81" s="26" t="s">
        <v>118</v>
      </c>
      <c r="H81" s="5">
        <v>0</v>
      </c>
      <c r="I81" s="5">
        <v>0</v>
      </c>
      <c r="J81" s="5">
        <v>0</v>
      </c>
      <c r="K81" s="16">
        <v>0</v>
      </c>
      <c r="L81" s="16">
        <v>0</v>
      </c>
      <c r="M81" s="16">
        <f t="shared" si="5"/>
        <v>0</v>
      </c>
      <c r="N81" s="5">
        <v>0</v>
      </c>
      <c r="O81" s="33">
        <v>0</v>
      </c>
      <c r="P81" s="16">
        <v>0</v>
      </c>
      <c r="Q81" s="16">
        <f t="shared" si="6"/>
        <v>0</v>
      </c>
    </row>
    <row r="82" spans="1:17" x14ac:dyDescent="0.3">
      <c r="A82" s="12">
        <f t="shared" si="4"/>
        <v>75</v>
      </c>
      <c r="B82" s="22" t="s">
        <v>61</v>
      </c>
      <c r="C82" s="18" t="s">
        <v>38</v>
      </c>
      <c r="D82" s="20"/>
      <c r="E82" s="15" t="s">
        <v>30</v>
      </c>
      <c r="F82" s="32" t="s">
        <v>172</v>
      </c>
      <c r="G82" s="26" t="s">
        <v>118</v>
      </c>
      <c r="H82" s="5">
        <v>0</v>
      </c>
      <c r="I82" s="5">
        <v>0</v>
      </c>
      <c r="J82" s="5">
        <v>0</v>
      </c>
      <c r="K82" s="16">
        <v>0</v>
      </c>
      <c r="L82" s="16">
        <v>0</v>
      </c>
      <c r="M82" s="16">
        <f t="shared" si="5"/>
        <v>0</v>
      </c>
      <c r="N82" s="5">
        <v>0</v>
      </c>
      <c r="O82" s="33">
        <v>0</v>
      </c>
      <c r="P82" s="16">
        <v>0</v>
      </c>
      <c r="Q82" s="16">
        <f t="shared" si="6"/>
        <v>0</v>
      </c>
    </row>
    <row r="83" spans="1:17" x14ac:dyDescent="0.3">
      <c r="A83" s="12">
        <f t="shared" si="4"/>
        <v>76</v>
      </c>
      <c r="B83" s="22" t="s">
        <v>15</v>
      </c>
      <c r="C83" s="18" t="s">
        <v>38</v>
      </c>
      <c r="D83" s="20"/>
      <c r="E83" s="15" t="s">
        <v>30</v>
      </c>
      <c r="F83" s="32" t="s">
        <v>88</v>
      </c>
      <c r="G83" s="26" t="s">
        <v>118</v>
      </c>
      <c r="H83" s="5">
        <v>0</v>
      </c>
      <c r="I83" s="5">
        <v>0</v>
      </c>
      <c r="J83" s="5">
        <v>0</v>
      </c>
      <c r="K83" s="16">
        <v>0</v>
      </c>
      <c r="L83" s="16">
        <v>0</v>
      </c>
      <c r="M83" s="16">
        <f t="shared" si="5"/>
        <v>0</v>
      </c>
      <c r="N83" s="5">
        <v>0</v>
      </c>
      <c r="O83" s="33">
        <v>0</v>
      </c>
      <c r="P83" s="16">
        <v>0</v>
      </c>
      <c r="Q83" s="16">
        <f t="shared" si="6"/>
        <v>0</v>
      </c>
    </row>
    <row r="84" spans="1:17" x14ac:dyDescent="0.3">
      <c r="A84" s="12">
        <f t="shared" si="4"/>
        <v>77</v>
      </c>
      <c r="B84" s="21" t="s">
        <v>92</v>
      </c>
      <c r="C84" s="18" t="s">
        <v>38</v>
      </c>
      <c r="D84" s="20"/>
      <c r="E84" s="15" t="s">
        <v>30</v>
      </c>
      <c r="F84" s="32" t="s">
        <v>173</v>
      </c>
      <c r="G84" s="26" t="s">
        <v>118</v>
      </c>
      <c r="H84" s="5">
        <v>1</v>
      </c>
      <c r="I84" s="5">
        <v>0</v>
      </c>
      <c r="J84" s="5">
        <v>0</v>
      </c>
      <c r="K84" s="16">
        <v>0</v>
      </c>
      <c r="L84" s="16">
        <v>0</v>
      </c>
      <c r="M84" s="16">
        <f t="shared" si="5"/>
        <v>0</v>
      </c>
      <c r="N84" s="5">
        <v>4</v>
      </c>
      <c r="O84" s="33">
        <v>2945.16</v>
      </c>
      <c r="P84" s="16">
        <v>2945.16</v>
      </c>
      <c r="Q84" s="16">
        <f t="shared" si="6"/>
        <v>0</v>
      </c>
    </row>
    <row r="85" spans="1:17" x14ac:dyDescent="0.3">
      <c r="A85" s="12">
        <f t="shared" si="4"/>
        <v>78</v>
      </c>
      <c r="B85" s="21" t="s">
        <v>92</v>
      </c>
      <c r="C85" s="18" t="s">
        <v>38</v>
      </c>
      <c r="D85" s="20"/>
      <c r="E85" s="15" t="s">
        <v>30</v>
      </c>
      <c r="F85" s="32" t="s">
        <v>88</v>
      </c>
      <c r="G85" s="26" t="s">
        <v>121</v>
      </c>
      <c r="H85" s="5">
        <v>0</v>
      </c>
      <c r="I85" s="5">
        <v>0</v>
      </c>
      <c r="J85" s="5">
        <v>0</v>
      </c>
      <c r="K85" s="16">
        <v>0</v>
      </c>
      <c r="L85" s="16">
        <v>0</v>
      </c>
      <c r="M85" s="16">
        <f t="shared" si="5"/>
        <v>0</v>
      </c>
      <c r="N85" s="5">
        <v>0</v>
      </c>
      <c r="O85" s="33">
        <v>0</v>
      </c>
      <c r="P85" s="16">
        <v>0</v>
      </c>
      <c r="Q85" s="16">
        <f t="shared" si="6"/>
        <v>0</v>
      </c>
    </row>
    <row r="86" spans="1:17" x14ac:dyDescent="0.3">
      <c r="A86" s="12">
        <f t="shared" si="4"/>
        <v>79</v>
      </c>
      <c r="B86" s="21" t="s">
        <v>65</v>
      </c>
      <c r="C86" s="18" t="s">
        <v>38</v>
      </c>
      <c r="D86" s="20"/>
      <c r="E86" s="15" t="s">
        <v>30</v>
      </c>
      <c r="F86" s="32" t="s">
        <v>174</v>
      </c>
      <c r="G86" s="26" t="s">
        <v>118</v>
      </c>
      <c r="H86" s="5">
        <v>1</v>
      </c>
      <c r="I86" s="5">
        <v>1</v>
      </c>
      <c r="J86" s="5">
        <v>1</v>
      </c>
      <c r="K86" s="16">
        <v>1839.25</v>
      </c>
      <c r="L86" s="16">
        <v>1839.25</v>
      </c>
      <c r="M86" s="16">
        <f t="shared" si="5"/>
        <v>0</v>
      </c>
      <c r="N86" s="5">
        <v>10</v>
      </c>
      <c r="O86" s="33">
        <v>12706.59</v>
      </c>
      <c r="P86" s="16">
        <v>12706.59</v>
      </c>
      <c r="Q86" s="16">
        <f t="shared" si="6"/>
        <v>0</v>
      </c>
    </row>
    <row r="87" spans="1:17" x14ac:dyDescent="0.3">
      <c r="A87" s="12">
        <f t="shared" si="4"/>
        <v>80</v>
      </c>
      <c r="B87" s="21" t="s">
        <v>65</v>
      </c>
      <c r="C87" s="18" t="s">
        <v>38</v>
      </c>
      <c r="D87" s="20"/>
      <c r="E87" s="15" t="s">
        <v>30</v>
      </c>
      <c r="F87" s="32" t="s">
        <v>88</v>
      </c>
      <c r="G87" s="26" t="s">
        <v>119</v>
      </c>
      <c r="H87" s="5">
        <v>0</v>
      </c>
      <c r="I87" s="5">
        <v>0</v>
      </c>
      <c r="J87" s="5">
        <v>0</v>
      </c>
      <c r="K87" s="16">
        <v>0</v>
      </c>
      <c r="L87" s="16">
        <v>0</v>
      </c>
      <c r="M87" s="16">
        <f t="shared" si="5"/>
        <v>0</v>
      </c>
      <c r="N87" s="5">
        <v>0</v>
      </c>
      <c r="O87" s="33">
        <v>0</v>
      </c>
      <c r="P87" s="16">
        <v>0</v>
      </c>
      <c r="Q87" s="16">
        <f t="shared" si="6"/>
        <v>0</v>
      </c>
    </row>
    <row r="88" spans="1:17" x14ac:dyDescent="0.3">
      <c r="A88" s="12">
        <f t="shared" si="4"/>
        <v>81</v>
      </c>
      <c r="B88" s="17" t="s">
        <v>98</v>
      </c>
      <c r="C88" s="18" t="s">
        <v>38</v>
      </c>
      <c r="D88" s="20"/>
      <c r="E88" s="15" t="s">
        <v>30</v>
      </c>
      <c r="F88" s="32" t="s">
        <v>88</v>
      </c>
      <c r="G88" s="26" t="s">
        <v>118</v>
      </c>
      <c r="H88" s="5">
        <v>0</v>
      </c>
      <c r="I88" s="5">
        <v>0</v>
      </c>
      <c r="J88" s="5">
        <v>0</v>
      </c>
      <c r="K88" s="16">
        <v>0</v>
      </c>
      <c r="L88" s="16">
        <v>0</v>
      </c>
      <c r="M88" s="16">
        <f t="shared" si="5"/>
        <v>0</v>
      </c>
      <c r="N88" s="5">
        <v>0</v>
      </c>
      <c r="O88" s="33">
        <v>0</v>
      </c>
      <c r="P88" s="16">
        <v>0</v>
      </c>
      <c r="Q88" s="16">
        <f t="shared" si="6"/>
        <v>0</v>
      </c>
    </row>
    <row r="89" spans="1:17" x14ac:dyDescent="0.3">
      <c r="A89" s="12">
        <f>ROW()-7</f>
        <v>82</v>
      </c>
      <c r="B89" s="13" t="s">
        <v>101</v>
      </c>
      <c r="C89" s="14" t="s">
        <v>38</v>
      </c>
      <c r="D89" s="13"/>
      <c r="E89" s="15" t="s">
        <v>29</v>
      </c>
      <c r="F89" s="32" t="s">
        <v>175</v>
      </c>
      <c r="G89" s="26" t="s">
        <v>118</v>
      </c>
      <c r="H89" s="5">
        <v>0</v>
      </c>
      <c r="I89" s="5">
        <v>0</v>
      </c>
      <c r="J89" s="5">
        <v>0</v>
      </c>
      <c r="K89" s="16">
        <v>0</v>
      </c>
      <c r="L89" s="16">
        <v>0</v>
      </c>
      <c r="M89" s="16">
        <f t="shared" si="5"/>
        <v>0</v>
      </c>
      <c r="N89" s="5">
        <v>4</v>
      </c>
      <c r="O89" s="33">
        <v>8798.42</v>
      </c>
      <c r="P89" s="16">
        <v>8798.42</v>
      </c>
      <c r="Q89" s="16">
        <f t="shared" si="6"/>
        <v>0</v>
      </c>
    </row>
    <row r="90" spans="1:17" x14ac:dyDescent="0.3">
      <c r="A90" s="12">
        <f>ROW()-7</f>
        <v>83</v>
      </c>
      <c r="B90" s="13" t="s">
        <v>101</v>
      </c>
      <c r="C90" s="14" t="s">
        <v>38</v>
      </c>
      <c r="D90" s="13"/>
      <c r="E90" s="15" t="s">
        <v>29</v>
      </c>
      <c r="F90" s="32" t="s">
        <v>88</v>
      </c>
      <c r="G90" s="26" t="s">
        <v>119</v>
      </c>
      <c r="H90" s="5">
        <v>0</v>
      </c>
      <c r="I90" s="5">
        <v>0</v>
      </c>
      <c r="J90" s="5">
        <v>0</v>
      </c>
      <c r="K90" s="16">
        <v>0</v>
      </c>
      <c r="L90" s="16">
        <v>0</v>
      </c>
      <c r="M90" s="16">
        <f t="shared" si="5"/>
        <v>0</v>
      </c>
      <c r="N90" s="5">
        <v>0</v>
      </c>
      <c r="O90" s="33">
        <v>0</v>
      </c>
      <c r="P90" s="16">
        <v>0</v>
      </c>
      <c r="Q90" s="16">
        <f t="shared" si="6"/>
        <v>0</v>
      </c>
    </row>
    <row r="91" spans="1:17" x14ac:dyDescent="0.3">
      <c r="A91" s="12">
        <f t="shared" si="4"/>
        <v>84</v>
      </c>
      <c r="B91" s="22" t="s">
        <v>44</v>
      </c>
      <c r="C91" s="18" t="s">
        <v>38</v>
      </c>
      <c r="D91" s="20"/>
      <c r="E91" s="15" t="s">
        <v>30</v>
      </c>
      <c r="F91" s="32" t="s">
        <v>203</v>
      </c>
      <c r="G91" s="26" t="s">
        <v>118</v>
      </c>
      <c r="H91" s="5">
        <v>0</v>
      </c>
      <c r="I91" s="5">
        <v>0</v>
      </c>
      <c r="J91" s="5">
        <v>0</v>
      </c>
      <c r="K91" s="16">
        <v>0</v>
      </c>
      <c r="L91" s="16">
        <v>0</v>
      </c>
      <c r="M91" s="16">
        <f t="shared" si="5"/>
        <v>0</v>
      </c>
      <c r="N91" s="5">
        <v>0</v>
      </c>
      <c r="O91" s="33">
        <v>0</v>
      </c>
      <c r="P91" s="16">
        <v>0</v>
      </c>
      <c r="Q91" s="16">
        <f t="shared" si="6"/>
        <v>0</v>
      </c>
    </row>
    <row r="92" spans="1:17" x14ac:dyDescent="0.3">
      <c r="A92" s="12">
        <f t="shared" si="4"/>
        <v>85</v>
      </c>
      <c r="B92" s="22" t="s">
        <v>44</v>
      </c>
      <c r="C92" s="18" t="s">
        <v>38</v>
      </c>
      <c r="D92" s="20"/>
      <c r="E92" s="15" t="s">
        <v>30</v>
      </c>
      <c r="F92" s="32" t="s">
        <v>88</v>
      </c>
      <c r="G92" s="26" t="s">
        <v>119</v>
      </c>
      <c r="H92" s="5">
        <v>3</v>
      </c>
      <c r="I92" s="5">
        <v>0</v>
      </c>
      <c r="J92" s="5">
        <v>0</v>
      </c>
      <c r="K92" s="16">
        <v>0</v>
      </c>
      <c r="L92" s="16">
        <v>0</v>
      </c>
      <c r="M92" s="16">
        <f t="shared" si="5"/>
        <v>0</v>
      </c>
      <c r="N92" s="5">
        <v>0</v>
      </c>
      <c r="O92" s="33">
        <v>0</v>
      </c>
      <c r="P92" s="16">
        <v>0</v>
      </c>
      <c r="Q92" s="16">
        <f t="shared" si="6"/>
        <v>0</v>
      </c>
    </row>
    <row r="93" spans="1:17" x14ac:dyDescent="0.3">
      <c r="A93" s="12">
        <f t="shared" si="4"/>
        <v>86</v>
      </c>
      <c r="B93" s="22" t="s">
        <v>44</v>
      </c>
      <c r="C93" s="18" t="s">
        <v>38</v>
      </c>
      <c r="D93" s="20"/>
      <c r="E93" s="15" t="s">
        <v>30</v>
      </c>
      <c r="F93" s="32" t="s">
        <v>88</v>
      </c>
      <c r="G93" s="26" t="s">
        <v>121</v>
      </c>
      <c r="H93" s="5">
        <v>0</v>
      </c>
      <c r="I93" s="5">
        <v>0</v>
      </c>
      <c r="J93" s="5">
        <v>0</v>
      </c>
      <c r="K93" s="16">
        <v>0</v>
      </c>
      <c r="L93" s="16">
        <v>0</v>
      </c>
      <c r="M93" s="16">
        <f t="shared" si="5"/>
        <v>0</v>
      </c>
      <c r="N93" s="5">
        <v>0</v>
      </c>
      <c r="O93" s="33">
        <v>0</v>
      </c>
      <c r="P93" s="16">
        <v>0</v>
      </c>
      <c r="Q93" s="16">
        <f t="shared" si="6"/>
        <v>0</v>
      </c>
    </row>
    <row r="94" spans="1:17" x14ac:dyDescent="0.3">
      <c r="A94" s="12">
        <f t="shared" si="4"/>
        <v>87</v>
      </c>
      <c r="B94" s="22" t="s">
        <v>36</v>
      </c>
      <c r="C94" s="18" t="s">
        <v>38</v>
      </c>
      <c r="D94" s="20"/>
      <c r="E94" s="15" t="s">
        <v>30</v>
      </c>
      <c r="F94" s="32" t="s">
        <v>88</v>
      </c>
      <c r="G94" s="26" t="s">
        <v>118</v>
      </c>
      <c r="H94" s="5">
        <v>0</v>
      </c>
      <c r="I94" s="5">
        <v>0</v>
      </c>
      <c r="J94" s="5">
        <v>0</v>
      </c>
      <c r="K94" s="16">
        <v>0</v>
      </c>
      <c r="L94" s="16">
        <v>0</v>
      </c>
      <c r="M94" s="16">
        <f t="shared" si="5"/>
        <v>0</v>
      </c>
      <c r="N94" s="5">
        <v>4</v>
      </c>
      <c r="O94" s="33">
        <v>9136.32</v>
      </c>
      <c r="P94" s="16">
        <v>9136.32</v>
      </c>
      <c r="Q94" s="16">
        <f t="shared" si="6"/>
        <v>0</v>
      </c>
    </row>
    <row r="95" spans="1:17" x14ac:dyDescent="0.3">
      <c r="A95" s="12">
        <f t="shared" si="4"/>
        <v>88</v>
      </c>
      <c r="B95" s="22" t="s">
        <v>108</v>
      </c>
      <c r="C95" s="18" t="s">
        <v>38</v>
      </c>
      <c r="D95" s="20"/>
      <c r="E95" s="15" t="s">
        <v>30</v>
      </c>
      <c r="F95" s="32" t="s">
        <v>176</v>
      </c>
      <c r="G95" s="26" t="s">
        <v>118</v>
      </c>
      <c r="H95" s="5">
        <v>0</v>
      </c>
      <c r="I95" s="5">
        <v>0</v>
      </c>
      <c r="J95" s="5">
        <v>0</v>
      </c>
      <c r="K95" s="16">
        <v>0</v>
      </c>
      <c r="L95" s="16">
        <v>0</v>
      </c>
      <c r="M95" s="16">
        <f t="shared" si="5"/>
        <v>0</v>
      </c>
      <c r="N95" s="5">
        <v>4</v>
      </c>
      <c r="O95" s="33">
        <v>1471.4</v>
      </c>
      <c r="P95" s="16">
        <v>1471.4</v>
      </c>
      <c r="Q95" s="16">
        <f t="shared" si="6"/>
        <v>0</v>
      </c>
    </row>
    <row r="96" spans="1:17" x14ac:dyDescent="0.3">
      <c r="A96" s="12">
        <f t="shared" si="4"/>
        <v>89</v>
      </c>
      <c r="B96" s="22" t="s">
        <v>108</v>
      </c>
      <c r="C96" s="18" t="s">
        <v>38</v>
      </c>
      <c r="D96" s="20"/>
      <c r="E96" s="15" t="s">
        <v>30</v>
      </c>
      <c r="F96" s="32" t="s">
        <v>88</v>
      </c>
      <c r="G96" s="26" t="s">
        <v>119</v>
      </c>
      <c r="H96" s="5">
        <v>1</v>
      </c>
      <c r="I96" s="5">
        <v>0</v>
      </c>
      <c r="J96" s="5">
        <v>0</v>
      </c>
      <c r="K96" s="16">
        <v>0</v>
      </c>
      <c r="L96" s="16">
        <v>0</v>
      </c>
      <c r="M96" s="16">
        <f t="shared" si="5"/>
        <v>0</v>
      </c>
      <c r="N96" s="5">
        <v>0</v>
      </c>
      <c r="O96" s="33">
        <v>0</v>
      </c>
      <c r="P96" s="16">
        <v>0</v>
      </c>
      <c r="Q96" s="16">
        <f t="shared" si="6"/>
        <v>0</v>
      </c>
    </row>
    <row r="97" spans="1:17" x14ac:dyDescent="0.3">
      <c r="A97" s="12">
        <f t="shared" si="4"/>
        <v>90</v>
      </c>
      <c r="B97" s="17" t="s">
        <v>130</v>
      </c>
      <c r="C97" s="18" t="s">
        <v>38</v>
      </c>
      <c r="D97" s="20"/>
      <c r="E97" s="15" t="s">
        <v>30</v>
      </c>
      <c r="F97" s="32" t="s">
        <v>177</v>
      </c>
      <c r="G97" s="26" t="s">
        <v>118</v>
      </c>
      <c r="H97" s="5">
        <v>0</v>
      </c>
      <c r="I97" s="5">
        <v>0</v>
      </c>
      <c r="J97" s="5">
        <v>0</v>
      </c>
      <c r="K97" s="16">
        <v>0</v>
      </c>
      <c r="L97" s="16">
        <v>0</v>
      </c>
      <c r="M97" s="16">
        <f t="shared" si="5"/>
        <v>0</v>
      </c>
      <c r="N97" s="5">
        <v>2</v>
      </c>
      <c r="O97" s="33">
        <v>3364.25</v>
      </c>
      <c r="P97" s="16">
        <v>3364.25</v>
      </c>
      <c r="Q97" s="16">
        <f t="shared" si="6"/>
        <v>0</v>
      </c>
    </row>
    <row r="98" spans="1:17" x14ac:dyDescent="0.3">
      <c r="A98" s="12">
        <f t="shared" si="4"/>
        <v>91</v>
      </c>
      <c r="B98" s="17" t="s">
        <v>130</v>
      </c>
      <c r="C98" s="18" t="s">
        <v>38</v>
      </c>
      <c r="D98" s="20"/>
      <c r="E98" s="15" t="s">
        <v>30</v>
      </c>
      <c r="F98" s="32" t="s">
        <v>88</v>
      </c>
      <c r="G98" s="26" t="s">
        <v>119</v>
      </c>
      <c r="H98" s="5">
        <v>1</v>
      </c>
      <c r="I98" s="5">
        <v>0</v>
      </c>
      <c r="J98" s="5">
        <v>0</v>
      </c>
      <c r="K98" s="16">
        <v>0</v>
      </c>
      <c r="L98" s="16">
        <v>0</v>
      </c>
      <c r="M98" s="16">
        <f t="shared" si="5"/>
        <v>0</v>
      </c>
      <c r="N98" s="5">
        <v>0</v>
      </c>
      <c r="O98" s="33">
        <v>0</v>
      </c>
      <c r="P98" s="16">
        <v>0</v>
      </c>
      <c r="Q98" s="16">
        <f t="shared" si="6"/>
        <v>0</v>
      </c>
    </row>
    <row r="99" spans="1:17" x14ac:dyDescent="0.3">
      <c r="A99" s="12">
        <f t="shared" si="4"/>
        <v>92</v>
      </c>
      <c r="B99" s="17" t="s">
        <v>99</v>
      </c>
      <c r="C99" s="18" t="s">
        <v>38</v>
      </c>
      <c r="D99" s="20"/>
      <c r="E99" s="15" t="s">
        <v>30</v>
      </c>
      <c r="F99" s="32" t="s">
        <v>178</v>
      </c>
      <c r="G99" s="26" t="s">
        <v>118</v>
      </c>
      <c r="H99" s="5">
        <v>1</v>
      </c>
      <c r="I99" s="5">
        <v>0</v>
      </c>
      <c r="J99" s="5">
        <v>0</v>
      </c>
      <c r="K99" s="16">
        <v>0</v>
      </c>
      <c r="L99" s="16">
        <v>0</v>
      </c>
      <c r="M99" s="16">
        <f t="shared" si="5"/>
        <v>0</v>
      </c>
      <c r="N99" s="5">
        <v>2</v>
      </c>
      <c r="O99" s="33">
        <v>1591.42</v>
      </c>
      <c r="P99" s="16">
        <v>1591.42</v>
      </c>
      <c r="Q99" s="16">
        <f t="shared" si="6"/>
        <v>0</v>
      </c>
    </row>
    <row r="100" spans="1:17" x14ac:dyDescent="0.3">
      <c r="A100" s="12">
        <f t="shared" si="4"/>
        <v>93</v>
      </c>
      <c r="B100" s="17" t="s">
        <v>124</v>
      </c>
      <c r="C100" s="18" t="s">
        <v>38</v>
      </c>
      <c r="D100" s="20"/>
      <c r="E100" s="15" t="s">
        <v>30</v>
      </c>
      <c r="F100" s="32" t="s">
        <v>88</v>
      </c>
      <c r="G100" s="26" t="s">
        <v>119</v>
      </c>
      <c r="H100" s="5">
        <v>0</v>
      </c>
      <c r="I100" s="5">
        <v>0</v>
      </c>
      <c r="J100" s="5">
        <v>0</v>
      </c>
      <c r="K100" s="16">
        <v>0</v>
      </c>
      <c r="L100" s="16">
        <v>0</v>
      </c>
      <c r="M100" s="16">
        <f t="shared" si="5"/>
        <v>0</v>
      </c>
      <c r="N100" s="5">
        <v>0</v>
      </c>
      <c r="O100" s="33">
        <v>0</v>
      </c>
      <c r="P100" s="16">
        <v>0</v>
      </c>
      <c r="Q100" s="16">
        <f t="shared" si="6"/>
        <v>0</v>
      </c>
    </row>
    <row r="101" spans="1:17" x14ac:dyDescent="0.3">
      <c r="A101" s="12">
        <f t="shared" si="4"/>
        <v>94</v>
      </c>
      <c r="B101" s="17" t="s">
        <v>100</v>
      </c>
      <c r="C101" s="18" t="s">
        <v>38</v>
      </c>
      <c r="D101" s="20"/>
      <c r="E101" s="15" t="s">
        <v>30</v>
      </c>
      <c r="F101" s="32" t="s">
        <v>88</v>
      </c>
      <c r="G101" s="26" t="s">
        <v>118</v>
      </c>
      <c r="H101" s="5">
        <v>0</v>
      </c>
      <c r="I101" s="5">
        <v>0</v>
      </c>
      <c r="J101" s="5">
        <v>0</v>
      </c>
      <c r="K101" s="16">
        <v>0</v>
      </c>
      <c r="L101" s="16">
        <v>0</v>
      </c>
      <c r="M101" s="16">
        <f t="shared" si="5"/>
        <v>0</v>
      </c>
      <c r="N101" s="5">
        <v>0</v>
      </c>
      <c r="O101" s="33">
        <v>0</v>
      </c>
      <c r="P101" s="16">
        <v>0</v>
      </c>
      <c r="Q101" s="16">
        <f t="shared" si="6"/>
        <v>0</v>
      </c>
    </row>
    <row r="102" spans="1:17" x14ac:dyDescent="0.3">
      <c r="A102" s="12">
        <f t="shared" si="4"/>
        <v>95</v>
      </c>
      <c r="B102" s="17" t="s">
        <v>100</v>
      </c>
      <c r="C102" s="18" t="s">
        <v>38</v>
      </c>
      <c r="D102" s="20"/>
      <c r="E102" s="15" t="s">
        <v>30</v>
      </c>
      <c r="F102" s="32" t="s">
        <v>88</v>
      </c>
      <c r="G102" s="26" t="s">
        <v>119</v>
      </c>
      <c r="H102" s="5">
        <v>0</v>
      </c>
      <c r="I102" s="5">
        <v>0</v>
      </c>
      <c r="J102" s="5">
        <v>0</v>
      </c>
      <c r="K102" s="16">
        <v>0</v>
      </c>
      <c r="L102" s="16">
        <v>0</v>
      </c>
      <c r="M102" s="16">
        <f t="shared" si="5"/>
        <v>0</v>
      </c>
      <c r="N102" s="5">
        <v>0</v>
      </c>
      <c r="O102" s="33">
        <v>0</v>
      </c>
      <c r="P102" s="16">
        <v>0</v>
      </c>
      <c r="Q102" s="16">
        <f t="shared" si="6"/>
        <v>0</v>
      </c>
    </row>
    <row r="103" spans="1:17" x14ac:dyDescent="0.3">
      <c r="A103" s="12">
        <f t="shared" si="4"/>
        <v>96</v>
      </c>
      <c r="B103" s="22" t="s">
        <v>45</v>
      </c>
      <c r="C103" s="18" t="s">
        <v>38</v>
      </c>
      <c r="D103" s="20"/>
      <c r="E103" s="15" t="s">
        <v>30</v>
      </c>
      <c r="F103" s="32" t="s">
        <v>207</v>
      </c>
      <c r="G103" s="26" t="s">
        <v>118</v>
      </c>
      <c r="H103" s="5">
        <v>0</v>
      </c>
      <c r="I103" s="5">
        <v>0</v>
      </c>
      <c r="J103" s="5">
        <v>0</v>
      </c>
      <c r="K103" s="16">
        <v>0</v>
      </c>
      <c r="L103" s="16">
        <v>0</v>
      </c>
      <c r="M103" s="16">
        <f t="shared" si="5"/>
        <v>0</v>
      </c>
      <c r="N103" s="5">
        <v>0</v>
      </c>
      <c r="O103" s="33">
        <v>0</v>
      </c>
      <c r="P103" s="16">
        <v>0</v>
      </c>
      <c r="Q103" s="16">
        <f t="shared" si="6"/>
        <v>0</v>
      </c>
    </row>
    <row r="104" spans="1:17" x14ac:dyDescent="0.3">
      <c r="A104" s="12">
        <f t="shared" si="4"/>
        <v>97</v>
      </c>
      <c r="B104" s="21" t="s">
        <v>16</v>
      </c>
      <c r="C104" s="18" t="s">
        <v>38</v>
      </c>
      <c r="D104" s="20"/>
      <c r="E104" s="15" t="s">
        <v>30</v>
      </c>
      <c r="F104" s="32" t="s">
        <v>88</v>
      </c>
      <c r="G104" s="26" t="s">
        <v>118</v>
      </c>
      <c r="H104" s="5">
        <v>0</v>
      </c>
      <c r="I104" s="5">
        <v>0</v>
      </c>
      <c r="J104" s="5">
        <v>0</v>
      </c>
      <c r="K104" s="16">
        <v>0</v>
      </c>
      <c r="L104" s="16">
        <v>0</v>
      </c>
      <c r="M104" s="16">
        <f t="shared" si="5"/>
        <v>0</v>
      </c>
      <c r="N104" s="5">
        <v>0</v>
      </c>
      <c r="O104" s="33">
        <v>0</v>
      </c>
      <c r="P104" s="16">
        <v>0</v>
      </c>
      <c r="Q104" s="16">
        <f t="shared" si="6"/>
        <v>0</v>
      </c>
    </row>
    <row r="105" spans="1:17" x14ac:dyDescent="0.3">
      <c r="A105" s="12">
        <f t="shared" si="4"/>
        <v>98</v>
      </c>
      <c r="B105" s="21" t="s">
        <v>55</v>
      </c>
      <c r="C105" s="18" t="s">
        <v>38</v>
      </c>
      <c r="D105" s="20"/>
      <c r="E105" s="15" t="s">
        <v>30</v>
      </c>
      <c r="F105" s="32" t="s">
        <v>204</v>
      </c>
      <c r="G105" s="26" t="s">
        <v>118</v>
      </c>
      <c r="H105" s="5">
        <v>1</v>
      </c>
      <c r="I105" s="5">
        <v>0</v>
      </c>
      <c r="J105" s="5">
        <v>0</v>
      </c>
      <c r="K105" s="16">
        <v>0</v>
      </c>
      <c r="L105" s="16">
        <v>0</v>
      </c>
      <c r="M105" s="16">
        <f t="shared" si="5"/>
        <v>0</v>
      </c>
      <c r="N105" s="5">
        <v>10</v>
      </c>
      <c r="O105" s="33">
        <v>9621.01</v>
      </c>
      <c r="P105" s="16">
        <v>9621.01</v>
      </c>
      <c r="Q105" s="16">
        <f t="shared" si="6"/>
        <v>0</v>
      </c>
    </row>
    <row r="106" spans="1:17" x14ac:dyDescent="0.3">
      <c r="A106" s="12">
        <f t="shared" si="4"/>
        <v>99</v>
      </c>
      <c r="B106" s="21" t="s">
        <v>55</v>
      </c>
      <c r="C106" s="18" t="s">
        <v>38</v>
      </c>
      <c r="D106" s="20"/>
      <c r="E106" s="15" t="s">
        <v>30</v>
      </c>
      <c r="F106" s="32" t="s">
        <v>88</v>
      </c>
      <c r="G106" s="26" t="s">
        <v>119</v>
      </c>
      <c r="H106" s="5">
        <v>1</v>
      </c>
      <c r="I106" s="5">
        <v>0</v>
      </c>
      <c r="J106" s="5">
        <v>0</v>
      </c>
      <c r="K106" s="16">
        <v>0</v>
      </c>
      <c r="L106" s="16">
        <v>0</v>
      </c>
      <c r="M106" s="16">
        <f t="shared" si="5"/>
        <v>0</v>
      </c>
      <c r="N106" s="5">
        <v>0</v>
      </c>
      <c r="O106" s="33">
        <v>0</v>
      </c>
      <c r="P106" s="16">
        <v>0</v>
      </c>
      <c r="Q106" s="16">
        <f t="shared" si="6"/>
        <v>0</v>
      </c>
    </row>
    <row r="107" spans="1:17" x14ac:dyDescent="0.3">
      <c r="A107" s="12">
        <f t="shared" si="4"/>
        <v>100</v>
      </c>
      <c r="B107" s="22" t="s">
        <v>110</v>
      </c>
      <c r="C107" s="18" t="s">
        <v>38</v>
      </c>
      <c r="D107" s="19"/>
      <c r="E107" s="15" t="s">
        <v>30</v>
      </c>
      <c r="F107" s="32" t="s">
        <v>179</v>
      </c>
      <c r="G107" s="26" t="s">
        <v>118</v>
      </c>
      <c r="H107" s="5">
        <v>3</v>
      </c>
      <c r="I107" s="5">
        <v>1</v>
      </c>
      <c r="J107" s="5">
        <v>1</v>
      </c>
      <c r="K107" s="16">
        <v>630.6</v>
      </c>
      <c r="L107" s="16">
        <v>630.6</v>
      </c>
      <c r="M107" s="16">
        <f t="shared" si="5"/>
        <v>0</v>
      </c>
      <c r="N107" s="5">
        <v>2</v>
      </c>
      <c r="O107" s="33">
        <v>1474.59</v>
      </c>
      <c r="P107" s="16">
        <v>1474.59</v>
      </c>
      <c r="Q107" s="16">
        <f t="shared" si="6"/>
        <v>0</v>
      </c>
    </row>
    <row r="108" spans="1:17" x14ac:dyDescent="0.3">
      <c r="A108" s="12">
        <f t="shared" si="4"/>
        <v>101</v>
      </c>
      <c r="B108" s="22" t="s">
        <v>110</v>
      </c>
      <c r="C108" s="18" t="s">
        <v>38</v>
      </c>
      <c r="D108" s="19"/>
      <c r="E108" s="15" t="s">
        <v>30</v>
      </c>
      <c r="F108" s="32" t="s">
        <v>88</v>
      </c>
      <c r="G108" s="26" t="s">
        <v>119</v>
      </c>
      <c r="H108" s="5">
        <v>2</v>
      </c>
      <c r="I108" s="5">
        <v>0</v>
      </c>
      <c r="J108" s="5">
        <v>0</v>
      </c>
      <c r="K108" s="16">
        <v>0</v>
      </c>
      <c r="L108" s="16">
        <v>0</v>
      </c>
      <c r="M108" s="16">
        <f t="shared" si="5"/>
        <v>0</v>
      </c>
      <c r="N108" s="5">
        <v>0</v>
      </c>
      <c r="O108" s="33">
        <v>0</v>
      </c>
      <c r="P108" s="16">
        <v>0</v>
      </c>
      <c r="Q108" s="16">
        <f t="shared" si="6"/>
        <v>0</v>
      </c>
    </row>
    <row r="109" spans="1:17" x14ac:dyDescent="0.3">
      <c r="A109" s="12">
        <f t="shared" si="4"/>
        <v>102</v>
      </c>
      <c r="B109" s="22" t="s">
        <v>17</v>
      </c>
      <c r="C109" s="18" t="s">
        <v>38</v>
      </c>
      <c r="D109" s="20"/>
      <c r="E109" s="15" t="s">
        <v>34</v>
      </c>
      <c r="F109" s="32" t="s">
        <v>180</v>
      </c>
      <c r="G109" s="26" t="s">
        <v>118</v>
      </c>
      <c r="H109" s="5">
        <v>0</v>
      </c>
      <c r="I109" s="5">
        <v>0</v>
      </c>
      <c r="J109" s="5">
        <v>0</v>
      </c>
      <c r="K109" s="16">
        <v>0</v>
      </c>
      <c r="L109" s="16">
        <v>0</v>
      </c>
      <c r="M109" s="16">
        <f t="shared" si="5"/>
        <v>0</v>
      </c>
      <c r="N109" s="5">
        <v>0</v>
      </c>
      <c r="O109" s="33">
        <v>0</v>
      </c>
      <c r="P109" s="16">
        <v>0</v>
      </c>
      <c r="Q109" s="16">
        <f t="shared" si="6"/>
        <v>0</v>
      </c>
    </row>
    <row r="110" spans="1:17" x14ac:dyDescent="0.3">
      <c r="A110" s="12">
        <f t="shared" si="4"/>
        <v>103</v>
      </c>
      <c r="B110" s="22" t="s">
        <v>17</v>
      </c>
      <c r="C110" s="18" t="s">
        <v>38</v>
      </c>
      <c r="D110" s="20"/>
      <c r="E110" s="15" t="s">
        <v>34</v>
      </c>
      <c r="F110" s="32" t="s">
        <v>88</v>
      </c>
      <c r="G110" s="26" t="s">
        <v>121</v>
      </c>
      <c r="H110" s="5">
        <v>0</v>
      </c>
      <c r="I110" s="5">
        <v>0</v>
      </c>
      <c r="J110" s="5">
        <v>0</v>
      </c>
      <c r="K110" s="16">
        <v>0</v>
      </c>
      <c r="L110" s="16">
        <v>0</v>
      </c>
      <c r="M110" s="16">
        <f t="shared" si="5"/>
        <v>0</v>
      </c>
      <c r="N110" s="5">
        <v>0</v>
      </c>
      <c r="O110" s="33">
        <v>0</v>
      </c>
      <c r="P110" s="16">
        <v>0</v>
      </c>
      <c r="Q110" s="16">
        <f t="shared" si="6"/>
        <v>0</v>
      </c>
    </row>
    <row r="111" spans="1:17" x14ac:dyDescent="0.3">
      <c r="A111" s="12">
        <f t="shared" si="4"/>
        <v>104</v>
      </c>
      <c r="B111" s="17" t="s">
        <v>106</v>
      </c>
      <c r="C111" s="18" t="s">
        <v>38</v>
      </c>
      <c r="D111" s="20"/>
      <c r="E111" s="15" t="s">
        <v>30</v>
      </c>
      <c r="F111" s="32" t="s">
        <v>88</v>
      </c>
      <c r="G111" s="26" t="s">
        <v>118</v>
      </c>
      <c r="H111" s="5">
        <v>0</v>
      </c>
      <c r="I111" s="5">
        <v>0</v>
      </c>
      <c r="J111" s="5">
        <v>0</v>
      </c>
      <c r="K111" s="16">
        <v>0</v>
      </c>
      <c r="L111" s="16">
        <v>0</v>
      </c>
      <c r="M111" s="16">
        <f t="shared" si="5"/>
        <v>0</v>
      </c>
      <c r="N111" s="5">
        <v>0</v>
      </c>
      <c r="O111" s="33">
        <v>0</v>
      </c>
      <c r="P111" s="16">
        <v>0</v>
      </c>
      <c r="Q111" s="16">
        <f t="shared" si="6"/>
        <v>0</v>
      </c>
    </row>
    <row r="112" spans="1:17" x14ac:dyDescent="0.3">
      <c r="A112" s="12">
        <f t="shared" si="4"/>
        <v>105</v>
      </c>
      <c r="B112" s="17" t="s">
        <v>106</v>
      </c>
      <c r="C112" s="18" t="s">
        <v>38</v>
      </c>
      <c r="D112" s="20"/>
      <c r="E112" s="15" t="s">
        <v>30</v>
      </c>
      <c r="F112" s="32" t="s">
        <v>88</v>
      </c>
      <c r="G112" s="26" t="s">
        <v>119</v>
      </c>
      <c r="H112" s="5">
        <v>0</v>
      </c>
      <c r="I112" s="5">
        <v>0</v>
      </c>
      <c r="J112" s="5">
        <v>0</v>
      </c>
      <c r="K112" s="16">
        <v>0</v>
      </c>
      <c r="L112" s="16">
        <v>0</v>
      </c>
      <c r="M112" s="16">
        <f t="shared" si="5"/>
        <v>0</v>
      </c>
      <c r="N112" s="5">
        <v>0</v>
      </c>
      <c r="O112" s="33">
        <v>0</v>
      </c>
      <c r="P112" s="16">
        <v>0</v>
      </c>
      <c r="Q112" s="16">
        <f t="shared" si="6"/>
        <v>0</v>
      </c>
    </row>
    <row r="113" spans="1:17" x14ac:dyDescent="0.3">
      <c r="A113" s="12">
        <f t="shared" si="4"/>
        <v>106</v>
      </c>
      <c r="B113" s="17" t="s">
        <v>37</v>
      </c>
      <c r="C113" s="18" t="s">
        <v>38</v>
      </c>
      <c r="D113" s="20"/>
      <c r="E113" s="15" t="s">
        <v>30</v>
      </c>
      <c r="F113" s="32" t="s">
        <v>88</v>
      </c>
      <c r="G113" s="26" t="s">
        <v>118</v>
      </c>
      <c r="H113" s="5">
        <v>0</v>
      </c>
      <c r="I113" s="5">
        <v>0</v>
      </c>
      <c r="J113" s="5">
        <v>0</v>
      </c>
      <c r="K113" s="16">
        <v>0</v>
      </c>
      <c r="L113" s="16">
        <v>0</v>
      </c>
      <c r="M113" s="16">
        <f t="shared" si="5"/>
        <v>0</v>
      </c>
      <c r="N113" s="5">
        <v>0</v>
      </c>
      <c r="O113" s="33">
        <v>0</v>
      </c>
      <c r="P113" s="16">
        <v>0</v>
      </c>
      <c r="Q113" s="16">
        <f t="shared" si="6"/>
        <v>0</v>
      </c>
    </row>
    <row r="114" spans="1:17" x14ac:dyDescent="0.3">
      <c r="A114" s="12">
        <f t="shared" si="4"/>
        <v>107</v>
      </c>
      <c r="B114" s="21" t="s">
        <v>18</v>
      </c>
      <c r="C114" s="18" t="s">
        <v>38</v>
      </c>
      <c r="D114" s="20"/>
      <c r="E114" s="15" t="s">
        <v>30</v>
      </c>
      <c r="F114" s="32" t="s">
        <v>181</v>
      </c>
      <c r="G114" s="26" t="s">
        <v>118</v>
      </c>
      <c r="H114" s="5">
        <v>1</v>
      </c>
      <c r="I114" s="5">
        <v>0</v>
      </c>
      <c r="J114" s="5">
        <v>0</v>
      </c>
      <c r="K114" s="16">
        <v>0</v>
      </c>
      <c r="L114" s="16">
        <v>0</v>
      </c>
      <c r="M114" s="16">
        <f t="shared" si="5"/>
        <v>0</v>
      </c>
      <c r="N114" s="5">
        <v>2</v>
      </c>
      <c r="O114" s="33">
        <v>1423.01</v>
      </c>
      <c r="P114" s="16">
        <v>1423.01</v>
      </c>
      <c r="Q114" s="16">
        <f t="shared" si="6"/>
        <v>0</v>
      </c>
    </row>
    <row r="115" spans="1:17" x14ac:dyDescent="0.3">
      <c r="A115" s="12">
        <f t="shared" si="4"/>
        <v>108</v>
      </c>
      <c r="B115" s="21" t="s">
        <v>18</v>
      </c>
      <c r="C115" s="18" t="s">
        <v>38</v>
      </c>
      <c r="D115" s="20"/>
      <c r="E115" s="15" t="s">
        <v>30</v>
      </c>
      <c r="F115" s="32" t="s">
        <v>88</v>
      </c>
      <c r="G115" s="26" t="s">
        <v>119</v>
      </c>
      <c r="H115" s="5">
        <v>0</v>
      </c>
      <c r="I115" s="5">
        <v>0</v>
      </c>
      <c r="J115" s="5">
        <v>0</v>
      </c>
      <c r="K115" s="16">
        <v>0</v>
      </c>
      <c r="L115" s="16">
        <v>0</v>
      </c>
      <c r="M115" s="16">
        <f t="shared" si="5"/>
        <v>0</v>
      </c>
      <c r="N115" s="5">
        <v>0</v>
      </c>
      <c r="O115" s="33">
        <v>0</v>
      </c>
      <c r="P115" s="16">
        <v>0</v>
      </c>
      <c r="Q115" s="16">
        <f t="shared" si="6"/>
        <v>0</v>
      </c>
    </row>
    <row r="116" spans="1:17" x14ac:dyDescent="0.3">
      <c r="A116" s="12">
        <f t="shared" si="4"/>
        <v>109</v>
      </c>
      <c r="B116" s="22" t="s">
        <v>19</v>
      </c>
      <c r="C116" s="18" t="s">
        <v>38</v>
      </c>
      <c r="D116" s="20"/>
      <c r="E116" s="15" t="s">
        <v>35</v>
      </c>
      <c r="F116" s="32" t="s">
        <v>88</v>
      </c>
      <c r="G116" s="26" t="s">
        <v>118</v>
      </c>
      <c r="H116" s="5">
        <v>0</v>
      </c>
      <c r="I116" s="5">
        <v>0</v>
      </c>
      <c r="J116" s="5">
        <v>0</v>
      </c>
      <c r="K116" s="16">
        <v>0</v>
      </c>
      <c r="L116" s="16">
        <v>0</v>
      </c>
      <c r="M116" s="16">
        <f t="shared" si="5"/>
        <v>0</v>
      </c>
      <c r="N116" s="5">
        <v>0</v>
      </c>
      <c r="O116" s="33">
        <v>0</v>
      </c>
      <c r="P116" s="16">
        <v>0</v>
      </c>
      <c r="Q116" s="16">
        <f t="shared" si="6"/>
        <v>0</v>
      </c>
    </row>
    <row r="117" spans="1:17" x14ac:dyDescent="0.3">
      <c r="A117" s="12">
        <f t="shared" si="4"/>
        <v>110</v>
      </c>
      <c r="B117" s="22" t="s">
        <v>111</v>
      </c>
      <c r="C117" s="18" t="s">
        <v>38</v>
      </c>
      <c r="D117" s="19"/>
      <c r="E117" s="15" t="s">
        <v>30</v>
      </c>
      <c r="F117" s="32" t="s">
        <v>182</v>
      </c>
      <c r="G117" s="26" t="s">
        <v>118</v>
      </c>
      <c r="H117" s="5">
        <v>2</v>
      </c>
      <c r="I117" s="5">
        <v>2</v>
      </c>
      <c r="J117" s="5">
        <v>2</v>
      </c>
      <c r="K117" s="16">
        <v>3879.25</v>
      </c>
      <c r="L117" s="16">
        <v>3879.25</v>
      </c>
      <c r="M117" s="16">
        <f t="shared" si="5"/>
        <v>0</v>
      </c>
      <c r="N117" s="5">
        <v>8</v>
      </c>
      <c r="O117" s="33">
        <v>6136.0599999999995</v>
      </c>
      <c r="P117" s="16">
        <v>6136.0599999999995</v>
      </c>
      <c r="Q117" s="16">
        <f t="shared" si="6"/>
        <v>0</v>
      </c>
    </row>
    <row r="118" spans="1:17" x14ac:dyDescent="0.3">
      <c r="A118" s="12">
        <f t="shared" si="4"/>
        <v>111</v>
      </c>
      <c r="B118" s="22" t="s">
        <v>111</v>
      </c>
      <c r="C118" s="18" t="s">
        <v>38</v>
      </c>
      <c r="D118" s="19"/>
      <c r="E118" s="15" t="s">
        <v>30</v>
      </c>
      <c r="F118" s="32" t="s">
        <v>88</v>
      </c>
      <c r="G118" s="26" t="s">
        <v>119</v>
      </c>
      <c r="H118" s="5">
        <v>0</v>
      </c>
      <c r="I118" s="5">
        <v>0</v>
      </c>
      <c r="J118" s="5">
        <v>0</v>
      </c>
      <c r="K118" s="16">
        <v>0</v>
      </c>
      <c r="L118" s="16">
        <v>0</v>
      </c>
      <c r="M118" s="16">
        <f t="shared" si="5"/>
        <v>0</v>
      </c>
      <c r="N118" s="5">
        <v>0</v>
      </c>
      <c r="O118" s="33">
        <v>0</v>
      </c>
      <c r="P118" s="16">
        <v>0</v>
      </c>
      <c r="Q118" s="16">
        <f t="shared" si="6"/>
        <v>0</v>
      </c>
    </row>
    <row r="119" spans="1:17" x14ac:dyDescent="0.3">
      <c r="A119" s="12">
        <f t="shared" si="4"/>
        <v>112</v>
      </c>
      <c r="B119" s="22" t="s">
        <v>20</v>
      </c>
      <c r="C119" s="18" t="s">
        <v>38</v>
      </c>
      <c r="D119" s="20"/>
      <c r="E119" s="15" t="s">
        <v>30</v>
      </c>
      <c r="F119" s="32" t="s">
        <v>88</v>
      </c>
      <c r="G119" s="26" t="s">
        <v>118</v>
      </c>
      <c r="H119" s="5">
        <v>0</v>
      </c>
      <c r="I119" s="5">
        <v>0</v>
      </c>
      <c r="J119" s="5">
        <v>0</v>
      </c>
      <c r="K119" s="16">
        <v>0</v>
      </c>
      <c r="L119" s="16">
        <v>0</v>
      </c>
      <c r="M119" s="16">
        <f t="shared" si="5"/>
        <v>0</v>
      </c>
      <c r="N119" s="5">
        <v>0</v>
      </c>
      <c r="O119" s="33">
        <v>0</v>
      </c>
      <c r="P119" s="16">
        <v>0</v>
      </c>
      <c r="Q119" s="16">
        <f t="shared" si="6"/>
        <v>0</v>
      </c>
    </row>
    <row r="120" spans="1:17" x14ac:dyDescent="0.3">
      <c r="A120" s="12">
        <f t="shared" si="4"/>
        <v>113</v>
      </c>
      <c r="B120" s="22" t="s">
        <v>20</v>
      </c>
      <c r="C120" s="18" t="s">
        <v>38</v>
      </c>
      <c r="D120" s="20"/>
      <c r="E120" s="15" t="s">
        <v>30</v>
      </c>
      <c r="F120" s="32" t="s">
        <v>88</v>
      </c>
      <c r="G120" s="26" t="s">
        <v>119</v>
      </c>
      <c r="H120" s="5">
        <v>0</v>
      </c>
      <c r="I120" s="5">
        <v>0</v>
      </c>
      <c r="J120" s="5">
        <v>0</v>
      </c>
      <c r="K120" s="16">
        <v>0</v>
      </c>
      <c r="L120" s="16">
        <v>0</v>
      </c>
      <c r="M120" s="16">
        <f t="shared" si="5"/>
        <v>0</v>
      </c>
      <c r="N120" s="5">
        <v>0</v>
      </c>
      <c r="O120" s="33">
        <v>0</v>
      </c>
      <c r="P120" s="16">
        <v>0</v>
      </c>
      <c r="Q120" s="16">
        <f t="shared" si="6"/>
        <v>0</v>
      </c>
    </row>
    <row r="121" spans="1:17" x14ac:dyDescent="0.3">
      <c r="A121" s="12">
        <f t="shared" si="4"/>
        <v>114</v>
      </c>
      <c r="B121" s="21" t="s">
        <v>21</v>
      </c>
      <c r="C121" s="18" t="s">
        <v>38</v>
      </c>
      <c r="D121" s="20"/>
      <c r="E121" s="15" t="s">
        <v>30</v>
      </c>
      <c r="F121" s="32" t="s">
        <v>88</v>
      </c>
      <c r="G121" s="26" t="s">
        <v>118</v>
      </c>
      <c r="H121" s="5">
        <v>0</v>
      </c>
      <c r="I121" s="5">
        <v>0</v>
      </c>
      <c r="J121" s="5">
        <v>0</v>
      </c>
      <c r="K121" s="16">
        <v>0</v>
      </c>
      <c r="L121" s="16">
        <v>0</v>
      </c>
      <c r="M121" s="16">
        <f t="shared" si="5"/>
        <v>0</v>
      </c>
      <c r="N121" s="5">
        <v>0</v>
      </c>
      <c r="O121" s="33">
        <v>0</v>
      </c>
      <c r="P121" s="16">
        <v>0</v>
      </c>
      <c r="Q121" s="16">
        <f t="shared" si="6"/>
        <v>0</v>
      </c>
    </row>
    <row r="122" spans="1:17" x14ac:dyDescent="0.3">
      <c r="A122" s="12">
        <f t="shared" si="4"/>
        <v>115</v>
      </c>
      <c r="B122" s="21" t="s">
        <v>21</v>
      </c>
      <c r="C122" s="18" t="s">
        <v>38</v>
      </c>
      <c r="D122" s="20"/>
      <c r="E122" s="15" t="s">
        <v>30</v>
      </c>
      <c r="F122" s="32" t="s">
        <v>88</v>
      </c>
      <c r="G122" s="26" t="s">
        <v>119</v>
      </c>
      <c r="H122" s="5">
        <v>0</v>
      </c>
      <c r="I122" s="5">
        <v>0</v>
      </c>
      <c r="J122" s="5">
        <v>0</v>
      </c>
      <c r="K122" s="16">
        <v>0</v>
      </c>
      <c r="L122" s="16">
        <v>0</v>
      </c>
      <c r="M122" s="16">
        <f t="shared" si="5"/>
        <v>0</v>
      </c>
      <c r="N122" s="5">
        <v>0</v>
      </c>
      <c r="O122" s="33">
        <v>0</v>
      </c>
      <c r="P122" s="16">
        <v>0</v>
      </c>
      <c r="Q122" s="16">
        <f t="shared" si="6"/>
        <v>0</v>
      </c>
    </row>
    <row r="123" spans="1:17" x14ac:dyDescent="0.3">
      <c r="A123" s="12">
        <f t="shared" si="4"/>
        <v>116</v>
      </c>
      <c r="B123" s="22" t="s">
        <v>56</v>
      </c>
      <c r="C123" s="18" t="s">
        <v>38</v>
      </c>
      <c r="D123" s="20"/>
      <c r="E123" s="15" t="s">
        <v>30</v>
      </c>
      <c r="F123" s="32" t="s">
        <v>183</v>
      </c>
      <c r="G123" s="26" t="s">
        <v>118</v>
      </c>
      <c r="H123" s="5">
        <v>0</v>
      </c>
      <c r="I123" s="5">
        <v>0</v>
      </c>
      <c r="J123" s="5">
        <v>0</v>
      </c>
      <c r="K123" s="16">
        <v>0</v>
      </c>
      <c r="L123" s="16">
        <v>0</v>
      </c>
      <c r="M123" s="16">
        <f t="shared" si="5"/>
        <v>0</v>
      </c>
      <c r="N123" s="5">
        <v>0</v>
      </c>
      <c r="O123" s="33">
        <v>0</v>
      </c>
      <c r="P123" s="16">
        <v>0</v>
      </c>
      <c r="Q123" s="16">
        <f t="shared" si="6"/>
        <v>0</v>
      </c>
    </row>
    <row r="124" spans="1:17" x14ac:dyDescent="0.3">
      <c r="A124" s="12">
        <f t="shared" si="4"/>
        <v>117</v>
      </c>
      <c r="B124" s="22" t="s">
        <v>56</v>
      </c>
      <c r="C124" s="18" t="s">
        <v>38</v>
      </c>
      <c r="D124" s="20"/>
      <c r="E124" s="15" t="s">
        <v>30</v>
      </c>
      <c r="F124" s="32" t="s">
        <v>88</v>
      </c>
      <c r="G124" s="26" t="s">
        <v>119</v>
      </c>
      <c r="H124" s="5">
        <v>0</v>
      </c>
      <c r="I124" s="5">
        <v>0</v>
      </c>
      <c r="J124" s="5">
        <v>0</v>
      </c>
      <c r="K124" s="16">
        <v>0</v>
      </c>
      <c r="L124" s="16">
        <v>0</v>
      </c>
      <c r="M124" s="16">
        <f t="shared" si="5"/>
        <v>0</v>
      </c>
      <c r="N124" s="5">
        <v>0</v>
      </c>
      <c r="O124" s="33">
        <v>0</v>
      </c>
      <c r="P124" s="16">
        <v>0</v>
      </c>
      <c r="Q124" s="16">
        <f t="shared" si="6"/>
        <v>0</v>
      </c>
    </row>
    <row r="125" spans="1:17" x14ac:dyDescent="0.3">
      <c r="A125" s="12">
        <f t="shared" si="4"/>
        <v>118</v>
      </c>
      <c r="B125" s="21" t="s">
        <v>22</v>
      </c>
      <c r="C125" s="18" t="s">
        <v>38</v>
      </c>
      <c r="D125" s="20"/>
      <c r="E125" s="15" t="s">
        <v>32</v>
      </c>
      <c r="F125" s="32" t="s">
        <v>184</v>
      </c>
      <c r="G125" s="26" t="s">
        <v>118</v>
      </c>
      <c r="H125" s="5">
        <v>0</v>
      </c>
      <c r="I125" s="5">
        <v>0</v>
      </c>
      <c r="J125" s="5">
        <v>0</v>
      </c>
      <c r="K125" s="16">
        <v>0</v>
      </c>
      <c r="L125" s="16">
        <v>0</v>
      </c>
      <c r="M125" s="16">
        <f t="shared" si="5"/>
        <v>0</v>
      </c>
      <c r="N125" s="5">
        <v>2</v>
      </c>
      <c r="O125" s="33">
        <v>840.44</v>
      </c>
      <c r="P125" s="16">
        <v>840.44</v>
      </c>
      <c r="Q125" s="16">
        <f t="shared" si="6"/>
        <v>0</v>
      </c>
    </row>
    <row r="126" spans="1:17" x14ac:dyDescent="0.3">
      <c r="A126" s="12">
        <f t="shared" si="4"/>
        <v>119</v>
      </c>
      <c r="B126" s="21" t="s">
        <v>22</v>
      </c>
      <c r="C126" s="18" t="s">
        <v>38</v>
      </c>
      <c r="D126" s="20"/>
      <c r="E126" s="15" t="s">
        <v>32</v>
      </c>
      <c r="F126" s="32" t="s">
        <v>88</v>
      </c>
      <c r="G126" s="26" t="s">
        <v>122</v>
      </c>
      <c r="H126" s="5">
        <v>2</v>
      </c>
      <c r="I126" s="5">
        <v>0</v>
      </c>
      <c r="J126" s="5">
        <v>0</v>
      </c>
      <c r="K126" s="16">
        <v>0</v>
      </c>
      <c r="L126" s="16">
        <v>0</v>
      </c>
      <c r="M126" s="16">
        <f t="shared" si="5"/>
        <v>0</v>
      </c>
      <c r="N126" s="5">
        <v>8</v>
      </c>
      <c r="O126" s="33">
        <v>15008.45</v>
      </c>
      <c r="P126" s="16">
        <v>15008.45</v>
      </c>
      <c r="Q126" s="16">
        <f t="shared" si="6"/>
        <v>0</v>
      </c>
    </row>
    <row r="127" spans="1:17" x14ac:dyDescent="0.3">
      <c r="A127" s="12">
        <f t="shared" si="4"/>
        <v>120</v>
      </c>
      <c r="B127" s="21" t="s">
        <v>93</v>
      </c>
      <c r="C127" s="18" t="s">
        <v>38</v>
      </c>
      <c r="D127" s="20"/>
      <c r="E127" s="15" t="s">
        <v>30</v>
      </c>
      <c r="F127" s="32" t="s">
        <v>185</v>
      </c>
      <c r="G127" s="26" t="s">
        <v>118</v>
      </c>
      <c r="H127" s="5">
        <v>0</v>
      </c>
      <c r="I127" s="5">
        <v>0</v>
      </c>
      <c r="J127" s="5">
        <v>0</v>
      </c>
      <c r="K127" s="16">
        <v>0</v>
      </c>
      <c r="L127" s="16">
        <v>0</v>
      </c>
      <c r="M127" s="16">
        <f t="shared" si="5"/>
        <v>0</v>
      </c>
      <c r="N127" s="5">
        <v>0</v>
      </c>
      <c r="O127" s="33">
        <v>0</v>
      </c>
      <c r="P127" s="16">
        <v>0</v>
      </c>
      <c r="Q127" s="16">
        <f t="shared" si="6"/>
        <v>0</v>
      </c>
    </row>
    <row r="128" spans="1:17" x14ac:dyDescent="0.3">
      <c r="A128" s="12">
        <f t="shared" si="4"/>
        <v>121</v>
      </c>
      <c r="B128" s="21" t="s">
        <v>93</v>
      </c>
      <c r="C128" s="18" t="s">
        <v>38</v>
      </c>
      <c r="D128" s="20"/>
      <c r="E128" s="15" t="s">
        <v>30</v>
      </c>
      <c r="F128" s="32" t="s">
        <v>88</v>
      </c>
      <c r="G128" s="26" t="s">
        <v>122</v>
      </c>
      <c r="H128" s="5">
        <v>0</v>
      </c>
      <c r="I128" s="5">
        <v>0</v>
      </c>
      <c r="J128" s="5">
        <v>0</v>
      </c>
      <c r="K128" s="16">
        <v>0</v>
      </c>
      <c r="L128" s="16">
        <v>0</v>
      </c>
      <c r="M128" s="16">
        <f t="shared" si="5"/>
        <v>0</v>
      </c>
      <c r="N128" s="5">
        <v>6</v>
      </c>
      <c r="O128" s="33">
        <v>6936.6</v>
      </c>
      <c r="P128" s="16">
        <v>6936.6</v>
      </c>
      <c r="Q128" s="16">
        <f t="shared" si="6"/>
        <v>0</v>
      </c>
    </row>
    <row r="129" spans="1:17" x14ac:dyDescent="0.3">
      <c r="A129" s="12">
        <f t="shared" si="4"/>
        <v>122</v>
      </c>
      <c r="B129" s="22" t="s">
        <v>46</v>
      </c>
      <c r="C129" s="18" t="s">
        <v>38</v>
      </c>
      <c r="D129" s="20"/>
      <c r="E129" s="15" t="s">
        <v>28</v>
      </c>
      <c r="F129" s="32" t="s">
        <v>88</v>
      </c>
      <c r="G129" s="26" t="s">
        <v>121</v>
      </c>
      <c r="H129" s="5">
        <v>0</v>
      </c>
      <c r="I129" s="5">
        <v>0</v>
      </c>
      <c r="J129" s="5">
        <v>0</v>
      </c>
      <c r="K129" s="16">
        <v>0</v>
      </c>
      <c r="L129" s="16">
        <v>0</v>
      </c>
      <c r="M129" s="16">
        <f t="shared" si="5"/>
        <v>0</v>
      </c>
      <c r="N129" s="5">
        <v>0</v>
      </c>
      <c r="O129" s="33">
        <v>0</v>
      </c>
      <c r="P129" s="16">
        <v>0</v>
      </c>
      <c r="Q129" s="16">
        <f t="shared" si="6"/>
        <v>0</v>
      </c>
    </row>
    <row r="130" spans="1:17" x14ac:dyDescent="0.3">
      <c r="A130" s="12">
        <f>ROW()-7</f>
        <v>123</v>
      </c>
      <c r="B130" s="13" t="s">
        <v>102</v>
      </c>
      <c r="C130" s="14" t="s">
        <v>38</v>
      </c>
      <c r="D130" s="13"/>
      <c r="E130" s="15" t="s">
        <v>29</v>
      </c>
      <c r="F130" s="32" t="s">
        <v>186</v>
      </c>
      <c r="G130" s="26" t="s">
        <v>118</v>
      </c>
      <c r="H130" s="5">
        <v>0</v>
      </c>
      <c r="I130" s="5">
        <v>0</v>
      </c>
      <c r="J130" s="5">
        <v>0</v>
      </c>
      <c r="K130" s="16">
        <v>0</v>
      </c>
      <c r="L130" s="16">
        <v>0</v>
      </c>
      <c r="M130" s="16">
        <f t="shared" si="5"/>
        <v>0</v>
      </c>
      <c r="N130" s="5">
        <v>2</v>
      </c>
      <c r="O130" s="33">
        <v>774.59</v>
      </c>
      <c r="P130" s="16">
        <v>774.59</v>
      </c>
      <c r="Q130" s="16">
        <f t="shared" si="6"/>
        <v>0</v>
      </c>
    </row>
    <row r="131" spans="1:17" x14ac:dyDescent="0.3">
      <c r="A131" s="12">
        <f t="shared" si="4"/>
        <v>124</v>
      </c>
      <c r="B131" s="22" t="s">
        <v>47</v>
      </c>
      <c r="C131" s="18" t="s">
        <v>38</v>
      </c>
      <c r="D131" s="20"/>
      <c r="E131" s="15" t="s">
        <v>30</v>
      </c>
      <c r="F131" s="32" t="s">
        <v>187</v>
      </c>
      <c r="G131" s="26" t="s">
        <v>118</v>
      </c>
      <c r="H131" s="5">
        <v>0</v>
      </c>
      <c r="I131" s="5">
        <v>0</v>
      </c>
      <c r="J131" s="5">
        <v>0</v>
      </c>
      <c r="K131" s="16">
        <v>0</v>
      </c>
      <c r="L131" s="16">
        <v>0</v>
      </c>
      <c r="M131" s="16">
        <f t="shared" si="5"/>
        <v>0</v>
      </c>
      <c r="N131" s="5">
        <v>4</v>
      </c>
      <c r="O131" s="33">
        <v>3287.95</v>
      </c>
      <c r="P131" s="16">
        <v>3287.95</v>
      </c>
      <c r="Q131" s="16">
        <f t="shared" si="6"/>
        <v>0</v>
      </c>
    </row>
    <row r="132" spans="1:17" x14ac:dyDescent="0.3">
      <c r="A132" s="12">
        <f t="shared" si="4"/>
        <v>125</v>
      </c>
      <c r="B132" s="22" t="s">
        <v>47</v>
      </c>
      <c r="C132" s="18" t="s">
        <v>38</v>
      </c>
      <c r="D132" s="20"/>
      <c r="E132" s="15" t="s">
        <v>30</v>
      </c>
      <c r="F132" s="32" t="s">
        <v>88</v>
      </c>
      <c r="G132" s="26" t="s">
        <v>119</v>
      </c>
      <c r="H132" s="5">
        <v>0</v>
      </c>
      <c r="I132" s="5">
        <v>0</v>
      </c>
      <c r="J132" s="5">
        <v>0</v>
      </c>
      <c r="K132" s="16">
        <v>0</v>
      </c>
      <c r="L132" s="16">
        <v>0</v>
      </c>
      <c r="M132" s="16">
        <f t="shared" si="5"/>
        <v>0</v>
      </c>
      <c r="N132" s="5">
        <v>2</v>
      </c>
      <c r="O132" s="33">
        <v>17537.12</v>
      </c>
      <c r="P132" s="16">
        <v>17537.12</v>
      </c>
      <c r="Q132" s="16">
        <f t="shared" si="6"/>
        <v>0</v>
      </c>
    </row>
    <row r="133" spans="1:17" x14ac:dyDescent="0.3">
      <c r="A133" s="12">
        <f t="shared" si="4"/>
        <v>126</v>
      </c>
      <c r="B133" s="22" t="s">
        <v>48</v>
      </c>
      <c r="C133" s="18" t="s">
        <v>38</v>
      </c>
      <c r="D133" s="20"/>
      <c r="E133" s="15" t="s">
        <v>30</v>
      </c>
      <c r="F133" s="32" t="s">
        <v>88</v>
      </c>
      <c r="G133" s="26" t="s">
        <v>118</v>
      </c>
      <c r="H133" s="5">
        <v>0</v>
      </c>
      <c r="I133" s="5">
        <v>0</v>
      </c>
      <c r="J133" s="5">
        <v>0</v>
      </c>
      <c r="K133" s="16">
        <v>0</v>
      </c>
      <c r="L133" s="16">
        <v>0</v>
      </c>
      <c r="M133" s="16">
        <f t="shared" si="5"/>
        <v>0</v>
      </c>
      <c r="N133" s="5">
        <v>0</v>
      </c>
      <c r="O133" s="33">
        <v>0</v>
      </c>
      <c r="P133" s="16">
        <v>0</v>
      </c>
      <c r="Q133" s="16">
        <f t="shared" si="6"/>
        <v>0</v>
      </c>
    </row>
    <row r="134" spans="1:17" x14ac:dyDescent="0.3">
      <c r="A134" s="12">
        <f t="shared" si="4"/>
        <v>127</v>
      </c>
      <c r="B134" s="22" t="s">
        <v>57</v>
      </c>
      <c r="C134" s="18" t="s">
        <v>38</v>
      </c>
      <c r="D134" s="20"/>
      <c r="E134" s="15" t="s">
        <v>31</v>
      </c>
      <c r="F134" s="32" t="s">
        <v>88</v>
      </c>
      <c r="G134" s="26" t="s">
        <v>118</v>
      </c>
      <c r="H134" s="5">
        <v>2</v>
      </c>
      <c r="I134" s="5">
        <v>1</v>
      </c>
      <c r="J134" s="5">
        <v>1</v>
      </c>
      <c r="K134" s="16">
        <v>993.05</v>
      </c>
      <c r="L134" s="16">
        <v>993.05</v>
      </c>
      <c r="M134" s="16">
        <f t="shared" si="5"/>
        <v>0</v>
      </c>
      <c r="N134" s="5">
        <v>4</v>
      </c>
      <c r="O134" s="33">
        <v>5196.6900000000005</v>
      </c>
      <c r="P134" s="16">
        <v>5196.6900000000005</v>
      </c>
      <c r="Q134" s="16">
        <f t="shared" si="6"/>
        <v>0</v>
      </c>
    </row>
    <row r="135" spans="1:17" x14ac:dyDescent="0.3">
      <c r="A135" s="12">
        <f t="shared" si="4"/>
        <v>128</v>
      </c>
      <c r="B135" s="22" t="s">
        <v>57</v>
      </c>
      <c r="C135" s="18" t="s">
        <v>38</v>
      </c>
      <c r="D135" s="20"/>
      <c r="E135" s="15" t="s">
        <v>31</v>
      </c>
      <c r="F135" s="32" t="s">
        <v>188</v>
      </c>
      <c r="G135" s="26" t="s">
        <v>119</v>
      </c>
      <c r="H135" s="5">
        <v>0</v>
      </c>
      <c r="I135" s="5">
        <v>0</v>
      </c>
      <c r="J135" s="5">
        <v>0</v>
      </c>
      <c r="K135" s="16">
        <v>0</v>
      </c>
      <c r="L135" s="16">
        <v>0</v>
      </c>
      <c r="M135" s="16">
        <f t="shared" si="5"/>
        <v>0</v>
      </c>
      <c r="N135" s="5">
        <v>0</v>
      </c>
      <c r="O135" s="33">
        <v>0</v>
      </c>
      <c r="P135" s="16">
        <v>0</v>
      </c>
      <c r="Q135" s="16">
        <f t="shared" si="6"/>
        <v>0</v>
      </c>
    </row>
    <row r="136" spans="1:17" x14ac:dyDescent="0.3">
      <c r="A136" s="12">
        <f t="shared" si="4"/>
        <v>129</v>
      </c>
      <c r="B136" s="22" t="s">
        <v>132</v>
      </c>
      <c r="C136" s="18" t="s">
        <v>38</v>
      </c>
      <c r="D136" s="20"/>
      <c r="E136" s="15" t="s">
        <v>31</v>
      </c>
      <c r="F136" s="32" t="s">
        <v>189</v>
      </c>
      <c r="G136" s="26" t="s">
        <v>118</v>
      </c>
      <c r="H136" s="5">
        <v>1</v>
      </c>
      <c r="I136" s="5">
        <v>0</v>
      </c>
      <c r="J136" s="5">
        <v>0</v>
      </c>
      <c r="K136" s="16">
        <v>0</v>
      </c>
      <c r="L136" s="16">
        <v>0</v>
      </c>
      <c r="M136" s="16">
        <f t="shared" si="5"/>
        <v>0</v>
      </c>
      <c r="N136" s="5">
        <v>6</v>
      </c>
      <c r="O136" s="33">
        <v>24761.82</v>
      </c>
      <c r="P136" s="16">
        <v>24761.82</v>
      </c>
      <c r="Q136" s="16">
        <f t="shared" si="6"/>
        <v>0</v>
      </c>
    </row>
    <row r="137" spans="1:17" x14ac:dyDescent="0.3">
      <c r="A137" s="12">
        <f t="shared" si="4"/>
        <v>130</v>
      </c>
      <c r="B137" s="22" t="s">
        <v>132</v>
      </c>
      <c r="C137" s="18" t="s">
        <v>38</v>
      </c>
      <c r="D137" s="20"/>
      <c r="E137" s="15" t="s">
        <v>31</v>
      </c>
      <c r="F137" s="32" t="s">
        <v>88</v>
      </c>
      <c r="G137" s="26" t="s">
        <v>119</v>
      </c>
      <c r="H137" s="5">
        <v>0</v>
      </c>
      <c r="I137" s="5">
        <v>0</v>
      </c>
      <c r="J137" s="5">
        <v>0</v>
      </c>
      <c r="K137" s="16">
        <v>0</v>
      </c>
      <c r="L137" s="16">
        <v>0</v>
      </c>
      <c r="M137" s="16">
        <f t="shared" ref="M137:M160" si="7">K137-L137</f>
        <v>0</v>
      </c>
      <c r="N137" s="5">
        <v>0</v>
      </c>
      <c r="O137" s="33">
        <v>0</v>
      </c>
      <c r="P137" s="16">
        <v>0</v>
      </c>
      <c r="Q137" s="16">
        <f t="shared" ref="Q137:Q160" si="8">O137-P137</f>
        <v>0</v>
      </c>
    </row>
    <row r="138" spans="1:17" x14ac:dyDescent="0.3">
      <c r="A138" s="12">
        <f t="shared" si="4"/>
        <v>131</v>
      </c>
      <c r="B138" s="22" t="s">
        <v>23</v>
      </c>
      <c r="C138" s="18" t="s">
        <v>38</v>
      </c>
      <c r="D138" s="20"/>
      <c r="E138" s="15" t="s">
        <v>30</v>
      </c>
      <c r="F138" s="32" t="s">
        <v>88</v>
      </c>
      <c r="G138" s="26" t="s">
        <v>118</v>
      </c>
      <c r="H138" s="5">
        <v>0</v>
      </c>
      <c r="I138" s="5">
        <v>0</v>
      </c>
      <c r="J138" s="5">
        <v>0</v>
      </c>
      <c r="K138" s="16">
        <v>0</v>
      </c>
      <c r="L138" s="16">
        <v>0</v>
      </c>
      <c r="M138" s="16">
        <f t="shared" si="7"/>
        <v>0</v>
      </c>
      <c r="N138" s="5">
        <v>0</v>
      </c>
      <c r="O138" s="33">
        <v>0</v>
      </c>
      <c r="P138" s="16">
        <v>0</v>
      </c>
      <c r="Q138" s="16">
        <f t="shared" si="8"/>
        <v>0</v>
      </c>
    </row>
    <row r="139" spans="1:17" x14ac:dyDescent="0.3">
      <c r="A139" s="12">
        <f t="shared" si="4"/>
        <v>132</v>
      </c>
      <c r="B139" s="22" t="s">
        <v>24</v>
      </c>
      <c r="C139" s="18" t="s">
        <v>38</v>
      </c>
      <c r="D139" s="20"/>
      <c r="E139" s="15" t="s">
        <v>30</v>
      </c>
      <c r="F139" s="32" t="s">
        <v>88</v>
      </c>
      <c r="G139" s="26" t="s">
        <v>118</v>
      </c>
      <c r="H139" s="5">
        <v>0</v>
      </c>
      <c r="I139" s="5">
        <v>0</v>
      </c>
      <c r="J139" s="5">
        <v>0</v>
      </c>
      <c r="K139" s="16">
        <v>0</v>
      </c>
      <c r="L139" s="16">
        <v>0</v>
      </c>
      <c r="M139" s="16">
        <f t="shared" si="7"/>
        <v>0</v>
      </c>
      <c r="N139" s="5">
        <v>0</v>
      </c>
      <c r="O139" s="33">
        <v>0</v>
      </c>
      <c r="P139" s="16">
        <v>0</v>
      </c>
      <c r="Q139" s="16">
        <f t="shared" si="8"/>
        <v>0</v>
      </c>
    </row>
    <row r="140" spans="1:17" x14ac:dyDescent="0.3">
      <c r="A140" s="12">
        <f t="shared" si="4"/>
        <v>133</v>
      </c>
      <c r="B140" s="22" t="s">
        <v>59</v>
      </c>
      <c r="C140" s="18" t="s">
        <v>49</v>
      </c>
      <c r="D140" s="20" t="s">
        <v>50</v>
      </c>
      <c r="E140" s="15" t="s">
        <v>30</v>
      </c>
      <c r="F140" s="32" t="s">
        <v>208</v>
      </c>
      <c r="G140" s="26" t="s">
        <v>118</v>
      </c>
      <c r="H140" s="5">
        <v>0</v>
      </c>
      <c r="I140" s="5">
        <v>0</v>
      </c>
      <c r="J140" s="5">
        <v>0</v>
      </c>
      <c r="K140" s="16">
        <v>0</v>
      </c>
      <c r="L140" s="16">
        <v>0</v>
      </c>
      <c r="M140" s="16">
        <f t="shared" si="7"/>
        <v>0</v>
      </c>
      <c r="N140" s="5">
        <v>0</v>
      </c>
      <c r="O140" s="33">
        <v>0</v>
      </c>
      <c r="P140" s="16">
        <v>0</v>
      </c>
      <c r="Q140" s="16">
        <f t="shared" si="8"/>
        <v>0</v>
      </c>
    </row>
    <row r="141" spans="1:17" x14ac:dyDescent="0.3">
      <c r="A141" s="12">
        <f t="shared" si="4"/>
        <v>134</v>
      </c>
      <c r="B141" s="22" t="s">
        <v>59</v>
      </c>
      <c r="C141" s="18" t="s">
        <v>49</v>
      </c>
      <c r="D141" s="20" t="s">
        <v>50</v>
      </c>
      <c r="E141" s="15" t="s">
        <v>30</v>
      </c>
      <c r="F141" s="32" t="s">
        <v>88</v>
      </c>
      <c r="G141" s="26" t="s">
        <v>119</v>
      </c>
      <c r="H141" s="5">
        <v>0</v>
      </c>
      <c r="I141" s="5">
        <v>0</v>
      </c>
      <c r="J141" s="5">
        <v>0</v>
      </c>
      <c r="K141" s="16">
        <v>0</v>
      </c>
      <c r="L141" s="16">
        <v>0</v>
      </c>
      <c r="M141" s="16">
        <f t="shared" si="7"/>
        <v>0</v>
      </c>
      <c r="N141" s="5">
        <v>0</v>
      </c>
      <c r="O141" s="33">
        <v>0</v>
      </c>
      <c r="P141" s="16">
        <v>0</v>
      </c>
      <c r="Q141" s="16">
        <f t="shared" si="8"/>
        <v>0</v>
      </c>
    </row>
    <row r="142" spans="1:17" x14ac:dyDescent="0.3">
      <c r="A142" s="12">
        <f t="shared" si="4"/>
        <v>135</v>
      </c>
      <c r="B142" s="22" t="s">
        <v>113</v>
      </c>
      <c r="C142" s="18" t="s">
        <v>38</v>
      </c>
      <c r="D142" s="19"/>
      <c r="E142" s="15" t="s">
        <v>30</v>
      </c>
      <c r="F142" s="32" t="s">
        <v>190</v>
      </c>
      <c r="G142" s="26" t="s">
        <v>118</v>
      </c>
      <c r="H142" s="5">
        <v>2</v>
      </c>
      <c r="I142" s="5">
        <v>2</v>
      </c>
      <c r="J142" s="5">
        <v>2</v>
      </c>
      <c r="K142" s="16">
        <v>1410.72</v>
      </c>
      <c r="L142" s="16">
        <v>1410.72</v>
      </c>
      <c r="M142" s="16">
        <f t="shared" si="7"/>
        <v>0</v>
      </c>
      <c r="N142" s="5">
        <v>2</v>
      </c>
      <c r="O142" s="33">
        <v>2454.61</v>
      </c>
      <c r="P142" s="16">
        <v>2454.61</v>
      </c>
      <c r="Q142" s="16">
        <f t="shared" si="8"/>
        <v>0</v>
      </c>
    </row>
    <row r="143" spans="1:17" x14ac:dyDescent="0.3">
      <c r="A143" s="12">
        <f t="shared" si="4"/>
        <v>136</v>
      </c>
      <c r="B143" s="21" t="s">
        <v>66</v>
      </c>
      <c r="C143" s="18" t="s">
        <v>38</v>
      </c>
      <c r="D143" s="20"/>
      <c r="E143" s="15" t="s">
        <v>30</v>
      </c>
      <c r="F143" s="32" t="s">
        <v>191</v>
      </c>
      <c r="G143" s="26" t="s">
        <v>118</v>
      </c>
      <c r="H143" s="5">
        <v>1</v>
      </c>
      <c r="I143" s="5">
        <v>0</v>
      </c>
      <c r="J143" s="5">
        <v>0</v>
      </c>
      <c r="K143" s="16">
        <v>0</v>
      </c>
      <c r="L143" s="16">
        <v>0</v>
      </c>
      <c r="M143" s="16">
        <f t="shared" si="7"/>
        <v>0</v>
      </c>
      <c r="N143" s="5">
        <v>0</v>
      </c>
      <c r="O143" s="33">
        <v>0</v>
      </c>
      <c r="P143" s="16">
        <v>0</v>
      </c>
      <c r="Q143" s="16">
        <f t="shared" si="8"/>
        <v>0</v>
      </c>
    </row>
    <row r="144" spans="1:17" x14ac:dyDescent="0.3">
      <c r="A144" s="12">
        <f t="shared" si="4"/>
        <v>137</v>
      </c>
      <c r="B144" s="23" t="s">
        <v>25</v>
      </c>
      <c r="C144" s="18" t="s">
        <v>38</v>
      </c>
      <c r="D144" s="20"/>
      <c r="E144" s="15" t="s">
        <v>30</v>
      </c>
      <c r="F144" s="32" t="s">
        <v>192</v>
      </c>
      <c r="G144" s="26" t="s">
        <v>118</v>
      </c>
      <c r="H144" s="5">
        <v>0</v>
      </c>
      <c r="I144" s="5">
        <v>0</v>
      </c>
      <c r="J144" s="5">
        <v>0</v>
      </c>
      <c r="K144" s="16">
        <v>0</v>
      </c>
      <c r="L144" s="16">
        <v>0</v>
      </c>
      <c r="M144" s="16">
        <f t="shared" si="7"/>
        <v>0</v>
      </c>
      <c r="N144" s="5">
        <v>0</v>
      </c>
      <c r="O144" s="33">
        <v>0</v>
      </c>
      <c r="P144" s="16">
        <v>0</v>
      </c>
      <c r="Q144" s="16">
        <f t="shared" si="8"/>
        <v>0</v>
      </c>
    </row>
    <row r="145" spans="1:17" x14ac:dyDescent="0.3">
      <c r="A145" s="12">
        <f t="shared" si="4"/>
        <v>138</v>
      </c>
      <c r="B145" s="23" t="s">
        <v>25</v>
      </c>
      <c r="C145" s="18" t="s">
        <v>38</v>
      </c>
      <c r="D145" s="20"/>
      <c r="E145" s="15" t="s">
        <v>30</v>
      </c>
      <c r="F145" s="32" t="s">
        <v>88</v>
      </c>
      <c r="G145" s="26" t="s">
        <v>119</v>
      </c>
      <c r="H145" s="5">
        <v>0</v>
      </c>
      <c r="I145" s="5">
        <v>0</v>
      </c>
      <c r="J145" s="5">
        <v>0</v>
      </c>
      <c r="K145" s="16">
        <v>0</v>
      </c>
      <c r="L145" s="16">
        <v>0</v>
      </c>
      <c r="M145" s="16">
        <f t="shared" si="7"/>
        <v>0</v>
      </c>
      <c r="N145" s="5">
        <v>0</v>
      </c>
      <c r="O145" s="33">
        <v>0</v>
      </c>
      <c r="P145" s="16">
        <v>0</v>
      </c>
      <c r="Q145" s="16">
        <f t="shared" si="8"/>
        <v>0</v>
      </c>
    </row>
    <row r="146" spans="1:17" x14ac:dyDescent="0.3">
      <c r="A146" s="12">
        <f t="shared" si="4"/>
        <v>139</v>
      </c>
      <c r="B146" s="23" t="s">
        <v>129</v>
      </c>
      <c r="C146" s="18" t="s">
        <v>38</v>
      </c>
      <c r="D146" s="20"/>
      <c r="E146" s="15" t="s">
        <v>30</v>
      </c>
      <c r="F146" s="32" t="s">
        <v>193</v>
      </c>
      <c r="G146" s="26" t="s">
        <v>118</v>
      </c>
      <c r="H146" s="5">
        <v>1</v>
      </c>
      <c r="I146" s="5">
        <v>0</v>
      </c>
      <c r="J146" s="5">
        <v>0</v>
      </c>
      <c r="K146" s="16">
        <v>0</v>
      </c>
      <c r="L146" s="16">
        <v>0</v>
      </c>
      <c r="M146" s="16">
        <f t="shared" si="7"/>
        <v>0</v>
      </c>
      <c r="N146" s="5">
        <v>2</v>
      </c>
      <c r="O146" s="33">
        <v>1544.97</v>
      </c>
      <c r="P146" s="16">
        <v>1544.97</v>
      </c>
      <c r="Q146" s="16">
        <f t="shared" si="8"/>
        <v>0</v>
      </c>
    </row>
    <row r="147" spans="1:17" x14ac:dyDescent="0.3">
      <c r="A147" s="12">
        <f t="shared" si="4"/>
        <v>140</v>
      </c>
      <c r="B147" s="23" t="s">
        <v>129</v>
      </c>
      <c r="C147" s="18" t="s">
        <v>38</v>
      </c>
      <c r="D147" s="20"/>
      <c r="E147" s="15" t="s">
        <v>30</v>
      </c>
      <c r="F147" s="32" t="s">
        <v>88</v>
      </c>
      <c r="G147" s="26" t="s">
        <v>119</v>
      </c>
      <c r="H147" s="5">
        <v>1</v>
      </c>
      <c r="I147" s="5">
        <v>0</v>
      </c>
      <c r="J147" s="5">
        <v>0</v>
      </c>
      <c r="K147" s="16">
        <v>0</v>
      </c>
      <c r="L147" s="16">
        <v>0</v>
      </c>
      <c r="M147" s="16">
        <f t="shared" si="7"/>
        <v>0</v>
      </c>
      <c r="N147" s="5">
        <v>0</v>
      </c>
      <c r="O147" s="33">
        <v>0</v>
      </c>
      <c r="P147" s="16">
        <v>0</v>
      </c>
      <c r="Q147" s="16">
        <f t="shared" si="8"/>
        <v>0</v>
      </c>
    </row>
    <row r="148" spans="1:17" x14ac:dyDescent="0.3">
      <c r="A148" s="12">
        <f t="shared" si="4"/>
        <v>141</v>
      </c>
      <c r="B148" s="22" t="s">
        <v>114</v>
      </c>
      <c r="C148" s="18" t="s">
        <v>38</v>
      </c>
      <c r="D148" s="19"/>
      <c r="E148" s="15" t="s">
        <v>30</v>
      </c>
      <c r="F148" s="32" t="s">
        <v>194</v>
      </c>
      <c r="G148" s="26" t="s">
        <v>118</v>
      </c>
      <c r="H148" s="5">
        <v>0</v>
      </c>
      <c r="I148" s="5">
        <v>0</v>
      </c>
      <c r="J148" s="5">
        <v>0</v>
      </c>
      <c r="K148" s="16">
        <v>0</v>
      </c>
      <c r="L148" s="16">
        <v>0</v>
      </c>
      <c r="M148" s="16">
        <f t="shared" si="7"/>
        <v>0</v>
      </c>
      <c r="N148" s="5">
        <v>4</v>
      </c>
      <c r="O148" s="33">
        <v>9365.5300000000007</v>
      </c>
      <c r="P148" s="16">
        <v>9365.5300000000007</v>
      </c>
      <c r="Q148" s="16">
        <f t="shared" si="8"/>
        <v>0</v>
      </c>
    </row>
    <row r="149" spans="1:17" x14ac:dyDescent="0.3">
      <c r="A149" s="12">
        <f t="shared" si="4"/>
        <v>142</v>
      </c>
      <c r="B149" s="22" t="s">
        <v>114</v>
      </c>
      <c r="C149" s="18" t="s">
        <v>38</v>
      </c>
      <c r="D149" s="19"/>
      <c r="E149" s="15" t="s">
        <v>30</v>
      </c>
      <c r="F149" s="32" t="s">
        <v>88</v>
      </c>
      <c r="G149" s="26" t="s">
        <v>119</v>
      </c>
      <c r="H149" s="5">
        <v>0</v>
      </c>
      <c r="I149" s="5">
        <v>0</v>
      </c>
      <c r="J149" s="5">
        <v>0</v>
      </c>
      <c r="K149" s="16">
        <v>0</v>
      </c>
      <c r="L149" s="16">
        <v>0</v>
      </c>
      <c r="M149" s="16">
        <f t="shared" si="7"/>
        <v>0</v>
      </c>
      <c r="N149" s="5">
        <v>0</v>
      </c>
      <c r="O149" s="33">
        <v>0</v>
      </c>
      <c r="P149" s="16">
        <v>0</v>
      </c>
      <c r="Q149" s="16">
        <f t="shared" si="8"/>
        <v>0</v>
      </c>
    </row>
    <row r="150" spans="1:17" x14ac:dyDescent="0.3">
      <c r="A150" s="12">
        <f t="shared" si="4"/>
        <v>143</v>
      </c>
      <c r="B150" s="22" t="s">
        <v>60</v>
      </c>
      <c r="C150" s="18" t="s">
        <v>38</v>
      </c>
      <c r="D150" s="20" t="s">
        <v>123</v>
      </c>
      <c r="E150" s="15" t="s">
        <v>30</v>
      </c>
      <c r="F150" s="32" t="s">
        <v>195</v>
      </c>
      <c r="G150" s="26" t="s">
        <v>118</v>
      </c>
      <c r="H150" s="5">
        <v>0</v>
      </c>
      <c r="I150" s="5">
        <v>0</v>
      </c>
      <c r="J150" s="5">
        <v>0</v>
      </c>
      <c r="K150" s="16">
        <v>0</v>
      </c>
      <c r="L150" s="16">
        <v>0</v>
      </c>
      <c r="M150" s="16">
        <f t="shared" si="7"/>
        <v>0</v>
      </c>
      <c r="N150" s="5">
        <v>0</v>
      </c>
      <c r="O150" s="33">
        <v>0</v>
      </c>
      <c r="P150" s="16">
        <v>0</v>
      </c>
      <c r="Q150" s="16">
        <f t="shared" si="8"/>
        <v>0</v>
      </c>
    </row>
    <row r="151" spans="1:17" x14ac:dyDescent="0.3">
      <c r="A151" s="12">
        <f t="shared" si="4"/>
        <v>144</v>
      </c>
      <c r="B151" s="22" t="s">
        <v>87</v>
      </c>
      <c r="C151" s="18" t="s">
        <v>38</v>
      </c>
      <c r="D151" s="20"/>
      <c r="E151" s="15" t="s">
        <v>29</v>
      </c>
      <c r="F151" s="32" t="s">
        <v>196</v>
      </c>
      <c r="G151" s="26" t="s">
        <v>118</v>
      </c>
      <c r="H151" s="5">
        <v>2</v>
      </c>
      <c r="I151" s="5">
        <v>0</v>
      </c>
      <c r="J151" s="5">
        <v>0</v>
      </c>
      <c r="K151" s="16">
        <v>0</v>
      </c>
      <c r="L151" s="16">
        <v>0</v>
      </c>
      <c r="M151" s="16">
        <f t="shared" si="7"/>
        <v>0</v>
      </c>
      <c r="N151" s="5">
        <v>0</v>
      </c>
      <c r="O151" s="33">
        <v>0</v>
      </c>
      <c r="P151" s="16">
        <v>0</v>
      </c>
      <c r="Q151" s="16">
        <f t="shared" si="8"/>
        <v>0</v>
      </c>
    </row>
    <row r="152" spans="1:17" x14ac:dyDescent="0.3">
      <c r="A152" s="12">
        <f t="shared" si="4"/>
        <v>145</v>
      </c>
      <c r="B152" s="22" t="s">
        <v>87</v>
      </c>
      <c r="C152" s="18" t="s">
        <v>38</v>
      </c>
      <c r="D152" s="20"/>
      <c r="E152" s="15" t="s">
        <v>29</v>
      </c>
      <c r="F152" s="32" t="s">
        <v>88</v>
      </c>
      <c r="G152" s="26" t="s">
        <v>121</v>
      </c>
      <c r="H152" s="5">
        <v>0</v>
      </c>
      <c r="I152" s="5">
        <v>0</v>
      </c>
      <c r="J152" s="5">
        <v>0</v>
      </c>
      <c r="K152" s="16">
        <v>0</v>
      </c>
      <c r="L152" s="16">
        <v>0</v>
      </c>
      <c r="M152" s="16">
        <f t="shared" si="7"/>
        <v>0</v>
      </c>
      <c r="N152" s="5">
        <v>0</v>
      </c>
      <c r="O152" s="33">
        <v>0</v>
      </c>
      <c r="P152" s="16">
        <v>0</v>
      </c>
      <c r="Q152" s="16">
        <f t="shared" si="8"/>
        <v>0</v>
      </c>
    </row>
    <row r="153" spans="1:17" x14ac:dyDescent="0.3">
      <c r="A153" s="12">
        <f t="shared" si="4"/>
        <v>146</v>
      </c>
      <c r="B153" s="22" t="s">
        <v>87</v>
      </c>
      <c r="C153" s="18" t="s">
        <v>38</v>
      </c>
      <c r="D153" s="20"/>
      <c r="E153" s="15" t="s">
        <v>29</v>
      </c>
      <c r="F153" s="32" t="s">
        <v>88</v>
      </c>
      <c r="G153" s="26" t="s">
        <v>119</v>
      </c>
      <c r="H153" s="5">
        <v>0</v>
      </c>
      <c r="I153" s="5">
        <v>0</v>
      </c>
      <c r="J153" s="5">
        <v>0</v>
      </c>
      <c r="K153" s="16">
        <v>0</v>
      </c>
      <c r="L153" s="16">
        <v>0</v>
      </c>
      <c r="M153" s="16">
        <f t="shared" si="7"/>
        <v>0</v>
      </c>
      <c r="N153" s="5">
        <v>0</v>
      </c>
      <c r="O153" s="33">
        <v>0</v>
      </c>
      <c r="P153" s="16">
        <v>0</v>
      </c>
      <c r="Q153" s="16">
        <f t="shared" si="8"/>
        <v>0</v>
      </c>
    </row>
    <row r="154" spans="1:17" x14ac:dyDescent="0.3">
      <c r="A154" s="12">
        <f t="shared" si="4"/>
        <v>147</v>
      </c>
      <c r="B154" s="22" t="s">
        <v>115</v>
      </c>
      <c r="C154" s="18" t="s">
        <v>38</v>
      </c>
      <c r="D154" s="20"/>
      <c r="E154" s="15" t="s">
        <v>29</v>
      </c>
      <c r="F154" s="32" t="s">
        <v>197</v>
      </c>
      <c r="G154" s="26" t="s">
        <v>118</v>
      </c>
      <c r="H154" s="5">
        <v>0</v>
      </c>
      <c r="I154" s="5">
        <v>0</v>
      </c>
      <c r="J154" s="5">
        <v>0</v>
      </c>
      <c r="K154" s="16">
        <v>0</v>
      </c>
      <c r="L154" s="16">
        <v>0</v>
      </c>
      <c r="M154" s="16">
        <f t="shared" si="7"/>
        <v>0</v>
      </c>
      <c r="N154" s="5">
        <v>0</v>
      </c>
      <c r="O154" s="33">
        <v>0</v>
      </c>
      <c r="P154" s="16">
        <v>0</v>
      </c>
      <c r="Q154" s="16">
        <f t="shared" si="8"/>
        <v>0</v>
      </c>
    </row>
    <row r="155" spans="1:17" x14ac:dyDescent="0.3">
      <c r="A155" s="12">
        <f t="shared" si="4"/>
        <v>148</v>
      </c>
      <c r="B155" s="22" t="s">
        <v>115</v>
      </c>
      <c r="C155" s="18" t="s">
        <v>38</v>
      </c>
      <c r="D155" s="20"/>
      <c r="E155" s="15" t="s">
        <v>29</v>
      </c>
      <c r="F155" s="32" t="s">
        <v>88</v>
      </c>
      <c r="G155" s="26" t="s">
        <v>119</v>
      </c>
      <c r="H155" s="5">
        <v>0</v>
      </c>
      <c r="I155" s="5">
        <v>0</v>
      </c>
      <c r="J155" s="5">
        <v>0</v>
      </c>
      <c r="K155" s="16">
        <v>0</v>
      </c>
      <c r="L155" s="16">
        <v>0</v>
      </c>
      <c r="M155" s="16">
        <f t="shared" si="7"/>
        <v>0</v>
      </c>
      <c r="N155" s="5">
        <v>0</v>
      </c>
      <c r="O155" s="33">
        <v>0</v>
      </c>
      <c r="P155" s="16">
        <v>0</v>
      </c>
      <c r="Q155" s="16">
        <f t="shared" si="8"/>
        <v>0</v>
      </c>
    </row>
    <row r="156" spans="1:17" x14ac:dyDescent="0.3">
      <c r="A156" s="12">
        <f t="shared" si="4"/>
        <v>149</v>
      </c>
      <c r="B156" s="22" t="s">
        <v>58</v>
      </c>
      <c r="C156" s="18" t="s">
        <v>38</v>
      </c>
      <c r="D156" s="20"/>
      <c r="E156" s="15" t="s">
        <v>29</v>
      </c>
      <c r="F156" s="32" t="s">
        <v>198</v>
      </c>
      <c r="G156" s="26" t="s">
        <v>118</v>
      </c>
      <c r="H156" s="5">
        <v>0</v>
      </c>
      <c r="I156" s="5">
        <v>0</v>
      </c>
      <c r="J156" s="5">
        <v>0</v>
      </c>
      <c r="K156" s="16">
        <v>0</v>
      </c>
      <c r="L156" s="16">
        <v>0</v>
      </c>
      <c r="M156" s="16">
        <f t="shared" si="7"/>
        <v>0</v>
      </c>
      <c r="N156" s="5">
        <v>0</v>
      </c>
      <c r="O156" s="33">
        <v>0</v>
      </c>
      <c r="P156" s="16">
        <v>0</v>
      </c>
      <c r="Q156" s="16">
        <f t="shared" si="8"/>
        <v>0</v>
      </c>
    </row>
    <row r="157" spans="1:17" x14ac:dyDescent="0.3">
      <c r="A157" s="12">
        <f t="shared" si="4"/>
        <v>150</v>
      </c>
      <c r="B157" s="22" t="s">
        <v>58</v>
      </c>
      <c r="C157" s="18" t="s">
        <v>38</v>
      </c>
      <c r="D157" s="20"/>
      <c r="E157" s="15" t="s">
        <v>29</v>
      </c>
      <c r="F157" s="32" t="s">
        <v>88</v>
      </c>
      <c r="G157" s="26" t="s">
        <v>119</v>
      </c>
      <c r="H157" s="5">
        <v>0</v>
      </c>
      <c r="I157" s="5">
        <v>0</v>
      </c>
      <c r="J157" s="5">
        <v>0</v>
      </c>
      <c r="K157" s="16">
        <v>0</v>
      </c>
      <c r="L157" s="16">
        <v>0</v>
      </c>
      <c r="M157" s="16">
        <f t="shared" si="7"/>
        <v>0</v>
      </c>
      <c r="N157" s="5">
        <v>0</v>
      </c>
      <c r="O157" s="33">
        <v>0</v>
      </c>
      <c r="P157" s="16">
        <v>0</v>
      </c>
      <c r="Q157" s="16">
        <f t="shared" si="8"/>
        <v>0</v>
      </c>
    </row>
    <row r="158" spans="1:17" x14ac:dyDescent="0.3">
      <c r="A158" s="12">
        <f t="shared" si="4"/>
        <v>151</v>
      </c>
      <c r="B158" s="22" t="s">
        <v>39</v>
      </c>
      <c r="C158" s="18" t="s">
        <v>38</v>
      </c>
      <c r="D158" s="20"/>
      <c r="E158" s="15" t="s">
        <v>30</v>
      </c>
      <c r="F158" s="32" t="s">
        <v>88</v>
      </c>
      <c r="G158" s="26" t="s">
        <v>118</v>
      </c>
      <c r="H158" s="5">
        <v>0</v>
      </c>
      <c r="I158" s="5">
        <v>0</v>
      </c>
      <c r="J158" s="5">
        <v>0</v>
      </c>
      <c r="K158" s="16">
        <v>0</v>
      </c>
      <c r="L158" s="16">
        <v>0</v>
      </c>
      <c r="M158" s="16">
        <f t="shared" si="7"/>
        <v>0</v>
      </c>
      <c r="N158" s="5">
        <v>0</v>
      </c>
      <c r="O158" s="33">
        <v>0</v>
      </c>
      <c r="P158" s="16">
        <v>0</v>
      </c>
      <c r="Q158" s="16">
        <f t="shared" si="8"/>
        <v>0</v>
      </c>
    </row>
    <row r="159" spans="1:17" x14ac:dyDescent="0.3">
      <c r="A159" s="12">
        <f t="shared" si="4"/>
        <v>152</v>
      </c>
      <c r="B159" s="22" t="s">
        <v>78</v>
      </c>
      <c r="C159" s="18" t="s">
        <v>38</v>
      </c>
      <c r="D159" s="20"/>
      <c r="E159" s="15" t="s">
        <v>29</v>
      </c>
      <c r="F159" s="32" t="s">
        <v>88</v>
      </c>
      <c r="G159" s="26" t="s">
        <v>118</v>
      </c>
      <c r="H159" s="5">
        <v>0</v>
      </c>
      <c r="I159" s="5">
        <v>0</v>
      </c>
      <c r="J159" s="5">
        <v>0</v>
      </c>
      <c r="K159" s="16">
        <v>0</v>
      </c>
      <c r="L159" s="16">
        <v>0</v>
      </c>
      <c r="M159" s="16">
        <f t="shared" si="7"/>
        <v>0</v>
      </c>
      <c r="N159" s="5">
        <v>0</v>
      </c>
      <c r="O159" s="33">
        <v>0</v>
      </c>
      <c r="P159" s="16">
        <v>0</v>
      </c>
      <c r="Q159" s="16">
        <f t="shared" si="8"/>
        <v>0</v>
      </c>
    </row>
    <row r="160" spans="1:17" x14ac:dyDescent="0.3">
      <c r="A160" s="12">
        <f t="shared" si="4"/>
        <v>153</v>
      </c>
      <c r="B160" s="24" t="s">
        <v>26</v>
      </c>
      <c r="C160" s="18" t="s">
        <v>38</v>
      </c>
      <c r="D160" s="20"/>
      <c r="E160" s="15" t="s">
        <v>35</v>
      </c>
      <c r="F160" s="32" t="s">
        <v>199</v>
      </c>
      <c r="G160" s="26" t="s">
        <v>118</v>
      </c>
      <c r="H160" s="5">
        <v>6</v>
      </c>
      <c r="I160" s="5">
        <v>0</v>
      </c>
      <c r="J160" s="5">
        <v>0</v>
      </c>
      <c r="K160" s="16">
        <v>0</v>
      </c>
      <c r="L160" s="16">
        <v>0</v>
      </c>
      <c r="M160" s="16">
        <f t="shared" si="7"/>
        <v>0</v>
      </c>
      <c r="N160" s="5">
        <v>0</v>
      </c>
      <c r="O160" s="33">
        <v>0</v>
      </c>
      <c r="P160" s="16">
        <v>0</v>
      </c>
      <c r="Q160" s="16">
        <f t="shared" si="8"/>
        <v>0</v>
      </c>
    </row>
    <row r="161" spans="1:17" x14ac:dyDescent="0.3">
      <c r="A161" s="34" t="s">
        <v>1</v>
      </c>
      <c r="B161" s="35"/>
      <c r="C161" s="35"/>
      <c r="D161" s="35"/>
      <c r="E161" s="35"/>
      <c r="F161" s="35"/>
      <c r="G161" s="36"/>
      <c r="H161" s="6">
        <f t="shared" ref="H161:Q161" si="9">SUM(H8:H160)</f>
        <v>68</v>
      </c>
      <c r="I161" s="6">
        <f t="shared" si="9"/>
        <v>11</v>
      </c>
      <c r="J161" s="6">
        <f t="shared" si="9"/>
        <v>11</v>
      </c>
      <c r="K161" s="6">
        <f t="shared" si="9"/>
        <v>13103.08</v>
      </c>
      <c r="L161" s="6">
        <f t="shared" si="9"/>
        <v>11001.08</v>
      </c>
      <c r="M161" s="6">
        <f t="shared" si="9"/>
        <v>2102</v>
      </c>
      <c r="N161" s="6">
        <f t="shared" si="9"/>
        <v>196</v>
      </c>
      <c r="O161" s="6">
        <f t="shared" si="9"/>
        <v>285897.38000000006</v>
      </c>
      <c r="P161" s="6">
        <f t="shared" si="9"/>
        <v>285897.38000000006</v>
      </c>
      <c r="Q161" s="6">
        <f t="shared" si="9"/>
        <v>0</v>
      </c>
    </row>
  </sheetData>
  <sheetProtection password="D783" sheet="1" objects="1" scenarios="1"/>
  <mergeCells count="8">
    <mergeCell ref="A161:G161"/>
    <mergeCell ref="A1:Q1"/>
    <mergeCell ref="A2:Q2"/>
    <mergeCell ref="A3:Q3"/>
    <mergeCell ref="A5:A6"/>
    <mergeCell ref="B5:G5"/>
    <mergeCell ref="H5:M5"/>
    <mergeCell ref="N5:Q5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9"/>
  <sheetViews>
    <sheetView workbookViewId="0">
      <selection activeCell="A3" sqref="A3:Q3"/>
    </sheetView>
  </sheetViews>
  <sheetFormatPr defaultRowHeight="14.4" x14ac:dyDescent="0.3"/>
  <cols>
    <col min="1" max="1" width="4.33203125" customWidth="1"/>
    <col min="2" max="2" width="33.44140625" customWidth="1"/>
    <col min="3" max="3" width="12.5546875" customWidth="1"/>
    <col min="4" max="4" width="13.44140625" customWidth="1"/>
    <col min="5" max="6" width="15.6640625" customWidth="1"/>
    <col min="7" max="7" width="19" customWidth="1"/>
    <col min="8" max="8" width="18.44140625" customWidth="1"/>
    <col min="9" max="9" width="11.88671875" customWidth="1"/>
    <col min="10" max="10" width="11" customWidth="1"/>
    <col min="11" max="11" width="14.5546875" customWidth="1"/>
    <col min="12" max="12" width="13.44140625" customWidth="1"/>
    <col min="13" max="13" width="15.33203125" customWidth="1"/>
    <col min="14" max="14" width="12.88671875" customWidth="1"/>
    <col min="15" max="15" width="14.44140625" customWidth="1"/>
    <col min="16" max="17" width="13.44140625" customWidth="1"/>
  </cols>
  <sheetData>
    <row r="1" spans="1:17" x14ac:dyDescent="0.3">
      <c r="A1" s="37" t="s">
        <v>232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x14ac:dyDescent="0.3">
      <c r="A2" s="38" t="s">
        <v>281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3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x14ac:dyDescent="0.3">
      <c r="A4" s="7"/>
      <c r="B4" s="8"/>
      <c r="C4" s="8"/>
      <c r="D4" s="8"/>
      <c r="E4" s="8"/>
      <c r="F4" s="29"/>
      <c r="G4" s="8"/>
      <c r="H4" s="1"/>
      <c r="I4" s="1"/>
      <c r="J4" s="1"/>
      <c r="K4" s="8"/>
      <c r="L4" s="8"/>
      <c r="M4" s="8"/>
      <c r="N4" s="1"/>
      <c r="O4" s="8"/>
      <c r="P4" s="8"/>
      <c r="Q4" s="8"/>
    </row>
    <row r="5" spans="1:17" x14ac:dyDescent="0.3">
      <c r="A5" s="40" t="s">
        <v>0</v>
      </c>
      <c r="B5" s="42" t="s">
        <v>80</v>
      </c>
      <c r="C5" s="42"/>
      <c r="D5" s="42"/>
      <c r="E5" s="42"/>
      <c r="F5" s="42"/>
      <c r="G5" s="42"/>
      <c r="H5" s="43" t="s">
        <v>134</v>
      </c>
      <c r="I5" s="44"/>
      <c r="J5" s="44"/>
      <c r="K5" s="44"/>
      <c r="L5" s="44"/>
      <c r="M5" s="44"/>
      <c r="N5" s="43" t="s">
        <v>135</v>
      </c>
      <c r="O5" s="44"/>
      <c r="P5" s="44"/>
      <c r="Q5" s="45"/>
    </row>
    <row r="6" spans="1:17" ht="124.2" x14ac:dyDescent="0.3">
      <c r="A6" s="41"/>
      <c r="B6" s="9" t="s">
        <v>68</v>
      </c>
      <c r="C6" s="9" t="s">
        <v>69</v>
      </c>
      <c r="D6" s="9" t="s">
        <v>70</v>
      </c>
      <c r="E6" s="9" t="s">
        <v>71</v>
      </c>
      <c r="F6" s="30" t="s">
        <v>81</v>
      </c>
      <c r="G6" s="25" t="s">
        <v>82</v>
      </c>
      <c r="H6" s="2" t="s">
        <v>72</v>
      </c>
      <c r="I6" s="3" t="s">
        <v>73</v>
      </c>
      <c r="J6" s="3" t="s">
        <v>74</v>
      </c>
      <c r="K6" s="10" t="s">
        <v>75</v>
      </c>
      <c r="L6" s="10" t="s">
        <v>76</v>
      </c>
      <c r="M6" s="10" t="s">
        <v>77</v>
      </c>
      <c r="N6" s="27" t="s">
        <v>83</v>
      </c>
      <c r="O6" s="27" t="s">
        <v>84</v>
      </c>
      <c r="P6" s="27" t="s">
        <v>85</v>
      </c>
      <c r="Q6" s="28" t="s">
        <v>86</v>
      </c>
    </row>
    <row r="7" spans="1:17" x14ac:dyDescent="0.3">
      <c r="A7" s="11">
        <v>1</v>
      </c>
      <c r="B7" s="4">
        <v>2</v>
      </c>
      <c r="C7" s="4">
        <v>3</v>
      </c>
      <c r="D7" s="4">
        <v>4</v>
      </c>
      <c r="E7" s="4">
        <v>5</v>
      </c>
      <c r="F7" s="31">
        <v>6</v>
      </c>
      <c r="G7" s="4">
        <v>7</v>
      </c>
      <c r="H7" s="4">
        <f>G7+1</f>
        <v>8</v>
      </c>
      <c r="I7" s="4">
        <f t="shared" ref="I7:Q7" si="0">H7+1</f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  <c r="O7" s="4">
        <f t="shared" si="0"/>
        <v>15</v>
      </c>
      <c r="P7" s="4">
        <f t="shared" si="0"/>
        <v>16</v>
      </c>
      <c r="Q7" s="4">
        <f t="shared" si="0"/>
        <v>17</v>
      </c>
    </row>
    <row r="8" spans="1:17" x14ac:dyDescent="0.3">
      <c r="A8" s="12">
        <f t="shared" ref="A8:A71" si="1">ROW()-7</f>
        <v>1</v>
      </c>
      <c r="B8" s="13" t="s">
        <v>125</v>
      </c>
      <c r="C8" s="14" t="s">
        <v>38</v>
      </c>
      <c r="D8" s="13"/>
      <c r="E8" s="15" t="s">
        <v>29</v>
      </c>
      <c r="F8" s="32" t="s">
        <v>88</v>
      </c>
      <c r="G8" s="26" t="s">
        <v>118</v>
      </c>
      <c r="H8" s="5">
        <v>6</v>
      </c>
      <c r="I8" s="5">
        <v>6</v>
      </c>
      <c r="J8" s="5">
        <v>7</v>
      </c>
      <c r="K8" s="16">
        <v>27214.930000000004</v>
      </c>
      <c r="L8" s="16">
        <v>27214.930000000004</v>
      </c>
      <c r="M8" s="16">
        <f>K8-L8</f>
        <v>0</v>
      </c>
      <c r="N8" s="5">
        <v>2</v>
      </c>
      <c r="O8" s="33">
        <v>5384.84</v>
      </c>
      <c r="P8" s="16">
        <v>5384.84</v>
      </c>
      <c r="Q8" s="16">
        <f>O8-P8</f>
        <v>0</v>
      </c>
    </row>
    <row r="9" spans="1:17" x14ac:dyDescent="0.3">
      <c r="A9" s="12">
        <f t="shared" si="1"/>
        <v>2</v>
      </c>
      <c r="B9" s="13" t="s">
        <v>125</v>
      </c>
      <c r="C9" s="14" t="s">
        <v>38</v>
      </c>
      <c r="D9" s="13"/>
      <c r="E9" s="15" t="s">
        <v>29</v>
      </c>
      <c r="F9" s="32" t="s">
        <v>211</v>
      </c>
      <c r="G9" s="26" t="s">
        <v>119</v>
      </c>
      <c r="H9" s="5">
        <v>13</v>
      </c>
      <c r="I9" s="5">
        <v>6</v>
      </c>
      <c r="J9" s="5">
        <v>8</v>
      </c>
      <c r="K9" s="16">
        <v>15810.53</v>
      </c>
      <c r="L9" s="16">
        <v>15810.53</v>
      </c>
      <c r="M9" s="16">
        <f t="shared" ref="M9:M89" si="2">K9-L9</f>
        <v>0</v>
      </c>
      <c r="N9" s="5">
        <v>8</v>
      </c>
      <c r="O9" s="33">
        <v>36402.469999999994</v>
      </c>
      <c r="P9" s="16">
        <v>36402.469999999994</v>
      </c>
      <c r="Q9" s="16">
        <f t="shared" ref="Q9:Q89" si="3">O9-P9</f>
        <v>0</v>
      </c>
    </row>
    <row r="10" spans="1:17" x14ac:dyDescent="0.3">
      <c r="A10" s="12">
        <f t="shared" si="1"/>
        <v>3</v>
      </c>
      <c r="B10" s="13" t="s">
        <v>263</v>
      </c>
      <c r="C10" s="14" t="s">
        <v>38</v>
      </c>
      <c r="D10" s="13"/>
      <c r="E10" s="15" t="s">
        <v>29</v>
      </c>
      <c r="F10" s="32" t="s">
        <v>88</v>
      </c>
      <c r="G10" s="26" t="s">
        <v>118</v>
      </c>
      <c r="H10" s="5">
        <v>1</v>
      </c>
      <c r="I10" s="5">
        <v>1</v>
      </c>
      <c r="J10" s="5">
        <v>1</v>
      </c>
      <c r="K10" s="16">
        <v>1444.53</v>
      </c>
      <c r="L10" s="16">
        <v>1444.53</v>
      </c>
      <c r="M10" s="16">
        <f t="shared" si="2"/>
        <v>0</v>
      </c>
      <c r="N10" s="5">
        <v>0</v>
      </c>
      <c r="O10" s="33">
        <v>0</v>
      </c>
      <c r="P10" s="16">
        <v>0</v>
      </c>
      <c r="Q10" s="16">
        <f t="shared" si="3"/>
        <v>0</v>
      </c>
    </row>
    <row r="11" spans="1:17" x14ac:dyDescent="0.3">
      <c r="A11" s="12">
        <f t="shared" si="1"/>
        <v>4</v>
      </c>
      <c r="B11" s="13" t="s">
        <v>263</v>
      </c>
      <c r="C11" s="14" t="s">
        <v>38</v>
      </c>
      <c r="D11" s="13"/>
      <c r="E11" s="15" t="s">
        <v>29</v>
      </c>
      <c r="F11" s="32" t="s">
        <v>88</v>
      </c>
      <c r="G11" s="26" t="s">
        <v>119</v>
      </c>
      <c r="H11" s="5">
        <v>8</v>
      </c>
      <c r="I11" s="5">
        <v>1</v>
      </c>
      <c r="J11" s="5">
        <v>1</v>
      </c>
      <c r="K11" s="16">
        <v>1318.2</v>
      </c>
      <c r="L11" s="16">
        <v>1318.2</v>
      </c>
      <c r="M11" s="16">
        <f t="shared" si="2"/>
        <v>0</v>
      </c>
      <c r="N11" s="5">
        <v>0</v>
      </c>
      <c r="O11" s="33">
        <v>0</v>
      </c>
      <c r="P11" s="16">
        <v>0</v>
      </c>
      <c r="Q11" s="16">
        <f t="shared" si="3"/>
        <v>0</v>
      </c>
    </row>
    <row r="12" spans="1:17" x14ac:dyDescent="0.3">
      <c r="A12" s="12">
        <f t="shared" si="1"/>
        <v>5</v>
      </c>
      <c r="B12" s="13" t="s">
        <v>103</v>
      </c>
      <c r="C12" s="14" t="s">
        <v>38</v>
      </c>
      <c r="D12" s="13"/>
      <c r="E12" s="15" t="s">
        <v>29</v>
      </c>
      <c r="F12" s="32" t="s">
        <v>141</v>
      </c>
      <c r="G12" s="26" t="s">
        <v>118</v>
      </c>
      <c r="H12" s="5">
        <v>19</v>
      </c>
      <c r="I12" s="5">
        <v>17</v>
      </c>
      <c r="J12" s="5">
        <v>18</v>
      </c>
      <c r="K12" s="16">
        <v>36670.759999999995</v>
      </c>
      <c r="L12" s="16">
        <v>36670.759999999995</v>
      </c>
      <c r="M12" s="16">
        <f t="shared" si="2"/>
        <v>0</v>
      </c>
      <c r="N12" s="5">
        <v>16</v>
      </c>
      <c r="O12" s="33">
        <v>21669.509999999995</v>
      </c>
      <c r="P12" s="16">
        <v>21669.509999999995</v>
      </c>
      <c r="Q12" s="16">
        <f t="shared" si="3"/>
        <v>0</v>
      </c>
    </row>
    <row r="13" spans="1:17" x14ac:dyDescent="0.3">
      <c r="A13" s="12">
        <f t="shared" si="1"/>
        <v>6</v>
      </c>
      <c r="B13" s="13" t="s">
        <v>103</v>
      </c>
      <c r="C13" s="14" t="s">
        <v>38</v>
      </c>
      <c r="D13" s="13"/>
      <c r="E13" s="15" t="s">
        <v>29</v>
      </c>
      <c r="F13" s="32" t="s">
        <v>202</v>
      </c>
      <c r="G13" s="26" t="s">
        <v>119</v>
      </c>
      <c r="H13" s="5">
        <v>13</v>
      </c>
      <c r="I13" s="5">
        <v>1</v>
      </c>
      <c r="J13" s="5">
        <v>1</v>
      </c>
      <c r="K13" s="16">
        <v>2732.13</v>
      </c>
      <c r="L13" s="16">
        <v>2732.13</v>
      </c>
      <c r="M13" s="16">
        <f t="shared" si="2"/>
        <v>0</v>
      </c>
      <c r="N13" s="5">
        <v>2</v>
      </c>
      <c r="O13" s="33">
        <v>2102</v>
      </c>
      <c r="P13" s="16">
        <v>2102</v>
      </c>
      <c r="Q13" s="16">
        <f t="shared" si="3"/>
        <v>0</v>
      </c>
    </row>
    <row r="14" spans="1:17" x14ac:dyDescent="0.3">
      <c r="A14" s="12">
        <f t="shared" si="1"/>
        <v>7</v>
      </c>
      <c r="B14" s="13" t="s">
        <v>268</v>
      </c>
      <c r="C14" s="14" t="s">
        <v>38</v>
      </c>
      <c r="D14" s="13"/>
      <c r="E14" s="15" t="s">
        <v>29</v>
      </c>
      <c r="F14" s="32" t="s">
        <v>202</v>
      </c>
      <c r="G14" s="26" t="s">
        <v>118</v>
      </c>
      <c r="H14" s="5">
        <v>2</v>
      </c>
      <c r="I14" s="5">
        <v>2</v>
      </c>
      <c r="J14" s="5">
        <v>2</v>
      </c>
      <c r="K14" s="16">
        <v>1142.44</v>
      </c>
      <c r="L14" s="16">
        <v>1142.44</v>
      </c>
      <c r="M14" s="16">
        <f t="shared" si="2"/>
        <v>0</v>
      </c>
      <c r="N14" s="5">
        <v>0</v>
      </c>
      <c r="O14" s="33">
        <v>0</v>
      </c>
      <c r="P14" s="16">
        <v>0</v>
      </c>
      <c r="Q14" s="16">
        <v>0</v>
      </c>
    </row>
    <row r="15" spans="1:17" x14ac:dyDescent="0.3">
      <c r="A15" s="12">
        <f t="shared" si="1"/>
        <v>8</v>
      </c>
      <c r="B15" s="13" t="s">
        <v>253</v>
      </c>
      <c r="C15" s="14" t="s">
        <v>38</v>
      </c>
      <c r="D15" s="13"/>
      <c r="E15" s="15" t="s">
        <v>28</v>
      </c>
      <c r="F15" s="32" t="s">
        <v>88</v>
      </c>
      <c r="G15" s="26" t="s">
        <v>121</v>
      </c>
      <c r="H15" s="5">
        <v>4</v>
      </c>
      <c r="I15" s="5">
        <v>2</v>
      </c>
      <c r="J15" s="5">
        <v>2</v>
      </c>
      <c r="K15" s="16">
        <v>3722.54</v>
      </c>
      <c r="L15" s="16">
        <v>3722.54</v>
      </c>
      <c r="M15" s="16">
        <f t="shared" si="2"/>
        <v>0</v>
      </c>
      <c r="N15" s="5">
        <v>0</v>
      </c>
      <c r="O15" s="33">
        <v>0</v>
      </c>
      <c r="P15" s="16">
        <v>0</v>
      </c>
      <c r="Q15" s="16">
        <f t="shared" ref="Q15" si="4">O15-P15</f>
        <v>0</v>
      </c>
    </row>
    <row r="16" spans="1:17" x14ac:dyDescent="0.3">
      <c r="A16" s="12">
        <f t="shared" si="1"/>
        <v>9</v>
      </c>
      <c r="B16" s="13" t="s">
        <v>94</v>
      </c>
      <c r="C16" s="14" t="s">
        <v>38</v>
      </c>
      <c r="D16" s="13"/>
      <c r="E16" s="15" t="s">
        <v>29</v>
      </c>
      <c r="F16" s="32" t="s">
        <v>142</v>
      </c>
      <c r="G16" s="26" t="s">
        <v>118</v>
      </c>
      <c r="H16" s="5">
        <v>6</v>
      </c>
      <c r="I16" s="5">
        <v>1</v>
      </c>
      <c r="J16" s="5">
        <v>1</v>
      </c>
      <c r="K16" s="16">
        <v>315.3</v>
      </c>
      <c r="L16" s="16">
        <v>315.3</v>
      </c>
      <c r="M16" s="16">
        <f t="shared" si="2"/>
        <v>0</v>
      </c>
      <c r="N16" s="5">
        <v>0</v>
      </c>
      <c r="O16" s="33">
        <v>0</v>
      </c>
      <c r="P16" s="16">
        <v>0</v>
      </c>
      <c r="Q16" s="16">
        <f t="shared" si="3"/>
        <v>0</v>
      </c>
    </row>
    <row r="17" spans="1:17" x14ac:dyDescent="0.3">
      <c r="A17" s="12">
        <f t="shared" si="1"/>
        <v>10</v>
      </c>
      <c r="B17" s="13" t="s">
        <v>94</v>
      </c>
      <c r="C17" s="14" t="s">
        <v>38</v>
      </c>
      <c r="D17" s="13"/>
      <c r="E17" s="15" t="s">
        <v>29</v>
      </c>
      <c r="F17" s="32" t="s">
        <v>88</v>
      </c>
      <c r="G17" s="26" t="s">
        <v>119</v>
      </c>
      <c r="H17" s="5">
        <v>5</v>
      </c>
      <c r="I17" s="5">
        <v>3</v>
      </c>
      <c r="J17" s="5">
        <v>3</v>
      </c>
      <c r="K17" s="16">
        <v>4414.2000000000007</v>
      </c>
      <c r="L17" s="16">
        <v>4414.2000000000007</v>
      </c>
      <c r="M17" s="16">
        <f t="shared" si="2"/>
        <v>0</v>
      </c>
      <c r="N17" s="5">
        <v>10</v>
      </c>
      <c r="O17" s="33">
        <v>5675.4</v>
      </c>
      <c r="P17" s="16">
        <v>5675.4</v>
      </c>
      <c r="Q17" s="16">
        <f t="shared" si="3"/>
        <v>0</v>
      </c>
    </row>
    <row r="18" spans="1:17" x14ac:dyDescent="0.3">
      <c r="A18" s="12">
        <f t="shared" si="1"/>
        <v>11</v>
      </c>
      <c r="B18" s="13" t="s">
        <v>269</v>
      </c>
      <c r="C18" s="14" t="s">
        <v>38</v>
      </c>
      <c r="D18" s="13"/>
      <c r="E18" s="15" t="s">
        <v>29</v>
      </c>
      <c r="F18" s="32" t="s">
        <v>88</v>
      </c>
      <c r="G18" s="26" t="s">
        <v>118</v>
      </c>
      <c r="H18" s="5">
        <v>0</v>
      </c>
      <c r="I18" s="5">
        <v>0</v>
      </c>
      <c r="J18" s="5">
        <v>0</v>
      </c>
      <c r="K18" s="16">
        <v>0</v>
      </c>
      <c r="L18" s="16">
        <v>0</v>
      </c>
      <c r="M18" s="16">
        <f t="shared" si="2"/>
        <v>0</v>
      </c>
      <c r="N18" s="5">
        <v>0</v>
      </c>
      <c r="O18" s="33">
        <v>0</v>
      </c>
      <c r="P18" s="16">
        <v>0</v>
      </c>
      <c r="Q18" s="16">
        <f t="shared" si="3"/>
        <v>0</v>
      </c>
    </row>
    <row r="19" spans="1:17" x14ac:dyDescent="0.3">
      <c r="A19" s="12">
        <f t="shared" si="1"/>
        <v>12</v>
      </c>
      <c r="B19" s="13" t="s">
        <v>126</v>
      </c>
      <c r="C19" s="14" t="s">
        <v>38</v>
      </c>
      <c r="D19" s="13"/>
      <c r="E19" s="15" t="s">
        <v>29</v>
      </c>
      <c r="F19" s="32" t="s">
        <v>143</v>
      </c>
      <c r="G19" s="26" t="s">
        <v>118</v>
      </c>
      <c r="H19" s="5">
        <v>9</v>
      </c>
      <c r="I19" s="5">
        <v>7</v>
      </c>
      <c r="J19" s="5">
        <v>8</v>
      </c>
      <c r="K19" s="16">
        <v>8167.8</v>
      </c>
      <c r="L19" s="16">
        <v>8167.8</v>
      </c>
      <c r="M19" s="16">
        <f t="shared" si="2"/>
        <v>0</v>
      </c>
      <c r="N19" s="5">
        <v>16</v>
      </c>
      <c r="O19" s="33">
        <v>26653.679999999997</v>
      </c>
      <c r="P19" s="16">
        <v>26653.679999999997</v>
      </c>
      <c r="Q19" s="16">
        <f t="shared" si="3"/>
        <v>0</v>
      </c>
    </row>
    <row r="20" spans="1:17" x14ac:dyDescent="0.3">
      <c r="A20" s="12">
        <f t="shared" si="1"/>
        <v>13</v>
      </c>
      <c r="B20" s="13" t="s">
        <v>126</v>
      </c>
      <c r="C20" s="14" t="s">
        <v>38</v>
      </c>
      <c r="D20" s="13"/>
      <c r="E20" s="15" t="s">
        <v>29</v>
      </c>
      <c r="F20" s="32" t="s">
        <v>212</v>
      </c>
      <c r="G20" s="26" t="s">
        <v>119</v>
      </c>
      <c r="H20" s="5">
        <v>15</v>
      </c>
      <c r="I20" s="5">
        <v>7</v>
      </c>
      <c r="J20" s="5">
        <v>7</v>
      </c>
      <c r="K20" s="16">
        <v>8754.64</v>
      </c>
      <c r="L20" s="16">
        <v>8754.64</v>
      </c>
      <c r="M20" s="16">
        <f t="shared" si="2"/>
        <v>0</v>
      </c>
      <c r="N20" s="5">
        <v>22</v>
      </c>
      <c r="O20" s="33">
        <v>27754.699999999997</v>
      </c>
      <c r="P20" s="16">
        <v>27754.699999999997</v>
      </c>
      <c r="Q20" s="16">
        <f t="shared" si="3"/>
        <v>0</v>
      </c>
    </row>
    <row r="21" spans="1:17" x14ac:dyDescent="0.3">
      <c r="A21" s="12">
        <f t="shared" si="1"/>
        <v>14</v>
      </c>
      <c r="B21" s="17" t="s">
        <v>2</v>
      </c>
      <c r="C21" s="18" t="s">
        <v>38</v>
      </c>
      <c r="D21" s="19"/>
      <c r="E21" s="15" t="s">
        <v>27</v>
      </c>
      <c r="F21" s="32" t="s">
        <v>144</v>
      </c>
      <c r="G21" s="26" t="s">
        <v>118</v>
      </c>
      <c r="H21" s="5">
        <v>6</v>
      </c>
      <c r="I21" s="5">
        <v>3</v>
      </c>
      <c r="J21" s="5">
        <v>3</v>
      </c>
      <c r="K21" s="16">
        <v>9871.76</v>
      </c>
      <c r="L21" s="16">
        <v>9871.76</v>
      </c>
      <c r="M21" s="16">
        <f t="shared" si="2"/>
        <v>0</v>
      </c>
      <c r="N21" s="5">
        <v>10</v>
      </c>
      <c r="O21" s="33">
        <v>10986.189999999999</v>
      </c>
      <c r="P21" s="16">
        <v>10986.189999999999</v>
      </c>
      <c r="Q21" s="16">
        <f t="shared" si="3"/>
        <v>0</v>
      </c>
    </row>
    <row r="22" spans="1:17" x14ac:dyDescent="0.3">
      <c r="A22" s="12">
        <f t="shared" si="1"/>
        <v>15</v>
      </c>
      <c r="B22" s="17" t="s">
        <v>2</v>
      </c>
      <c r="C22" s="18" t="s">
        <v>38</v>
      </c>
      <c r="D22" s="19"/>
      <c r="E22" s="15" t="s">
        <v>27</v>
      </c>
      <c r="F22" s="32" t="s">
        <v>213</v>
      </c>
      <c r="G22" s="26" t="s">
        <v>119</v>
      </c>
      <c r="H22" s="5">
        <v>13</v>
      </c>
      <c r="I22" s="5">
        <v>6</v>
      </c>
      <c r="J22" s="5">
        <v>6</v>
      </c>
      <c r="K22" s="16">
        <v>17723.72</v>
      </c>
      <c r="L22" s="16">
        <v>17723.72</v>
      </c>
      <c r="M22" s="16">
        <f t="shared" si="2"/>
        <v>0</v>
      </c>
      <c r="N22" s="5">
        <v>8</v>
      </c>
      <c r="O22" s="33">
        <v>14382.6</v>
      </c>
      <c r="P22" s="16">
        <v>14382.6</v>
      </c>
      <c r="Q22" s="16">
        <f t="shared" si="3"/>
        <v>0</v>
      </c>
    </row>
    <row r="23" spans="1:17" x14ac:dyDescent="0.3">
      <c r="A23" s="12">
        <f t="shared" si="1"/>
        <v>16</v>
      </c>
      <c r="B23" s="17" t="s">
        <v>3</v>
      </c>
      <c r="C23" s="18" t="s">
        <v>38</v>
      </c>
      <c r="D23" s="19"/>
      <c r="E23" s="15" t="s">
        <v>28</v>
      </c>
      <c r="F23" s="32" t="s">
        <v>145</v>
      </c>
      <c r="G23" s="26" t="s">
        <v>118</v>
      </c>
      <c r="H23" s="5">
        <v>17</v>
      </c>
      <c r="I23" s="5">
        <v>16</v>
      </c>
      <c r="J23" s="5">
        <v>27</v>
      </c>
      <c r="K23" s="16">
        <v>36551.910000000003</v>
      </c>
      <c r="L23" s="16">
        <v>36551.910000000003</v>
      </c>
      <c r="M23" s="16">
        <f t="shared" si="2"/>
        <v>0</v>
      </c>
      <c r="N23" s="5">
        <v>0</v>
      </c>
      <c r="O23" s="33">
        <v>0</v>
      </c>
      <c r="P23" s="16">
        <v>0</v>
      </c>
      <c r="Q23" s="16">
        <f t="shared" si="3"/>
        <v>0</v>
      </c>
    </row>
    <row r="24" spans="1:17" x14ac:dyDescent="0.3">
      <c r="A24" s="12">
        <f t="shared" si="1"/>
        <v>17</v>
      </c>
      <c r="B24" s="17" t="s">
        <v>3</v>
      </c>
      <c r="C24" s="18" t="s">
        <v>38</v>
      </c>
      <c r="D24" s="19"/>
      <c r="E24" s="15" t="s">
        <v>28</v>
      </c>
      <c r="F24" s="32" t="s">
        <v>142</v>
      </c>
      <c r="G24" s="26" t="s">
        <v>121</v>
      </c>
      <c r="H24" s="5">
        <v>5</v>
      </c>
      <c r="I24" s="5">
        <v>3</v>
      </c>
      <c r="J24" s="5">
        <v>3</v>
      </c>
      <c r="K24" s="16">
        <v>4842.08</v>
      </c>
      <c r="L24" s="16">
        <v>4842.08</v>
      </c>
      <c r="M24" s="16">
        <f t="shared" si="2"/>
        <v>0</v>
      </c>
      <c r="N24" s="5">
        <v>0</v>
      </c>
      <c r="O24" s="33">
        <v>0</v>
      </c>
      <c r="P24" s="16">
        <v>0</v>
      </c>
      <c r="Q24" s="16">
        <f t="shared" si="3"/>
        <v>0</v>
      </c>
    </row>
    <row r="25" spans="1:17" x14ac:dyDescent="0.3">
      <c r="A25" s="12">
        <f t="shared" si="1"/>
        <v>18</v>
      </c>
      <c r="B25" s="17" t="s">
        <v>270</v>
      </c>
      <c r="C25" s="18" t="s">
        <v>38</v>
      </c>
      <c r="D25" s="19"/>
      <c r="E25" s="15" t="s">
        <v>29</v>
      </c>
      <c r="F25" s="32" t="s">
        <v>88</v>
      </c>
      <c r="G25" s="26" t="s">
        <v>118</v>
      </c>
      <c r="H25" s="5">
        <v>0</v>
      </c>
      <c r="I25" s="5">
        <v>0</v>
      </c>
      <c r="J25" s="5">
        <v>0</v>
      </c>
      <c r="K25" s="16">
        <v>0</v>
      </c>
      <c r="L25" s="16">
        <v>0</v>
      </c>
      <c r="M25" s="16">
        <f t="shared" si="2"/>
        <v>0</v>
      </c>
      <c r="N25" s="5">
        <v>0</v>
      </c>
      <c r="O25" s="33">
        <v>0</v>
      </c>
      <c r="P25" s="16">
        <v>0</v>
      </c>
      <c r="Q25" s="16">
        <f t="shared" si="3"/>
        <v>0</v>
      </c>
    </row>
    <row r="26" spans="1:17" x14ac:dyDescent="0.3">
      <c r="A26" s="12">
        <f t="shared" si="1"/>
        <v>19</v>
      </c>
      <c r="B26" s="21" t="s">
        <v>89</v>
      </c>
      <c r="C26" s="18" t="s">
        <v>38</v>
      </c>
      <c r="D26" s="20"/>
      <c r="E26" s="15" t="s">
        <v>30</v>
      </c>
      <c r="F26" s="32" t="s">
        <v>146</v>
      </c>
      <c r="G26" s="26" t="s">
        <v>118</v>
      </c>
      <c r="H26" s="5">
        <v>19</v>
      </c>
      <c r="I26" s="5">
        <v>14</v>
      </c>
      <c r="J26" s="5">
        <v>16</v>
      </c>
      <c r="K26" s="16">
        <v>41891.330000000009</v>
      </c>
      <c r="L26" s="16">
        <v>41891.330000000009</v>
      </c>
      <c r="M26" s="16">
        <f t="shared" si="2"/>
        <v>0</v>
      </c>
      <c r="N26" s="5">
        <v>14</v>
      </c>
      <c r="O26" s="33">
        <v>20411.840000000004</v>
      </c>
      <c r="P26" s="16">
        <v>20411.840000000004</v>
      </c>
      <c r="Q26" s="16">
        <f t="shared" si="3"/>
        <v>0</v>
      </c>
    </row>
    <row r="27" spans="1:17" x14ac:dyDescent="0.3">
      <c r="A27" s="12">
        <f t="shared" si="1"/>
        <v>20</v>
      </c>
      <c r="B27" s="21" t="s">
        <v>89</v>
      </c>
      <c r="C27" s="18" t="s">
        <v>38</v>
      </c>
      <c r="D27" s="20"/>
      <c r="E27" s="15" t="s">
        <v>30</v>
      </c>
      <c r="F27" s="32" t="s">
        <v>214</v>
      </c>
      <c r="G27" s="26" t="s">
        <v>119</v>
      </c>
      <c r="H27" s="5">
        <v>10</v>
      </c>
      <c r="I27" s="5">
        <v>9</v>
      </c>
      <c r="J27" s="5">
        <v>9</v>
      </c>
      <c r="K27" s="16">
        <v>12781.740000000002</v>
      </c>
      <c r="L27" s="16">
        <v>12781.740000000002</v>
      </c>
      <c r="M27" s="16">
        <f t="shared" si="2"/>
        <v>0</v>
      </c>
      <c r="N27" s="5">
        <v>4</v>
      </c>
      <c r="O27" s="33">
        <v>10720.2</v>
      </c>
      <c r="P27" s="16">
        <v>10720.2</v>
      </c>
      <c r="Q27" s="16">
        <f t="shared" si="3"/>
        <v>0</v>
      </c>
    </row>
    <row r="28" spans="1:17" x14ac:dyDescent="0.3">
      <c r="A28" s="12">
        <f t="shared" si="1"/>
        <v>21</v>
      </c>
      <c r="B28" s="17" t="s">
        <v>4</v>
      </c>
      <c r="C28" s="18" t="s">
        <v>38</v>
      </c>
      <c r="D28" s="19"/>
      <c r="E28" s="15" t="s">
        <v>29</v>
      </c>
      <c r="F28" s="32" t="s">
        <v>88</v>
      </c>
      <c r="G28" s="26" t="s">
        <v>118</v>
      </c>
      <c r="H28" s="5">
        <v>2</v>
      </c>
      <c r="I28" s="5">
        <v>2</v>
      </c>
      <c r="J28" s="5">
        <v>2</v>
      </c>
      <c r="K28" s="16">
        <v>2925.98</v>
      </c>
      <c r="L28" s="16">
        <v>2925.98</v>
      </c>
      <c r="M28" s="16">
        <f t="shared" si="2"/>
        <v>0</v>
      </c>
      <c r="N28" s="5">
        <v>8</v>
      </c>
      <c r="O28" s="33">
        <v>9669.7000000000007</v>
      </c>
      <c r="P28" s="16">
        <v>9669.7000000000007</v>
      </c>
      <c r="Q28" s="16">
        <f t="shared" si="3"/>
        <v>0</v>
      </c>
    </row>
    <row r="29" spans="1:17" x14ac:dyDescent="0.3">
      <c r="A29" s="12">
        <f t="shared" si="1"/>
        <v>22</v>
      </c>
      <c r="B29" s="17" t="s">
        <v>5</v>
      </c>
      <c r="C29" s="18" t="s">
        <v>38</v>
      </c>
      <c r="D29" s="19"/>
      <c r="E29" s="15" t="s">
        <v>30</v>
      </c>
      <c r="F29" s="32" t="s">
        <v>88</v>
      </c>
      <c r="G29" s="26" t="s">
        <v>118</v>
      </c>
      <c r="H29" s="5">
        <v>11</v>
      </c>
      <c r="I29" s="5">
        <v>8</v>
      </c>
      <c r="J29" s="5">
        <v>11</v>
      </c>
      <c r="K29" s="16">
        <v>12323.230000000001</v>
      </c>
      <c r="L29" s="16">
        <v>12323.230000000001</v>
      </c>
      <c r="M29" s="16">
        <f t="shared" si="2"/>
        <v>0</v>
      </c>
      <c r="N29" s="5">
        <v>10</v>
      </c>
      <c r="O29" s="33">
        <v>18453.240000000002</v>
      </c>
      <c r="P29" s="16">
        <v>18453.240000000002</v>
      </c>
      <c r="Q29" s="16">
        <f t="shared" si="3"/>
        <v>0</v>
      </c>
    </row>
    <row r="30" spans="1:17" x14ac:dyDescent="0.3">
      <c r="A30" s="12">
        <f t="shared" si="1"/>
        <v>23</v>
      </c>
      <c r="B30" s="17" t="s">
        <v>5</v>
      </c>
      <c r="C30" s="18" t="s">
        <v>38</v>
      </c>
      <c r="D30" s="19"/>
      <c r="E30" s="15" t="s">
        <v>30</v>
      </c>
      <c r="F30" s="32" t="s">
        <v>159</v>
      </c>
      <c r="G30" s="26" t="s">
        <v>119</v>
      </c>
      <c r="H30" s="5">
        <v>8</v>
      </c>
      <c r="I30" s="5">
        <v>4</v>
      </c>
      <c r="J30" s="5">
        <v>4</v>
      </c>
      <c r="K30" s="16">
        <v>5283.5</v>
      </c>
      <c r="L30" s="16">
        <v>5283.5</v>
      </c>
      <c r="M30" s="16">
        <f t="shared" si="2"/>
        <v>0</v>
      </c>
      <c r="N30" s="5">
        <v>8</v>
      </c>
      <c r="O30" s="33">
        <v>9158.6</v>
      </c>
      <c r="P30" s="16">
        <v>9158.6</v>
      </c>
      <c r="Q30" s="16">
        <f t="shared" si="3"/>
        <v>0</v>
      </c>
    </row>
    <row r="31" spans="1:17" x14ac:dyDescent="0.3">
      <c r="A31" s="12">
        <f t="shared" si="1"/>
        <v>24</v>
      </c>
      <c r="B31" s="21" t="s">
        <v>6</v>
      </c>
      <c r="C31" s="18" t="s">
        <v>38</v>
      </c>
      <c r="D31" s="19"/>
      <c r="E31" s="15" t="s">
        <v>31</v>
      </c>
      <c r="F31" s="32" t="s">
        <v>88</v>
      </c>
      <c r="G31" s="26" t="s">
        <v>118</v>
      </c>
      <c r="H31" s="5">
        <v>0</v>
      </c>
      <c r="I31" s="5">
        <v>0</v>
      </c>
      <c r="J31" s="5">
        <v>0</v>
      </c>
      <c r="K31" s="16">
        <v>0</v>
      </c>
      <c r="L31" s="16">
        <v>0</v>
      </c>
      <c r="M31" s="16">
        <f t="shared" si="2"/>
        <v>0</v>
      </c>
      <c r="N31" s="5">
        <v>0</v>
      </c>
      <c r="O31" s="33">
        <v>0</v>
      </c>
      <c r="P31" s="16">
        <v>0</v>
      </c>
      <c r="Q31" s="16">
        <f t="shared" si="3"/>
        <v>0</v>
      </c>
    </row>
    <row r="32" spans="1:17" x14ac:dyDescent="0.3">
      <c r="A32" s="12">
        <f t="shared" si="1"/>
        <v>25</v>
      </c>
      <c r="B32" s="21" t="s">
        <v>6</v>
      </c>
      <c r="C32" s="18" t="s">
        <v>38</v>
      </c>
      <c r="D32" s="19"/>
      <c r="E32" s="15" t="s">
        <v>31</v>
      </c>
      <c r="F32" s="32" t="s">
        <v>215</v>
      </c>
      <c r="G32" s="26" t="s">
        <v>119</v>
      </c>
      <c r="H32" s="5">
        <v>6</v>
      </c>
      <c r="I32" s="5">
        <v>0</v>
      </c>
      <c r="J32" s="5">
        <v>0</v>
      </c>
      <c r="K32" s="16">
        <v>0</v>
      </c>
      <c r="L32" s="16">
        <v>0</v>
      </c>
      <c r="M32" s="16">
        <f t="shared" si="2"/>
        <v>0</v>
      </c>
      <c r="N32" s="5">
        <v>14</v>
      </c>
      <c r="O32" s="33">
        <v>19758.8</v>
      </c>
      <c r="P32" s="16">
        <v>19758.8</v>
      </c>
      <c r="Q32" s="16">
        <f t="shared" si="3"/>
        <v>0</v>
      </c>
    </row>
    <row r="33" spans="1:17" x14ac:dyDescent="0.3">
      <c r="A33" s="12">
        <f t="shared" si="1"/>
        <v>26</v>
      </c>
      <c r="B33" s="21" t="s">
        <v>133</v>
      </c>
      <c r="C33" s="18" t="s">
        <v>38</v>
      </c>
      <c r="D33" s="19"/>
      <c r="E33" s="15" t="s">
        <v>31</v>
      </c>
      <c r="F33" s="32" t="s">
        <v>216</v>
      </c>
      <c r="G33" s="26" t="s">
        <v>119</v>
      </c>
      <c r="H33" s="5">
        <v>9</v>
      </c>
      <c r="I33" s="5">
        <v>6</v>
      </c>
      <c r="J33" s="5">
        <v>6</v>
      </c>
      <c r="K33" s="16">
        <v>11770</v>
      </c>
      <c r="L33" s="16">
        <v>11770</v>
      </c>
      <c r="M33" s="16">
        <f t="shared" si="2"/>
        <v>0</v>
      </c>
      <c r="N33" s="5">
        <v>2</v>
      </c>
      <c r="O33" s="33">
        <v>7357</v>
      </c>
      <c r="P33" s="16">
        <v>7357</v>
      </c>
      <c r="Q33" s="16">
        <f t="shared" si="3"/>
        <v>0</v>
      </c>
    </row>
    <row r="34" spans="1:17" x14ac:dyDescent="0.3">
      <c r="A34" s="12">
        <f t="shared" si="1"/>
        <v>27</v>
      </c>
      <c r="B34" s="22" t="s">
        <v>116</v>
      </c>
      <c r="C34" s="18" t="s">
        <v>38</v>
      </c>
      <c r="D34" s="19"/>
      <c r="E34" s="15" t="s">
        <v>30</v>
      </c>
      <c r="F34" s="32" t="s">
        <v>147</v>
      </c>
      <c r="G34" s="26" t="s">
        <v>118</v>
      </c>
      <c r="H34" s="5">
        <v>12</v>
      </c>
      <c r="I34" s="5">
        <v>9</v>
      </c>
      <c r="J34" s="5">
        <v>12</v>
      </c>
      <c r="K34" s="16">
        <v>18169.750000000004</v>
      </c>
      <c r="L34" s="16">
        <v>18169.750000000004</v>
      </c>
      <c r="M34" s="16">
        <f t="shared" si="2"/>
        <v>0</v>
      </c>
      <c r="N34" s="5">
        <v>8</v>
      </c>
      <c r="O34" s="33">
        <v>11240.89</v>
      </c>
      <c r="P34" s="16">
        <v>11240.89</v>
      </c>
      <c r="Q34" s="16">
        <f t="shared" si="3"/>
        <v>0</v>
      </c>
    </row>
    <row r="35" spans="1:17" x14ac:dyDescent="0.3">
      <c r="A35" s="12">
        <f t="shared" si="1"/>
        <v>28</v>
      </c>
      <c r="B35" s="22" t="s">
        <v>235</v>
      </c>
      <c r="C35" s="18" t="s">
        <v>38</v>
      </c>
      <c r="D35" s="19"/>
      <c r="E35" s="15" t="s">
        <v>28</v>
      </c>
      <c r="F35" s="32" t="s">
        <v>88</v>
      </c>
      <c r="G35" s="26" t="s">
        <v>121</v>
      </c>
      <c r="H35" s="5">
        <v>1</v>
      </c>
      <c r="I35" s="5">
        <v>0</v>
      </c>
      <c r="J35" s="5">
        <v>0</v>
      </c>
      <c r="K35" s="16">
        <v>0</v>
      </c>
      <c r="L35" s="16">
        <v>0</v>
      </c>
      <c r="M35" s="16">
        <f t="shared" si="2"/>
        <v>0</v>
      </c>
      <c r="N35" s="5">
        <v>0</v>
      </c>
      <c r="O35" s="33">
        <v>0</v>
      </c>
      <c r="P35" s="16">
        <v>0</v>
      </c>
      <c r="Q35" s="16">
        <f t="shared" si="3"/>
        <v>0</v>
      </c>
    </row>
    <row r="36" spans="1:17" x14ac:dyDescent="0.3">
      <c r="A36" s="12">
        <f t="shared" si="1"/>
        <v>29</v>
      </c>
      <c r="B36" s="22" t="s">
        <v>7</v>
      </c>
      <c r="C36" s="18" t="s">
        <v>38</v>
      </c>
      <c r="D36" s="19"/>
      <c r="E36" s="15" t="s">
        <v>30</v>
      </c>
      <c r="F36" s="32" t="s">
        <v>148</v>
      </c>
      <c r="G36" s="26" t="s">
        <v>118</v>
      </c>
      <c r="H36" s="5">
        <v>4</v>
      </c>
      <c r="I36" s="5">
        <v>3</v>
      </c>
      <c r="J36" s="5">
        <v>5</v>
      </c>
      <c r="K36" s="16">
        <v>11628.380000000001</v>
      </c>
      <c r="L36" s="16">
        <v>11628.380000000001</v>
      </c>
      <c r="M36" s="16">
        <f t="shared" si="2"/>
        <v>0</v>
      </c>
      <c r="N36" s="5">
        <v>8</v>
      </c>
      <c r="O36" s="33">
        <v>6916.05</v>
      </c>
      <c r="P36" s="16">
        <v>6916.05</v>
      </c>
      <c r="Q36" s="16">
        <f t="shared" si="3"/>
        <v>0</v>
      </c>
    </row>
    <row r="37" spans="1:17" x14ac:dyDescent="0.3">
      <c r="A37" s="12">
        <f t="shared" si="1"/>
        <v>30</v>
      </c>
      <c r="B37" s="22" t="s">
        <v>95</v>
      </c>
      <c r="C37" s="18" t="s">
        <v>38</v>
      </c>
      <c r="D37" s="19"/>
      <c r="E37" s="15" t="s">
        <v>30</v>
      </c>
      <c r="F37" s="32" t="s">
        <v>149</v>
      </c>
      <c r="G37" s="26" t="s">
        <v>118</v>
      </c>
      <c r="H37" s="5">
        <v>16</v>
      </c>
      <c r="I37" s="5">
        <v>9</v>
      </c>
      <c r="J37" s="5">
        <v>12</v>
      </c>
      <c r="K37" s="16">
        <v>34713.22</v>
      </c>
      <c r="L37" s="16">
        <v>34713.22</v>
      </c>
      <c r="M37" s="16">
        <f t="shared" si="2"/>
        <v>0</v>
      </c>
      <c r="N37" s="5">
        <v>10</v>
      </c>
      <c r="O37" s="33">
        <v>10739.130000000001</v>
      </c>
      <c r="P37" s="16">
        <v>10739.130000000001</v>
      </c>
      <c r="Q37" s="16">
        <f t="shared" si="3"/>
        <v>0</v>
      </c>
    </row>
    <row r="38" spans="1:17" x14ac:dyDescent="0.3">
      <c r="A38" s="12">
        <f t="shared" si="1"/>
        <v>31</v>
      </c>
      <c r="B38" s="22" t="s">
        <v>95</v>
      </c>
      <c r="C38" s="18" t="s">
        <v>38</v>
      </c>
      <c r="D38" s="19"/>
      <c r="E38" s="15" t="s">
        <v>30</v>
      </c>
      <c r="F38" s="32" t="s">
        <v>145</v>
      </c>
      <c r="G38" s="26" t="s">
        <v>119</v>
      </c>
      <c r="H38" s="5">
        <v>12</v>
      </c>
      <c r="I38" s="5">
        <v>4</v>
      </c>
      <c r="J38" s="5">
        <v>4</v>
      </c>
      <c r="K38" s="16">
        <v>5617.72</v>
      </c>
      <c r="L38" s="16">
        <v>5617.72</v>
      </c>
      <c r="M38" s="16">
        <f t="shared" si="2"/>
        <v>0</v>
      </c>
      <c r="N38" s="5">
        <v>10</v>
      </c>
      <c r="O38" s="33">
        <v>20296.649999999998</v>
      </c>
      <c r="P38" s="16">
        <v>20296.649999999998</v>
      </c>
      <c r="Q38" s="16">
        <f t="shared" si="3"/>
        <v>0</v>
      </c>
    </row>
    <row r="39" spans="1:17" x14ac:dyDescent="0.3">
      <c r="A39" s="12">
        <f t="shared" si="1"/>
        <v>32</v>
      </c>
      <c r="B39" s="22" t="s">
        <v>136</v>
      </c>
      <c r="C39" s="18" t="s">
        <v>38</v>
      </c>
      <c r="D39" s="19"/>
      <c r="E39" s="15" t="s">
        <v>30</v>
      </c>
      <c r="F39" s="32" t="s">
        <v>150</v>
      </c>
      <c r="G39" s="26" t="s">
        <v>118</v>
      </c>
      <c r="H39" s="5">
        <v>2</v>
      </c>
      <c r="I39" s="5">
        <v>2</v>
      </c>
      <c r="J39" s="5">
        <v>2</v>
      </c>
      <c r="K39" s="16">
        <v>2305.0500000000002</v>
      </c>
      <c r="L39" s="16">
        <v>2305.0500000000002</v>
      </c>
      <c r="M39" s="16">
        <f t="shared" si="2"/>
        <v>0</v>
      </c>
      <c r="N39" s="5">
        <v>6</v>
      </c>
      <c r="O39" s="33">
        <v>10084.519999999999</v>
      </c>
      <c r="P39" s="16">
        <v>10084.519999999999</v>
      </c>
      <c r="Q39" s="16">
        <f t="shared" si="3"/>
        <v>0</v>
      </c>
    </row>
    <row r="40" spans="1:17" x14ac:dyDescent="0.3">
      <c r="A40" s="12">
        <f t="shared" si="1"/>
        <v>33</v>
      </c>
      <c r="B40" s="22" t="s">
        <v>127</v>
      </c>
      <c r="C40" s="18" t="s">
        <v>38</v>
      </c>
      <c r="D40" s="19"/>
      <c r="E40" s="15" t="s">
        <v>30</v>
      </c>
      <c r="F40" s="32" t="s">
        <v>88</v>
      </c>
      <c r="G40" s="26" t="s">
        <v>118</v>
      </c>
      <c r="H40" s="5">
        <v>0</v>
      </c>
      <c r="I40" s="5">
        <v>0</v>
      </c>
      <c r="J40" s="5">
        <v>0</v>
      </c>
      <c r="K40" s="16">
        <v>0</v>
      </c>
      <c r="L40" s="16">
        <v>0</v>
      </c>
      <c r="M40" s="16">
        <f t="shared" si="2"/>
        <v>0</v>
      </c>
      <c r="N40" s="5">
        <v>0</v>
      </c>
      <c r="O40" s="33">
        <v>0</v>
      </c>
      <c r="P40" s="16">
        <v>0</v>
      </c>
      <c r="Q40" s="16">
        <f t="shared" si="3"/>
        <v>0</v>
      </c>
    </row>
    <row r="41" spans="1:17" x14ac:dyDescent="0.3">
      <c r="A41" s="12">
        <f t="shared" si="1"/>
        <v>34</v>
      </c>
      <c r="B41" s="22" t="s">
        <v>271</v>
      </c>
      <c r="C41" s="18" t="s">
        <v>38</v>
      </c>
      <c r="D41" s="19"/>
      <c r="E41" s="15" t="s">
        <v>30</v>
      </c>
      <c r="F41" s="32" t="s">
        <v>88</v>
      </c>
      <c r="G41" s="26" t="s">
        <v>118</v>
      </c>
      <c r="H41" s="5">
        <v>9</v>
      </c>
      <c r="I41" s="5">
        <v>0</v>
      </c>
      <c r="J41" s="5">
        <v>0</v>
      </c>
      <c r="K41" s="16">
        <v>0</v>
      </c>
      <c r="L41" s="16">
        <v>0</v>
      </c>
      <c r="M41" s="16">
        <f t="shared" si="2"/>
        <v>0</v>
      </c>
      <c r="N41" s="5">
        <v>0</v>
      </c>
      <c r="O41" s="33">
        <v>0</v>
      </c>
      <c r="P41" s="16">
        <v>0</v>
      </c>
      <c r="Q41" s="16">
        <f t="shared" si="3"/>
        <v>0</v>
      </c>
    </row>
    <row r="42" spans="1:17" x14ac:dyDescent="0.3">
      <c r="A42" s="12">
        <f t="shared" si="1"/>
        <v>35</v>
      </c>
      <c r="B42" s="22" t="s">
        <v>117</v>
      </c>
      <c r="C42" s="18" t="s">
        <v>38</v>
      </c>
      <c r="D42" s="19"/>
      <c r="E42" s="15" t="s">
        <v>30</v>
      </c>
      <c r="F42" s="32" t="s">
        <v>151</v>
      </c>
      <c r="G42" s="26" t="s">
        <v>118</v>
      </c>
      <c r="H42" s="5">
        <v>2</v>
      </c>
      <c r="I42" s="5">
        <v>1</v>
      </c>
      <c r="J42" s="5">
        <v>1</v>
      </c>
      <c r="K42" s="16">
        <v>14674.2</v>
      </c>
      <c r="L42" s="16">
        <v>14674.2</v>
      </c>
      <c r="M42" s="16">
        <f t="shared" si="2"/>
        <v>0</v>
      </c>
      <c r="N42" s="5">
        <v>2</v>
      </c>
      <c r="O42" s="33">
        <v>5513.04</v>
      </c>
      <c r="P42" s="16">
        <v>5513.04</v>
      </c>
      <c r="Q42" s="16">
        <f t="shared" si="3"/>
        <v>0</v>
      </c>
    </row>
    <row r="43" spans="1:17" x14ac:dyDescent="0.3">
      <c r="A43" s="12">
        <f t="shared" si="1"/>
        <v>36</v>
      </c>
      <c r="B43" s="22" t="s">
        <v>264</v>
      </c>
      <c r="C43" s="18" t="s">
        <v>38</v>
      </c>
      <c r="D43" s="19"/>
      <c r="E43" s="15" t="s">
        <v>30</v>
      </c>
      <c r="F43" s="32" t="s">
        <v>88</v>
      </c>
      <c r="G43" s="26" t="s">
        <v>118</v>
      </c>
      <c r="H43" s="5">
        <v>6</v>
      </c>
      <c r="I43" s="5">
        <v>4</v>
      </c>
      <c r="J43" s="5">
        <v>4</v>
      </c>
      <c r="K43" s="16">
        <v>2724.2799999999997</v>
      </c>
      <c r="L43" s="16">
        <v>2724.2799999999997</v>
      </c>
      <c r="M43" s="16">
        <f t="shared" si="2"/>
        <v>0</v>
      </c>
      <c r="N43" s="5">
        <v>0</v>
      </c>
      <c r="O43" s="33">
        <v>0</v>
      </c>
      <c r="P43" s="16">
        <v>0</v>
      </c>
      <c r="Q43" s="16">
        <f t="shared" si="3"/>
        <v>0</v>
      </c>
    </row>
    <row r="44" spans="1:17" x14ac:dyDescent="0.3">
      <c r="A44" s="12">
        <f t="shared" si="1"/>
        <v>37</v>
      </c>
      <c r="B44" s="22" t="s">
        <v>256</v>
      </c>
      <c r="C44" s="18" t="s">
        <v>38</v>
      </c>
      <c r="D44" s="19"/>
      <c r="E44" s="15" t="s">
        <v>30</v>
      </c>
      <c r="F44" s="32" t="s">
        <v>88</v>
      </c>
      <c r="G44" s="26" t="s">
        <v>118</v>
      </c>
      <c r="H44" s="5">
        <v>0</v>
      </c>
      <c r="I44" s="5">
        <v>0</v>
      </c>
      <c r="J44" s="5">
        <v>0</v>
      </c>
      <c r="K44" s="16">
        <v>0</v>
      </c>
      <c r="L44" s="16">
        <v>0</v>
      </c>
      <c r="M44" s="16">
        <f t="shared" si="2"/>
        <v>0</v>
      </c>
      <c r="N44" s="5">
        <v>0</v>
      </c>
      <c r="O44" s="33">
        <v>0</v>
      </c>
      <c r="P44" s="16">
        <v>0</v>
      </c>
      <c r="Q44" s="16">
        <f t="shared" si="3"/>
        <v>0</v>
      </c>
    </row>
    <row r="45" spans="1:17" x14ac:dyDescent="0.3">
      <c r="A45" s="12">
        <f t="shared" si="1"/>
        <v>38</v>
      </c>
      <c r="B45" s="22" t="s">
        <v>256</v>
      </c>
      <c r="C45" s="18" t="s">
        <v>38</v>
      </c>
      <c r="D45" s="19"/>
      <c r="E45" s="15" t="s">
        <v>30</v>
      </c>
      <c r="F45" s="32" t="s">
        <v>88</v>
      </c>
      <c r="G45" s="26" t="s">
        <v>119</v>
      </c>
      <c r="H45" s="5">
        <v>7</v>
      </c>
      <c r="I45" s="5">
        <v>2</v>
      </c>
      <c r="J45" s="5">
        <v>2</v>
      </c>
      <c r="K45" s="16">
        <v>3515.2</v>
      </c>
      <c r="L45" s="16">
        <v>3515.2</v>
      </c>
      <c r="M45" s="16">
        <f t="shared" si="2"/>
        <v>0</v>
      </c>
      <c r="N45" s="5">
        <v>0</v>
      </c>
      <c r="O45" s="33">
        <v>0</v>
      </c>
      <c r="P45" s="16">
        <v>0</v>
      </c>
      <c r="Q45" s="16">
        <f t="shared" si="3"/>
        <v>0</v>
      </c>
    </row>
    <row r="46" spans="1:17" x14ac:dyDescent="0.3">
      <c r="A46" s="12">
        <f t="shared" si="1"/>
        <v>39</v>
      </c>
      <c r="B46" s="21" t="s">
        <v>62</v>
      </c>
      <c r="C46" s="18" t="s">
        <v>38</v>
      </c>
      <c r="D46" s="20"/>
      <c r="E46" s="15" t="s">
        <v>30</v>
      </c>
      <c r="F46" s="32" t="s">
        <v>152</v>
      </c>
      <c r="G46" s="26" t="s">
        <v>118</v>
      </c>
      <c r="H46" s="5">
        <v>25</v>
      </c>
      <c r="I46" s="5">
        <v>21</v>
      </c>
      <c r="J46" s="5">
        <v>25</v>
      </c>
      <c r="K46" s="16">
        <v>33439.57</v>
      </c>
      <c r="L46" s="16">
        <v>33439.57</v>
      </c>
      <c r="M46" s="16">
        <f t="shared" si="2"/>
        <v>0</v>
      </c>
      <c r="N46" s="5">
        <v>20</v>
      </c>
      <c r="O46" s="33">
        <v>35187.32</v>
      </c>
      <c r="P46" s="16">
        <v>35187.32</v>
      </c>
      <c r="Q46" s="16">
        <f t="shared" si="3"/>
        <v>0</v>
      </c>
    </row>
    <row r="47" spans="1:17" x14ac:dyDescent="0.3">
      <c r="A47" s="12">
        <f t="shared" si="1"/>
        <v>40</v>
      </c>
      <c r="B47" s="21" t="s">
        <v>62</v>
      </c>
      <c r="C47" s="18" t="s">
        <v>38</v>
      </c>
      <c r="D47" s="20"/>
      <c r="E47" s="15" t="s">
        <v>30</v>
      </c>
      <c r="F47" s="32" t="s">
        <v>88</v>
      </c>
      <c r="G47" s="26" t="s">
        <v>119</v>
      </c>
      <c r="H47" s="5">
        <v>1</v>
      </c>
      <c r="I47" s="5">
        <v>1</v>
      </c>
      <c r="J47" s="5">
        <v>1</v>
      </c>
      <c r="K47" s="16">
        <v>1891.8</v>
      </c>
      <c r="L47" s="16">
        <v>1891.8</v>
      </c>
      <c r="M47" s="16">
        <f t="shared" si="2"/>
        <v>0</v>
      </c>
      <c r="N47" s="5">
        <v>4</v>
      </c>
      <c r="O47" s="33">
        <v>1528.1100000000001</v>
      </c>
      <c r="P47" s="16">
        <v>1528.1100000000001</v>
      </c>
      <c r="Q47" s="16">
        <f t="shared" si="3"/>
        <v>0</v>
      </c>
    </row>
    <row r="48" spans="1:17" x14ac:dyDescent="0.3">
      <c r="A48" s="12">
        <f t="shared" si="1"/>
        <v>41</v>
      </c>
      <c r="B48" s="17" t="s">
        <v>104</v>
      </c>
      <c r="C48" s="18" t="s">
        <v>38</v>
      </c>
      <c r="D48" s="19"/>
      <c r="E48" s="15" t="s">
        <v>30</v>
      </c>
      <c r="F48" s="32" t="s">
        <v>153</v>
      </c>
      <c r="G48" s="26" t="s">
        <v>118</v>
      </c>
      <c r="H48" s="5">
        <v>37</v>
      </c>
      <c r="I48" s="5">
        <v>26</v>
      </c>
      <c r="J48" s="5">
        <v>33</v>
      </c>
      <c r="K48" s="16">
        <v>61736.900000000009</v>
      </c>
      <c r="L48" s="16">
        <v>61736.900000000009</v>
      </c>
      <c r="M48" s="16">
        <f t="shared" si="2"/>
        <v>0</v>
      </c>
      <c r="N48" s="5">
        <v>8</v>
      </c>
      <c r="O48" s="33">
        <v>9852.2900000000009</v>
      </c>
      <c r="P48" s="16">
        <v>9852.2900000000009</v>
      </c>
      <c r="Q48" s="16">
        <f t="shared" si="3"/>
        <v>0</v>
      </c>
    </row>
    <row r="49" spans="1:17" x14ac:dyDescent="0.3">
      <c r="A49" s="12">
        <f t="shared" si="1"/>
        <v>42</v>
      </c>
      <c r="B49" s="17" t="s">
        <v>104</v>
      </c>
      <c r="C49" s="18" t="s">
        <v>38</v>
      </c>
      <c r="D49" s="19"/>
      <c r="E49" s="15" t="s">
        <v>30</v>
      </c>
      <c r="F49" s="32" t="s">
        <v>143</v>
      </c>
      <c r="G49" s="26" t="s">
        <v>119</v>
      </c>
      <c r="H49" s="5">
        <v>7</v>
      </c>
      <c r="I49" s="5">
        <v>3</v>
      </c>
      <c r="J49" s="5">
        <v>3</v>
      </c>
      <c r="K49" s="16">
        <v>6219.2999999999993</v>
      </c>
      <c r="L49" s="16">
        <v>6219.2999999999993</v>
      </c>
      <c r="M49" s="16">
        <f t="shared" si="2"/>
        <v>0</v>
      </c>
      <c r="N49" s="5">
        <v>18</v>
      </c>
      <c r="O49" s="33">
        <v>26305.26</v>
      </c>
      <c r="P49" s="16">
        <v>26305.26</v>
      </c>
      <c r="Q49" s="16">
        <f t="shared" si="3"/>
        <v>0</v>
      </c>
    </row>
    <row r="50" spans="1:17" x14ac:dyDescent="0.3">
      <c r="A50" s="12">
        <f t="shared" si="1"/>
        <v>43</v>
      </c>
      <c r="B50" s="17" t="s">
        <v>8</v>
      </c>
      <c r="C50" s="18" t="s">
        <v>38</v>
      </c>
      <c r="D50" s="19"/>
      <c r="E50" s="15" t="s">
        <v>30</v>
      </c>
      <c r="F50" s="32" t="s">
        <v>88</v>
      </c>
      <c r="G50" s="26" t="s">
        <v>118</v>
      </c>
      <c r="H50" s="5">
        <v>0</v>
      </c>
      <c r="I50" s="5">
        <v>0</v>
      </c>
      <c r="J50" s="5">
        <v>0</v>
      </c>
      <c r="K50" s="16">
        <v>0</v>
      </c>
      <c r="L50" s="16">
        <v>0</v>
      </c>
      <c r="M50" s="16">
        <f t="shared" si="2"/>
        <v>0</v>
      </c>
      <c r="N50" s="5">
        <v>0</v>
      </c>
      <c r="O50" s="33">
        <v>0</v>
      </c>
      <c r="P50" s="16">
        <v>0</v>
      </c>
      <c r="Q50" s="16">
        <f t="shared" si="3"/>
        <v>0</v>
      </c>
    </row>
    <row r="51" spans="1:17" x14ac:dyDescent="0.3">
      <c r="A51" s="12">
        <f t="shared" si="1"/>
        <v>44</v>
      </c>
      <c r="B51" s="17" t="s">
        <v>8</v>
      </c>
      <c r="C51" s="18" t="s">
        <v>38</v>
      </c>
      <c r="D51" s="19"/>
      <c r="E51" s="15" t="s">
        <v>30</v>
      </c>
      <c r="F51" s="32" t="s">
        <v>88</v>
      </c>
      <c r="G51" s="26" t="s">
        <v>119</v>
      </c>
      <c r="H51" s="5">
        <v>2</v>
      </c>
      <c r="I51" s="5">
        <v>0</v>
      </c>
      <c r="J51" s="5">
        <v>0</v>
      </c>
      <c r="K51" s="16">
        <v>0</v>
      </c>
      <c r="L51" s="16">
        <v>0</v>
      </c>
      <c r="M51" s="16">
        <f t="shared" si="2"/>
        <v>0</v>
      </c>
      <c r="N51" s="5">
        <v>0</v>
      </c>
      <c r="O51" s="33">
        <v>0</v>
      </c>
      <c r="P51" s="16">
        <v>0</v>
      </c>
      <c r="Q51" s="16">
        <f t="shared" si="3"/>
        <v>0</v>
      </c>
    </row>
    <row r="52" spans="1:17" x14ac:dyDescent="0.3">
      <c r="A52" s="12">
        <f t="shared" si="1"/>
        <v>45</v>
      </c>
      <c r="B52" s="17" t="s">
        <v>120</v>
      </c>
      <c r="C52" s="18" t="s">
        <v>38</v>
      </c>
      <c r="D52" s="19"/>
      <c r="E52" s="15" t="s">
        <v>30</v>
      </c>
      <c r="F52" s="32" t="s">
        <v>88</v>
      </c>
      <c r="G52" s="26" t="s">
        <v>119</v>
      </c>
      <c r="H52" s="5">
        <v>1</v>
      </c>
      <c r="I52" s="5">
        <v>0</v>
      </c>
      <c r="J52" s="5">
        <v>0</v>
      </c>
      <c r="K52" s="16">
        <v>0</v>
      </c>
      <c r="L52" s="16">
        <v>0</v>
      </c>
      <c r="M52" s="16">
        <f t="shared" si="2"/>
        <v>0</v>
      </c>
      <c r="N52" s="5">
        <v>10</v>
      </c>
      <c r="O52" s="33">
        <v>5885.6</v>
      </c>
      <c r="P52" s="16">
        <v>5885.6</v>
      </c>
      <c r="Q52" s="16">
        <f t="shared" si="3"/>
        <v>0</v>
      </c>
    </row>
    <row r="53" spans="1:17" x14ac:dyDescent="0.3">
      <c r="A53" s="12">
        <f t="shared" si="1"/>
        <v>46</v>
      </c>
      <c r="B53" s="17" t="s">
        <v>272</v>
      </c>
      <c r="C53" s="18" t="s">
        <v>38</v>
      </c>
      <c r="D53" s="19"/>
      <c r="E53" s="15" t="s">
        <v>30</v>
      </c>
      <c r="F53" s="32" t="s">
        <v>88</v>
      </c>
      <c r="G53" s="26" t="s">
        <v>118</v>
      </c>
      <c r="H53" s="5">
        <v>2</v>
      </c>
      <c r="I53" s="5">
        <v>0</v>
      </c>
      <c r="J53" s="5">
        <v>0</v>
      </c>
      <c r="K53" s="16">
        <v>0</v>
      </c>
      <c r="L53" s="16">
        <v>0</v>
      </c>
      <c r="M53" s="16">
        <f t="shared" si="2"/>
        <v>0</v>
      </c>
      <c r="N53" s="5">
        <v>0</v>
      </c>
      <c r="O53" s="33">
        <v>0</v>
      </c>
      <c r="P53" s="16">
        <v>0</v>
      </c>
      <c r="Q53" s="16">
        <f t="shared" si="3"/>
        <v>0</v>
      </c>
    </row>
    <row r="54" spans="1:17" x14ac:dyDescent="0.3">
      <c r="A54" s="12">
        <f t="shared" si="1"/>
        <v>47</v>
      </c>
      <c r="B54" s="22" t="s">
        <v>40</v>
      </c>
      <c r="C54" s="18" t="s">
        <v>38</v>
      </c>
      <c r="D54" s="19"/>
      <c r="E54" s="15" t="s">
        <v>30</v>
      </c>
      <c r="F54" s="32" t="s">
        <v>88</v>
      </c>
      <c r="G54" s="26" t="s">
        <v>118</v>
      </c>
      <c r="H54" s="5">
        <v>0</v>
      </c>
      <c r="I54" s="5">
        <v>0</v>
      </c>
      <c r="J54" s="5">
        <v>0</v>
      </c>
      <c r="K54" s="16">
        <v>0</v>
      </c>
      <c r="L54" s="16">
        <v>0</v>
      </c>
      <c r="M54" s="16">
        <f t="shared" si="2"/>
        <v>0</v>
      </c>
      <c r="N54" s="5">
        <v>0</v>
      </c>
      <c r="O54" s="33">
        <v>0</v>
      </c>
      <c r="P54" s="16">
        <v>0</v>
      </c>
      <c r="Q54" s="16">
        <f t="shared" si="3"/>
        <v>0</v>
      </c>
    </row>
    <row r="55" spans="1:17" x14ac:dyDescent="0.3">
      <c r="A55" s="12">
        <f t="shared" si="1"/>
        <v>48</v>
      </c>
      <c r="B55" s="22" t="s">
        <v>107</v>
      </c>
      <c r="C55" s="18" t="s">
        <v>38</v>
      </c>
      <c r="D55" s="20"/>
      <c r="E55" s="15" t="s">
        <v>30</v>
      </c>
      <c r="F55" s="32" t="s">
        <v>202</v>
      </c>
      <c r="G55" s="26" t="s">
        <v>118</v>
      </c>
      <c r="H55" s="5">
        <v>7</v>
      </c>
      <c r="I55" s="5">
        <v>3</v>
      </c>
      <c r="J55" s="5">
        <v>3</v>
      </c>
      <c r="K55" s="16">
        <v>960.15000000000009</v>
      </c>
      <c r="L55" s="16">
        <v>960.15000000000009</v>
      </c>
      <c r="M55" s="16">
        <f t="shared" si="2"/>
        <v>0</v>
      </c>
      <c r="N55" s="5">
        <v>8</v>
      </c>
      <c r="O55" s="33">
        <v>15019.619999999999</v>
      </c>
      <c r="P55" s="16">
        <v>15019.619999999999</v>
      </c>
      <c r="Q55" s="16">
        <f t="shared" si="3"/>
        <v>0</v>
      </c>
    </row>
    <row r="56" spans="1:17" x14ac:dyDescent="0.3">
      <c r="A56" s="12">
        <f t="shared" si="1"/>
        <v>49</v>
      </c>
      <c r="B56" s="22" t="s">
        <v>9</v>
      </c>
      <c r="C56" s="18" t="s">
        <v>38</v>
      </c>
      <c r="D56" s="19"/>
      <c r="E56" s="15" t="s">
        <v>30</v>
      </c>
      <c r="F56" s="32" t="s">
        <v>154</v>
      </c>
      <c r="G56" s="26" t="s">
        <v>118</v>
      </c>
      <c r="H56" s="5">
        <v>9</v>
      </c>
      <c r="I56" s="5">
        <v>7</v>
      </c>
      <c r="J56" s="5">
        <v>11</v>
      </c>
      <c r="K56" s="16">
        <v>16951.579999999998</v>
      </c>
      <c r="L56" s="16">
        <v>16951.579999999998</v>
      </c>
      <c r="M56" s="16">
        <f t="shared" si="2"/>
        <v>0</v>
      </c>
      <c r="N56" s="5">
        <v>8</v>
      </c>
      <c r="O56" s="33">
        <v>6450.11</v>
      </c>
      <c r="P56" s="16">
        <v>6450.11</v>
      </c>
      <c r="Q56" s="16">
        <f t="shared" si="3"/>
        <v>0</v>
      </c>
    </row>
    <row r="57" spans="1:17" x14ac:dyDescent="0.3">
      <c r="A57" s="12">
        <f t="shared" si="1"/>
        <v>50</v>
      </c>
      <c r="B57" s="21" t="s">
        <v>90</v>
      </c>
      <c r="C57" s="18" t="s">
        <v>38</v>
      </c>
      <c r="D57" s="20"/>
      <c r="E57" s="15" t="s">
        <v>30</v>
      </c>
      <c r="F57" s="32" t="s">
        <v>155</v>
      </c>
      <c r="G57" s="26" t="s">
        <v>118</v>
      </c>
      <c r="H57" s="5">
        <v>2</v>
      </c>
      <c r="I57" s="5">
        <v>2</v>
      </c>
      <c r="J57" s="5">
        <v>3</v>
      </c>
      <c r="K57" s="16">
        <v>3110.97</v>
      </c>
      <c r="L57" s="16">
        <v>3110.97</v>
      </c>
      <c r="M57" s="16">
        <f t="shared" si="2"/>
        <v>0</v>
      </c>
      <c r="N57" s="5">
        <v>8</v>
      </c>
      <c r="O57" s="33">
        <v>9617.06</v>
      </c>
      <c r="P57" s="16">
        <v>9617.06</v>
      </c>
      <c r="Q57" s="16">
        <f t="shared" si="3"/>
        <v>0</v>
      </c>
    </row>
    <row r="58" spans="1:17" x14ac:dyDescent="0.3">
      <c r="A58" s="12">
        <f t="shared" si="1"/>
        <v>51</v>
      </c>
      <c r="B58" s="22" t="s">
        <v>54</v>
      </c>
      <c r="C58" s="18" t="s">
        <v>38</v>
      </c>
      <c r="D58" s="19"/>
      <c r="E58" s="15" t="s">
        <v>30</v>
      </c>
      <c r="F58" s="32" t="s">
        <v>156</v>
      </c>
      <c r="G58" s="26" t="s">
        <v>118</v>
      </c>
      <c r="H58" s="5">
        <v>0</v>
      </c>
      <c r="I58" s="5">
        <v>0</v>
      </c>
      <c r="J58" s="5">
        <v>0</v>
      </c>
      <c r="K58" s="16">
        <v>0</v>
      </c>
      <c r="L58" s="16">
        <v>0</v>
      </c>
      <c r="M58" s="16">
        <f t="shared" si="2"/>
        <v>0</v>
      </c>
      <c r="N58" s="5">
        <v>0</v>
      </c>
      <c r="O58" s="33">
        <v>0</v>
      </c>
      <c r="P58" s="16">
        <v>0</v>
      </c>
      <c r="Q58" s="16">
        <f t="shared" si="3"/>
        <v>0</v>
      </c>
    </row>
    <row r="59" spans="1:17" x14ac:dyDescent="0.3">
      <c r="A59" s="12">
        <f t="shared" si="1"/>
        <v>52</v>
      </c>
      <c r="B59" s="21" t="s">
        <v>10</v>
      </c>
      <c r="C59" s="18" t="s">
        <v>38</v>
      </c>
      <c r="D59" s="19"/>
      <c r="E59" s="15" t="s">
        <v>30</v>
      </c>
      <c r="F59" s="32" t="s">
        <v>157</v>
      </c>
      <c r="G59" s="26" t="s">
        <v>118</v>
      </c>
      <c r="H59" s="5">
        <v>7</v>
      </c>
      <c r="I59" s="5">
        <v>4</v>
      </c>
      <c r="J59" s="5">
        <v>7</v>
      </c>
      <c r="K59" s="16">
        <v>10751.56</v>
      </c>
      <c r="L59" s="16">
        <v>10751.56</v>
      </c>
      <c r="M59" s="16">
        <f t="shared" si="2"/>
        <v>0</v>
      </c>
      <c r="N59" s="5">
        <v>2</v>
      </c>
      <c r="O59" s="33">
        <v>8118.6</v>
      </c>
      <c r="P59" s="16">
        <v>8118.6</v>
      </c>
      <c r="Q59" s="16">
        <f t="shared" si="3"/>
        <v>0</v>
      </c>
    </row>
    <row r="60" spans="1:17" x14ac:dyDescent="0.3">
      <c r="A60" s="12">
        <f t="shared" si="1"/>
        <v>53</v>
      </c>
      <c r="B60" s="21" t="s">
        <v>11</v>
      </c>
      <c r="C60" s="18" t="s">
        <v>38</v>
      </c>
      <c r="D60" s="19"/>
      <c r="E60" s="15" t="s">
        <v>30</v>
      </c>
      <c r="F60" s="32" t="s">
        <v>88</v>
      </c>
      <c r="G60" s="26" t="s">
        <v>118</v>
      </c>
      <c r="H60" s="5">
        <v>0</v>
      </c>
      <c r="I60" s="5">
        <v>0</v>
      </c>
      <c r="J60" s="5">
        <v>0</v>
      </c>
      <c r="K60" s="16">
        <v>0</v>
      </c>
      <c r="L60" s="16">
        <v>0</v>
      </c>
      <c r="M60" s="16">
        <f t="shared" si="2"/>
        <v>0</v>
      </c>
      <c r="N60" s="5">
        <v>0</v>
      </c>
      <c r="O60" s="33">
        <v>0</v>
      </c>
      <c r="P60" s="16">
        <v>0</v>
      </c>
      <c r="Q60" s="16">
        <f t="shared" si="3"/>
        <v>0</v>
      </c>
    </row>
    <row r="61" spans="1:17" x14ac:dyDescent="0.3">
      <c r="A61" s="12">
        <f t="shared" si="1"/>
        <v>54</v>
      </c>
      <c r="B61" s="22" t="s">
        <v>53</v>
      </c>
      <c r="C61" s="18" t="s">
        <v>38</v>
      </c>
      <c r="D61" s="19"/>
      <c r="E61" s="15" t="s">
        <v>30</v>
      </c>
      <c r="F61" s="32" t="s">
        <v>88</v>
      </c>
      <c r="G61" s="26" t="s">
        <v>118</v>
      </c>
      <c r="H61" s="5">
        <v>0</v>
      </c>
      <c r="I61" s="5">
        <v>0</v>
      </c>
      <c r="J61" s="5">
        <v>0</v>
      </c>
      <c r="K61" s="16">
        <v>0</v>
      </c>
      <c r="L61" s="16">
        <v>0</v>
      </c>
      <c r="M61" s="16">
        <f t="shared" si="2"/>
        <v>0</v>
      </c>
      <c r="N61" s="5">
        <v>0</v>
      </c>
      <c r="O61" s="33">
        <v>0</v>
      </c>
      <c r="P61" s="16">
        <v>0</v>
      </c>
      <c r="Q61" s="16">
        <f t="shared" si="3"/>
        <v>0</v>
      </c>
    </row>
    <row r="62" spans="1:17" x14ac:dyDescent="0.3">
      <c r="A62" s="12">
        <f t="shared" si="1"/>
        <v>55</v>
      </c>
      <c r="B62" s="22" t="s">
        <v>109</v>
      </c>
      <c r="C62" s="18" t="s">
        <v>38</v>
      </c>
      <c r="D62" s="19"/>
      <c r="E62" s="15" t="s">
        <v>30</v>
      </c>
      <c r="F62" s="32" t="s">
        <v>88</v>
      </c>
      <c r="G62" s="26" t="s">
        <v>118</v>
      </c>
      <c r="H62" s="5">
        <v>0</v>
      </c>
      <c r="I62" s="5">
        <v>0</v>
      </c>
      <c r="J62" s="5">
        <v>0</v>
      </c>
      <c r="K62" s="16">
        <v>0</v>
      </c>
      <c r="L62" s="16">
        <v>0</v>
      </c>
      <c r="M62" s="16">
        <f t="shared" si="2"/>
        <v>0</v>
      </c>
      <c r="N62" s="5">
        <v>4</v>
      </c>
      <c r="O62" s="33">
        <v>4198.33</v>
      </c>
      <c r="P62" s="16">
        <v>4198.33</v>
      </c>
      <c r="Q62" s="16">
        <f t="shared" si="3"/>
        <v>0</v>
      </c>
    </row>
    <row r="63" spans="1:17" x14ac:dyDescent="0.3">
      <c r="A63" s="12">
        <f t="shared" si="1"/>
        <v>56</v>
      </c>
      <c r="B63" s="22" t="s">
        <v>109</v>
      </c>
      <c r="C63" s="18" t="s">
        <v>38</v>
      </c>
      <c r="D63" s="19"/>
      <c r="E63" s="15" t="s">
        <v>30</v>
      </c>
      <c r="F63" s="32" t="s">
        <v>88</v>
      </c>
      <c r="G63" s="26" t="s">
        <v>121</v>
      </c>
      <c r="H63" s="5">
        <v>0</v>
      </c>
      <c r="I63" s="5">
        <v>0</v>
      </c>
      <c r="J63" s="5">
        <v>0</v>
      </c>
      <c r="K63" s="16">
        <v>0</v>
      </c>
      <c r="L63" s="16">
        <v>0</v>
      </c>
      <c r="M63" s="16">
        <f t="shared" si="2"/>
        <v>0</v>
      </c>
      <c r="N63" s="5">
        <v>4</v>
      </c>
      <c r="O63" s="33">
        <v>0</v>
      </c>
      <c r="P63" s="16">
        <v>0</v>
      </c>
      <c r="Q63" s="16">
        <f t="shared" si="3"/>
        <v>0</v>
      </c>
    </row>
    <row r="64" spans="1:17" x14ac:dyDescent="0.3">
      <c r="A64" s="12">
        <f t="shared" si="1"/>
        <v>57</v>
      </c>
      <c r="B64" s="22" t="s">
        <v>109</v>
      </c>
      <c r="C64" s="18" t="s">
        <v>38</v>
      </c>
      <c r="D64" s="19"/>
      <c r="E64" s="15" t="s">
        <v>30</v>
      </c>
      <c r="F64" s="32" t="s">
        <v>88</v>
      </c>
      <c r="G64" s="26" t="s">
        <v>119</v>
      </c>
      <c r="H64" s="5">
        <v>0</v>
      </c>
      <c r="I64" s="5">
        <v>0</v>
      </c>
      <c r="J64" s="5">
        <v>0</v>
      </c>
      <c r="K64" s="16">
        <v>0</v>
      </c>
      <c r="L64" s="16">
        <v>0</v>
      </c>
      <c r="M64" s="16">
        <f t="shared" si="2"/>
        <v>0</v>
      </c>
      <c r="N64" s="5">
        <v>0</v>
      </c>
      <c r="O64" s="33">
        <v>0</v>
      </c>
      <c r="P64" s="16">
        <v>0</v>
      </c>
      <c r="Q64" s="16">
        <f t="shared" si="3"/>
        <v>0</v>
      </c>
    </row>
    <row r="65" spans="1:17" x14ac:dyDescent="0.3">
      <c r="A65" s="12">
        <f t="shared" si="1"/>
        <v>58</v>
      </c>
      <c r="B65" s="21" t="s">
        <v>63</v>
      </c>
      <c r="C65" s="18" t="s">
        <v>38</v>
      </c>
      <c r="D65" s="20"/>
      <c r="E65" s="15" t="s">
        <v>30</v>
      </c>
      <c r="F65" s="32" t="s">
        <v>88</v>
      </c>
      <c r="G65" s="26" t="s">
        <v>118</v>
      </c>
      <c r="H65" s="5">
        <v>0</v>
      </c>
      <c r="I65" s="5">
        <v>0</v>
      </c>
      <c r="J65" s="5">
        <v>0</v>
      </c>
      <c r="K65" s="16">
        <v>0</v>
      </c>
      <c r="L65" s="16">
        <v>0</v>
      </c>
      <c r="M65" s="16">
        <f t="shared" si="2"/>
        <v>0</v>
      </c>
      <c r="N65" s="5">
        <v>0</v>
      </c>
      <c r="O65" s="33">
        <v>0</v>
      </c>
      <c r="P65" s="16">
        <v>0</v>
      </c>
      <c r="Q65" s="16">
        <f t="shared" si="3"/>
        <v>0</v>
      </c>
    </row>
    <row r="66" spans="1:17" x14ac:dyDescent="0.3">
      <c r="A66" s="12">
        <f t="shared" si="1"/>
        <v>59</v>
      </c>
      <c r="B66" s="21" t="s">
        <v>63</v>
      </c>
      <c r="C66" s="18" t="s">
        <v>38</v>
      </c>
      <c r="D66" s="20"/>
      <c r="E66" s="15" t="s">
        <v>30</v>
      </c>
      <c r="F66" s="32" t="s">
        <v>88</v>
      </c>
      <c r="G66" s="26" t="s">
        <v>119</v>
      </c>
      <c r="H66" s="5">
        <v>0</v>
      </c>
      <c r="I66" s="5">
        <v>0</v>
      </c>
      <c r="J66" s="5">
        <v>0</v>
      </c>
      <c r="K66" s="16">
        <v>0</v>
      </c>
      <c r="L66" s="16">
        <v>0</v>
      </c>
      <c r="M66" s="16">
        <f t="shared" si="2"/>
        <v>0</v>
      </c>
      <c r="N66" s="5">
        <v>0</v>
      </c>
      <c r="O66" s="33">
        <v>0</v>
      </c>
      <c r="P66" s="16">
        <v>0</v>
      </c>
      <c r="Q66" s="16">
        <f t="shared" si="3"/>
        <v>0</v>
      </c>
    </row>
    <row r="67" spans="1:17" x14ac:dyDescent="0.3">
      <c r="A67" s="12">
        <f t="shared" si="1"/>
        <v>60</v>
      </c>
      <c r="B67" s="21" t="s">
        <v>265</v>
      </c>
      <c r="C67" s="18" t="s">
        <v>38</v>
      </c>
      <c r="D67" s="20"/>
      <c r="E67" s="15" t="s">
        <v>30</v>
      </c>
      <c r="F67" s="32" t="s">
        <v>88</v>
      </c>
      <c r="G67" s="26" t="s">
        <v>118</v>
      </c>
      <c r="H67" s="5">
        <v>1</v>
      </c>
      <c r="I67" s="5">
        <v>0</v>
      </c>
      <c r="J67" s="5">
        <v>0</v>
      </c>
      <c r="K67" s="16">
        <v>0</v>
      </c>
      <c r="L67" s="16">
        <v>0</v>
      </c>
      <c r="M67" s="16">
        <f t="shared" si="2"/>
        <v>0</v>
      </c>
      <c r="N67" s="5">
        <v>0</v>
      </c>
      <c r="O67" s="33">
        <v>0</v>
      </c>
      <c r="P67" s="16">
        <v>0</v>
      </c>
      <c r="Q67" s="16">
        <f t="shared" si="3"/>
        <v>0</v>
      </c>
    </row>
    <row r="68" spans="1:17" x14ac:dyDescent="0.3">
      <c r="A68" s="12">
        <f t="shared" si="1"/>
        <v>61</v>
      </c>
      <c r="B68" s="21" t="s">
        <v>265</v>
      </c>
      <c r="C68" s="18" t="s">
        <v>38</v>
      </c>
      <c r="D68" s="20"/>
      <c r="E68" s="15" t="s">
        <v>30</v>
      </c>
      <c r="F68" s="32" t="s">
        <v>88</v>
      </c>
      <c r="G68" s="26" t="s">
        <v>119</v>
      </c>
      <c r="H68" s="5">
        <v>5</v>
      </c>
      <c r="I68" s="5">
        <v>0</v>
      </c>
      <c r="J68" s="5">
        <v>0</v>
      </c>
      <c r="K68" s="16">
        <v>0</v>
      </c>
      <c r="L68" s="16">
        <v>0</v>
      </c>
      <c r="M68" s="16">
        <f t="shared" si="2"/>
        <v>0</v>
      </c>
      <c r="N68" s="5">
        <v>0</v>
      </c>
      <c r="O68" s="33">
        <v>0</v>
      </c>
      <c r="P68" s="16">
        <v>0</v>
      </c>
      <c r="Q68" s="16">
        <f t="shared" si="3"/>
        <v>0</v>
      </c>
    </row>
    <row r="69" spans="1:17" x14ac:dyDescent="0.3">
      <c r="A69" s="12">
        <f t="shared" si="1"/>
        <v>62</v>
      </c>
      <c r="B69" s="21" t="s">
        <v>12</v>
      </c>
      <c r="C69" s="18" t="s">
        <v>38</v>
      </c>
      <c r="D69" s="19"/>
      <c r="E69" s="15" t="s">
        <v>32</v>
      </c>
      <c r="F69" s="32" t="s">
        <v>158</v>
      </c>
      <c r="G69" s="26" t="s">
        <v>118</v>
      </c>
      <c r="H69" s="5">
        <v>9</v>
      </c>
      <c r="I69" s="5">
        <v>4</v>
      </c>
      <c r="J69" s="5">
        <v>5</v>
      </c>
      <c r="K69" s="16">
        <v>7330.1</v>
      </c>
      <c r="L69" s="16">
        <v>7330.1</v>
      </c>
      <c r="M69" s="16">
        <f t="shared" si="2"/>
        <v>0</v>
      </c>
      <c r="N69" s="5">
        <v>4</v>
      </c>
      <c r="O69" s="33">
        <v>6202.4800000000005</v>
      </c>
      <c r="P69" s="16">
        <v>6202.4800000000005</v>
      </c>
      <c r="Q69" s="16">
        <f t="shared" si="3"/>
        <v>0</v>
      </c>
    </row>
    <row r="70" spans="1:17" x14ac:dyDescent="0.3">
      <c r="A70" s="12">
        <f t="shared" si="1"/>
        <v>63</v>
      </c>
      <c r="B70" s="21" t="s">
        <v>12</v>
      </c>
      <c r="C70" s="18" t="s">
        <v>38</v>
      </c>
      <c r="D70" s="19"/>
      <c r="E70" s="15" t="s">
        <v>32</v>
      </c>
      <c r="F70" s="32" t="s">
        <v>145</v>
      </c>
      <c r="G70" s="26" t="s">
        <v>122</v>
      </c>
      <c r="H70" s="5">
        <v>8</v>
      </c>
      <c r="I70" s="5">
        <v>2</v>
      </c>
      <c r="J70" s="5">
        <v>2</v>
      </c>
      <c r="K70" s="16">
        <v>6172.42</v>
      </c>
      <c r="L70" s="16">
        <v>6172.42</v>
      </c>
      <c r="M70" s="16">
        <f t="shared" si="2"/>
        <v>0</v>
      </c>
      <c r="N70" s="5">
        <v>16</v>
      </c>
      <c r="O70" s="33">
        <v>11617.400000000001</v>
      </c>
      <c r="P70" s="16">
        <v>11617.400000000001</v>
      </c>
      <c r="Q70" s="16">
        <f t="shared" si="3"/>
        <v>0</v>
      </c>
    </row>
    <row r="71" spans="1:17" x14ac:dyDescent="0.3">
      <c r="A71" s="12">
        <f t="shared" si="1"/>
        <v>64</v>
      </c>
      <c r="B71" s="21" t="s">
        <v>96</v>
      </c>
      <c r="C71" s="18" t="s">
        <v>38</v>
      </c>
      <c r="D71" s="20"/>
      <c r="E71" s="15" t="s">
        <v>32</v>
      </c>
      <c r="F71" s="32" t="s">
        <v>159</v>
      </c>
      <c r="G71" s="26" t="s">
        <v>118</v>
      </c>
      <c r="H71" s="5">
        <v>10</v>
      </c>
      <c r="I71" s="5">
        <v>5</v>
      </c>
      <c r="J71" s="5">
        <v>5</v>
      </c>
      <c r="K71" s="16">
        <v>10515.61</v>
      </c>
      <c r="L71" s="16">
        <v>10515.61</v>
      </c>
      <c r="M71" s="16">
        <f t="shared" si="2"/>
        <v>0</v>
      </c>
      <c r="N71" s="5">
        <v>0</v>
      </c>
      <c r="O71" s="33">
        <v>0</v>
      </c>
      <c r="P71" s="16">
        <v>0</v>
      </c>
      <c r="Q71" s="16">
        <f t="shared" si="3"/>
        <v>0</v>
      </c>
    </row>
    <row r="72" spans="1:17" x14ac:dyDescent="0.3">
      <c r="A72" s="12">
        <f t="shared" ref="A72:A188" si="5">ROW()-7</f>
        <v>65</v>
      </c>
      <c r="B72" s="21" t="s">
        <v>96</v>
      </c>
      <c r="C72" s="18" t="s">
        <v>38</v>
      </c>
      <c r="D72" s="20"/>
      <c r="E72" s="15" t="s">
        <v>32</v>
      </c>
      <c r="F72" s="32" t="s">
        <v>144</v>
      </c>
      <c r="G72" s="26" t="s">
        <v>122</v>
      </c>
      <c r="H72" s="5">
        <v>16</v>
      </c>
      <c r="I72" s="5">
        <v>10</v>
      </c>
      <c r="J72" s="5">
        <v>10</v>
      </c>
      <c r="K72" s="16">
        <v>18161.500000000004</v>
      </c>
      <c r="L72" s="16">
        <v>18161.500000000004</v>
      </c>
      <c r="M72" s="16">
        <f t="shared" si="2"/>
        <v>0</v>
      </c>
      <c r="N72" s="5">
        <v>16</v>
      </c>
      <c r="O72" s="33">
        <v>19201.349999999999</v>
      </c>
      <c r="P72" s="16">
        <v>19201.349999999999</v>
      </c>
      <c r="Q72" s="16">
        <f t="shared" si="3"/>
        <v>0</v>
      </c>
    </row>
    <row r="73" spans="1:17" x14ac:dyDescent="0.3">
      <c r="A73" s="12">
        <f t="shared" si="5"/>
        <v>66</v>
      </c>
      <c r="B73" s="21" t="s">
        <v>97</v>
      </c>
      <c r="C73" s="18" t="s">
        <v>38</v>
      </c>
      <c r="D73" s="20"/>
      <c r="E73" s="15" t="s">
        <v>32</v>
      </c>
      <c r="F73" s="32" t="s">
        <v>88</v>
      </c>
      <c r="G73" s="26" t="s">
        <v>118</v>
      </c>
      <c r="H73" s="5">
        <v>0</v>
      </c>
      <c r="I73" s="5">
        <v>0</v>
      </c>
      <c r="J73" s="5">
        <v>0</v>
      </c>
      <c r="K73" s="16">
        <v>0</v>
      </c>
      <c r="L73" s="16">
        <v>0</v>
      </c>
      <c r="M73" s="16">
        <f t="shared" si="2"/>
        <v>0</v>
      </c>
      <c r="N73" s="5">
        <v>0</v>
      </c>
      <c r="O73" s="33">
        <v>0</v>
      </c>
      <c r="P73" s="16">
        <v>0</v>
      </c>
      <c r="Q73" s="16">
        <f t="shared" si="3"/>
        <v>0</v>
      </c>
    </row>
    <row r="74" spans="1:17" x14ac:dyDescent="0.3">
      <c r="A74" s="12">
        <f t="shared" si="5"/>
        <v>67</v>
      </c>
      <c r="B74" s="22" t="s">
        <v>41</v>
      </c>
      <c r="C74" s="18" t="s">
        <v>38</v>
      </c>
      <c r="D74" s="19"/>
      <c r="E74" s="15" t="s">
        <v>33</v>
      </c>
      <c r="F74" s="32" t="s">
        <v>160</v>
      </c>
      <c r="G74" s="26" t="s">
        <v>118</v>
      </c>
      <c r="H74" s="5">
        <v>7</v>
      </c>
      <c r="I74" s="5">
        <v>1</v>
      </c>
      <c r="J74" s="5">
        <v>1</v>
      </c>
      <c r="K74" s="16">
        <v>1144.54</v>
      </c>
      <c r="L74" s="16">
        <v>1144.54</v>
      </c>
      <c r="M74" s="16">
        <f t="shared" si="2"/>
        <v>0</v>
      </c>
      <c r="N74" s="5">
        <v>8</v>
      </c>
      <c r="O74" s="33">
        <v>9826.49</v>
      </c>
      <c r="P74" s="16">
        <v>9826.49</v>
      </c>
      <c r="Q74" s="16">
        <f t="shared" si="3"/>
        <v>0</v>
      </c>
    </row>
    <row r="75" spans="1:17" x14ac:dyDescent="0.3">
      <c r="A75" s="12">
        <f t="shared" si="5"/>
        <v>68</v>
      </c>
      <c r="B75" s="22" t="s">
        <v>41</v>
      </c>
      <c r="C75" s="18" t="s">
        <v>38</v>
      </c>
      <c r="D75" s="19"/>
      <c r="E75" s="15" t="s">
        <v>33</v>
      </c>
      <c r="F75" s="32" t="s">
        <v>141</v>
      </c>
      <c r="G75" s="26" t="s">
        <v>122</v>
      </c>
      <c r="H75" s="5">
        <v>15</v>
      </c>
      <c r="I75" s="5">
        <v>5</v>
      </c>
      <c r="J75" s="5">
        <v>5</v>
      </c>
      <c r="K75" s="16">
        <v>11988.5</v>
      </c>
      <c r="L75" s="16">
        <v>11988.5</v>
      </c>
      <c r="M75" s="16">
        <f t="shared" si="2"/>
        <v>0</v>
      </c>
      <c r="N75" s="5">
        <v>42</v>
      </c>
      <c r="O75" s="33">
        <v>71507.180000000008</v>
      </c>
      <c r="P75" s="16">
        <v>71507.180000000008</v>
      </c>
      <c r="Q75" s="16">
        <f t="shared" si="3"/>
        <v>0</v>
      </c>
    </row>
    <row r="76" spans="1:17" x14ac:dyDescent="0.3">
      <c r="A76" s="12">
        <f t="shared" si="5"/>
        <v>69</v>
      </c>
      <c r="B76" s="22" t="s">
        <v>112</v>
      </c>
      <c r="C76" s="18" t="s">
        <v>38</v>
      </c>
      <c r="D76" s="19"/>
      <c r="E76" s="15" t="s">
        <v>30</v>
      </c>
      <c r="F76" s="32" t="s">
        <v>161</v>
      </c>
      <c r="G76" s="26" t="s">
        <v>118</v>
      </c>
      <c r="H76" s="5">
        <v>15</v>
      </c>
      <c r="I76" s="5">
        <v>15</v>
      </c>
      <c r="J76" s="5">
        <v>16</v>
      </c>
      <c r="K76" s="16">
        <v>30348.25</v>
      </c>
      <c r="L76" s="16">
        <v>30348.25</v>
      </c>
      <c r="M76" s="16">
        <f t="shared" si="2"/>
        <v>0</v>
      </c>
      <c r="N76" s="5">
        <v>8</v>
      </c>
      <c r="O76" s="33">
        <v>17763.870000000003</v>
      </c>
      <c r="P76" s="16">
        <v>17763.870000000003</v>
      </c>
      <c r="Q76" s="16">
        <f t="shared" si="3"/>
        <v>0</v>
      </c>
    </row>
    <row r="77" spans="1:17" x14ac:dyDescent="0.3">
      <c r="A77" s="12">
        <f t="shared" si="5"/>
        <v>70</v>
      </c>
      <c r="B77" s="22" t="s">
        <v>112</v>
      </c>
      <c r="C77" s="18" t="s">
        <v>38</v>
      </c>
      <c r="D77" s="19"/>
      <c r="E77" s="15" t="s">
        <v>30</v>
      </c>
      <c r="F77" s="32" t="s">
        <v>161</v>
      </c>
      <c r="G77" s="26" t="s">
        <v>119</v>
      </c>
      <c r="H77" s="5">
        <v>7</v>
      </c>
      <c r="I77" s="5">
        <v>3</v>
      </c>
      <c r="J77" s="5">
        <v>3</v>
      </c>
      <c r="K77" s="16">
        <v>3639.9</v>
      </c>
      <c r="L77" s="16">
        <v>3639.9</v>
      </c>
      <c r="M77" s="16">
        <f t="shared" si="2"/>
        <v>0</v>
      </c>
      <c r="N77" s="5">
        <v>2</v>
      </c>
      <c r="O77" s="33">
        <v>4624.3999999999996</v>
      </c>
      <c r="P77" s="16">
        <v>4624.3999999999996</v>
      </c>
      <c r="Q77" s="16">
        <f t="shared" si="3"/>
        <v>0</v>
      </c>
    </row>
    <row r="78" spans="1:17" x14ac:dyDescent="0.3">
      <c r="A78" s="12">
        <f t="shared" si="5"/>
        <v>71</v>
      </c>
      <c r="B78" s="22" t="s">
        <v>42</v>
      </c>
      <c r="C78" s="18" t="s">
        <v>38</v>
      </c>
      <c r="D78" s="19"/>
      <c r="E78" s="15" t="s">
        <v>30</v>
      </c>
      <c r="F78" s="32" t="s">
        <v>162</v>
      </c>
      <c r="G78" s="26" t="s">
        <v>118</v>
      </c>
      <c r="H78" s="5">
        <v>5</v>
      </c>
      <c r="I78" s="5">
        <v>5</v>
      </c>
      <c r="J78" s="5">
        <v>9</v>
      </c>
      <c r="K78" s="16">
        <v>32653.220000000005</v>
      </c>
      <c r="L78" s="16">
        <v>32653.220000000005</v>
      </c>
      <c r="M78" s="16">
        <f t="shared" si="2"/>
        <v>0</v>
      </c>
      <c r="N78" s="5">
        <v>16</v>
      </c>
      <c r="O78" s="33">
        <v>17681.969999999998</v>
      </c>
      <c r="P78" s="16">
        <v>17681.969999999998</v>
      </c>
      <c r="Q78" s="16">
        <f t="shared" si="3"/>
        <v>0</v>
      </c>
    </row>
    <row r="79" spans="1:17" x14ac:dyDescent="0.3">
      <c r="A79" s="12">
        <f t="shared" si="5"/>
        <v>72</v>
      </c>
      <c r="B79" s="22" t="s">
        <v>131</v>
      </c>
      <c r="C79" s="18" t="s">
        <v>38</v>
      </c>
      <c r="D79" s="19"/>
      <c r="E79" s="15" t="s">
        <v>30</v>
      </c>
      <c r="F79" s="32" t="s">
        <v>163</v>
      </c>
      <c r="G79" s="26" t="s">
        <v>118</v>
      </c>
      <c r="H79" s="5">
        <v>2</v>
      </c>
      <c r="I79" s="5">
        <v>2</v>
      </c>
      <c r="J79" s="5">
        <v>3</v>
      </c>
      <c r="K79" s="16">
        <v>13399.68</v>
      </c>
      <c r="L79" s="16">
        <v>13399.68</v>
      </c>
      <c r="M79" s="16">
        <f t="shared" si="2"/>
        <v>0</v>
      </c>
      <c r="N79" s="5">
        <v>6</v>
      </c>
      <c r="O79" s="33">
        <v>5887.7</v>
      </c>
      <c r="P79" s="16">
        <v>5887.7</v>
      </c>
      <c r="Q79" s="16">
        <f t="shared" si="3"/>
        <v>0</v>
      </c>
    </row>
    <row r="80" spans="1:17" x14ac:dyDescent="0.3">
      <c r="A80" s="12">
        <f t="shared" si="5"/>
        <v>73</v>
      </c>
      <c r="B80" s="22" t="s">
        <v>131</v>
      </c>
      <c r="C80" s="18" t="s">
        <v>38</v>
      </c>
      <c r="D80" s="19"/>
      <c r="E80" s="15" t="s">
        <v>30</v>
      </c>
      <c r="F80" s="32" t="s">
        <v>151</v>
      </c>
      <c r="G80" s="26" t="s">
        <v>119</v>
      </c>
      <c r="H80" s="5">
        <v>1</v>
      </c>
      <c r="I80" s="5">
        <v>0</v>
      </c>
      <c r="J80" s="5">
        <v>0</v>
      </c>
      <c r="K80" s="16">
        <v>0</v>
      </c>
      <c r="L80" s="16">
        <v>0</v>
      </c>
      <c r="M80" s="16">
        <f t="shared" si="2"/>
        <v>0</v>
      </c>
      <c r="N80" s="5">
        <v>4</v>
      </c>
      <c r="O80" s="33">
        <v>9095.6</v>
      </c>
      <c r="P80" s="16">
        <v>9095.6</v>
      </c>
      <c r="Q80" s="16">
        <f t="shared" si="3"/>
        <v>0</v>
      </c>
    </row>
    <row r="81" spans="1:17" x14ac:dyDescent="0.3">
      <c r="A81" s="12">
        <f t="shared" si="5"/>
        <v>74</v>
      </c>
      <c r="B81" s="22" t="s">
        <v>13</v>
      </c>
      <c r="C81" s="18" t="s">
        <v>38</v>
      </c>
      <c r="D81" s="20"/>
      <c r="E81" s="15" t="s">
        <v>30</v>
      </c>
      <c r="F81" s="32" t="s">
        <v>164</v>
      </c>
      <c r="G81" s="26" t="s">
        <v>118</v>
      </c>
      <c r="H81" s="5">
        <v>0</v>
      </c>
      <c r="I81" s="5">
        <v>0</v>
      </c>
      <c r="J81" s="5">
        <v>0</v>
      </c>
      <c r="K81" s="16">
        <v>0</v>
      </c>
      <c r="L81" s="16">
        <v>0</v>
      </c>
      <c r="M81" s="16">
        <f t="shared" si="2"/>
        <v>0</v>
      </c>
      <c r="N81" s="5">
        <v>10</v>
      </c>
      <c r="O81" s="33">
        <v>11319.429999999998</v>
      </c>
      <c r="P81" s="16">
        <v>11319.429999999998</v>
      </c>
      <c r="Q81" s="16">
        <f t="shared" si="3"/>
        <v>0</v>
      </c>
    </row>
    <row r="82" spans="1:17" x14ac:dyDescent="0.3">
      <c r="A82" s="12">
        <f t="shared" si="5"/>
        <v>75</v>
      </c>
      <c r="B82" s="22" t="s">
        <v>13</v>
      </c>
      <c r="C82" s="18" t="s">
        <v>38</v>
      </c>
      <c r="D82" s="20"/>
      <c r="E82" s="15" t="s">
        <v>30</v>
      </c>
      <c r="F82" s="32" t="s">
        <v>88</v>
      </c>
      <c r="G82" s="26" t="s">
        <v>119</v>
      </c>
      <c r="H82" s="5">
        <v>2</v>
      </c>
      <c r="I82" s="5">
        <v>2</v>
      </c>
      <c r="J82" s="5">
        <v>2</v>
      </c>
      <c r="K82" s="16">
        <v>10900.42</v>
      </c>
      <c r="L82" s="16">
        <v>10900.42</v>
      </c>
      <c r="M82" s="16">
        <f t="shared" si="2"/>
        <v>0</v>
      </c>
      <c r="N82" s="5">
        <v>4</v>
      </c>
      <c r="O82" s="33">
        <v>14341.6</v>
      </c>
      <c r="P82" s="16">
        <v>14341.6</v>
      </c>
      <c r="Q82" s="16">
        <f t="shared" si="3"/>
        <v>0</v>
      </c>
    </row>
    <row r="83" spans="1:17" x14ac:dyDescent="0.3">
      <c r="A83" s="12">
        <f t="shared" si="5"/>
        <v>76</v>
      </c>
      <c r="B83" s="22" t="s">
        <v>257</v>
      </c>
      <c r="C83" s="18" t="s">
        <v>38</v>
      </c>
      <c r="D83" s="20"/>
      <c r="E83" s="15" t="s">
        <v>30</v>
      </c>
      <c r="F83" s="32" t="s">
        <v>88</v>
      </c>
      <c r="G83" s="26" t="s">
        <v>119</v>
      </c>
      <c r="H83" s="5">
        <v>8</v>
      </c>
      <c r="I83" s="5">
        <v>2</v>
      </c>
      <c r="J83" s="5">
        <v>2</v>
      </c>
      <c r="K83" s="16">
        <v>4394</v>
      </c>
      <c r="L83" s="16">
        <v>4394</v>
      </c>
      <c r="M83" s="16">
        <f t="shared" si="2"/>
        <v>0</v>
      </c>
      <c r="N83" s="5">
        <v>0</v>
      </c>
      <c r="O83" s="33">
        <v>0</v>
      </c>
      <c r="P83" s="16">
        <v>0</v>
      </c>
      <c r="Q83" s="16">
        <f t="shared" si="3"/>
        <v>0</v>
      </c>
    </row>
    <row r="84" spans="1:17" x14ac:dyDescent="0.3">
      <c r="A84" s="12">
        <f t="shared" si="5"/>
        <v>77</v>
      </c>
      <c r="B84" s="21" t="s">
        <v>14</v>
      </c>
      <c r="C84" s="18" t="s">
        <v>38</v>
      </c>
      <c r="D84" s="20"/>
      <c r="E84" s="15" t="s">
        <v>30</v>
      </c>
      <c r="F84" s="32" t="s">
        <v>165</v>
      </c>
      <c r="G84" s="26" t="s">
        <v>118</v>
      </c>
      <c r="H84" s="5">
        <v>4</v>
      </c>
      <c r="I84" s="5">
        <v>3</v>
      </c>
      <c r="J84" s="5">
        <v>3</v>
      </c>
      <c r="K84" s="16">
        <v>2432.16</v>
      </c>
      <c r="L84" s="16">
        <v>2432.16</v>
      </c>
      <c r="M84" s="16">
        <f t="shared" si="2"/>
        <v>0</v>
      </c>
      <c r="N84" s="5">
        <v>8</v>
      </c>
      <c r="O84" s="33">
        <v>18147.82</v>
      </c>
      <c r="P84" s="16">
        <v>18147.82</v>
      </c>
      <c r="Q84" s="16">
        <f t="shared" si="3"/>
        <v>0</v>
      </c>
    </row>
    <row r="85" spans="1:17" x14ac:dyDescent="0.3">
      <c r="A85" s="12">
        <f t="shared" si="5"/>
        <v>78</v>
      </c>
      <c r="B85" s="21" t="s">
        <v>79</v>
      </c>
      <c r="C85" s="18" t="s">
        <v>38</v>
      </c>
      <c r="D85" s="20"/>
      <c r="E85" s="15" t="s">
        <v>30</v>
      </c>
      <c r="F85" s="32" t="s">
        <v>166</v>
      </c>
      <c r="G85" s="26" t="s">
        <v>118</v>
      </c>
      <c r="H85" s="5">
        <v>12</v>
      </c>
      <c r="I85" s="5">
        <v>12</v>
      </c>
      <c r="J85" s="5">
        <v>14</v>
      </c>
      <c r="K85" s="16">
        <v>41047.300000000003</v>
      </c>
      <c r="L85" s="16">
        <v>41047.300000000003</v>
      </c>
      <c r="M85" s="16">
        <f t="shared" si="2"/>
        <v>0</v>
      </c>
      <c r="N85" s="5">
        <v>6</v>
      </c>
      <c r="O85" s="33">
        <v>11304.259999999998</v>
      </c>
      <c r="P85" s="16">
        <v>11304.259999999998</v>
      </c>
      <c r="Q85" s="16">
        <f t="shared" si="3"/>
        <v>0</v>
      </c>
    </row>
    <row r="86" spans="1:17" x14ac:dyDescent="0.3">
      <c r="A86" s="12">
        <f t="shared" si="5"/>
        <v>79</v>
      </c>
      <c r="B86" s="21" t="s">
        <v>79</v>
      </c>
      <c r="C86" s="18" t="s">
        <v>38</v>
      </c>
      <c r="D86" s="20"/>
      <c r="E86" s="15" t="s">
        <v>30</v>
      </c>
      <c r="F86" s="32" t="s">
        <v>165</v>
      </c>
      <c r="G86" s="26" t="s">
        <v>119</v>
      </c>
      <c r="H86" s="5">
        <v>8</v>
      </c>
      <c r="I86" s="5">
        <v>6</v>
      </c>
      <c r="J86" s="5">
        <v>6</v>
      </c>
      <c r="K86" s="16">
        <v>24448.12</v>
      </c>
      <c r="L86" s="16">
        <v>24448.12</v>
      </c>
      <c r="M86" s="16">
        <f t="shared" si="2"/>
        <v>0</v>
      </c>
      <c r="N86" s="5">
        <v>6</v>
      </c>
      <c r="O86" s="33">
        <v>15974</v>
      </c>
      <c r="P86" s="16">
        <v>15974</v>
      </c>
      <c r="Q86" s="16">
        <f t="shared" si="3"/>
        <v>0</v>
      </c>
    </row>
    <row r="87" spans="1:17" x14ac:dyDescent="0.3">
      <c r="A87" s="12">
        <f t="shared" si="5"/>
        <v>80</v>
      </c>
      <c r="B87" s="21" t="s">
        <v>91</v>
      </c>
      <c r="C87" s="18" t="s">
        <v>38</v>
      </c>
      <c r="D87" s="20"/>
      <c r="E87" s="15" t="s">
        <v>30</v>
      </c>
      <c r="F87" s="32" t="s">
        <v>167</v>
      </c>
      <c r="G87" s="26" t="s">
        <v>118</v>
      </c>
      <c r="H87" s="5">
        <v>14</v>
      </c>
      <c r="I87" s="5">
        <v>11</v>
      </c>
      <c r="J87" s="5">
        <v>18</v>
      </c>
      <c r="K87" s="16">
        <v>29352.609999999993</v>
      </c>
      <c r="L87" s="16">
        <v>29352.609999999993</v>
      </c>
      <c r="M87" s="16">
        <f t="shared" si="2"/>
        <v>0</v>
      </c>
      <c r="N87" s="5">
        <v>10</v>
      </c>
      <c r="O87" s="33">
        <v>19948.189999999999</v>
      </c>
      <c r="P87" s="16">
        <v>19948.189999999999</v>
      </c>
      <c r="Q87" s="16">
        <f t="shared" si="3"/>
        <v>0</v>
      </c>
    </row>
    <row r="88" spans="1:17" x14ac:dyDescent="0.3">
      <c r="A88" s="12">
        <f t="shared" si="5"/>
        <v>81</v>
      </c>
      <c r="B88" s="21" t="s">
        <v>91</v>
      </c>
      <c r="C88" s="18" t="s">
        <v>38</v>
      </c>
      <c r="D88" s="20"/>
      <c r="E88" s="15" t="s">
        <v>30</v>
      </c>
      <c r="F88" s="32" t="s">
        <v>88</v>
      </c>
      <c r="G88" s="26" t="s">
        <v>119</v>
      </c>
      <c r="H88" s="5">
        <v>8</v>
      </c>
      <c r="I88" s="5">
        <v>2</v>
      </c>
      <c r="J88" s="5">
        <v>2</v>
      </c>
      <c r="K88" s="16">
        <v>6240.96</v>
      </c>
      <c r="L88" s="16">
        <v>6240.96</v>
      </c>
      <c r="M88" s="16">
        <f t="shared" si="2"/>
        <v>0</v>
      </c>
      <c r="N88" s="5">
        <v>2</v>
      </c>
      <c r="O88" s="33">
        <v>5465.2</v>
      </c>
      <c r="P88" s="16">
        <v>5465.2</v>
      </c>
      <c r="Q88" s="16">
        <f t="shared" si="3"/>
        <v>0</v>
      </c>
    </row>
    <row r="89" spans="1:17" x14ac:dyDescent="0.3">
      <c r="A89" s="12">
        <f t="shared" si="5"/>
        <v>82</v>
      </c>
      <c r="B89" s="21" t="s">
        <v>105</v>
      </c>
      <c r="C89" s="18" t="s">
        <v>38</v>
      </c>
      <c r="D89" s="20"/>
      <c r="E89" s="15" t="s">
        <v>32</v>
      </c>
      <c r="F89" s="32" t="s">
        <v>168</v>
      </c>
      <c r="G89" s="26" t="s">
        <v>118</v>
      </c>
      <c r="H89" s="5">
        <v>4</v>
      </c>
      <c r="I89" s="5">
        <v>0</v>
      </c>
      <c r="J89" s="5">
        <v>0</v>
      </c>
      <c r="K89" s="16">
        <v>0</v>
      </c>
      <c r="L89" s="16">
        <v>0</v>
      </c>
      <c r="M89" s="16">
        <f t="shared" si="2"/>
        <v>0</v>
      </c>
      <c r="N89" s="5">
        <v>2</v>
      </c>
      <c r="O89" s="33">
        <v>2321.4499999999998</v>
      </c>
      <c r="P89" s="16">
        <v>2321.4499999999998</v>
      </c>
      <c r="Q89" s="16">
        <f t="shared" si="3"/>
        <v>0</v>
      </c>
    </row>
    <row r="90" spans="1:17" x14ac:dyDescent="0.3">
      <c r="A90" s="12">
        <f t="shared" si="5"/>
        <v>83</v>
      </c>
      <c r="B90" s="21" t="s">
        <v>105</v>
      </c>
      <c r="C90" s="18" t="s">
        <v>38</v>
      </c>
      <c r="D90" s="20"/>
      <c r="E90" s="15" t="s">
        <v>32</v>
      </c>
      <c r="F90" s="32" t="s">
        <v>142</v>
      </c>
      <c r="G90" s="26" t="s">
        <v>122</v>
      </c>
      <c r="H90" s="5">
        <v>11</v>
      </c>
      <c r="I90" s="5">
        <v>9</v>
      </c>
      <c r="J90" s="5">
        <v>11</v>
      </c>
      <c r="K90" s="16">
        <v>24744.199999999997</v>
      </c>
      <c r="L90" s="16">
        <v>24744.199999999997</v>
      </c>
      <c r="M90" s="16">
        <f t="shared" ref="M90:M162" si="6">K90-L90</f>
        <v>0</v>
      </c>
      <c r="N90" s="5">
        <v>22</v>
      </c>
      <c r="O90" s="33">
        <v>25749.499999999996</v>
      </c>
      <c r="P90" s="16">
        <v>25749.499999999996</v>
      </c>
      <c r="Q90" s="16">
        <f t="shared" ref="Q90:Q162" si="7">O90-P90</f>
        <v>0</v>
      </c>
    </row>
    <row r="91" spans="1:17" x14ac:dyDescent="0.3">
      <c r="A91" s="12">
        <f t="shared" si="5"/>
        <v>84</v>
      </c>
      <c r="B91" s="21" t="s">
        <v>64</v>
      </c>
      <c r="C91" s="18" t="s">
        <v>38</v>
      </c>
      <c r="D91" s="20"/>
      <c r="E91" s="15" t="s">
        <v>30</v>
      </c>
      <c r="F91" s="32" t="s">
        <v>88</v>
      </c>
      <c r="G91" s="26" t="s">
        <v>118</v>
      </c>
      <c r="H91" s="5">
        <v>0</v>
      </c>
      <c r="I91" s="5">
        <v>0</v>
      </c>
      <c r="J91" s="5">
        <v>0</v>
      </c>
      <c r="K91" s="16">
        <v>0</v>
      </c>
      <c r="L91" s="16">
        <v>0</v>
      </c>
      <c r="M91" s="16">
        <f t="shared" si="6"/>
        <v>0</v>
      </c>
      <c r="N91" s="5">
        <v>0</v>
      </c>
      <c r="O91" s="33">
        <v>0</v>
      </c>
      <c r="P91" s="16">
        <v>0</v>
      </c>
      <c r="Q91" s="16">
        <f t="shared" si="7"/>
        <v>0</v>
      </c>
    </row>
    <row r="92" spans="1:17" x14ac:dyDescent="0.3">
      <c r="A92" s="12">
        <f t="shared" si="5"/>
        <v>85</v>
      </c>
      <c r="B92" s="21" t="s">
        <v>64</v>
      </c>
      <c r="C92" s="18" t="s">
        <v>38</v>
      </c>
      <c r="D92" s="20"/>
      <c r="E92" s="15" t="s">
        <v>30</v>
      </c>
      <c r="F92" s="32" t="s">
        <v>88</v>
      </c>
      <c r="G92" s="26" t="s">
        <v>122</v>
      </c>
      <c r="H92" s="5">
        <v>0</v>
      </c>
      <c r="I92" s="5">
        <v>0</v>
      </c>
      <c r="J92" s="5">
        <v>0</v>
      </c>
      <c r="K92" s="16">
        <v>0</v>
      </c>
      <c r="L92" s="16">
        <v>0</v>
      </c>
      <c r="M92" s="16">
        <f t="shared" si="6"/>
        <v>0</v>
      </c>
      <c r="N92" s="5">
        <v>0</v>
      </c>
      <c r="O92" s="33">
        <v>0</v>
      </c>
      <c r="P92" s="16">
        <v>0</v>
      </c>
      <c r="Q92" s="16">
        <f t="shared" si="7"/>
        <v>0</v>
      </c>
    </row>
    <row r="93" spans="1:17" x14ac:dyDescent="0.3">
      <c r="A93" s="12">
        <f t="shared" si="5"/>
        <v>86</v>
      </c>
      <c r="B93" s="21" t="s">
        <v>52</v>
      </c>
      <c r="C93" s="18" t="s">
        <v>38</v>
      </c>
      <c r="D93" s="20"/>
      <c r="E93" s="15" t="s">
        <v>30</v>
      </c>
      <c r="F93" s="32" t="s">
        <v>169</v>
      </c>
      <c r="G93" s="26" t="s">
        <v>118</v>
      </c>
      <c r="H93" s="5">
        <v>2</v>
      </c>
      <c r="I93" s="5">
        <v>2</v>
      </c>
      <c r="J93" s="5">
        <v>2</v>
      </c>
      <c r="K93" s="16">
        <v>1134.01</v>
      </c>
      <c r="L93" s="16">
        <v>1134.01</v>
      </c>
      <c r="M93" s="16">
        <f t="shared" si="6"/>
        <v>0</v>
      </c>
      <c r="N93" s="5">
        <v>8</v>
      </c>
      <c r="O93" s="33">
        <v>56964.109999999993</v>
      </c>
      <c r="P93" s="16">
        <v>56964.109999999993</v>
      </c>
      <c r="Q93" s="16">
        <f t="shared" si="7"/>
        <v>0</v>
      </c>
    </row>
    <row r="94" spans="1:17" x14ac:dyDescent="0.3">
      <c r="A94" s="12">
        <f t="shared" si="5"/>
        <v>87</v>
      </c>
      <c r="B94" s="21" t="s">
        <v>128</v>
      </c>
      <c r="C94" s="18" t="s">
        <v>38</v>
      </c>
      <c r="D94" s="20"/>
      <c r="E94" s="15" t="s">
        <v>30</v>
      </c>
      <c r="F94" s="32" t="s">
        <v>170</v>
      </c>
      <c r="G94" s="26" t="s">
        <v>118</v>
      </c>
      <c r="H94" s="5">
        <v>23</v>
      </c>
      <c r="I94" s="5">
        <v>21</v>
      </c>
      <c r="J94" s="5">
        <v>26</v>
      </c>
      <c r="K94" s="16">
        <v>40023.31</v>
      </c>
      <c r="L94" s="16">
        <v>40023.31</v>
      </c>
      <c r="M94" s="16">
        <f t="shared" si="6"/>
        <v>0</v>
      </c>
      <c r="N94" s="5">
        <v>4</v>
      </c>
      <c r="O94" s="33">
        <v>4788.3500000000004</v>
      </c>
      <c r="P94" s="16">
        <v>4788.3500000000004</v>
      </c>
      <c r="Q94" s="16">
        <f t="shared" si="7"/>
        <v>0</v>
      </c>
    </row>
    <row r="95" spans="1:17" x14ac:dyDescent="0.3">
      <c r="A95" s="12">
        <f t="shared" si="5"/>
        <v>88</v>
      </c>
      <c r="B95" s="21" t="s">
        <v>128</v>
      </c>
      <c r="C95" s="18" t="s">
        <v>38</v>
      </c>
      <c r="D95" s="20"/>
      <c r="E95" s="15" t="s">
        <v>30</v>
      </c>
      <c r="F95" s="32" t="s">
        <v>146</v>
      </c>
      <c r="G95" s="26" t="s">
        <v>119</v>
      </c>
      <c r="H95" s="5">
        <v>5</v>
      </c>
      <c r="I95" s="5">
        <v>3</v>
      </c>
      <c r="J95" s="5">
        <v>3</v>
      </c>
      <c r="K95" s="16">
        <v>5569.9400000000005</v>
      </c>
      <c r="L95" s="16">
        <v>5569.9400000000005</v>
      </c>
      <c r="M95" s="16">
        <f t="shared" si="6"/>
        <v>0</v>
      </c>
      <c r="N95" s="5">
        <v>6</v>
      </c>
      <c r="O95" s="33">
        <v>10525.18</v>
      </c>
      <c r="P95" s="16">
        <v>10525.18</v>
      </c>
      <c r="Q95" s="16">
        <f t="shared" si="7"/>
        <v>0</v>
      </c>
    </row>
    <row r="96" spans="1:17" x14ac:dyDescent="0.3">
      <c r="A96" s="12">
        <f t="shared" si="5"/>
        <v>89</v>
      </c>
      <c r="B96" s="22" t="s">
        <v>43</v>
      </c>
      <c r="C96" s="18" t="s">
        <v>38</v>
      </c>
      <c r="D96" s="20"/>
      <c r="E96" s="15" t="s">
        <v>34</v>
      </c>
      <c r="F96" s="32" t="s">
        <v>171</v>
      </c>
      <c r="G96" s="26" t="s">
        <v>118</v>
      </c>
      <c r="H96" s="5">
        <v>5</v>
      </c>
      <c r="I96" s="5">
        <v>4</v>
      </c>
      <c r="J96" s="5">
        <v>9</v>
      </c>
      <c r="K96" s="16">
        <v>11350.470000000001</v>
      </c>
      <c r="L96" s="16">
        <v>11350.470000000001</v>
      </c>
      <c r="M96" s="16">
        <f t="shared" si="6"/>
        <v>0</v>
      </c>
      <c r="N96" s="5">
        <v>8</v>
      </c>
      <c r="O96" s="33">
        <v>26041.579999999998</v>
      </c>
      <c r="P96" s="16">
        <v>26041.579999999998</v>
      </c>
      <c r="Q96" s="16">
        <f t="shared" si="7"/>
        <v>0</v>
      </c>
    </row>
    <row r="97" spans="1:17" x14ac:dyDescent="0.3">
      <c r="A97" s="12">
        <f t="shared" si="5"/>
        <v>90</v>
      </c>
      <c r="B97" s="22" t="s">
        <v>43</v>
      </c>
      <c r="C97" s="18" t="s">
        <v>38</v>
      </c>
      <c r="D97" s="20"/>
      <c r="E97" s="15" t="s">
        <v>34</v>
      </c>
      <c r="F97" s="32" t="s">
        <v>88</v>
      </c>
      <c r="G97" s="26" t="s">
        <v>121</v>
      </c>
      <c r="H97" s="5">
        <v>7</v>
      </c>
      <c r="I97" s="5">
        <v>0</v>
      </c>
      <c r="J97" s="5">
        <v>0</v>
      </c>
      <c r="K97" s="16">
        <v>0</v>
      </c>
      <c r="L97" s="16">
        <v>0</v>
      </c>
      <c r="M97" s="16">
        <f t="shared" si="6"/>
        <v>0</v>
      </c>
      <c r="N97" s="5">
        <v>2</v>
      </c>
      <c r="O97" s="33">
        <v>18710.61</v>
      </c>
      <c r="P97" s="16">
        <v>18710.61</v>
      </c>
      <c r="Q97" s="16">
        <f t="shared" si="7"/>
        <v>0</v>
      </c>
    </row>
    <row r="98" spans="1:17" x14ac:dyDescent="0.3">
      <c r="A98" s="12">
        <f t="shared" si="5"/>
        <v>91</v>
      </c>
      <c r="B98" s="22" t="s">
        <v>266</v>
      </c>
      <c r="C98" s="18" t="s">
        <v>38</v>
      </c>
      <c r="D98" s="20"/>
      <c r="E98" s="15" t="s">
        <v>30</v>
      </c>
      <c r="F98" s="32" t="s">
        <v>88</v>
      </c>
      <c r="G98" s="26" t="s">
        <v>118</v>
      </c>
      <c r="H98" s="5">
        <v>2</v>
      </c>
      <c r="I98" s="5">
        <v>0</v>
      </c>
      <c r="J98" s="5">
        <v>0</v>
      </c>
      <c r="K98" s="16">
        <v>0</v>
      </c>
      <c r="L98" s="16">
        <v>0</v>
      </c>
      <c r="M98" s="16">
        <f t="shared" si="6"/>
        <v>0</v>
      </c>
      <c r="N98" s="5">
        <v>0</v>
      </c>
      <c r="O98" s="33">
        <v>0</v>
      </c>
      <c r="P98" s="16">
        <v>0</v>
      </c>
      <c r="Q98" s="16">
        <f t="shared" si="7"/>
        <v>0</v>
      </c>
    </row>
    <row r="99" spans="1:17" x14ac:dyDescent="0.3">
      <c r="A99" s="12">
        <f t="shared" si="5"/>
        <v>92</v>
      </c>
      <c r="B99" s="22" t="s">
        <v>282</v>
      </c>
      <c r="C99" s="18" t="s">
        <v>38</v>
      </c>
      <c r="D99" s="20"/>
      <c r="E99" s="15" t="s">
        <v>30</v>
      </c>
      <c r="F99" s="32" t="s">
        <v>88</v>
      </c>
      <c r="G99" s="26" t="s">
        <v>118</v>
      </c>
      <c r="H99" s="5">
        <v>1</v>
      </c>
      <c r="I99" s="5">
        <v>0</v>
      </c>
      <c r="J99" s="5">
        <v>0</v>
      </c>
      <c r="K99" s="16">
        <v>0</v>
      </c>
      <c r="L99" s="16">
        <v>0</v>
      </c>
      <c r="M99" s="16">
        <f t="shared" si="6"/>
        <v>0</v>
      </c>
      <c r="N99" s="5">
        <v>0</v>
      </c>
      <c r="O99" s="33">
        <v>0</v>
      </c>
      <c r="P99" s="16">
        <v>0</v>
      </c>
      <c r="Q99" s="16">
        <f t="shared" si="7"/>
        <v>0</v>
      </c>
    </row>
    <row r="100" spans="1:17" x14ac:dyDescent="0.3">
      <c r="A100" s="12">
        <f t="shared" si="5"/>
        <v>93</v>
      </c>
      <c r="B100" s="22" t="s">
        <v>51</v>
      </c>
      <c r="C100" s="18" t="s">
        <v>38</v>
      </c>
      <c r="D100" s="20"/>
      <c r="E100" s="15" t="s">
        <v>30</v>
      </c>
      <c r="F100" s="32" t="s">
        <v>88</v>
      </c>
      <c r="G100" s="26" t="s">
        <v>118</v>
      </c>
      <c r="H100" s="5">
        <v>0</v>
      </c>
      <c r="I100" s="5">
        <v>0</v>
      </c>
      <c r="J100" s="5">
        <v>0</v>
      </c>
      <c r="K100" s="16">
        <v>0</v>
      </c>
      <c r="L100" s="16">
        <v>0</v>
      </c>
      <c r="M100" s="16">
        <f t="shared" si="6"/>
        <v>0</v>
      </c>
      <c r="N100" s="5">
        <v>0</v>
      </c>
      <c r="O100" s="33">
        <v>0</v>
      </c>
      <c r="P100" s="16">
        <v>0</v>
      </c>
      <c r="Q100" s="16">
        <f t="shared" si="7"/>
        <v>0</v>
      </c>
    </row>
    <row r="101" spans="1:17" x14ac:dyDescent="0.3">
      <c r="A101" s="12">
        <f t="shared" si="5"/>
        <v>94</v>
      </c>
      <c r="B101" s="22" t="s">
        <v>61</v>
      </c>
      <c r="C101" s="18" t="s">
        <v>38</v>
      </c>
      <c r="D101" s="20"/>
      <c r="E101" s="15" t="s">
        <v>30</v>
      </c>
      <c r="F101" s="32" t="s">
        <v>172</v>
      </c>
      <c r="G101" s="26" t="s">
        <v>118</v>
      </c>
      <c r="H101" s="5">
        <v>1</v>
      </c>
      <c r="I101" s="5">
        <v>0</v>
      </c>
      <c r="J101" s="5">
        <v>0</v>
      </c>
      <c r="K101" s="16">
        <v>0</v>
      </c>
      <c r="L101" s="16">
        <v>0</v>
      </c>
      <c r="M101" s="16">
        <f t="shared" si="6"/>
        <v>0</v>
      </c>
      <c r="N101" s="5">
        <v>0</v>
      </c>
      <c r="O101" s="33">
        <v>0</v>
      </c>
      <c r="P101" s="16">
        <v>0</v>
      </c>
      <c r="Q101" s="16">
        <f t="shared" si="7"/>
        <v>0</v>
      </c>
    </row>
    <row r="102" spans="1:17" x14ac:dyDescent="0.3">
      <c r="A102" s="12">
        <f t="shared" si="5"/>
        <v>95</v>
      </c>
      <c r="B102" s="22" t="s">
        <v>15</v>
      </c>
      <c r="C102" s="18" t="s">
        <v>38</v>
      </c>
      <c r="D102" s="20"/>
      <c r="E102" s="15" t="s">
        <v>30</v>
      </c>
      <c r="F102" s="32" t="s">
        <v>88</v>
      </c>
      <c r="G102" s="26" t="s">
        <v>118</v>
      </c>
      <c r="H102" s="5">
        <v>0</v>
      </c>
      <c r="I102" s="5">
        <v>0</v>
      </c>
      <c r="J102" s="5">
        <v>0</v>
      </c>
      <c r="K102" s="16">
        <v>0</v>
      </c>
      <c r="L102" s="16">
        <v>0</v>
      </c>
      <c r="M102" s="16">
        <f t="shared" si="6"/>
        <v>0</v>
      </c>
      <c r="N102" s="5">
        <v>0</v>
      </c>
      <c r="O102" s="33">
        <v>0</v>
      </c>
      <c r="P102" s="16">
        <v>0</v>
      </c>
      <c r="Q102" s="16">
        <f t="shared" si="7"/>
        <v>0</v>
      </c>
    </row>
    <row r="103" spans="1:17" x14ac:dyDescent="0.3">
      <c r="A103" s="12">
        <f t="shared" si="5"/>
        <v>96</v>
      </c>
      <c r="B103" s="21" t="s">
        <v>92</v>
      </c>
      <c r="C103" s="18" t="s">
        <v>38</v>
      </c>
      <c r="D103" s="20"/>
      <c r="E103" s="15" t="s">
        <v>30</v>
      </c>
      <c r="F103" s="32" t="s">
        <v>173</v>
      </c>
      <c r="G103" s="26" t="s">
        <v>118</v>
      </c>
      <c r="H103" s="5">
        <v>0</v>
      </c>
      <c r="I103" s="5">
        <v>0</v>
      </c>
      <c r="J103" s="5">
        <v>0</v>
      </c>
      <c r="K103" s="16">
        <v>0</v>
      </c>
      <c r="L103" s="16">
        <v>0</v>
      </c>
      <c r="M103" s="16">
        <f t="shared" si="6"/>
        <v>0</v>
      </c>
      <c r="N103" s="5">
        <v>18</v>
      </c>
      <c r="O103" s="33">
        <v>18395.559999999998</v>
      </c>
      <c r="P103" s="16">
        <v>18395.559999999998</v>
      </c>
      <c r="Q103" s="16">
        <f t="shared" si="7"/>
        <v>0</v>
      </c>
    </row>
    <row r="104" spans="1:17" x14ac:dyDescent="0.3">
      <c r="A104" s="12">
        <f t="shared" si="5"/>
        <v>97</v>
      </c>
      <c r="B104" s="21" t="s">
        <v>92</v>
      </c>
      <c r="C104" s="18" t="s">
        <v>38</v>
      </c>
      <c r="D104" s="20"/>
      <c r="E104" s="15" t="s">
        <v>30</v>
      </c>
      <c r="F104" s="32" t="s">
        <v>88</v>
      </c>
      <c r="G104" s="26" t="s">
        <v>121</v>
      </c>
      <c r="H104" s="5">
        <v>0</v>
      </c>
      <c r="I104" s="5">
        <v>0</v>
      </c>
      <c r="J104" s="5">
        <v>0</v>
      </c>
      <c r="K104" s="16">
        <v>0</v>
      </c>
      <c r="L104" s="16">
        <v>0</v>
      </c>
      <c r="M104" s="16">
        <f t="shared" si="6"/>
        <v>0</v>
      </c>
      <c r="N104" s="5">
        <v>32</v>
      </c>
      <c r="O104" s="33">
        <v>0</v>
      </c>
      <c r="P104" s="16">
        <v>0</v>
      </c>
      <c r="Q104" s="16">
        <f t="shared" si="7"/>
        <v>0</v>
      </c>
    </row>
    <row r="105" spans="1:17" x14ac:dyDescent="0.3">
      <c r="A105" s="12">
        <f t="shared" si="5"/>
        <v>98</v>
      </c>
      <c r="B105" s="21" t="s">
        <v>65</v>
      </c>
      <c r="C105" s="18" t="s">
        <v>38</v>
      </c>
      <c r="D105" s="20"/>
      <c r="E105" s="15" t="s">
        <v>30</v>
      </c>
      <c r="F105" s="32" t="s">
        <v>174</v>
      </c>
      <c r="G105" s="26" t="s">
        <v>118</v>
      </c>
      <c r="H105" s="5">
        <v>15</v>
      </c>
      <c r="I105" s="5">
        <v>14</v>
      </c>
      <c r="J105" s="5">
        <v>16</v>
      </c>
      <c r="K105" s="16">
        <v>23377.45</v>
      </c>
      <c r="L105" s="16">
        <v>23377.45</v>
      </c>
      <c r="M105" s="16">
        <f t="shared" si="6"/>
        <v>0</v>
      </c>
      <c r="N105" s="5">
        <v>14</v>
      </c>
      <c r="O105" s="33">
        <v>22626.48</v>
      </c>
      <c r="P105" s="16">
        <v>22626.48</v>
      </c>
      <c r="Q105" s="16">
        <f t="shared" si="7"/>
        <v>0</v>
      </c>
    </row>
    <row r="106" spans="1:17" x14ac:dyDescent="0.3">
      <c r="A106" s="12">
        <f t="shared" si="5"/>
        <v>99</v>
      </c>
      <c r="B106" s="21" t="s">
        <v>65</v>
      </c>
      <c r="C106" s="18" t="s">
        <v>38</v>
      </c>
      <c r="D106" s="20"/>
      <c r="E106" s="15" t="s">
        <v>30</v>
      </c>
      <c r="F106" s="32" t="s">
        <v>217</v>
      </c>
      <c r="G106" s="26" t="s">
        <v>119</v>
      </c>
      <c r="H106" s="5">
        <v>6</v>
      </c>
      <c r="I106" s="5">
        <v>3</v>
      </c>
      <c r="J106" s="5">
        <v>3</v>
      </c>
      <c r="K106" s="16">
        <v>4098.54</v>
      </c>
      <c r="L106" s="16">
        <v>4098.54</v>
      </c>
      <c r="M106" s="16">
        <f t="shared" si="6"/>
        <v>0</v>
      </c>
      <c r="N106" s="5">
        <v>0</v>
      </c>
      <c r="O106" s="33">
        <v>0</v>
      </c>
      <c r="P106" s="16">
        <v>0</v>
      </c>
      <c r="Q106" s="16">
        <f t="shared" si="7"/>
        <v>0</v>
      </c>
    </row>
    <row r="107" spans="1:17" x14ac:dyDescent="0.3">
      <c r="A107" s="12">
        <f t="shared" si="5"/>
        <v>100</v>
      </c>
      <c r="B107" s="17" t="s">
        <v>98</v>
      </c>
      <c r="C107" s="18" t="s">
        <v>38</v>
      </c>
      <c r="D107" s="20"/>
      <c r="E107" s="15" t="s">
        <v>30</v>
      </c>
      <c r="F107" s="32" t="s">
        <v>88</v>
      </c>
      <c r="G107" s="26" t="s">
        <v>118</v>
      </c>
      <c r="H107" s="5">
        <v>0</v>
      </c>
      <c r="I107" s="5">
        <v>0</v>
      </c>
      <c r="J107" s="5">
        <v>0</v>
      </c>
      <c r="K107" s="16">
        <v>0</v>
      </c>
      <c r="L107" s="16">
        <v>0</v>
      </c>
      <c r="M107" s="16">
        <f t="shared" si="6"/>
        <v>0</v>
      </c>
      <c r="N107" s="5">
        <v>0</v>
      </c>
      <c r="O107" s="33">
        <v>0</v>
      </c>
      <c r="P107" s="16">
        <v>0</v>
      </c>
      <c r="Q107" s="16">
        <f t="shared" si="7"/>
        <v>0</v>
      </c>
    </row>
    <row r="108" spans="1:17" x14ac:dyDescent="0.3">
      <c r="A108" s="12">
        <f>ROW()-7</f>
        <v>101</v>
      </c>
      <c r="B108" s="13" t="s">
        <v>101</v>
      </c>
      <c r="C108" s="14" t="s">
        <v>38</v>
      </c>
      <c r="D108" s="13"/>
      <c r="E108" s="15" t="s">
        <v>29</v>
      </c>
      <c r="F108" s="32" t="s">
        <v>175</v>
      </c>
      <c r="G108" s="26" t="s">
        <v>118</v>
      </c>
      <c r="H108" s="5">
        <v>9</v>
      </c>
      <c r="I108" s="5">
        <v>4</v>
      </c>
      <c r="J108" s="5">
        <v>6</v>
      </c>
      <c r="K108" s="16">
        <v>21147.73</v>
      </c>
      <c r="L108" s="16">
        <v>21147.73</v>
      </c>
      <c r="M108" s="16">
        <f t="shared" si="6"/>
        <v>0</v>
      </c>
      <c r="N108" s="5">
        <v>12</v>
      </c>
      <c r="O108" s="33">
        <v>32696.059999999998</v>
      </c>
      <c r="P108" s="16">
        <v>32696.059999999998</v>
      </c>
      <c r="Q108" s="16">
        <f t="shared" si="7"/>
        <v>0</v>
      </c>
    </row>
    <row r="109" spans="1:17" x14ac:dyDescent="0.3">
      <c r="A109" s="12">
        <f>ROW()-7</f>
        <v>102</v>
      </c>
      <c r="B109" s="13" t="s">
        <v>101</v>
      </c>
      <c r="C109" s="14" t="s">
        <v>38</v>
      </c>
      <c r="D109" s="13"/>
      <c r="E109" s="15" t="s">
        <v>29</v>
      </c>
      <c r="F109" s="32" t="s">
        <v>150</v>
      </c>
      <c r="G109" s="26" t="s">
        <v>119</v>
      </c>
      <c r="H109" s="5">
        <v>4</v>
      </c>
      <c r="I109" s="5">
        <v>1</v>
      </c>
      <c r="J109" s="5">
        <v>1</v>
      </c>
      <c r="K109" s="16">
        <v>630.6</v>
      </c>
      <c r="L109" s="16">
        <v>630.6</v>
      </c>
      <c r="M109" s="16">
        <f t="shared" si="6"/>
        <v>0</v>
      </c>
      <c r="N109" s="5">
        <v>6</v>
      </c>
      <c r="O109" s="33">
        <v>6936.6</v>
      </c>
      <c r="P109" s="16">
        <v>6936.6</v>
      </c>
      <c r="Q109" s="16">
        <f t="shared" si="7"/>
        <v>0</v>
      </c>
    </row>
    <row r="110" spans="1:17" x14ac:dyDescent="0.3">
      <c r="A110" s="12">
        <f t="shared" si="5"/>
        <v>103</v>
      </c>
      <c r="B110" s="22" t="s">
        <v>44</v>
      </c>
      <c r="C110" s="18" t="s">
        <v>38</v>
      </c>
      <c r="D110" s="20"/>
      <c r="E110" s="15" t="s">
        <v>30</v>
      </c>
      <c r="F110" s="32" t="s">
        <v>203</v>
      </c>
      <c r="G110" s="26" t="s">
        <v>118</v>
      </c>
      <c r="H110" s="5">
        <v>13</v>
      </c>
      <c r="I110" s="5">
        <v>9</v>
      </c>
      <c r="J110" s="5">
        <v>11</v>
      </c>
      <c r="K110" s="16">
        <v>28641.190000000006</v>
      </c>
      <c r="L110" s="16">
        <v>28641.190000000006</v>
      </c>
      <c r="M110" s="16">
        <f t="shared" si="6"/>
        <v>0</v>
      </c>
      <c r="N110" s="5">
        <v>16</v>
      </c>
      <c r="O110" s="33">
        <v>47199.840000000004</v>
      </c>
      <c r="P110" s="16">
        <v>47199.840000000004</v>
      </c>
      <c r="Q110" s="16">
        <f t="shared" si="7"/>
        <v>0</v>
      </c>
    </row>
    <row r="111" spans="1:17" x14ac:dyDescent="0.3">
      <c r="A111" s="12">
        <f t="shared" si="5"/>
        <v>104</v>
      </c>
      <c r="B111" s="22" t="s">
        <v>44</v>
      </c>
      <c r="C111" s="18" t="s">
        <v>38</v>
      </c>
      <c r="D111" s="20"/>
      <c r="E111" s="15" t="s">
        <v>30</v>
      </c>
      <c r="F111" s="32" t="s">
        <v>154</v>
      </c>
      <c r="G111" s="26" t="s">
        <v>119</v>
      </c>
      <c r="H111" s="5">
        <v>8</v>
      </c>
      <c r="I111" s="5">
        <v>6</v>
      </c>
      <c r="J111" s="5">
        <v>8</v>
      </c>
      <c r="K111" s="16">
        <v>28636.7</v>
      </c>
      <c r="L111" s="16">
        <v>28636.7</v>
      </c>
      <c r="M111" s="16">
        <f t="shared" si="6"/>
        <v>0</v>
      </c>
      <c r="N111" s="5">
        <v>10</v>
      </c>
      <c r="O111" s="33">
        <v>33774.25</v>
      </c>
      <c r="P111" s="16">
        <v>33774.25</v>
      </c>
      <c r="Q111" s="16">
        <f t="shared" si="7"/>
        <v>0</v>
      </c>
    </row>
    <row r="112" spans="1:17" x14ac:dyDescent="0.3">
      <c r="A112" s="12">
        <f t="shared" si="5"/>
        <v>105</v>
      </c>
      <c r="B112" s="22" t="s">
        <v>44</v>
      </c>
      <c r="C112" s="18" t="s">
        <v>38</v>
      </c>
      <c r="D112" s="20"/>
      <c r="E112" s="15" t="s">
        <v>30</v>
      </c>
      <c r="F112" s="32" t="s">
        <v>88</v>
      </c>
      <c r="G112" s="26" t="s">
        <v>121</v>
      </c>
      <c r="H112" s="5">
        <v>0</v>
      </c>
      <c r="I112" s="5">
        <v>0</v>
      </c>
      <c r="J112" s="5">
        <v>0</v>
      </c>
      <c r="K112" s="16">
        <v>0</v>
      </c>
      <c r="L112" s="16">
        <v>0</v>
      </c>
      <c r="M112" s="16">
        <f t="shared" si="6"/>
        <v>0</v>
      </c>
      <c r="N112" s="5">
        <v>0</v>
      </c>
      <c r="O112" s="33">
        <v>0</v>
      </c>
      <c r="P112" s="16">
        <v>0</v>
      </c>
      <c r="Q112" s="16">
        <f t="shared" si="7"/>
        <v>0</v>
      </c>
    </row>
    <row r="113" spans="1:17" x14ac:dyDescent="0.3">
      <c r="A113" s="12">
        <f t="shared" si="5"/>
        <v>106</v>
      </c>
      <c r="B113" s="22" t="s">
        <v>36</v>
      </c>
      <c r="C113" s="18" t="s">
        <v>38</v>
      </c>
      <c r="D113" s="20"/>
      <c r="E113" s="15" t="s">
        <v>30</v>
      </c>
      <c r="F113" s="32" t="s">
        <v>225</v>
      </c>
      <c r="G113" s="26" t="s">
        <v>118</v>
      </c>
      <c r="H113" s="5">
        <v>9</v>
      </c>
      <c r="I113" s="5">
        <v>6</v>
      </c>
      <c r="J113" s="5">
        <v>9</v>
      </c>
      <c r="K113" s="16">
        <v>20003.34</v>
      </c>
      <c r="L113" s="16">
        <v>20003.34</v>
      </c>
      <c r="M113" s="16">
        <f t="shared" si="6"/>
        <v>0</v>
      </c>
      <c r="N113" s="5">
        <v>12</v>
      </c>
      <c r="O113" s="33">
        <v>21986.37</v>
      </c>
      <c r="P113" s="16">
        <v>21986.37</v>
      </c>
      <c r="Q113" s="16">
        <f t="shared" si="7"/>
        <v>0</v>
      </c>
    </row>
    <row r="114" spans="1:17" x14ac:dyDescent="0.3">
      <c r="A114" s="12">
        <f t="shared" si="5"/>
        <v>107</v>
      </c>
      <c r="B114" s="22" t="s">
        <v>108</v>
      </c>
      <c r="C114" s="18" t="s">
        <v>38</v>
      </c>
      <c r="D114" s="20"/>
      <c r="E114" s="15" t="s">
        <v>30</v>
      </c>
      <c r="F114" s="32" t="s">
        <v>176</v>
      </c>
      <c r="G114" s="26" t="s">
        <v>118</v>
      </c>
      <c r="H114" s="5">
        <v>0</v>
      </c>
      <c r="I114" s="5">
        <v>0</v>
      </c>
      <c r="J114" s="5">
        <v>0</v>
      </c>
      <c r="K114" s="16">
        <v>0</v>
      </c>
      <c r="L114" s="16">
        <v>0</v>
      </c>
      <c r="M114" s="16">
        <f t="shared" si="6"/>
        <v>0</v>
      </c>
      <c r="N114" s="5">
        <v>4</v>
      </c>
      <c r="O114" s="33">
        <v>1471.4</v>
      </c>
      <c r="P114" s="16">
        <v>1471.4</v>
      </c>
      <c r="Q114" s="16">
        <f t="shared" si="7"/>
        <v>0</v>
      </c>
    </row>
    <row r="115" spans="1:17" x14ac:dyDescent="0.3">
      <c r="A115" s="12">
        <f t="shared" si="5"/>
        <v>108</v>
      </c>
      <c r="B115" s="22" t="s">
        <v>108</v>
      </c>
      <c r="C115" s="18" t="s">
        <v>38</v>
      </c>
      <c r="D115" s="20"/>
      <c r="E115" s="15" t="s">
        <v>30</v>
      </c>
      <c r="F115" s="32" t="s">
        <v>218</v>
      </c>
      <c r="G115" s="26" t="s">
        <v>119</v>
      </c>
      <c r="H115" s="5">
        <v>2</v>
      </c>
      <c r="I115" s="5">
        <v>2</v>
      </c>
      <c r="J115" s="5">
        <v>2</v>
      </c>
      <c r="K115" s="16">
        <v>3448.7</v>
      </c>
      <c r="L115" s="16">
        <v>3448.7</v>
      </c>
      <c r="M115" s="16">
        <f t="shared" si="6"/>
        <v>0</v>
      </c>
      <c r="N115" s="5">
        <v>4</v>
      </c>
      <c r="O115" s="33">
        <v>1261.2</v>
      </c>
      <c r="P115" s="16">
        <v>1261.2</v>
      </c>
      <c r="Q115" s="16">
        <f t="shared" si="7"/>
        <v>0</v>
      </c>
    </row>
    <row r="116" spans="1:17" x14ac:dyDescent="0.3">
      <c r="A116" s="12">
        <f t="shared" si="5"/>
        <v>109</v>
      </c>
      <c r="B116" s="17" t="s">
        <v>130</v>
      </c>
      <c r="C116" s="18" t="s">
        <v>38</v>
      </c>
      <c r="D116" s="20"/>
      <c r="E116" s="15" t="s">
        <v>30</v>
      </c>
      <c r="F116" s="32" t="s">
        <v>177</v>
      </c>
      <c r="G116" s="26" t="s">
        <v>118</v>
      </c>
      <c r="H116" s="5">
        <v>7</v>
      </c>
      <c r="I116" s="5">
        <v>6</v>
      </c>
      <c r="J116" s="5">
        <v>10</v>
      </c>
      <c r="K116" s="16">
        <v>31411.480000000003</v>
      </c>
      <c r="L116" s="16">
        <v>31411.480000000003</v>
      </c>
      <c r="M116" s="16">
        <f t="shared" si="6"/>
        <v>0</v>
      </c>
      <c r="N116" s="5">
        <v>12</v>
      </c>
      <c r="O116" s="33">
        <v>26556.43</v>
      </c>
      <c r="P116" s="16">
        <v>26556.43</v>
      </c>
      <c r="Q116" s="16">
        <f t="shared" si="7"/>
        <v>0</v>
      </c>
    </row>
    <row r="117" spans="1:17" x14ac:dyDescent="0.3">
      <c r="A117" s="12">
        <f t="shared" si="5"/>
        <v>110</v>
      </c>
      <c r="B117" s="17" t="s">
        <v>130</v>
      </c>
      <c r="C117" s="18" t="s">
        <v>38</v>
      </c>
      <c r="D117" s="20"/>
      <c r="E117" s="15" t="s">
        <v>30</v>
      </c>
      <c r="F117" s="32" t="s">
        <v>152</v>
      </c>
      <c r="G117" s="26" t="s">
        <v>119</v>
      </c>
      <c r="H117" s="5">
        <v>6</v>
      </c>
      <c r="I117" s="5">
        <v>2</v>
      </c>
      <c r="J117" s="5">
        <v>2</v>
      </c>
      <c r="K117" s="16">
        <v>3783.6</v>
      </c>
      <c r="L117" s="16">
        <v>3783.6</v>
      </c>
      <c r="M117" s="16">
        <f t="shared" si="6"/>
        <v>0</v>
      </c>
      <c r="N117" s="5">
        <v>10</v>
      </c>
      <c r="O117" s="33">
        <v>15134.400000000001</v>
      </c>
      <c r="P117" s="16">
        <v>15134.400000000001</v>
      </c>
      <c r="Q117" s="16">
        <f t="shared" si="7"/>
        <v>0</v>
      </c>
    </row>
    <row r="118" spans="1:17" x14ac:dyDescent="0.3">
      <c r="A118" s="12">
        <f t="shared" si="5"/>
        <v>111</v>
      </c>
      <c r="B118" s="17" t="s">
        <v>99</v>
      </c>
      <c r="C118" s="18" t="s">
        <v>38</v>
      </c>
      <c r="D118" s="20"/>
      <c r="E118" s="15" t="s">
        <v>30</v>
      </c>
      <c r="F118" s="32" t="s">
        <v>178</v>
      </c>
      <c r="G118" s="26" t="s">
        <v>118</v>
      </c>
      <c r="H118" s="5">
        <v>4</v>
      </c>
      <c r="I118" s="5">
        <v>2</v>
      </c>
      <c r="J118" s="5">
        <v>2</v>
      </c>
      <c r="K118" s="16">
        <v>2450.9300000000003</v>
      </c>
      <c r="L118" s="16">
        <v>2450.9300000000003</v>
      </c>
      <c r="M118" s="16">
        <f t="shared" si="6"/>
        <v>0</v>
      </c>
      <c r="N118" s="5">
        <v>8</v>
      </c>
      <c r="O118" s="33">
        <v>12113.74</v>
      </c>
      <c r="P118" s="16">
        <v>12113.74</v>
      </c>
      <c r="Q118" s="16">
        <f t="shared" si="7"/>
        <v>0</v>
      </c>
    </row>
    <row r="119" spans="1:17" x14ac:dyDescent="0.3">
      <c r="A119" s="12">
        <f t="shared" si="5"/>
        <v>112</v>
      </c>
      <c r="B119" s="17" t="s">
        <v>124</v>
      </c>
      <c r="C119" s="18" t="s">
        <v>38</v>
      </c>
      <c r="D119" s="20"/>
      <c r="E119" s="15" t="s">
        <v>30</v>
      </c>
      <c r="F119" s="32" t="s">
        <v>219</v>
      </c>
      <c r="G119" s="26" t="s">
        <v>119</v>
      </c>
      <c r="H119" s="5">
        <v>4</v>
      </c>
      <c r="I119" s="5">
        <v>2</v>
      </c>
      <c r="J119" s="5">
        <v>2</v>
      </c>
      <c r="K119" s="16">
        <v>11663.58</v>
      </c>
      <c r="L119" s="16">
        <v>11663.58</v>
      </c>
      <c r="M119" s="16">
        <f t="shared" si="6"/>
        <v>0</v>
      </c>
      <c r="N119" s="5">
        <v>8</v>
      </c>
      <c r="O119" s="33">
        <v>16547.919999999998</v>
      </c>
      <c r="P119" s="16">
        <v>16547.919999999998</v>
      </c>
      <c r="Q119" s="16">
        <f t="shared" si="7"/>
        <v>0</v>
      </c>
    </row>
    <row r="120" spans="1:17" x14ac:dyDescent="0.3">
      <c r="A120" s="12">
        <f t="shared" si="5"/>
        <v>113</v>
      </c>
      <c r="B120" s="17" t="s">
        <v>100</v>
      </c>
      <c r="C120" s="18" t="s">
        <v>38</v>
      </c>
      <c r="D120" s="20"/>
      <c r="E120" s="15" t="s">
        <v>30</v>
      </c>
      <c r="F120" s="32" t="s">
        <v>88</v>
      </c>
      <c r="G120" s="26" t="s">
        <v>118</v>
      </c>
      <c r="H120" s="5">
        <v>1</v>
      </c>
      <c r="I120" s="5">
        <v>1</v>
      </c>
      <c r="J120" s="5">
        <v>2</v>
      </c>
      <c r="K120" s="16">
        <v>6949.47</v>
      </c>
      <c r="L120" s="16">
        <v>6949.47</v>
      </c>
      <c r="M120" s="16">
        <f t="shared" si="6"/>
        <v>0</v>
      </c>
      <c r="N120" s="5">
        <v>0</v>
      </c>
      <c r="O120" s="33">
        <v>0</v>
      </c>
      <c r="P120" s="16">
        <v>0</v>
      </c>
      <c r="Q120" s="16">
        <f t="shared" si="7"/>
        <v>0</v>
      </c>
    </row>
    <row r="121" spans="1:17" x14ac:dyDescent="0.3">
      <c r="A121" s="12">
        <f t="shared" si="5"/>
        <v>114</v>
      </c>
      <c r="B121" s="17" t="s">
        <v>100</v>
      </c>
      <c r="C121" s="18" t="s">
        <v>38</v>
      </c>
      <c r="D121" s="20"/>
      <c r="E121" s="15" t="s">
        <v>30</v>
      </c>
      <c r="F121" s="32" t="s">
        <v>163</v>
      </c>
      <c r="G121" s="26" t="s">
        <v>119</v>
      </c>
      <c r="H121" s="5">
        <v>0</v>
      </c>
      <c r="I121" s="5">
        <v>0</v>
      </c>
      <c r="J121" s="5">
        <v>0</v>
      </c>
      <c r="K121" s="16">
        <v>0</v>
      </c>
      <c r="L121" s="16">
        <v>0</v>
      </c>
      <c r="M121" s="16">
        <f t="shared" si="6"/>
        <v>0</v>
      </c>
      <c r="N121" s="5">
        <v>2</v>
      </c>
      <c r="O121" s="33">
        <v>5492.5</v>
      </c>
      <c r="P121" s="16">
        <v>5492.5</v>
      </c>
      <c r="Q121" s="16">
        <f t="shared" si="7"/>
        <v>0</v>
      </c>
    </row>
    <row r="122" spans="1:17" x14ac:dyDescent="0.3">
      <c r="A122" s="12">
        <f t="shared" si="5"/>
        <v>115</v>
      </c>
      <c r="B122" s="22" t="s">
        <v>45</v>
      </c>
      <c r="C122" s="18" t="s">
        <v>38</v>
      </c>
      <c r="D122" s="20"/>
      <c r="E122" s="15" t="s">
        <v>30</v>
      </c>
      <c r="F122" s="32" t="s">
        <v>207</v>
      </c>
      <c r="G122" s="26" t="s">
        <v>118</v>
      </c>
      <c r="H122" s="5">
        <v>1</v>
      </c>
      <c r="I122" s="5">
        <v>1</v>
      </c>
      <c r="J122" s="5">
        <v>2</v>
      </c>
      <c r="K122" s="16">
        <v>2144.48</v>
      </c>
      <c r="L122" s="16">
        <v>2144.48</v>
      </c>
      <c r="M122" s="16">
        <f t="shared" si="6"/>
        <v>0</v>
      </c>
      <c r="N122" s="5">
        <v>2</v>
      </c>
      <c r="O122" s="33">
        <v>840.8</v>
      </c>
      <c r="P122" s="16">
        <v>840.8</v>
      </c>
      <c r="Q122" s="16">
        <f t="shared" si="7"/>
        <v>0</v>
      </c>
    </row>
    <row r="123" spans="1:17" x14ac:dyDescent="0.3">
      <c r="A123" s="12">
        <f t="shared" si="5"/>
        <v>116</v>
      </c>
      <c r="B123" s="21" t="s">
        <v>16</v>
      </c>
      <c r="C123" s="18" t="s">
        <v>38</v>
      </c>
      <c r="D123" s="20"/>
      <c r="E123" s="15" t="s">
        <v>30</v>
      </c>
      <c r="F123" s="32" t="s">
        <v>88</v>
      </c>
      <c r="G123" s="26" t="s">
        <v>118</v>
      </c>
      <c r="H123" s="5">
        <v>1</v>
      </c>
      <c r="I123" s="5">
        <v>0</v>
      </c>
      <c r="J123" s="5">
        <v>0</v>
      </c>
      <c r="K123" s="16">
        <v>0</v>
      </c>
      <c r="L123" s="16">
        <v>0</v>
      </c>
      <c r="M123" s="16">
        <f t="shared" si="6"/>
        <v>0</v>
      </c>
      <c r="N123" s="5">
        <v>14</v>
      </c>
      <c r="O123" s="33">
        <v>24480.319999999996</v>
      </c>
      <c r="P123" s="16">
        <v>24480.319999999996</v>
      </c>
      <c r="Q123" s="16">
        <f t="shared" si="7"/>
        <v>0</v>
      </c>
    </row>
    <row r="124" spans="1:17" x14ac:dyDescent="0.3">
      <c r="A124" s="12">
        <f t="shared" si="5"/>
        <v>117</v>
      </c>
      <c r="B124" s="21" t="s">
        <v>55</v>
      </c>
      <c r="C124" s="18" t="s">
        <v>38</v>
      </c>
      <c r="D124" s="20"/>
      <c r="E124" s="15" t="s">
        <v>30</v>
      </c>
      <c r="F124" s="32" t="s">
        <v>204</v>
      </c>
      <c r="G124" s="26" t="s">
        <v>118</v>
      </c>
      <c r="H124" s="5">
        <v>16</v>
      </c>
      <c r="I124" s="5">
        <v>12</v>
      </c>
      <c r="J124" s="5">
        <v>16</v>
      </c>
      <c r="K124" s="16">
        <v>30910.160000000003</v>
      </c>
      <c r="L124" s="16">
        <v>30910.160000000003</v>
      </c>
      <c r="M124" s="16">
        <f t="shared" si="6"/>
        <v>0</v>
      </c>
      <c r="N124" s="5">
        <v>20</v>
      </c>
      <c r="O124" s="33">
        <v>44280.02</v>
      </c>
      <c r="P124" s="16">
        <v>44280.02</v>
      </c>
      <c r="Q124" s="16">
        <f t="shared" si="7"/>
        <v>0</v>
      </c>
    </row>
    <row r="125" spans="1:17" x14ac:dyDescent="0.3">
      <c r="A125" s="12">
        <f t="shared" si="5"/>
        <v>118</v>
      </c>
      <c r="B125" s="21" t="s">
        <v>55</v>
      </c>
      <c r="C125" s="18" t="s">
        <v>38</v>
      </c>
      <c r="D125" s="20"/>
      <c r="E125" s="15" t="s">
        <v>30</v>
      </c>
      <c r="F125" s="32" t="s">
        <v>142</v>
      </c>
      <c r="G125" s="26" t="s">
        <v>119</v>
      </c>
      <c r="H125" s="5">
        <v>6</v>
      </c>
      <c r="I125" s="5">
        <v>3</v>
      </c>
      <c r="J125" s="5">
        <v>3</v>
      </c>
      <c r="K125" s="16">
        <v>12018.42</v>
      </c>
      <c r="L125" s="16">
        <v>12018.42</v>
      </c>
      <c r="M125" s="16">
        <f t="shared" si="6"/>
        <v>0</v>
      </c>
      <c r="N125" s="5">
        <v>12</v>
      </c>
      <c r="O125" s="33">
        <v>20392.810000000001</v>
      </c>
      <c r="P125" s="16">
        <v>20392.810000000001</v>
      </c>
      <c r="Q125" s="16">
        <f t="shared" si="7"/>
        <v>0</v>
      </c>
    </row>
    <row r="126" spans="1:17" x14ac:dyDescent="0.3">
      <c r="A126" s="12">
        <f t="shared" si="5"/>
        <v>119</v>
      </c>
      <c r="B126" s="21" t="s">
        <v>55</v>
      </c>
      <c r="C126" s="18" t="s">
        <v>38</v>
      </c>
      <c r="D126" s="20"/>
      <c r="E126" s="15" t="s">
        <v>30</v>
      </c>
      <c r="F126" s="32" t="s">
        <v>220</v>
      </c>
      <c r="G126" s="26" t="s">
        <v>121</v>
      </c>
      <c r="H126" s="5">
        <v>6</v>
      </c>
      <c r="I126" s="5">
        <v>1</v>
      </c>
      <c r="J126" s="5">
        <v>1</v>
      </c>
      <c r="K126" s="16">
        <v>2102</v>
      </c>
      <c r="L126" s="16">
        <v>2102</v>
      </c>
      <c r="M126" s="16">
        <f t="shared" si="6"/>
        <v>0</v>
      </c>
      <c r="N126" s="5">
        <v>12</v>
      </c>
      <c r="O126" s="33">
        <v>4676.08</v>
      </c>
      <c r="P126" s="16">
        <v>4676.08</v>
      </c>
      <c r="Q126" s="16">
        <f t="shared" si="7"/>
        <v>0</v>
      </c>
    </row>
    <row r="127" spans="1:17" x14ac:dyDescent="0.3">
      <c r="A127" s="12">
        <f t="shared" si="5"/>
        <v>120</v>
      </c>
      <c r="B127" s="22" t="s">
        <v>110</v>
      </c>
      <c r="C127" s="18" t="s">
        <v>38</v>
      </c>
      <c r="D127" s="19"/>
      <c r="E127" s="15" t="s">
        <v>30</v>
      </c>
      <c r="F127" s="32" t="s">
        <v>179</v>
      </c>
      <c r="G127" s="26" t="s">
        <v>118</v>
      </c>
      <c r="H127" s="5">
        <v>14</v>
      </c>
      <c r="I127" s="5">
        <v>11</v>
      </c>
      <c r="J127" s="5">
        <v>16</v>
      </c>
      <c r="K127" s="16">
        <v>41526.289999999994</v>
      </c>
      <c r="L127" s="16">
        <v>41526.289999999994</v>
      </c>
      <c r="M127" s="16">
        <f t="shared" si="6"/>
        <v>0</v>
      </c>
      <c r="N127" s="5">
        <v>6</v>
      </c>
      <c r="O127" s="33">
        <v>17259.099999999999</v>
      </c>
      <c r="P127" s="16">
        <v>17259.099999999999</v>
      </c>
      <c r="Q127" s="16">
        <f t="shared" si="7"/>
        <v>0</v>
      </c>
    </row>
    <row r="128" spans="1:17" x14ac:dyDescent="0.3">
      <c r="A128" s="12">
        <f t="shared" si="5"/>
        <v>121</v>
      </c>
      <c r="B128" s="22" t="s">
        <v>110</v>
      </c>
      <c r="C128" s="18" t="s">
        <v>38</v>
      </c>
      <c r="D128" s="19"/>
      <c r="E128" s="15" t="s">
        <v>30</v>
      </c>
      <c r="F128" s="32" t="s">
        <v>141</v>
      </c>
      <c r="G128" s="26" t="s">
        <v>119</v>
      </c>
      <c r="H128" s="5">
        <v>2</v>
      </c>
      <c r="I128" s="5">
        <v>0</v>
      </c>
      <c r="J128" s="5">
        <v>0</v>
      </c>
      <c r="K128" s="16">
        <v>0</v>
      </c>
      <c r="L128" s="16">
        <v>0</v>
      </c>
      <c r="M128" s="16">
        <f t="shared" si="6"/>
        <v>0</v>
      </c>
      <c r="N128" s="5">
        <v>0</v>
      </c>
      <c r="O128" s="33">
        <v>0</v>
      </c>
      <c r="P128" s="16">
        <v>0</v>
      </c>
      <c r="Q128" s="16">
        <f t="shared" si="7"/>
        <v>0</v>
      </c>
    </row>
    <row r="129" spans="1:17" x14ac:dyDescent="0.3">
      <c r="A129" s="12">
        <f t="shared" si="5"/>
        <v>122</v>
      </c>
      <c r="B129" s="22" t="s">
        <v>17</v>
      </c>
      <c r="C129" s="18" t="s">
        <v>38</v>
      </c>
      <c r="D129" s="20"/>
      <c r="E129" s="15" t="s">
        <v>34</v>
      </c>
      <c r="F129" s="32" t="s">
        <v>180</v>
      </c>
      <c r="G129" s="26" t="s">
        <v>118</v>
      </c>
      <c r="H129" s="5">
        <v>9</v>
      </c>
      <c r="I129" s="5">
        <v>5</v>
      </c>
      <c r="J129" s="5">
        <v>6</v>
      </c>
      <c r="K129" s="16">
        <v>7389.0299999999988</v>
      </c>
      <c r="L129" s="16">
        <v>7389.0299999999988</v>
      </c>
      <c r="M129" s="16">
        <f t="shared" si="6"/>
        <v>0</v>
      </c>
      <c r="N129" s="5">
        <v>4</v>
      </c>
      <c r="O129" s="33">
        <v>10855.28</v>
      </c>
      <c r="P129" s="16">
        <v>10855.28</v>
      </c>
      <c r="Q129" s="16">
        <f t="shared" si="7"/>
        <v>0</v>
      </c>
    </row>
    <row r="130" spans="1:17" x14ac:dyDescent="0.3">
      <c r="A130" s="12">
        <f t="shared" si="5"/>
        <v>123</v>
      </c>
      <c r="B130" s="22" t="s">
        <v>17</v>
      </c>
      <c r="C130" s="18" t="s">
        <v>38</v>
      </c>
      <c r="D130" s="20"/>
      <c r="E130" s="15" t="s">
        <v>34</v>
      </c>
      <c r="F130" s="32" t="s">
        <v>88</v>
      </c>
      <c r="G130" s="26" t="s">
        <v>121</v>
      </c>
      <c r="H130" s="5">
        <v>0</v>
      </c>
      <c r="I130" s="5">
        <v>0</v>
      </c>
      <c r="J130" s="5">
        <v>0</v>
      </c>
      <c r="K130" s="16">
        <v>0</v>
      </c>
      <c r="L130" s="16">
        <v>0</v>
      </c>
      <c r="M130" s="16">
        <f t="shared" si="6"/>
        <v>0</v>
      </c>
      <c r="N130" s="5">
        <v>0</v>
      </c>
      <c r="O130" s="33">
        <v>0</v>
      </c>
      <c r="P130" s="16">
        <v>0</v>
      </c>
      <c r="Q130" s="16">
        <f t="shared" si="7"/>
        <v>0</v>
      </c>
    </row>
    <row r="131" spans="1:17" x14ac:dyDescent="0.3">
      <c r="A131" s="12">
        <f t="shared" si="5"/>
        <v>124</v>
      </c>
      <c r="B131" s="22" t="s">
        <v>260</v>
      </c>
      <c r="C131" s="18" t="s">
        <v>38</v>
      </c>
      <c r="D131" s="20"/>
      <c r="E131" s="15" t="s">
        <v>30</v>
      </c>
      <c r="F131" s="32" t="s">
        <v>88</v>
      </c>
      <c r="G131" s="26" t="s">
        <v>119</v>
      </c>
      <c r="H131" s="5">
        <v>3</v>
      </c>
      <c r="I131" s="5">
        <v>0</v>
      </c>
      <c r="J131" s="5">
        <v>0</v>
      </c>
      <c r="K131" s="16">
        <v>0</v>
      </c>
      <c r="L131" s="16">
        <v>0</v>
      </c>
      <c r="M131" s="16">
        <f t="shared" si="6"/>
        <v>0</v>
      </c>
      <c r="N131" s="5">
        <v>0</v>
      </c>
      <c r="O131" s="33">
        <v>0</v>
      </c>
      <c r="P131" s="16">
        <v>0</v>
      </c>
      <c r="Q131" s="16">
        <f t="shared" si="7"/>
        <v>0</v>
      </c>
    </row>
    <row r="132" spans="1:17" x14ac:dyDescent="0.3">
      <c r="A132" s="12">
        <f t="shared" si="5"/>
        <v>125</v>
      </c>
      <c r="B132" s="17" t="s">
        <v>106</v>
      </c>
      <c r="C132" s="18" t="s">
        <v>38</v>
      </c>
      <c r="D132" s="20"/>
      <c r="E132" s="15" t="s">
        <v>30</v>
      </c>
      <c r="F132" s="32" t="s">
        <v>88</v>
      </c>
      <c r="G132" s="26" t="s">
        <v>118</v>
      </c>
      <c r="H132" s="5">
        <v>6</v>
      </c>
      <c r="I132" s="5">
        <v>3</v>
      </c>
      <c r="J132" s="5">
        <v>3</v>
      </c>
      <c r="K132" s="16">
        <v>3734.9</v>
      </c>
      <c r="L132" s="16">
        <v>3734.9</v>
      </c>
      <c r="M132" s="16">
        <f t="shared" si="6"/>
        <v>0</v>
      </c>
      <c r="N132" s="5">
        <v>4</v>
      </c>
      <c r="O132" s="33">
        <v>7517.42</v>
      </c>
      <c r="P132" s="16">
        <v>7517.42</v>
      </c>
      <c r="Q132" s="16">
        <f t="shared" si="7"/>
        <v>0</v>
      </c>
    </row>
    <row r="133" spans="1:17" x14ac:dyDescent="0.3">
      <c r="A133" s="12">
        <f t="shared" si="5"/>
        <v>126</v>
      </c>
      <c r="B133" s="17" t="s">
        <v>106</v>
      </c>
      <c r="C133" s="18" t="s">
        <v>38</v>
      </c>
      <c r="D133" s="20"/>
      <c r="E133" s="15" t="s">
        <v>30</v>
      </c>
      <c r="F133" s="32" t="s">
        <v>155</v>
      </c>
      <c r="G133" s="26" t="s">
        <v>119</v>
      </c>
      <c r="H133" s="5">
        <v>7</v>
      </c>
      <c r="I133" s="5">
        <v>3</v>
      </c>
      <c r="J133" s="5">
        <v>3</v>
      </c>
      <c r="K133" s="16">
        <v>5407</v>
      </c>
      <c r="L133" s="16">
        <v>5407</v>
      </c>
      <c r="M133" s="16">
        <f t="shared" si="6"/>
        <v>0</v>
      </c>
      <c r="N133" s="5">
        <v>2</v>
      </c>
      <c r="O133" s="33">
        <v>3363.2</v>
      </c>
      <c r="P133" s="16">
        <v>3363.2</v>
      </c>
      <c r="Q133" s="16">
        <f t="shared" si="7"/>
        <v>0</v>
      </c>
    </row>
    <row r="134" spans="1:17" x14ac:dyDescent="0.3">
      <c r="A134" s="12">
        <f t="shared" si="5"/>
        <v>127</v>
      </c>
      <c r="B134" s="17" t="s">
        <v>37</v>
      </c>
      <c r="C134" s="18" t="s">
        <v>38</v>
      </c>
      <c r="D134" s="20"/>
      <c r="E134" s="15" t="s">
        <v>30</v>
      </c>
      <c r="F134" s="32" t="s">
        <v>88</v>
      </c>
      <c r="G134" s="26" t="s">
        <v>118</v>
      </c>
      <c r="H134" s="5">
        <v>0</v>
      </c>
      <c r="I134" s="5">
        <v>0</v>
      </c>
      <c r="J134" s="5">
        <v>0</v>
      </c>
      <c r="K134" s="16">
        <v>0</v>
      </c>
      <c r="L134" s="16">
        <v>0</v>
      </c>
      <c r="M134" s="16">
        <f t="shared" si="6"/>
        <v>0</v>
      </c>
      <c r="N134" s="5">
        <v>0</v>
      </c>
      <c r="O134" s="33">
        <v>0</v>
      </c>
      <c r="P134" s="16">
        <v>0</v>
      </c>
      <c r="Q134" s="16">
        <f t="shared" si="7"/>
        <v>0</v>
      </c>
    </row>
    <row r="135" spans="1:17" x14ac:dyDescent="0.3">
      <c r="A135" s="12">
        <f t="shared" si="5"/>
        <v>128</v>
      </c>
      <c r="B135" s="21" t="s">
        <v>18</v>
      </c>
      <c r="C135" s="18" t="s">
        <v>38</v>
      </c>
      <c r="D135" s="20"/>
      <c r="E135" s="15" t="s">
        <v>30</v>
      </c>
      <c r="F135" s="32" t="s">
        <v>181</v>
      </c>
      <c r="G135" s="26" t="s">
        <v>118</v>
      </c>
      <c r="H135" s="5">
        <v>17</v>
      </c>
      <c r="I135" s="5">
        <v>14</v>
      </c>
      <c r="J135" s="5">
        <v>21</v>
      </c>
      <c r="K135" s="16">
        <v>52575.77</v>
      </c>
      <c r="L135" s="16">
        <v>52575.77</v>
      </c>
      <c r="M135" s="16">
        <f t="shared" si="6"/>
        <v>0</v>
      </c>
      <c r="N135" s="5">
        <v>14</v>
      </c>
      <c r="O135" s="33">
        <v>21052.38</v>
      </c>
      <c r="P135" s="16">
        <v>21052.38</v>
      </c>
      <c r="Q135" s="16">
        <f t="shared" si="7"/>
        <v>0</v>
      </c>
    </row>
    <row r="136" spans="1:17" x14ac:dyDescent="0.3">
      <c r="A136" s="12">
        <f t="shared" si="5"/>
        <v>129</v>
      </c>
      <c r="B136" s="21" t="s">
        <v>18</v>
      </c>
      <c r="C136" s="18" t="s">
        <v>38</v>
      </c>
      <c r="D136" s="20"/>
      <c r="E136" s="15" t="s">
        <v>30</v>
      </c>
      <c r="F136" s="32" t="s">
        <v>148</v>
      </c>
      <c r="G136" s="26" t="s">
        <v>119</v>
      </c>
      <c r="H136" s="5">
        <v>6</v>
      </c>
      <c r="I136" s="5">
        <v>2</v>
      </c>
      <c r="J136" s="5">
        <v>3</v>
      </c>
      <c r="K136" s="16">
        <v>7652.42</v>
      </c>
      <c r="L136" s="16">
        <v>7652.42</v>
      </c>
      <c r="M136" s="16">
        <f t="shared" si="6"/>
        <v>0</v>
      </c>
      <c r="N136" s="5">
        <v>6</v>
      </c>
      <c r="O136" s="33">
        <v>12191.6</v>
      </c>
      <c r="P136" s="16">
        <v>12191.6</v>
      </c>
      <c r="Q136" s="16">
        <f t="shared" si="7"/>
        <v>0</v>
      </c>
    </row>
    <row r="137" spans="1:17" x14ac:dyDescent="0.3">
      <c r="A137" s="12">
        <f t="shared" si="5"/>
        <v>130</v>
      </c>
      <c r="B137" s="22" t="s">
        <v>19</v>
      </c>
      <c r="C137" s="18" t="s">
        <v>38</v>
      </c>
      <c r="D137" s="20"/>
      <c r="E137" s="15" t="s">
        <v>35</v>
      </c>
      <c r="F137" s="32" t="s">
        <v>88</v>
      </c>
      <c r="G137" s="26" t="s">
        <v>118</v>
      </c>
      <c r="H137" s="5">
        <v>0</v>
      </c>
      <c r="I137" s="5">
        <v>0</v>
      </c>
      <c r="J137" s="5">
        <v>0</v>
      </c>
      <c r="K137" s="16">
        <v>0</v>
      </c>
      <c r="L137" s="16">
        <v>0</v>
      </c>
      <c r="M137" s="16">
        <f t="shared" si="6"/>
        <v>0</v>
      </c>
      <c r="N137" s="5">
        <v>0</v>
      </c>
      <c r="O137" s="33">
        <v>0</v>
      </c>
      <c r="P137" s="16">
        <v>0</v>
      </c>
      <c r="Q137" s="16">
        <f t="shared" si="7"/>
        <v>0</v>
      </c>
    </row>
    <row r="138" spans="1:17" x14ac:dyDescent="0.3">
      <c r="A138" s="12">
        <f t="shared" si="5"/>
        <v>131</v>
      </c>
      <c r="B138" s="22" t="s">
        <v>273</v>
      </c>
      <c r="C138" s="18" t="s">
        <v>38</v>
      </c>
      <c r="D138" s="20"/>
      <c r="E138" s="15" t="s">
        <v>30</v>
      </c>
      <c r="F138" s="32" t="s">
        <v>88</v>
      </c>
      <c r="G138" s="26" t="s">
        <v>118</v>
      </c>
      <c r="H138" s="5">
        <v>1</v>
      </c>
      <c r="I138" s="5">
        <v>0</v>
      </c>
      <c r="J138" s="5">
        <v>0</v>
      </c>
      <c r="K138" s="16">
        <v>0</v>
      </c>
      <c r="L138" s="16">
        <v>0</v>
      </c>
      <c r="M138" s="16">
        <f t="shared" si="6"/>
        <v>0</v>
      </c>
      <c r="N138" s="5">
        <v>0</v>
      </c>
      <c r="O138" s="33">
        <v>0</v>
      </c>
      <c r="P138" s="16">
        <v>0</v>
      </c>
      <c r="Q138" s="16">
        <f t="shared" si="7"/>
        <v>0</v>
      </c>
    </row>
    <row r="139" spans="1:17" x14ac:dyDescent="0.3">
      <c r="A139" s="12">
        <f t="shared" si="5"/>
        <v>132</v>
      </c>
      <c r="B139" s="22" t="s">
        <v>274</v>
      </c>
      <c r="C139" s="18" t="s">
        <v>38</v>
      </c>
      <c r="D139" s="20"/>
      <c r="E139" s="15" t="s">
        <v>30</v>
      </c>
      <c r="F139" s="32" t="s">
        <v>88</v>
      </c>
      <c r="G139" s="26" t="s">
        <v>118</v>
      </c>
      <c r="H139" s="5">
        <v>3</v>
      </c>
      <c r="I139" s="5">
        <v>1</v>
      </c>
      <c r="J139" s="5">
        <v>1</v>
      </c>
      <c r="K139" s="16">
        <v>768.54</v>
      </c>
      <c r="L139" s="16">
        <v>768.54</v>
      </c>
      <c r="M139" s="16">
        <f t="shared" si="6"/>
        <v>0</v>
      </c>
      <c r="N139" s="5">
        <v>0</v>
      </c>
      <c r="O139" s="33">
        <v>0</v>
      </c>
      <c r="P139" s="16">
        <v>0</v>
      </c>
      <c r="Q139" s="16">
        <f t="shared" si="7"/>
        <v>0</v>
      </c>
    </row>
    <row r="140" spans="1:17" x14ac:dyDescent="0.3">
      <c r="A140" s="12">
        <f t="shared" si="5"/>
        <v>133</v>
      </c>
      <c r="B140" s="22" t="s">
        <v>111</v>
      </c>
      <c r="C140" s="18" t="s">
        <v>38</v>
      </c>
      <c r="D140" s="19"/>
      <c r="E140" s="15" t="s">
        <v>30</v>
      </c>
      <c r="F140" s="32" t="s">
        <v>182</v>
      </c>
      <c r="G140" s="26" t="s">
        <v>118</v>
      </c>
      <c r="H140" s="5">
        <v>12</v>
      </c>
      <c r="I140" s="5">
        <v>10</v>
      </c>
      <c r="J140" s="5">
        <v>14</v>
      </c>
      <c r="K140" s="16">
        <v>36794.300000000003</v>
      </c>
      <c r="L140" s="16">
        <v>36794.300000000003</v>
      </c>
      <c r="M140" s="16">
        <f t="shared" si="6"/>
        <v>0</v>
      </c>
      <c r="N140" s="5">
        <v>20</v>
      </c>
      <c r="O140" s="33">
        <v>54515.03</v>
      </c>
      <c r="P140" s="16">
        <v>54515.03</v>
      </c>
      <c r="Q140" s="16">
        <f t="shared" si="7"/>
        <v>0</v>
      </c>
    </row>
    <row r="141" spans="1:17" x14ac:dyDescent="0.3">
      <c r="A141" s="12">
        <f t="shared" si="5"/>
        <v>134</v>
      </c>
      <c r="B141" s="22" t="s">
        <v>111</v>
      </c>
      <c r="C141" s="18" t="s">
        <v>38</v>
      </c>
      <c r="D141" s="19"/>
      <c r="E141" s="15" t="s">
        <v>30</v>
      </c>
      <c r="F141" s="32" t="s">
        <v>158</v>
      </c>
      <c r="G141" s="26" t="s">
        <v>119</v>
      </c>
      <c r="H141" s="5">
        <v>8</v>
      </c>
      <c r="I141" s="5">
        <v>7</v>
      </c>
      <c r="J141" s="5">
        <v>7</v>
      </c>
      <c r="K141" s="16">
        <v>18667.660000000003</v>
      </c>
      <c r="L141" s="16">
        <v>18667.660000000003</v>
      </c>
      <c r="M141" s="16">
        <f t="shared" si="6"/>
        <v>0</v>
      </c>
      <c r="N141" s="5">
        <v>10</v>
      </c>
      <c r="O141" s="33">
        <v>32261.760000000002</v>
      </c>
      <c r="P141" s="16">
        <v>32261.760000000002</v>
      </c>
      <c r="Q141" s="16">
        <f t="shared" si="7"/>
        <v>0</v>
      </c>
    </row>
    <row r="142" spans="1:17" x14ac:dyDescent="0.3">
      <c r="A142" s="12">
        <f t="shared" si="5"/>
        <v>135</v>
      </c>
      <c r="B142" s="22" t="s">
        <v>20</v>
      </c>
      <c r="C142" s="18" t="s">
        <v>38</v>
      </c>
      <c r="D142" s="20"/>
      <c r="E142" s="15" t="s">
        <v>30</v>
      </c>
      <c r="F142" s="32" t="s">
        <v>88</v>
      </c>
      <c r="G142" s="26" t="s">
        <v>118</v>
      </c>
      <c r="H142" s="5">
        <v>1</v>
      </c>
      <c r="I142" s="5">
        <v>0</v>
      </c>
      <c r="J142" s="5">
        <v>0</v>
      </c>
      <c r="K142" s="16">
        <v>0</v>
      </c>
      <c r="L142" s="16">
        <v>0</v>
      </c>
      <c r="M142" s="16">
        <f t="shared" si="6"/>
        <v>0</v>
      </c>
      <c r="N142" s="5">
        <v>2</v>
      </c>
      <c r="O142" s="33">
        <v>4805.99</v>
      </c>
      <c r="P142" s="16">
        <v>4805.99</v>
      </c>
      <c r="Q142" s="16">
        <f t="shared" si="7"/>
        <v>0</v>
      </c>
    </row>
    <row r="143" spans="1:17" x14ac:dyDescent="0.3">
      <c r="A143" s="12">
        <f t="shared" si="5"/>
        <v>136</v>
      </c>
      <c r="B143" s="22" t="s">
        <v>20</v>
      </c>
      <c r="C143" s="18" t="s">
        <v>38</v>
      </c>
      <c r="D143" s="20"/>
      <c r="E143" s="15" t="s">
        <v>30</v>
      </c>
      <c r="F143" s="32" t="s">
        <v>162</v>
      </c>
      <c r="G143" s="26" t="s">
        <v>119</v>
      </c>
      <c r="H143" s="5">
        <v>7</v>
      </c>
      <c r="I143" s="5">
        <v>2</v>
      </c>
      <c r="J143" s="5">
        <v>2</v>
      </c>
      <c r="K143" s="16">
        <v>11190.25</v>
      </c>
      <c r="L143" s="16">
        <v>11190.25</v>
      </c>
      <c r="M143" s="16">
        <f t="shared" si="6"/>
        <v>0</v>
      </c>
      <c r="N143" s="5">
        <v>14</v>
      </c>
      <c r="O143" s="33">
        <v>38250.170000000006</v>
      </c>
      <c r="P143" s="16">
        <v>38250.170000000006</v>
      </c>
      <c r="Q143" s="16">
        <f t="shared" si="7"/>
        <v>0</v>
      </c>
    </row>
    <row r="144" spans="1:17" x14ac:dyDescent="0.3">
      <c r="A144" s="12">
        <f t="shared" si="5"/>
        <v>137</v>
      </c>
      <c r="B144" s="21" t="s">
        <v>21</v>
      </c>
      <c r="C144" s="18" t="s">
        <v>38</v>
      </c>
      <c r="D144" s="20"/>
      <c r="E144" s="15" t="s">
        <v>30</v>
      </c>
      <c r="F144" s="32" t="s">
        <v>88</v>
      </c>
      <c r="G144" s="26" t="s">
        <v>118</v>
      </c>
      <c r="H144" s="5">
        <v>0</v>
      </c>
      <c r="I144" s="5">
        <v>0</v>
      </c>
      <c r="J144" s="5">
        <v>0</v>
      </c>
      <c r="K144" s="16">
        <v>0</v>
      </c>
      <c r="L144" s="16">
        <v>0</v>
      </c>
      <c r="M144" s="16">
        <f t="shared" si="6"/>
        <v>0</v>
      </c>
      <c r="N144" s="5">
        <v>0</v>
      </c>
      <c r="O144" s="33">
        <v>0</v>
      </c>
      <c r="P144" s="16">
        <v>0</v>
      </c>
      <c r="Q144" s="16">
        <f t="shared" si="7"/>
        <v>0</v>
      </c>
    </row>
    <row r="145" spans="1:17" x14ac:dyDescent="0.3">
      <c r="A145" s="12">
        <f t="shared" si="5"/>
        <v>138</v>
      </c>
      <c r="B145" s="21" t="s">
        <v>21</v>
      </c>
      <c r="C145" s="18" t="s">
        <v>38</v>
      </c>
      <c r="D145" s="20"/>
      <c r="E145" s="15" t="s">
        <v>30</v>
      </c>
      <c r="F145" s="32" t="s">
        <v>88</v>
      </c>
      <c r="G145" s="26" t="s">
        <v>119</v>
      </c>
      <c r="H145" s="5">
        <v>1</v>
      </c>
      <c r="I145" s="5">
        <v>0</v>
      </c>
      <c r="J145" s="5">
        <v>0</v>
      </c>
      <c r="K145" s="16">
        <v>0</v>
      </c>
      <c r="L145" s="16">
        <v>0</v>
      </c>
      <c r="M145" s="16">
        <f t="shared" si="6"/>
        <v>0</v>
      </c>
      <c r="N145" s="5">
        <v>6</v>
      </c>
      <c r="O145" s="33">
        <v>5044.8</v>
      </c>
      <c r="P145" s="16">
        <v>5044.8</v>
      </c>
      <c r="Q145" s="16">
        <f t="shared" si="7"/>
        <v>0</v>
      </c>
    </row>
    <row r="146" spans="1:17" x14ac:dyDescent="0.3">
      <c r="A146" s="12">
        <f t="shared" si="5"/>
        <v>139</v>
      </c>
      <c r="B146" s="22" t="s">
        <v>56</v>
      </c>
      <c r="C146" s="18" t="s">
        <v>38</v>
      </c>
      <c r="D146" s="20"/>
      <c r="E146" s="15" t="s">
        <v>30</v>
      </c>
      <c r="F146" s="32" t="s">
        <v>183</v>
      </c>
      <c r="G146" s="26" t="s">
        <v>118</v>
      </c>
      <c r="H146" s="5">
        <v>4</v>
      </c>
      <c r="I146" s="5">
        <v>1</v>
      </c>
      <c r="J146" s="5">
        <v>1</v>
      </c>
      <c r="K146" s="16">
        <v>1689.49</v>
      </c>
      <c r="L146" s="16">
        <v>1689.49</v>
      </c>
      <c r="M146" s="16">
        <f t="shared" si="6"/>
        <v>0</v>
      </c>
      <c r="N146" s="5">
        <v>2</v>
      </c>
      <c r="O146" s="33">
        <v>8255.2199999999993</v>
      </c>
      <c r="P146" s="16">
        <v>8255.2199999999993</v>
      </c>
      <c r="Q146" s="16">
        <f t="shared" si="7"/>
        <v>0</v>
      </c>
    </row>
    <row r="147" spans="1:17" x14ac:dyDescent="0.3">
      <c r="A147" s="12">
        <f t="shared" si="5"/>
        <v>140</v>
      </c>
      <c r="B147" s="22" t="s">
        <v>56</v>
      </c>
      <c r="C147" s="18" t="s">
        <v>38</v>
      </c>
      <c r="D147" s="20"/>
      <c r="E147" s="15" t="s">
        <v>30</v>
      </c>
      <c r="F147" s="32" t="s">
        <v>149</v>
      </c>
      <c r="G147" s="26" t="s">
        <v>119</v>
      </c>
      <c r="H147" s="5">
        <v>1</v>
      </c>
      <c r="I147" s="5">
        <v>1</v>
      </c>
      <c r="J147" s="5">
        <v>1</v>
      </c>
      <c r="K147" s="16">
        <v>2856.1</v>
      </c>
      <c r="L147" s="16">
        <v>2856.1</v>
      </c>
      <c r="M147" s="16">
        <f t="shared" si="6"/>
        <v>0</v>
      </c>
      <c r="N147" s="5">
        <v>4</v>
      </c>
      <c r="O147" s="33">
        <v>10299.799999999999</v>
      </c>
      <c r="P147" s="16">
        <v>10299.799999999999</v>
      </c>
      <c r="Q147" s="16">
        <f t="shared" si="7"/>
        <v>0</v>
      </c>
    </row>
    <row r="148" spans="1:17" x14ac:dyDescent="0.3">
      <c r="A148" s="12">
        <f t="shared" si="5"/>
        <v>141</v>
      </c>
      <c r="B148" s="21" t="s">
        <v>22</v>
      </c>
      <c r="C148" s="18" t="s">
        <v>38</v>
      </c>
      <c r="D148" s="20"/>
      <c r="E148" s="15" t="s">
        <v>32</v>
      </c>
      <c r="F148" s="32" t="s">
        <v>184</v>
      </c>
      <c r="G148" s="26" t="s">
        <v>118</v>
      </c>
      <c r="H148" s="5">
        <v>6</v>
      </c>
      <c r="I148" s="5">
        <v>4</v>
      </c>
      <c r="J148" s="5">
        <v>4</v>
      </c>
      <c r="K148" s="16">
        <v>8737.31</v>
      </c>
      <c r="L148" s="16">
        <v>8737.31</v>
      </c>
      <c r="M148" s="16">
        <f t="shared" si="6"/>
        <v>0</v>
      </c>
      <c r="N148" s="5">
        <v>6</v>
      </c>
      <c r="O148" s="33">
        <v>6073.92</v>
      </c>
      <c r="P148" s="16">
        <v>6073.92</v>
      </c>
      <c r="Q148" s="16">
        <f t="shared" si="7"/>
        <v>0</v>
      </c>
    </row>
    <row r="149" spans="1:17" x14ac:dyDescent="0.3">
      <c r="A149" s="12">
        <f t="shared" si="5"/>
        <v>142</v>
      </c>
      <c r="B149" s="21" t="s">
        <v>22</v>
      </c>
      <c r="C149" s="18" t="s">
        <v>38</v>
      </c>
      <c r="D149" s="20"/>
      <c r="E149" s="15" t="s">
        <v>32</v>
      </c>
      <c r="F149" s="32" t="s">
        <v>220</v>
      </c>
      <c r="G149" s="26" t="s">
        <v>122</v>
      </c>
      <c r="H149" s="5">
        <v>19</v>
      </c>
      <c r="I149" s="5">
        <v>7</v>
      </c>
      <c r="J149" s="5">
        <v>7</v>
      </c>
      <c r="K149" s="16">
        <v>11246.4</v>
      </c>
      <c r="L149" s="16">
        <v>11246.4</v>
      </c>
      <c r="M149" s="16">
        <f t="shared" si="6"/>
        <v>0</v>
      </c>
      <c r="N149" s="5">
        <v>34</v>
      </c>
      <c r="O149" s="33">
        <v>62860.29</v>
      </c>
      <c r="P149" s="16">
        <v>62860.29</v>
      </c>
      <c r="Q149" s="16">
        <f t="shared" si="7"/>
        <v>0</v>
      </c>
    </row>
    <row r="150" spans="1:17" x14ac:dyDescent="0.3">
      <c r="A150" s="12">
        <f t="shared" si="5"/>
        <v>143</v>
      </c>
      <c r="B150" s="21" t="s">
        <v>93</v>
      </c>
      <c r="C150" s="18" t="s">
        <v>38</v>
      </c>
      <c r="D150" s="20"/>
      <c r="E150" s="15" t="s">
        <v>30</v>
      </c>
      <c r="F150" s="32" t="s">
        <v>185</v>
      </c>
      <c r="G150" s="26" t="s">
        <v>118</v>
      </c>
      <c r="H150" s="5">
        <v>4</v>
      </c>
      <c r="I150" s="5">
        <v>3</v>
      </c>
      <c r="J150" s="5">
        <v>3</v>
      </c>
      <c r="K150" s="16">
        <v>3523.1000000000004</v>
      </c>
      <c r="L150" s="16">
        <v>3523.1000000000004</v>
      </c>
      <c r="M150" s="16">
        <f t="shared" si="6"/>
        <v>0</v>
      </c>
      <c r="N150" s="5">
        <v>4</v>
      </c>
      <c r="O150" s="33">
        <v>3121.2799999999997</v>
      </c>
      <c r="P150" s="16">
        <v>3121.2799999999997</v>
      </c>
      <c r="Q150" s="16">
        <f t="shared" si="7"/>
        <v>0</v>
      </c>
    </row>
    <row r="151" spans="1:17" x14ac:dyDescent="0.3">
      <c r="A151" s="12">
        <f t="shared" si="5"/>
        <v>144</v>
      </c>
      <c r="B151" s="21" t="s">
        <v>93</v>
      </c>
      <c r="C151" s="18" t="s">
        <v>38</v>
      </c>
      <c r="D151" s="20"/>
      <c r="E151" s="15" t="s">
        <v>30</v>
      </c>
      <c r="F151" s="32" t="s">
        <v>143</v>
      </c>
      <c r="G151" s="26" t="s">
        <v>122</v>
      </c>
      <c r="H151" s="5">
        <v>7</v>
      </c>
      <c r="I151" s="5">
        <v>4</v>
      </c>
      <c r="J151" s="5">
        <v>4</v>
      </c>
      <c r="K151" s="16">
        <v>7700.1999999999989</v>
      </c>
      <c r="L151" s="16">
        <v>7700.1999999999989</v>
      </c>
      <c r="M151" s="16">
        <f t="shared" si="6"/>
        <v>0</v>
      </c>
      <c r="N151" s="5">
        <v>18</v>
      </c>
      <c r="O151" s="33">
        <v>33421.800000000003</v>
      </c>
      <c r="P151" s="16">
        <v>33421.800000000003</v>
      </c>
      <c r="Q151" s="16">
        <f t="shared" si="7"/>
        <v>0</v>
      </c>
    </row>
    <row r="152" spans="1:17" x14ac:dyDescent="0.3">
      <c r="A152" s="12">
        <f t="shared" si="5"/>
        <v>145</v>
      </c>
      <c r="B152" s="22" t="s">
        <v>46</v>
      </c>
      <c r="C152" s="18" t="s">
        <v>38</v>
      </c>
      <c r="D152" s="20"/>
      <c r="E152" s="15" t="s">
        <v>28</v>
      </c>
      <c r="F152" s="32" t="s">
        <v>88</v>
      </c>
      <c r="G152" s="26" t="s">
        <v>121</v>
      </c>
      <c r="H152" s="5">
        <v>2</v>
      </c>
      <c r="I152" s="5">
        <v>0</v>
      </c>
      <c r="J152" s="5">
        <v>0</v>
      </c>
      <c r="K152" s="16">
        <v>0</v>
      </c>
      <c r="L152" s="16">
        <v>0</v>
      </c>
      <c r="M152" s="16">
        <f t="shared" si="6"/>
        <v>0</v>
      </c>
      <c r="N152" s="5">
        <v>6</v>
      </c>
      <c r="O152" s="33">
        <v>0</v>
      </c>
      <c r="P152" s="16">
        <v>0</v>
      </c>
      <c r="Q152" s="16">
        <f t="shared" si="7"/>
        <v>0</v>
      </c>
    </row>
    <row r="153" spans="1:17" x14ac:dyDescent="0.3">
      <c r="A153" s="12">
        <f>ROW()-7</f>
        <v>146</v>
      </c>
      <c r="B153" s="13" t="s">
        <v>102</v>
      </c>
      <c r="C153" s="14" t="s">
        <v>38</v>
      </c>
      <c r="D153" s="13"/>
      <c r="E153" s="15" t="s">
        <v>29</v>
      </c>
      <c r="F153" s="32" t="s">
        <v>186</v>
      </c>
      <c r="G153" s="26" t="s">
        <v>118</v>
      </c>
      <c r="H153" s="5">
        <v>2</v>
      </c>
      <c r="I153" s="5">
        <v>2</v>
      </c>
      <c r="J153" s="5">
        <v>2</v>
      </c>
      <c r="K153" s="16">
        <v>4161.96</v>
      </c>
      <c r="L153" s="16">
        <v>4161.96</v>
      </c>
      <c r="M153" s="16">
        <f t="shared" si="6"/>
        <v>0</v>
      </c>
      <c r="N153" s="5">
        <v>2</v>
      </c>
      <c r="O153" s="33">
        <v>774.59</v>
      </c>
      <c r="P153" s="16">
        <v>774.59</v>
      </c>
      <c r="Q153" s="16">
        <f t="shared" si="7"/>
        <v>0</v>
      </c>
    </row>
    <row r="154" spans="1:17" x14ac:dyDescent="0.3">
      <c r="A154" s="12">
        <f>ROW()-7</f>
        <v>147</v>
      </c>
      <c r="B154" s="13" t="s">
        <v>254</v>
      </c>
      <c r="C154" s="14" t="s">
        <v>38</v>
      </c>
      <c r="D154" s="13"/>
      <c r="E154" s="15" t="s">
        <v>32</v>
      </c>
      <c r="F154" s="32" t="s">
        <v>88</v>
      </c>
      <c r="G154" s="26" t="s">
        <v>122</v>
      </c>
      <c r="H154" s="5">
        <v>10</v>
      </c>
      <c r="I154" s="5">
        <v>1</v>
      </c>
      <c r="J154" s="5">
        <v>1</v>
      </c>
      <c r="K154" s="16">
        <v>2856.1</v>
      </c>
      <c r="L154" s="16">
        <v>2856.1</v>
      </c>
      <c r="M154" s="16">
        <f t="shared" si="6"/>
        <v>0</v>
      </c>
      <c r="N154" s="5">
        <v>0</v>
      </c>
      <c r="O154" s="33">
        <v>0</v>
      </c>
      <c r="P154" s="16">
        <v>0</v>
      </c>
      <c r="Q154" s="16">
        <f t="shared" si="7"/>
        <v>0</v>
      </c>
    </row>
    <row r="155" spans="1:17" x14ac:dyDescent="0.3">
      <c r="A155" s="12">
        <f t="shared" si="5"/>
        <v>148</v>
      </c>
      <c r="B155" s="22" t="s">
        <v>47</v>
      </c>
      <c r="C155" s="18" t="s">
        <v>38</v>
      </c>
      <c r="D155" s="20"/>
      <c r="E155" s="15" t="s">
        <v>30</v>
      </c>
      <c r="F155" s="32" t="s">
        <v>187</v>
      </c>
      <c r="G155" s="26" t="s">
        <v>118</v>
      </c>
      <c r="H155" s="5">
        <v>8</v>
      </c>
      <c r="I155" s="5">
        <v>3</v>
      </c>
      <c r="J155" s="5">
        <v>4</v>
      </c>
      <c r="K155" s="16">
        <v>7963.1900000000005</v>
      </c>
      <c r="L155" s="16">
        <v>7963.1900000000005</v>
      </c>
      <c r="M155" s="16">
        <f t="shared" si="6"/>
        <v>0</v>
      </c>
      <c r="N155" s="5">
        <v>8</v>
      </c>
      <c r="O155" s="33">
        <v>8221.43</v>
      </c>
      <c r="P155" s="16">
        <v>8221.43</v>
      </c>
      <c r="Q155" s="16">
        <f t="shared" si="7"/>
        <v>0</v>
      </c>
    </row>
    <row r="156" spans="1:17" x14ac:dyDescent="0.3">
      <c r="A156" s="12">
        <f t="shared" si="5"/>
        <v>149</v>
      </c>
      <c r="B156" s="22" t="s">
        <v>47</v>
      </c>
      <c r="C156" s="18" t="s">
        <v>38</v>
      </c>
      <c r="D156" s="20"/>
      <c r="E156" s="15" t="s">
        <v>30</v>
      </c>
      <c r="F156" s="32" t="s">
        <v>144</v>
      </c>
      <c r="G156" s="26" t="s">
        <v>119</v>
      </c>
      <c r="H156" s="5">
        <v>6</v>
      </c>
      <c r="I156" s="5">
        <v>1</v>
      </c>
      <c r="J156" s="5">
        <v>1</v>
      </c>
      <c r="K156" s="16">
        <v>1576.5</v>
      </c>
      <c r="L156" s="16">
        <v>1576.5</v>
      </c>
      <c r="M156" s="16">
        <f t="shared" si="6"/>
        <v>0</v>
      </c>
      <c r="N156" s="5">
        <v>8</v>
      </c>
      <c r="O156" s="33">
        <v>23107.420000000002</v>
      </c>
      <c r="P156" s="16">
        <v>23107.420000000002</v>
      </c>
      <c r="Q156" s="16">
        <f t="shared" si="7"/>
        <v>0</v>
      </c>
    </row>
    <row r="157" spans="1:17" x14ac:dyDescent="0.3">
      <c r="A157" s="12">
        <f t="shared" si="5"/>
        <v>150</v>
      </c>
      <c r="B157" s="22" t="s">
        <v>48</v>
      </c>
      <c r="C157" s="18" t="s">
        <v>38</v>
      </c>
      <c r="D157" s="20"/>
      <c r="E157" s="15" t="s">
        <v>30</v>
      </c>
      <c r="F157" s="32" t="s">
        <v>88</v>
      </c>
      <c r="G157" s="26" t="s">
        <v>118</v>
      </c>
      <c r="H157" s="5">
        <v>0</v>
      </c>
      <c r="I157" s="5">
        <v>0</v>
      </c>
      <c r="J157" s="5">
        <v>0</v>
      </c>
      <c r="K157" s="16">
        <v>0</v>
      </c>
      <c r="L157" s="16">
        <v>0</v>
      </c>
      <c r="M157" s="16">
        <f t="shared" si="6"/>
        <v>0</v>
      </c>
      <c r="N157" s="5">
        <v>0</v>
      </c>
      <c r="O157" s="33">
        <v>0</v>
      </c>
      <c r="P157" s="16">
        <v>0</v>
      </c>
      <c r="Q157" s="16">
        <f t="shared" si="7"/>
        <v>0</v>
      </c>
    </row>
    <row r="158" spans="1:17" x14ac:dyDescent="0.3">
      <c r="A158" s="12">
        <f t="shared" si="5"/>
        <v>151</v>
      </c>
      <c r="B158" s="22" t="s">
        <v>258</v>
      </c>
      <c r="C158" s="18" t="s">
        <v>38</v>
      </c>
      <c r="D158" s="20"/>
      <c r="E158" s="15" t="s">
        <v>30</v>
      </c>
      <c r="F158" s="32" t="s">
        <v>88</v>
      </c>
      <c r="G158" s="26" t="s">
        <v>119</v>
      </c>
      <c r="H158" s="5">
        <v>3</v>
      </c>
      <c r="I158" s="5">
        <v>0</v>
      </c>
      <c r="J158" s="5">
        <v>0</v>
      </c>
      <c r="K158" s="16">
        <v>0</v>
      </c>
      <c r="L158" s="16">
        <v>0</v>
      </c>
      <c r="M158" s="16">
        <f t="shared" si="6"/>
        <v>0</v>
      </c>
      <c r="N158" s="5">
        <v>0</v>
      </c>
      <c r="O158" s="33">
        <v>0</v>
      </c>
      <c r="P158" s="16">
        <v>0</v>
      </c>
      <c r="Q158" s="16">
        <f t="shared" si="7"/>
        <v>0</v>
      </c>
    </row>
    <row r="159" spans="1:17" x14ac:dyDescent="0.3">
      <c r="A159" s="12">
        <f t="shared" si="5"/>
        <v>152</v>
      </c>
      <c r="B159" s="22" t="s">
        <v>258</v>
      </c>
      <c r="C159" s="18" t="s">
        <v>38</v>
      </c>
      <c r="D159" s="20"/>
      <c r="E159" s="15" t="s">
        <v>30</v>
      </c>
      <c r="F159" s="32" t="s">
        <v>88</v>
      </c>
      <c r="G159" s="26" t="s">
        <v>121</v>
      </c>
      <c r="H159" s="5">
        <v>2</v>
      </c>
      <c r="I159" s="5">
        <v>0</v>
      </c>
      <c r="J159" s="5">
        <v>0</v>
      </c>
      <c r="K159" s="16">
        <v>0</v>
      </c>
      <c r="L159" s="16">
        <v>0</v>
      </c>
      <c r="M159" s="16">
        <f t="shared" si="6"/>
        <v>0</v>
      </c>
      <c r="N159" s="5">
        <v>0</v>
      </c>
      <c r="O159" s="33">
        <v>0</v>
      </c>
      <c r="P159" s="16">
        <v>0</v>
      </c>
      <c r="Q159" s="16">
        <f t="shared" si="7"/>
        <v>0</v>
      </c>
    </row>
    <row r="160" spans="1:17" x14ac:dyDescent="0.3">
      <c r="A160" s="12">
        <f t="shared" si="5"/>
        <v>153</v>
      </c>
      <c r="B160" s="22" t="s">
        <v>57</v>
      </c>
      <c r="C160" s="18" t="s">
        <v>38</v>
      </c>
      <c r="D160" s="20"/>
      <c r="E160" s="15" t="s">
        <v>31</v>
      </c>
      <c r="F160" s="32" t="s">
        <v>188</v>
      </c>
      <c r="G160" s="26" t="s">
        <v>118</v>
      </c>
      <c r="H160" s="5">
        <v>8</v>
      </c>
      <c r="I160" s="5">
        <v>8</v>
      </c>
      <c r="J160" s="5">
        <v>11</v>
      </c>
      <c r="K160" s="16">
        <v>18488.509999999998</v>
      </c>
      <c r="L160" s="16">
        <v>18488.509999999998</v>
      </c>
      <c r="M160" s="16">
        <f t="shared" si="6"/>
        <v>0</v>
      </c>
      <c r="N160" s="5">
        <v>10</v>
      </c>
      <c r="O160" s="33">
        <v>25990.38</v>
      </c>
      <c r="P160" s="16">
        <v>25990.38</v>
      </c>
      <c r="Q160" s="16">
        <f t="shared" si="7"/>
        <v>0</v>
      </c>
    </row>
    <row r="161" spans="1:17" x14ac:dyDescent="0.3">
      <c r="A161" s="12">
        <f t="shared" si="5"/>
        <v>154</v>
      </c>
      <c r="B161" s="22" t="s">
        <v>57</v>
      </c>
      <c r="C161" s="18" t="s">
        <v>38</v>
      </c>
      <c r="D161" s="20"/>
      <c r="E161" s="15" t="s">
        <v>31</v>
      </c>
      <c r="F161" s="32" t="s">
        <v>153</v>
      </c>
      <c r="G161" s="26" t="s">
        <v>119</v>
      </c>
      <c r="H161" s="5">
        <v>2</v>
      </c>
      <c r="I161" s="5">
        <v>0</v>
      </c>
      <c r="J161" s="5">
        <v>0</v>
      </c>
      <c r="K161" s="16">
        <v>0</v>
      </c>
      <c r="L161" s="16">
        <v>0</v>
      </c>
      <c r="M161" s="16">
        <f t="shared" si="6"/>
        <v>0</v>
      </c>
      <c r="N161" s="5">
        <v>10</v>
      </c>
      <c r="O161" s="33">
        <v>19624.510000000002</v>
      </c>
      <c r="P161" s="16">
        <v>19624.510000000002</v>
      </c>
      <c r="Q161" s="16">
        <f t="shared" si="7"/>
        <v>0</v>
      </c>
    </row>
    <row r="162" spans="1:17" x14ac:dyDescent="0.3">
      <c r="A162" s="12">
        <f t="shared" si="5"/>
        <v>155</v>
      </c>
      <c r="B162" s="22" t="s">
        <v>132</v>
      </c>
      <c r="C162" s="18" t="s">
        <v>38</v>
      </c>
      <c r="D162" s="20"/>
      <c r="E162" s="15" t="s">
        <v>31</v>
      </c>
      <c r="F162" s="32" t="s">
        <v>189</v>
      </c>
      <c r="G162" s="26" t="s">
        <v>118</v>
      </c>
      <c r="H162" s="5">
        <v>3</v>
      </c>
      <c r="I162" s="5">
        <v>1</v>
      </c>
      <c r="J162" s="5">
        <v>1</v>
      </c>
      <c r="K162" s="16">
        <v>2522.4</v>
      </c>
      <c r="L162" s="16">
        <v>2522.4</v>
      </c>
      <c r="M162" s="16">
        <f t="shared" si="6"/>
        <v>0</v>
      </c>
      <c r="N162" s="5">
        <v>8</v>
      </c>
      <c r="O162" s="33">
        <v>34501.370000000003</v>
      </c>
      <c r="P162" s="16">
        <v>34501.370000000003</v>
      </c>
      <c r="Q162" s="16">
        <f t="shared" si="7"/>
        <v>0</v>
      </c>
    </row>
    <row r="163" spans="1:17" x14ac:dyDescent="0.3">
      <c r="A163" s="12">
        <f t="shared" si="5"/>
        <v>156</v>
      </c>
      <c r="B163" s="22" t="s">
        <v>132</v>
      </c>
      <c r="C163" s="18" t="s">
        <v>38</v>
      </c>
      <c r="D163" s="20"/>
      <c r="E163" s="15" t="s">
        <v>31</v>
      </c>
      <c r="F163" s="32" t="s">
        <v>88</v>
      </c>
      <c r="G163" s="26" t="s">
        <v>119</v>
      </c>
      <c r="H163" s="5">
        <v>0</v>
      </c>
      <c r="I163" s="5">
        <v>0</v>
      </c>
      <c r="J163" s="5">
        <v>0</v>
      </c>
      <c r="K163" s="16">
        <v>0</v>
      </c>
      <c r="L163" s="16">
        <v>0</v>
      </c>
      <c r="M163" s="16">
        <f t="shared" ref="M163:M188" si="8">K163-L163</f>
        <v>0</v>
      </c>
      <c r="N163" s="5">
        <v>0</v>
      </c>
      <c r="O163" s="33">
        <v>0</v>
      </c>
      <c r="P163" s="16">
        <v>0</v>
      </c>
      <c r="Q163" s="16">
        <f t="shared" ref="Q163:Q188" si="9">O163-P163</f>
        <v>0</v>
      </c>
    </row>
    <row r="164" spans="1:17" x14ac:dyDescent="0.3">
      <c r="A164" s="12">
        <f t="shared" si="5"/>
        <v>157</v>
      </c>
      <c r="B164" s="22" t="s">
        <v>23</v>
      </c>
      <c r="C164" s="18" t="s">
        <v>38</v>
      </c>
      <c r="D164" s="20"/>
      <c r="E164" s="15" t="s">
        <v>30</v>
      </c>
      <c r="F164" s="32" t="s">
        <v>88</v>
      </c>
      <c r="G164" s="26" t="s">
        <v>118</v>
      </c>
      <c r="H164" s="5">
        <v>0</v>
      </c>
      <c r="I164" s="5">
        <v>0</v>
      </c>
      <c r="J164" s="5">
        <v>0</v>
      </c>
      <c r="K164" s="16">
        <v>0</v>
      </c>
      <c r="L164" s="16">
        <v>0</v>
      </c>
      <c r="M164" s="16">
        <f t="shared" si="8"/>
        <v>0</v>
      </c>
      <c r="N164" s="5">
        <v>0</v>
      </c>
      <c r="O164" s="33">
        <v>0</v>
      </c>
      <c r="P164" s="16">
        <v>0</v>
      </c>
      <c r="Q164" s="16">
        <f t="shared" si="9"/>
        <v>0</v>
      </c>
    </row>
    <row r="165" spans="1:17" x14ac:dyDescent="0.3">
      <c r="A165" s="12">
        <f t="shared" si="5"/>
        <v>158</v>
      </c>
      <c r="B165" s="22" t="s">
        <v>24</v>
      </c>
      <c r="C165" s="18" t="s">
        <v>38</v>
      </c>
      <c r="D165" s="20"/>
      <c r="E165" s="15" t="s">
        <v>30</v>
      </c>
      <c r="F165" s="32" t="s">
        <v>88</v>
      </c>
      <c r="G165" s="26" t="s">
        <v>118</v>
      </c>
      <c r="H165" s="5">
        <v>2</v>
      </c>
      <c r="I165" s="5">
        <v>0</v>
      </c>
      <c r="J165" s="5">
        <v>0</v>
      </c>
      <c r="K165" s="16">
        <v>0</v>
      </c>
      <c r="L165" s="16">
        <v>0</v>
      </c>
      <c r="M165" s="16">
        <f t="shared" si="8"/>
        <v>0</v>
      </c>
      <c r="N165" s="5">
        <v>0</v>
      </c>
      <c r="O165" s="33">
        <v>0</v>
      </c>
      <c r="P165" s="16">
        <v>0</v>
      </c>
      <c r="Q165" s="16">
        <f t="shared" si="9"/>
        <v>0</v>
      </c>
    </row>
    <row r="166" spans="1:17" x14ac:dyDescent="0.3">
      <c r="A166" s="12">
        <f t="shared" si="5"/>
        <v>159</v>
      </c>
      <c r="B166" s="22" t="s">
        <v>59</v>
      </c>
      <c r="C166" s="18" t="s">
        <v>49</v>
      </c>
      <c r="D166" s="20" t="s">
        <v>50</v>
      </c>
      <c r="E166" s="15" t="s">
        <v>30</v>
      </c>
      <c r="F166" s="32" t="s">
        <v>208</v>
      </c>
      <c r="G166" s="26" t="s">
        <v>118</v>
      </c>
      <c r="H166" s="5">
        <v>5</v>
      </c>
      <c r="I166" s="5">
        <v>3</v>
      </c>
      <c r="J166" s="5">
        <v>3</v>
      </c>
      <c r="K166" s="16">
        <v>6541.46</v>
      </c>
      <c r="L166" s="16">
        <v>6541.46</v>
      </c>
      <c r="M166" s="16">
        <f t="shared" si="8"/>
        <v>0</v>
      </c>
      <c r="N166" s="5">
        <v>2</v>
      </c>
      <c r="O166" s="33">
        <v>5665.13</v>
      </c>
      <c r="P166" s="16">
        <v>5665.13</v>
      </c>
      <c r="Q166" s="16">
        <f t="shared" si="9"/>
        <v>0</v>
      </c>
    </row>
    <row r="167" spans="1:17" x14ac:dyDescent="0.3">
      <c r="A167" s="12">
        <f t="shared" si="5"/>
        <v>160</v>
      </c>
      <c r="B167" s="22" t="s">
        <v>59</v>
      </c>
      <c r="C167" s="18" t="s">
        <v>49</v>
      </c>
      <c r="D167" s="20" t="s">
        <v>50</v>
      </c>
      <c r="E167" s="15" t="s">
        <v>30</v>
      </c>
      <c r="F167" s="32" t="s">
        <v>88</v>
      </c>
      <c r="G167" s="26" t="s">
        <v>119</v>
      </c>
      <c r="H167" s="5">
        <v>0</v>
      </c>
      <c r="I167" s="5">
        <v>0</v>
      </c>
      <c r="J167" s="5">
        <v>0</v>
      </c>
      <c r="K167" s="16">
        <v>0</v>
      </c>
      <c r="L167" s="16">
        <v>0</v>
      </c>
      <c r="M167" s="16">
        <f t="shared" si="8"/>
        <v>0</v>
      </c>
      <c r="N167" s="5">
        <v>0</v>
      </c>
      <c r="O167" s="33">
        <v>0</v>
      </c>
      <c r="P167" s="16">
        <v>0</v>
      </c>
      <c r="Q167" s="16">
        <f t="shared" si="9"/>
        <v>0</v>
      </c>
    </row>
    <row r="168" spans="1:17" x14ac:dyDescent="0.3">
      <c r="A168" s="12">
        <f t="shared" si="5"/>
        <v>161</v>
      </c>
      <c r="B168" s="22" t="s">
        <v>113</v>
      </c>
      <c r="C168" s="18" t="s">
        <v>38</v>
      </c>
      <c r="D168" s="19"/>
      <c r="E168" s="15" t="s">
        <v>30</v>
      </c>
      <c r="F168" s="32" t="s">
        <v>190</v>
      </c>
      <c r="G168" s="26" t="s">
        <v>118</v>
      </c>
      <c r="H168" s="5">
        <v>4</v>
      </c>
      <c r="I168" s="5">
        <v>2</v>
      </c>
      <c r="J168" s="5">
        <v>5</v>
      </c>
      <c r="K168" s="16">
        <v>7325.5999999999995</v>
      </c>
      <c r="L168" s="16">
        <v>7325.5999999999995</v>
      </c>
      <c r="M168" s="16">
        <f t="shared" si="8"/>
        <v>0</v>
      </c>
      <c r="N168" s="5">
        <v>4</v>
      </c>
      <c r="O168" s="33">
        <v>6385.35</v>
      </c>
      <c r="P168" s="16">
        <v>6385.35</v>
      </c>
      <c r="Q168" s="16">
        <f t="shared" si="9"/>
        <v>0</v>
      </c>
    </row>
    <row r="169" spans="1:17" x14ac:dyDescent="0.3">
      <c r="A169" s="12">
        <f t="shared" si="5"/>
        <v>162</v>
      </c>
      <c r="B169" s="21" t="s">
        <v>66</v>
      </c>
      <c r="C169" s="18" t="s">
        <v>38</v>
      </c>
      <c r="D169" s="20"/>
      <c r="E169" s="15" t="s">
        <v>30</v>
      </c>
      <c r="F169" s="32" t="s">
        <v>191</v>
      </c>
      <c r="G169" s="26" t="s">
        <v>118</v>
      </c>
      <c r="H169" s="5">
        <v>5</v>
      </c>
      <c r="I169" s="5">
        <v>5</v>
      </c>
      <c r="J169" s="5">
        <v>10</v>
      </c>
      <c r="K169" s="16">
        <v>17248.43</v>
      </c>
      <c r="L169" s="16">
        <v>17248.43</v>
      </c>
      <c r="M169" s="16">
        <f t="shared" si="8"/>
        <v>0</v>
      </c>
      <c r="N169" s="5">
        <v>2</v>
      </c>
      <c r="O169" s="33">
        <v>13981.16</v>
      </c>
      <c r="P169" s="16">
        <v>13981.16</v>
      </c>
      <c r="Q169" s="16">
        <f t="shared" si="9"/>
        <v>0</v>
      </c>
    </row>
    <row r="170" spans="1:17" x14ac:dyDescent="0.3">
      <c r="A170" s="12">
        <f t="shared" si="5"/>
        <v>163</v>
      </c>
      <c r="B170" s="23" t="s">
        <v>25</v>
      </c>
      <c r="C170" s="18" t="s">
        <v>38</v>
      </c>
      <c r="D170" s="20"/>
      <c r="E170" s="15" t="s">
        <v>30</v>
      </c>
      <c r="F170" s="32" t="s">
        <v>192</v>
      </c>
      <c r="G170" s="26" t="s">
        <v>118</v>
      </c>
      <c r="H170" s="5">
        <v>0</v>
      </c>
      <c r="I170" s="5">
        <v>0</v>
      </c>
      <c r="J170" s="5">
        <v>0</v>
      </c>
      <c r="K170" s="16">
        <v>0</v>
      </c>
      <c r="L170" s="16">
        <v>0</v>
      </c>
      <c r="M170" s="16">
        <f t="shared" si="8"/>
        <v>0</v>
      </c>
      <c r="N170" s="5">
        <v>6</v>
      </c>
      <c r="O170" s="33">
        <v>23807.809999999998</v>
      </c>
      <c r="P170" s="16">
        <v>23807.809999999998</v>
      </c>
      <c r="Q170" s="16">
        <f t="shared" si="9"/>
        <v>0</v>
      </c>
    </row>
    <row r="171" spans="1:17" x14ac:dyDescent="0.3">
      <c r="A171" s="12">
        <f t="shared" si="5"/>
        <v>164</v>
      </c>
      <c r="B171" s="23" t="s">
        <v>25</v>
      </c>
      <c r="C171" s="18" t="s">
        <v>38</v>
      </c>
      <c r="D171" s="20"/>
      <c r="E171" s="15" t="s">
        <v>30</v>
      </c>
      <c r="F171" s="32" t="s">
        <v>156</v>
      </c>
      <c r="G171" s="26" t="s">
        <v>119</v>
      </c>
      <c r="H171" s="5">
        <v>0</v>
      </c>
      <c r="I171" s="5">
        <v>0</v>
      </c>
      <c r="J171" s="5">
        <v>0</v>
      </c>
      <c r="K171" s="16">
        <v>0</v>
      </c>
      <c r="L171" s="16">
        <v>0</v>
      </c>
      <c r="M171" s="16">
        <f t="shared" si="8"/>
        <v>0</v>
      </c>
      <c r="N171" s="5">
        <v>0</v>
      </c>
      <c r="O171" s="33">
        <v>0</v>
      </c>
      <c r="P171" s="16">
        <v>0</v>
      </c>
      <c r="Q171" s="16">
        <f t="shared" si="9"/>
        <v>0</v>
      </c>
    </row>
    <row r="172" spans="1:17" x14ac:dyDescent="0.3">
      <c r="A172" s="12">
        <f t="shared" si="5"/>
        <v>165</v>
      </c>
      <c r="B172" s="23" t="s">
        <v>129</v>
      </c>
      <c r="C172" s="18" t="s">
        <v>38</v>
      </c>
      <c r="D172" s="20"/>
      <c r="E172" s="15" t="s">
        <v>30</v>
      </c>
      <c r="F172" s="32" t="s">
        <v>193</v>
      </c>
      <c r="G172" s="26" t="s">
        <v>118</v>
      </c>
      <c r="H172" s="5">
        <v>29</v>
      </c>
      <c r="I172" s="5">
        <v>26</v>
      </c>
      <c r="J172" s="5">
        <v>32</v>
      </c>
      <c r="K172" s="16">
        <v>58777.280000000006</v>
      </c>
      <c r="L172" s="16">
        <v>58777.280000000006</v>
      </c>
      <c r="M172" s="16">
        <f t="shared" si="8"/>
        <v>0</v>
      </c>
      <c r="N172" s="5">
        <v>18</v>
      </c>
      <c r="O172" s="33">
        <v>29986.909999999996</v>
      </c>
      <c r="P172" s="16">
        <v>29986.909999999996</v>
      </c>
      <c r="Q172" s="16">
        <f t="shared" si="9"/>
        <v>0</v>
      </c>
    </row>
    <row r="173" spans="1:17" x14ac:dyDescent="0.3">
      <c r="A173" s="12">
        <f t="shared" si="5"/>
        <v>166</v>
      </c>
      <c r="B173" s="23" t="s">
        <v>129</v>
      </c>
      <c r="C173" s="18" t="s">
        <v>38</v>
      </c>
      <c r="D173" s="20"/>
      <c r="E173" s="15" t="s">
        <v>30</v>
      </c>
      <c r="F173" s="32" t="s">
        <v>160</v>
      </c>
      <c r="G173" s="26" t="s">
        <v>119</v>
      </c>
      <c r="H173" s="5">
        <v>5</v>
      </c>
      <c r="I173" s="5">
        <v>4</v>
      </c>
      <c r="J173" s="5">
        <v>4</v>
      </c>
      <c r="K173" s="16">
        <v>4723.4399999999996</v>
      </c>
      <c r="L173" s="16">
        <v>4723.4399999999996</v>
      </c>
      <c r="M173" s="16">
        <f t="shared" si="8"/>
        <v>0</v>
      </c>
      <c r="N173" s="5">
        <v>0</v>
      </c>
      <c r="O173" s="33">
        <v>0</v>
      </c>
      <c r="P173" s="16">
        <v>0</v>
      </c>
      <c r="Q173" s="16">
        <f t="shared" si="9"/>
        <v>0</v>
      </c>
    </row>
    <row r="174" spans="1:17" x14ac:dyDescent="0.3">
      <c r="A174" s="12">
        <f t="shared" si="5"/>
        <v>167</v>
      </c>
      <c r="B174" s="22" t="s">
        <v>114</v>
      </c>
      <c r="C174" s="18" t="s">
        <v>38</v>
      </c>
      <c r="D174" s="19"/>
      <c r="E174" s="15" t="s">
        <v>30</v>
      </c>
      <c r="F174" s="32" t="s">
        <v>194</v>
      </c>
      <c r="G174" s="26" t="s">
        <v>118</v>
      </c>
      <c r="H174" s="5">
        <v>8</v>
      </c>
      <c r="I174" s="5">
        <v>6</v>
      </c>
      <c r="J174" s="5">
        <v>8</v>
      </c>
      <c r="K174" s="16">
        <v>16389.54</v>
      </c>
      <c r="L174" s="16">
        <v>16389.54</v>
      </c>
      <c r="M174" s="16">
        <f t="shared" si="8"/>
        <v>0</v>
      </c>
      <c r="N174" s="5">
        <v>8</v>
      </c>
      <c r="O174" s="33">
        <v>13186.920000000002</v>
      </c>
      <c r="P174" s="16">
        <v>13186.920000000002</v>
      </c>
      <c r="Q174" s="16">
        <f t="shared" si="9"/>
        <v>0</v>
      </c>
    </row>
    <row r="175" spans="1:17" x14ac:dyDescent="0.3">
      <c r="A175" s="12">
        <f t="shared" si="5"/>
        <v>168</v>
      </c>
      <c r="B175" s="22" t="s">
        <v>114</v>
      </c>
      <c r="C175" s="18" t="s">
        <v>38</v>
      </c>
      <c r="D175" s="19"/>
      <c r="E175" s="15" t="s">
        <v>30</v>
      </c>
      <c r="F175" s="32" t="s">
        <v>147</v>
      </c>
      <c r="G175" s="26" t="s">
        <v>119</v>
      </c>
      <c r="H175" s="5">
        <v>0</v>
      </c>
      <c r="I175" s="5">
        <v>0</v>
      </c>
      <c r="J175" s="5">
        <v>0</v>
      </c>
      <c r="K175" s="16">
        <v>0</v>
      </c>
      <c r="L175" s="16">
        <v>0</v>
      </c>
      <c r="M175" s="16">
        <f t="shared" si="8"/>
        <v>0</v>
      </c>
      <c r="N175" s="5">
        <v>4</v>
      </c>
      <c r="O175" s="33">
        <v>4204</v>
      </c>
      <c r="P175" s="16">
        <v>4204</v>
      </c>
      <c r="Q175" s="16">
        <f t="shared" si="9"/>
        <v>0</v>
      </c>
    </row>
    <row r="176" spans="1:17" x14ac:dyDescent="0.3">
      <c r="A176" s="12">
        <f t="shared" si="5"/>
        <v>169</v>
      </c>
      <c r="B176" s="22" t="s">
        <v>60</v>
      </c>
      <c r="C176" s="18" t="s">
        <v>38</v>
      </c>
      <c r="D176" s="20" t="s">
        <v>123</v>
      </c>
      <c r="E176" s="15" t="s">
        <v>30</v>
      </c>
      <c r="F176" s="32" t="s">
        <v>195</v>
      </c>
      <c r="G176" s="26" t="s">
        <v>118</v>
      </c>
      <c r="H176" s="5">
        <v>11</v>
      </c>
      <c r="I176" s="5">
        <v>8</v>
      </c>
      <c r="J176" s="5">
        <v>12</v>
      </c>
      <c r="K176" s="16">
        <v>27785.179999999997</v>
      </c>
      <c r="L176" s="16">
        <v>27785.179999999997</v>
      </c>
      <c r="M176" s="16">
        <f t="shared" si="8"/>
        <v>0</v>
      </c>
      <c r="N176" s="5">
        <v>4</v>
      </c>
      <c r="O176" s="33">
        <v>1340.19</v>
      </c>
      <c r="P176" s="16">
        <v>1340.19</v>
      </c>
      <c r="Q176" s="16">
        <f t="shared" si="9"/>
        <v>0</v>
      </c>
    </row>
    <row r="177" spans="1:17" x14ac:dyDescent="0.3">
      <c r="A177" s="12">
        <f t="shared" si="5"/>
        <v>170</v>
      </c>
      <c r="B177" s="22" t="s">
        <v>87</v>
      </c>
      <c r="C177" s="18" t="s">
        <v>38</v>
      </c>
      <c r="D177" s="20"/>
      <c r="E177" s="15" t="s">
        <v>29</v>
      </c>
      <c r="F177" s="32" t="s">
        <v>196</v>
      </c>
      <c r="G177" s="26" t="s">
        <v>118</v>
      </c>
      <c r="H177" s="5">
        <v>11</v>
      </c>
      <c r="I177" s="5">
        <v>8</v>
      </c>
      <c r="J177" s="5">
        <v>9</v>
      </c>
      <c r="K177" s="16">
        <v>15243.68</v>
      </c>
      <c r="L177" s="16">
        <v>15243.68</v>
      </c>
      <c r="M177" s="16">
        <f t="shared" si="8"/>
        <v>0</v>
      </c>
      <c r="N177" s="5">
        <v>8</v>
      </c>
      <c r="O177" s="33">
        <v>15921.39</v>
      </c>
      <c r="P177" s="16">
        <v>15921.39</v>
      </c>
      <c r="Q177" s="16">
        <f t="shared" si="9"/>
        <v>0</v>
      </c>
    </row>
    <row r="178" spans="1:17" x14ac:dyDescent="0.3">
      <c r="A178" s="12">
        <f t="shared" si="5"/>
        <v>171</v>
      </c>
      <c r="B178" s="22" t="s">
        <v>87</v>
      </c>
      <c r="C178" s="18" t="s">
        <v>38</v>
      </c>
      <c r="D178" s="20"/>
      <c r="E178" s="15" t="s">
        <v>29</v>
      </c>
      <c r="F178" s="32" t="s">
        <v>141</v>
      </c>
      <c r="G178" s="26" t="s">
        <v>121</v>
      </c>
      <c r="H178" s="5">
        <v>2</v>
      </c>
      <c r="I178" s="5">
        <v>2</v>
      </c>
      <c r="J178" s="5">
        <v>2</v>
      </c>
      <c r="K178" s="16">
        <v>5226.7999999999993</v>
      </c>
      <c r="L178" s="16">
        <v>5226.7999999999993</v>
      </c>
      <c r="M178" s="16">
        <f t="shared" si="8"/>
        <v>0</v>
      </c>
      <c r="N178" s="5">
        <v>10</v>
      </c>
      <c r="O178" s="33">
        <v>10299.799999999999</v>
      </c>
      <c r="P178" s="16">
        <v>10299.799999999999</v>
      </c>
      <c r="Q178" s="16">
        <f t="shared" si="9"/>
        <v>0</v>
      </c>
    </row>
    <row r="179" spans="1:17" x14ac:dyDescent="0.3">
      <c r="A179" s="12">
        <f t="shared" si="5"/>
        <v>172</v>
      </c>
      <c r="B179" s="22" t="s">
        <v>87</v>
      </c>
      <c r="C179" s="18" t="s">
        <v>38</v>
      </c>
      <c r="D179" s="20"/>
      <c r="E179" s="15" t="s">
        <v>29</v>
      </c>
      <c r="F179" s="32" t="s">
        <v>88</v>
      </c>
      <c r="G179" s="26" t="s">
        <v>119</v>
      </c>
      <c r="H179" s="5">
        <v>3</v>
      </c>
      <c r="I179" s="5">
        <v>1</v>
      </c>
      <c r="J179" s="5">
        <v>2</v>
      </c>
      <c r="K179" s="16">
        <v>3295.5</v>
      </c>
      <c r="L179" s="16">
        <v>3295.5</v>
      </c>
      <c r="M179" s="16">
        <f t="shared" si="8"/>
        <v>0</v>
      </c>
      <c r="N179" s="5">
        <v>2</v>
      </c>
      <c r="O179" s="33">
        <v>1691.69</v>
      </c>
      <c r="P179" s="16">
        <v>1691.69</v>
      </c>
      <c r="Q179" s="16">
        <f t="shared" si="9"/>
        <v>0</v>
      </c>
    </row>
    <row r="180" spans="1:17" x14ac:dyDescent="0.3">
      <c r="A180" s="12">
        <f t="shared" si="5"/>
        <v>173</v>
      </c>
      <c r="B180" s="22" t="s">
        <v>115</v>
      </c>
      <c r="C180" s="18" t="s">
        <v>38</v>
      </c>
      <c r="D180" s="20"/>
      <c r="E180" s="15" t="s">
        <v>29</v>
      </c>
      <c r="F180" s="32" t="s">
        <v>197</v>
      </c>
      <c r="G180" s="26" t="s">
        <v>118</v>
      </c>
      <c r="H180" s="5">
        <v>0</v>
      </c>
      <c r="I180" s="5">
        <v>0</v>
      </c>
      <c r="J180" s="5">
        <v>0</v>
      </c>
      <c r="K180" s="16">
        <v>0</v>
      </c>
      <c r="L180" s="16">
        <v>0</v>
      </c>
      <c r="M180" s="16">
        <f t="shared" si="8"/>
        <v>0</v>
      </c>
      <c r="N180" s="5">
        <v>2</v>
      </c>
      <c r="O180" s="33">
        <v>1109.8599999999999</v>
      </c>
      <c r="P180" s="16">
        <v>1109.8599999999999</v>
      </c>
      <c r="Q180" s="16">
        <f t="shared" si="9"/>
        <v>0</v>
      </c>
    </row>
    <row r="181" spans="1:17" x14ac:dyDescent="0.3">
      <c r="A181" s="12">
        <f t="shared" si="5"/>
        <v>174</v>
      </c>
      <c r="B181" s="22" t="s">
        <v>115</v>
      </c>
      <c r="C181" s="18" t="s">
        <v>38</v>
      </c>
      <c r="D181" s="20"/>
      <c r="E181" s="15" t="s">
        <v>29</v>
      </c>
      <c r="F181" s="32" t="s">
        <v>157</v>
      </c>
      <c r="G181" s="26" t="s">
        <v>119</v>
      </c>
      <c r="H181" s="5">
        <v>1</v>
      </c>
      <c r="I181" s="5">
        <v>0</v>
      </c>
      <c r="J181" s="5">
        <v>0</v>
      </c>
      <c r="K181" s="16">
        <v>0</v>
      </c>
      <c r="L181" s="16">
        <v>0</v>
      </c>
      <c r="M181" s="16">
        <f t="shared" si="8"/>
        <v>0</v>
      </c>
      <c r="N181" s="5">
        <v>0</v>
      </c>
      <c r="O181" s="33">
        <v>0</v>
      </c>
      <c r="P181" s="16">
        <v>0</v>
      </c>
      <c r="Q181" s="16">
        <f t="shared" si="9"/>
        <v>0</v>
      </c>
    </row>
    <row r="182" spans="1:17" x14ac:dyDescent="0.3">
      <c r="A182" s="12">
        <f t="shared" si="5"/>
        <v>175</v>
      </c>
      <c r="B182" s="22" t="s">
        <v>58</v>
      </c>
      <c r="C182" s="18" t="s">
        <v>38</v>
      </c>
      <c r="D182" s="20"/>
      <c r="E182" s="15" t="s">
        <v>29</v>
      </c>
      <c r="F182" s="32" t="s">
        <v>198</v>
      </c>
      <c r="G182" s="26" t="s">
        <v>118</v>
      </c>
      <c r="H182" s="5">
        <v>5</v>
      </c>
      <c r="I182" s="5">
        <v>5</v>
      </c>
      <c r="J182" s="5">
        <v>6</v>
      </c>
      <c r="K182" s="16">
        <v>17168.579999999998</v>
      </c>
      <c r="L182" s="16">
        <v>17168.579999999998</v>
      </c>
      <c r="M182" s="16">
        <f t="shared" si="8"/>
        <v>0</v>
      </c>
      <c r="N182" s="5">
        <v>6</v>
      </c>
      <c r="O182" s="33">
        <v>15072.289999999999</v>
      </c>
      <c r="P182" s="16">
        <v>15072.289999999999</v>
      </c>
      <c r="Q182" s="16">
        <f t="shared" si="9"/>
        <v>0</v>
      </c>
    </row>
    <row r="183" spans="1:17" x14ac:dyDescent="0.3">
      <c r="A183" s="12">
        <f t="shared" si="5"/>
        <v>176</v>
      </c>
      <c r="B183" s="22" t="s">
        <v>58</v>
      </c>
      <c r="C183" s="18" t="s">
        <v>38</v>
      </c>
      <c r="D183" s="20"/>
      <c r="E183" s="15" t="s">
        <v>29</v>
      </c>
      <c r="F183" s="32" t="s">
        <v>220</v>
      </c>
      <c r="G183" s="26" t="s">
        <v>119</v>
      </c>
      <c r="H183" s="5">
        <v>4</v>
      </c>
      <c r="I183" s="5">
        <v>3</v>
      </c>
      <c r="J183" s="5">
        <v>3</v>
      </c>
      <c r="K183" s="16">
        <v>10515.09</v>
      </c>
      <c r="L183" s="16">
        <v>10515.09</v>
      </c>
      <c r="M183" s="16">
        <f t="shared" si="8"/>
        <v>0</v>
      </c>
      <c r="N183" s="5">
        <v>24</v>
      </c>
      <c r="O183" s="33">
        <v>56643.539999999994</v>
      </c>
      <c r="P183" s="16">
        <v>56643.539999999994</v>
      </c>
      <c r="Q183" s="16">
        <f t="shared" si="9"/>
        <v>0</v>
      </c>
    </row>
    <row r="184" spans="1:17" x14ac:dyDescent="0.3">
      <c r="A184" s="12">
        <f t="shared" si="5"/>
        <v>177</v>
      </c>
      <c r="B184" s="22" t="s">
        <v>39</v>
      </c>
      <c r="C184" s="18" t="s">
        <v>38</v>
      </c>
      <c r="D184" s="20" t="s">
        <v>123</v>
      </c>
      <c r="E184" s="15" t="s">
        <v>30</v>
      </c>
      <c r="F184" s="32" t="s">
        <v>88</v>
      </c>
      <c r="G184" s="26" t="s">
        <v>118</v>
      </c>
      <c r="H184" s="5">
        <v>0</v>
      </c>
      <c r="I184" s="5">
        <v>0</v>
      </c>
      <c r="J184" s="5">
        <v>0</v>
      </c>
      <c r="K184" s="16">
        <v>0</v>
      </c>
      <c r="L184" s="16">
        <v>0</v>
      </c>
      <c r="M184" s="16">
        <f t="shared" si="8"/>
        <v>0</v>
      </c>
      <c r="N184" s="5">
        <v>0</v>
      </c>
      <c r="O184" s="33">
        <v>0</v>
      </c>
      <c r="P184" s="16">
        <v>0</v>
      </c>
      <c r="Q184" s="16">
        <f t="shared" si="9"/>
        <v>0</v>
      </c>
    </row>
    <row r="185" spans="1:17" x14ac:dyDescent="0.3">
      <c r="A185" s="12">
        <f t="shared" si="5"/>
        <v>178</v>
      </c>
      <c r="B185" s="22" t="s">
        <v>275</v>
      </c>
      <c r="C185" s="18" t="s">
        <v>38</v>
      </c>
      <c r="D185" s="20"/>
      <c r="E185" s="15" t="s">
        <v>30</v>
      </c>
      <c r="F185" s="32" t="s">
        <v>88</v>
      </c>
      <c r="G185" s="26" t="s">
        <v>118</v>
      </c>
      <c r="H185" s="5">
        <v>1</v>
      </c>
      <c r="I185" s="5">
        <v>0</v>
      </c>
      <c r="J185" s="5">
        <v>0</v>
      </c>
      <c r="K185" s="16">
        <v>0</v>
      </c>
      <c r="L185" s="16">
        <v>0</v>
      </c>
      <c r="M185" s="16">
        <f t="shared" si="8"/>
        <v>0</v>
      </c>
      <c r="N185" s="5">
        <v>0</v>
      </c>
      <c r="O185" s="33">
        <v>0</v>
      </c>
      <c r="P185" s="16">
        <v>0</v>
      </c>
      <c r="Q185" s="16">
        <f t="shared" si="9"/>
        <v>0</v>
      </c>
    </row>
    <row r="186" spans="1:17" x14ac:dyDescent="0.3">
      <c r="A186" s="12">
        <f t="shared" si="5"/>
        <v>179</v>
      </c>
      <c r="B186" s="22" t="s">
        <v>275</v>
      </c>
      <c r="C186" s="18" t="s">
        <v>38</v>
      </c>
      <c r="D186" s="20"/>
      <c r="E186" s="15" t="s">
        <v>30</v>
      </c>
      <c r="F186" s="32" t="s">
        <v>88</v>
      </c>
      <c r="G186" s="26" t="s">
        <v>119</v>
      </c>
      <c r="H186" s="5">
        <v>3</v>
      </c>
      <c r="I186" s="5">
        <v>0</v>
      </c>
      <c r="J186" s="5">
        <v>0</v>
      </c>
      <c r="K186" s="16">
        <v>0</v>
      </c>
      <c r="L186" s="16">
        <v>0</v>
      </c>
      <c r="M186" s="16">
        <f t="shared" si="8"/>
        <v>0</v>
      </c>
      <c r="N186" s="5">
        <v>0</v>
      </c>
      <c r="O186" s="33">
        <v>0</v>
      </c>
      <c r="P186" s="16">
        <v>0</v>
      </c>
      <c r="Q186" s="16">
        <f t="shared" si="9"/>
        <v>0</v>
      </c>
    </row>
    <row r="187" spans="1:17" x14ac:dyDescent="0.3">
      <c r="A187" s="12">
        <f t="shared" si="5"/>
        <v>180</v>
      </c>
      <c r="B187" s="22" t="s">
        <v>78</v>
      </c>
      <c r="C187" s="18" t="s">
        <v>38</v>
      </c>
      <c r="D187" s="20"/>
      <c r="E187" s="15" t="s">
        <v>29</v>
      </c>
      <c r="F187" s="32" t="s">
        <v>88</v>
      </c>
      <c r="G187" s="26" t="s">
        <v>118</v>
      </c>
      <c r="H187" s="5">
        <v>0</v>
      </c>
      <c r="I187" s="5">
        <v>0</v>
      </c>
      <c r="J187" s="5">
        <v>0</v>
      </c>
      <c r="K187" s="16">
        <v>0</v>
      </c>
      <c r="L187" s="16">
        <v>0</v>
      </c>
      <c r="M187" s="16">
        <f t="shared" si="8"/>
        <v>0</v>
      </c>
      <c r="N187" s="5">
        <v>0</v>
      </c>
      <c r="O187" s="33">
        <v>0</v>
      </c>
      <c r="P187" s="16">
        <v>0</v>
      </c>
      <c r="Q187" s="16">
        <f t="shared" si="9"/>
        <v>0</v>
      </c>
    </row>
    <row r="188" spans="1:17" x14ac:dyDescent="0.3">
      <c r="A188" s="12">
        <f t="shared" si="5"/>
        <v>181</v>
      </c>
      <c r="B188" s="24" t="s">
        <v>26</v>
      </c>
      <c r="C188" s="18" t="s">
        <v>38</v>
      </c>
      <c r="D188" s="20"/>
      <c r="E188" s="15" t="s">
        <v>35</v>
      </c>
      <c r="F188" s="32" t="s">
        <v>199</v>
      </c>
      <c r="G188" s="26" t="s">
        <v>118</v>
      </c>
      <c r="H188" s="5">
        <v>31</v>
      </c>
      <c r="I188" s="5">
        <v>18</v>
      </c>
      <c r="J188" s="5">
        <v>23</v>
      </c>
      <c r="K188" s="16">
        <v>44756.53</v>
      </c>
      <c r="L188" s="16">
        <v>44756.53</v>
      </c>
      <c r="M188" s="16">
        <f t="shared" si="8"/>
        <v>0</v>
      </c>
      <c r="N188" s="5">
        <v>70</v>
      </c>
      <c r="O188" s="33">
        <v>22823.21</v>
      </c>
      <c r="P188" s="16">
        <v>22823.21</v>
      </c>
      <c r="Q188" s="16">
        <f t="shared" si="9"/>
        <v>0</v>
      </c>
    </row>
    <row r="189" spans="1:17" x14ac:dyDescent="0.3">
      <c r="A189" s="34" t="s">
        <v>1</v>
      </c>
      <c r="B189" s="35"/>
      <c r="C189" s="35"/>
      <c r="D189" s="35"/>
      <c r="E189" s="35"/>
      <c r="F189" s="35"/>
      <c r="G189" s="36"/>
      <c r="H189" s="6">
        <f t="shared" ref="H189:Q189" si="10">SUM(H8:H188)</f>
        <v>1028</v>
      </c>
      <c r="I189" s="6">
        <f t="shared" si="10"/>
        <v>615</v>
      </c>
      <c r="J189" s="6">
        <f t="shared" si="10"/>
        <v>762</v>
      </c>
      <c r="K189" s="6">
        <f t="shared" si="10"/>
        <v>1560516.9999999998</v>
      </c>
      <c r="L189" s="6">
        <f t="shared" si="10"/>
        <v>1560516.9999999998</v>
      </c>
      <c r="M189" s="6">
        <f t="shared" si="10"/>
        <v>0</v>
      </c>
      <c r="N189" s="6">
        <f t="shared" si="10"/>
        <v>1118</v>
      </c>
      <c r="O189" s="6">
        <f t="shared" si="10"/>
        <v>1870853.8399999994</v>
      </c>
      <c r="P189" s="6">
        <f t="shared" si="10"/>
        <v>1870853.8399999994</v>
      </c>
      <c r="Q189" s="6">
        <f t="shared" si="10"/>
        <v>0</v>
      </c>
    </row>
  </sheetData>
  <sheetProtection algorithmName="SHA-512" hashValue="K/hcMUbCGkqKtvuAUoAh9133EKRGoCbPSaTUFVz8MyXATwLYrFkFeIaGIy0V+l5YYjMV0UsqIw01dWkb5MOoFA==" saltValue="Q54EtpC3cFJa5ckrTIC6SQ==" spinCount="100000" sheet="1" objects="1" scenarios="1"/>
  <mergeCells count="8">
    <mergeCell ref="A189:G189"/>
    <mergeCell ref="A1:Q1"/>
    <mergeCell ref="A2:Q2"/>
    <mergeCell ref="A3:Q3"/>
    <mergeCell ref="A5:A6"/>
    <mergeCell ref="B5:G5"/>
    <mergeCell ref="H5:M5"/>
    <mergeCell ref="N5:Q5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9"/>
  <sheetViews>
    <sheetView workbookViewId="0">
      <selection activeCell="D11" sqref="D11"/>
    </sheetView>
  </sheetViews>
  <sheetFormatPr defaultRowHeight="14.4" x14ac:dyDescent="0.3"/>
  <cols>
    <col min="1" max="1" width="4.33203125" customWidth="1"/>
    <col min="2" max="2" width="33.44140625" customWidth="1"/>
    <col min="3" max="3" width="12.5546875" customWidth="1"/>
    <col min="4" max="4" width="13.44140625" customWidth="1"/>
    <col min="5" max="6" width="15.6640625" customWidth="1"/>
    <col min="7" max="7" width="19" customWidth="1"/>
    <col min="8" max="8" width="18.44140625" customWidth="1"/>
    <col min="9" max="9" width="11.88671875" customWidth="1"/>
    <col min="10" max="10" width="11" customWidth="1"/>
    <col min="11" max="11" width="14.5546875" customWidth="1"/>
    <col min="12" max="12" width="13.44140625" customWidth="1"/>
    <col min="13" max="13" width="15.33203125" customWidth="1"/>
    <col min="14" max="14" width="12.88671875" customWidth="1"/>
    <col min="15" max="15" width="14.44140625" customWidth="1"/>
    <col min="16" max="17" width="13.44140625" customWidth="1"/>
  </cols>
  <sheetData>
    <row r="1" spans="1:17" x14ac:dyDescent="0.3">
      <c r="A1" s="37" t="s">
        <v>232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x14ac:dyDescent="0.3">
      <c r="A2" s="38" t="s">
        <v>283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3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x14ac:dyDescent="0.3">
      <c r="A4" s="7"/>
      <c r="B4" s="8"/>
      <c r="C4" s="8"/>
      <c r="D4" s="8"/>
      <c r="E4" s="8"/>
      <c r="F4" s="29"/>
      <c r="G4" s="8"/>
      <c r="H4" s="1"/>
      <c r="I4" s="1"/>
      <c r="J4" s="1"/>
      <c r="K4" s="8"/>
      <c r="L4" s="8"/>
      <c r="M4" s="8"/>
      <c r="N4" s="1"/>
      <c r="O4" s="8"/>
      <c r="P4" s="8"/>
      <c r="Q4" s="8"/>
    </row>
    <row r="5" spans="1:17" x14ac:dyDescent="0.3">
      <c r="A5" s="40" t="s">
        <v>0</v>
      </c>
      <c r="B5" s="42" t="s">
        <v>80</v>
      </c>
      <c r="C5" s="42"/>
      <c r="D5" s="42"/>
      <c r="E5" s="42"/>
      <c r="F5" s="42"/>
      <c r="G5" s="42"/>
      <c r="H5" s="43" t="s">
        <v>134</v>
      </c>
      <c r="I5" s="44"/>
      <c r="J5" s="44"/>
      <c r="K5" s="44"/>
      <c r="L5" s="44"/>
      <c r="M5" s="44"/>
      <c r="N5" s="43" t="s">
        <v>135</v>
      </c>
      <c r="O5" s="44"/>
      <c r="P5" s="44"/>
      <c r="Q5" s="45"/>
    </row>
    <row r="6" spans="1:17" ht="124.2" x14ac:dyDescent="0.3">
      <c r="A6" s="41"/>
      <c r="B6" s="9" t="s">
        <v>68</v>
      </c>
      <c r="C6" s="9" t="s">
        <v>69</v>
      </c>
      <c r="D6" s="9" t="s">
        <v>70</v>
      </c>
      <c r="E6" s="9" t="s">
        <v>71</v>
      </c>
      <c r="F6" s="30" t="s">
        <v>81</v>
      </c>
      <c r="G6" s="25" t="s">
        <v>82</v>
      </c>
      <c r="H6" s="2" t="s">
        <v>72</v>
      </c>
      <c r="I6" s="3" t="s">
        <v>73</v>
      </c>
      <c r="J6" s="3" t="s">
        <v>74</v>
      </c>
      <c r="K6" s="10" t="s">
        <v>75</v>
      </c>
      <c r="L6" s="10" t="s">
        <v>76</v>
      </c>
      <c r="M6" s="10" t="s">
        <v>77</v>
      </c>
      <c r="N6" s="27" t="s">
        <v>83</v>
      </c>
      <c r="O6" s="27" t="s">
        <v>84</v>
      </c>
      <c r="P6" s="27" t="s">
        <v>85</v>
      </c>
      <c r="Q6" s="28" t="s">
        <v>86</v>
      </c>
    </row>
    <row r="7" spans="1:17" x14ac:dyDescent="0.3">
      <c r="A7" s="11">
        <v>1</v>
      </c>
      <c r="B7" s="4">
        <v>2</v>
      </c>
      <c r="C7" s="4">
        <v>3</v>
      </c>
      <c r="D7" s="4">
        <v>4</v>
      </c>
      <c r="E7" s="4">
        <v>5</v>
      </c>
      <c r="F7" s="31">
        <v>6</v>
      </c>
      <c r="G7" s="4">
        <v>7</v>
      </c>
      <c r="H7" s="4">
        <f>G7+1</f>
        <v>8</v>
      </c>
      <c r="I7" s="4">
        <f t="shared" ref="I7:Q7" si="0">H7+1</f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  <c r="O7" s="4">
        <f t="shared" si="0"/>
        <v>15</v>
      </c>
      <c r="P7" s="4">
        <f t="shared" si="0"/>
        <v>16</v>
      </c>
      <c r="Q7" s="4">
        <f t="shared" si="0"/>
        <v>17</v>
      </c>
    </row>
    <row r="8" spans="1:17" x14ac:dyDescent="0.3">
      <c r="A8" s="12">
        <f t="shared" ref="A8:A71" si="1">ROW()-7</f>
        <v>1</v>
      </c>
      <c r="B8" s="13" t="s">
        <v>125</v>
      </c>
      <c r="C8" s="14" t="s">
        <v>38</v>
      </c>
      <c r="D8" s="13"/>
      <c r="E8" s="15" t="s">
        <v>29</v>
      </c>
      <c r="F8" s="32" t="s">
        <v>88</v>
      </c>
      <c r="G8" s="26" t="s">
        <v>118</v>
      </c>
      <c r="H8" s="5">
        <v>6</v>
      </c>
      <c r="I8" s="5">
        <v>6</v>
      </c>
      <c r="J8" s="5">
        <v>7</v>
      </c>
      <c r="K8" s="16">
        <v>27214.930000000004</v>
      </c>
      <c r="L8" s="16">
        <v>27214.930000000004</v>
      </c>
      <c r="M8" s="16">
        <f>K8-L8</f>
        <v>0</v>
      </c>
      <c r="N8" s="5">
        <v>2</v>
      </c>
      <c r="O8" s="33">
        <v>5384.84</v>
      </c>
      <c r="P8" s="16">
        <v>5384.84</v>
      </c>
      <c r="Q8" s="16">
        <f>O8-P8</f>
        <v>0</v>
      </c>
    </row>
    <row r="9" spans="1:17" x14ac:dyDescent="0.3">
      <c r="A9" s="12">
        <f t="shared" si="1"/>
        <v>2</v>
      </c>
      <c r="B9" s="13" t="s">
        <v>125</v>
      </c>
      <c r="C9" s="14" t="s">
        <v>38</v>
      </c>
      <c r="D9" s="13"/>
      <c r="E9" s="15" t="s">
        <v>29</v>
      </c>
      <c r="F9" s="32" t="s">
        <v>211</v>
      </c>
      <c r="G9" s="26" t="s">
        <v>119</v>
      </c>
      <c r="H9" s="5">
        <v>13</v>
      </c>
      <c r="I9" s="5">
        <v>6</v>
      </c>
      <c r="J9" s="5">
        <v>8</v>
      </c>
      <c r="K9" s="16">
        <v>15810.53</v>
      </c>
      <c r="L9" s="16">
        <v>15810.53</v>
      </c>
      <c r="M9" s="16">
        <f t="shared" ref="M9:M89" si="2">K9-L9</f>
        <v>0</v>
      </c>
      <c r="N9" s="5">
        <v>8</v>
      </c>
      <c r="O9" s="33">
        <v>36402.469999999994</v>
      </c>
      <c r="P9" s="16">
        <v>36402.469999999994</v>
      </c>
      <c r="Q9" s="16">
        <f t="shared" ref="Q9:Q89" si="3">O9-P9</f>
        <v>0</v>
      </c>
    </row>
    <row r="10" spans="1:17" x14ac:dyDescent="0.3">
      <c r="A10" s="12">
        <f t="shared" si="1"/>
        <v>3</v>
      </c>
      <c r="B10" s="13" t="s">
        <v>263</v>
      </c>
      <c r="C10" s="14" t="s">
        <v>38</v>
      </c>
      <c r="D10" s="13"/>
      <c r="E10" s="15" t="s">
        <v>29</v>
      </c>
      <c r="F10" s="32" t="s">
        <v>88</v>
      </c>
      <c r="G10" s="26" t="s">
        <v>118</v>
      </c>
      <c r="H10" s="5">
        <v>1</v>
      </c>
      <c r="I10" s="5">
        <v>1</v>
      </c>
      <c r="J10" s="5">
        <v>1</v>
      </c>
      <c r="K10" s="16">
        <v>1444.53</v>
      </c>
      <c r="L10" s="16">
        <v>1444.53</v>
      </c>
      <c r="M10" s="16">
        <f t="shared" si="2"/>
        <v>0</v>
      </c>
      <c r="N10" s="5">
        <v>0</v>
      </c>
      <c r="O10" s="33">
        <v>0</v>
      </c>
      <c r="P10" s="16">
        <v>0</v>
      </c>
      <c r="Q10" s="16">
        <f t="shared" si="3"/>
        <v>0</v>
      </c>
    </row>
    <row r="11" spans="1:17" x14ac:dyDescent="0.3">
      <c r="A11" s="12">
        <f t="shared" si="1"/>
        <v>4</v>
      </c>
      <c r="B11" s="13" t="s">
        <v>263</v>
      </c>
      <c r="C11" s="14" t="s">
        <v>38</v>
      </c>
      <c r="D11" s="13"/>
      <c r="E11" s="15" t="s">
        <v>29</v>
      </c>
      <c r="F11" s="32" t="s">
        <v>88</v>
      </c>
      <c r="G11" s="26" t="s">
        <v>119</v>
      </c>
      <c r="H11" s="5">
        <v>8</v>
      </c>
      <c r="I11" s="5">
        <v>1</v>
      </c>
      <c r="J11" s="5">
        <v>1</v>
      </c>
      <c r="K11" s="16">
        <v>1318.2</v>
      </c>
      <c r="L11" s="16">
        <v>1318.2</v>
      </c>
      <c r="M11" s="16">
        <f t="shared" si="2"/>
        <v>0</v>
      </c>
      <c r="N11" s="5">
        <v>0</v>
      </c>
      <c r="O11" s="33">
        <v>0</v>
      </c>
      <c r="P11" s="16">
        <v>0</v>
      </c>
      <c r="Q11" s="16">
        <f t="shared" si="3"/>
        <v>0</v>
      </c>
    </row>
    <row r="12" spans="1:17" x14ac:dyDescent="0.3">
      <c r="A12" s="12">
        <f t="shared" si="1"/>
        <v>5</v>
      </c>
      <c r="B12" s="13" t="s">
        <v>103</v>
      </c>
      <c r="C12" s="14" t="s">
        <v>38</v>
      </c>
      <c r="D12" s="13"/>
      <c r="E12" s="15" t="s">
        <v>29</v>
      </c>
      <c r="F12" s="32" t="s">
        <v>141</v>
      </c>
      <c r="G12" s="26" t="s">
        <v>118</v>
      </c>
      <c r="H12" s="5">
        <v>19</v>
      </c>
      <c r="I12" s="5">
        <v>18</v>
      </c>
      <c r="J12" s="5">
        <v>19</v>
      </c>
      <c r="K12" s="16">
        <v>37736.119999999995</v>
      </c>
      <c r="L12" s="16">
        <v>37736.119999999995</v>
      </c>
      <c r="M12" s="16">
        <f t="shared" si="2"/>
        <v>0</v>
      </c>
      <c r="N12" s="5">
        <v>16</v>
      </c>
      <c r="O12" s="33">
        <v>21669.510000000002</v>
      </c>
      <c r="P12" s="16">
        <v>21669.510000000002</v>
      </c>
      <c r="Q12" s="16">
        <f t="shared" si="3"/>
        <v>0</v>
      </c>
    </row>
    <row r="13" spans="1:17" x14ac:dyDescent="0.3">
      <c r="A13" s="12">
        <f t="shared" si="1"/>
        <v>6</v>
      </c>
      <c r="B13" s="13" t="s">
        <v>103</v>
      </c>
      <c r="C13" s="14" t="s">
        <v>38</v>
      </c>
      <c r="D13" s="13"/>
      <c r="E13" s="15" t="s">
        <v>29</v>
      </c>
      <c r="F13" s="32" t="s">
        <v>202</v>
      </c>
      <c r="G13" s="26" t="s">
        <v>119</v>
      </c>
      <c r="H13" s="5">
        <v>13</v>
      </c>
      <c r="I13" s="5">
        <v>1</v>
      </c>
      <c r="J13" s="5">
        <v>1</v>
      </c>
      <c r="K13" s="16">
        <v>2732.13</v>
      </c>
      <c r="L13" s="16">
        <v>2732.13</v>
      </c>
      <c r="M13" s="16">
        <f t="shared" si="2"/>
        <v>0</v>
      </c>
      <c r="N13" s="5">
        <v>2</v>
      </c>
      <c r="O13" s="33">
        <v>2102</v>
      </c>
      <c r="P13" s="16">
        <v>2102</v>
      </c>
      <c r="Q13" s="16">
        <f t="shared" si="3"/>
        <v>0</v>
      </c>
    </row>
    <row r="14" spans="1:17" x14ac:dyDescent="0.3">
      <c r="A14" s="12">
        <f t="shared" si="1"/>
        <v>7</v>
      </c>
      <c r="B14" s="13" t="s">
        <v>268</v>
      </c>
      <c r="C14" s="14" t="s">
        <v>38</v>
      </c>
      <c r="D14" s="13"/>
      <c r="E14" s="15" t="s">
        <v>29</v>
      </c>
      <c r="F14" s="32" t="s">
        <v>202</v>
      </c>
      <c r="G14" s="26" t="s">
        <v>118</v>
      </c>
      <c r="H14" s="5">
        <v>2</v>
      </c>
      <c r="I14" s="5">
        <v>2</v>
      </c>
      <c r="J14" s="5">
        <v>2</v>
      </c>
      <c r="K14" s="16">
        <v>1142.44</v>
      </c>
      <c r="L14" s="16">
        <v>1142.44</v>
      </c>
      <c r="M14" s="16">
        <f t="shared" si="2"/>
        <v>0</v>
      </c>
      <c r="N14" s="5">
        <v>0</v>
      </c>
      <c r="O14" s="33">
        <v>0</v>
      </c>
      <c r="P14" s="16">
        <v>0</v>
      </c>
      <c r="Q14" s="16">
        <v>0</v>
      </c>
    </row>
    <row r="15" spans="1:17" x14ac:dyDescent="0.3">
      <c r="A15" s="12">
        <f t="shared" si="1"/>
        <v>8</v>
      </c>
      <c r="B15" s="13" t="s">
        <v>253</v>
      </c>
      <c r="C15" s="14" t="s">
        <v>38</v>
      </c>
      <c r="D15" s="13"/>
      <c r="E15" s="15" t="s">
        <v>28</v>
      </c>
      <c r="F15" s="32" t="s">
        <v>88</v>
      </c>
      <c r="G15" s="26" t="s">
        <v>121</v>
      </c>
      <c r="H15" s="5">
        <v>4</v>
      </c>
      <c r="I15" s="5">
        <v>2</v>
      </c>
      <c r="J15" s="5">
        <v>2</v>
      </c>
      <c r="K15" s="16">
        <v>3722.54</v>
      </c>
      <c r="L15" s="16">
        <v>3722.54</v>
      </c>
      <c r="M15" s="16">
        <f t="shared" si="2"/>
        <v>0</v>
      </c>
      <c r="N15" s="5">
        <v>0</v>
      </c>
      <c r="O15" s="33">
        <v>0</v>
      </c>
      <c r="P15" s="16">
        <v>0</v>
      </c>
      <c r="Q15" s="16">
        <f t="shared" ref="Q15" si="4">O15-P15</f>
        <v>0</v>
      </c>
    </row>
    <row r="16" spans="1:17" x14ac:dyDescent="0.3">
      <c r="A16" s="12">
        <f t="shared" si="1"/>
        <v>9</v>
      </c>
      <c r="B16" s="13" t="s">
        <v>94</v>
      </c>
      <c r="C16" s="14" t="s">
        <v>38</v>
      </c>
      <c r="D16" s="13"/>
      <c r="E16" s="15" t="s">
        <v>29</v>
      </c>
      <c r="F16" s="32" t="s">
        <v>142</v>
      </c>
      <c r="G16" s="26" t="s">
        <v>118</v>
      </c>
      <c r="H16" s="5">
        <v>7</v>
      </c>
      <c r="I16" s="5">
        <v>1</v>
      </c>
      <c r="J16" s="5">
        <v>1</v>
      </c>
      <c r="K16" s="16">
        <v>315.3</v>
      </c>
      <c r="L16" s="16">
        <v>315.3</v>
      </c>
      <c r="M16" s="16">
        <f t="shared" si="2"/>
        <v>0</v>
      </c>
      <c r="N16" s="5">
        <v>0</v>
      </c>
      <c r="O16" s="33">
        <v>0</v>
      </c>
      <c r="P16" s="16">
        <v>0</v>
      </c>
      <c r="Q16" s="16">
        <f t="shared" si="3"/>
        <v>0</v>
      </c>
    </row>
    <row r="17" spans="1:17" x14ac:dyDescent="0.3">
      <c r="A17" s="12">
        <f t="shared" si="1"/>
        <v>10</v>
      </c>
      <c r="B17" s="13" t="s">
        <v>94</v>
      </c>
      <c r="C17" s="14" t="s">
        <v>38</v>
      </c>
      <c r="D17" s="13"/>
      <c r="E17" s="15" t="s">
        <v>29</v>
      </c>
      <c r="F17" s="32" t="s">
        <v>88</v>
      </c>
      <c r="G17" s="26" t="s">
        <v>119</v>
      </c>
      <c r="H17" s="5">
        <v>5</v>
      </c>
      <c r="I17" s="5">
        <v>3</v>
      </c>
      <c r="J17" s="5">
        <v>3</v>
      </c>
      <c r="K17" s="16">
        <v>4414.2000000000007</v>
      </c>
      <c r="L17" s="16">
        <v>4414.2000000000007</v>
      </c>
      <c r="M17" s="16">
        <f t="shared" si="2"/>
        <v>0</v>
      </c>
      <c r="N17" s="5">
        <v>10</v>
      </c>
      <c r="O17" s="33">
        <v>5675.4</v>
      </c>
      <c r="P17" s="16">
        <v>5675.4</v>
      </c>
      <c r="Q17" s="16">
        <f t="shared" si="3"/>
        <v>0</v>
      </c>
    </row>
    <row r="18" spans="1:17" x14ac:dyDescent="0.3">
      <c r="A18" s="12">
        <f t="shared" si="1"/>
        <v>11</v>
      </c>
      <c r="B18" s="13" t="s">
        <v>269</v>
      </c>
      <c r="C18" s="14" t="s">
        <v>38</v>
      </c>
      <c r="D18" s="13"/>
      <c r="E18" s="15" t="s">
        <v>29</v>
      </c>
      <c r="F18" s="32" t="s">
        <v>88</v>
      </c>
      <c r="G18" s="26" t="s">
        <v>118</v>
      </c>
      <c r="H18" s="5">
        <v>0</v>
      </c>
      <c r="I18" s="5">
        <v>0</v>
      </c>
      <c r="J18" s="5">
        <v>0</v>
      </c>
      <c r="K18" s="16">
        <v>0</v>
      </c>
      <c r="L18" s="16">
        <v>0</v>
      </c>
      <c r="M18" s="16">
        <f t="shared" si="2"/>
        <v>0</v>
      </c>
      <c r="N18" s="5">
        <v>0</v>
      </c>
      <c r="O18" s="33">
        <v>0</v>
      </c>
      <c r="P18" s="16">
        <v>0</v>
      </c>
      <c r="Q18" s="16">
        <f t="shared" si="3"/>
        <v>0</v>
      </c>
    </row>
    <row r="19" spans="1:17" x14ac:dyDescent="0.3">
      <c r="A19" s="12">
        <f t="shared" si="1"/>
        <v>12</v>
      </c>
      <c r="B19" s="13" t="s">
        <v>126</v>
      </c>
      <c r="C19" s="14" t="s">
        <v>38</v>
      </c>
      <c r="D19" s="13"/>
      <c r="E19" s="15" t="s">
        <v>29</v>
      </c>
      <c r="F19" s="32" t="s">
        <v>143</v>
      </c>
      <c r="G19" s="26" t="s">
        <v>118</v>
      </c>
      <c r="H19" s="5">
        <v>9</v>
      </c>
      <c r="I19" s="5">
        <v>7</v>
      </c>
      <c r="J19" s="5">
        <v>8</v>
      </c>
      <c r="K19" s="16">
        <v>8167.8</v>
      </c>
      <c r="L19" s="16">
        <v>8167.8</v>
      </c>
      <c r="M19" s="16">
        <f t="shared" si="2"/>
        <v>0</v>
      </c>
      <c r="N19" s="5">
        <v>16</v>
      </c>
      <c r="O19" s="33">
        <v>26653.679999999997</v>
      </c>
      <c r="P19" s="16">
        <v>26653.679999999997</v>
      </c>
      <c r="Q19" s="16">
        <f t="shared" si="3"/>
        <v>0</v>
      </c>
    </row>
    <row r="20" spans="1:17" x14ac:dyDescent="0.3">
      <c r="A20" s="12">
        <f t="shared" si="1"/>
        <v>13</v>
      </c>
      <c r="B20" s="13" t="s">
        <v>126</v>
      </c>
      <c r="C20" s="14" t="s">
        <v>38</v>
      </c>
      <c r="D20" s="13"/>
      <c r="E20" s="15" t="s">
        <v>29</v>
      </c>
      <c r="F20" s="32" t="s">
        <v>212</v>
      </c>
      <c r="G20" s="26" t="s">
        <v>119</v>
      </c>
      <c r="H20" s="5">
        <v>16</v>
      </c>
      <c r="I20" s="5">
        <v>7</v>
      </c>
      <c r="J20" s="5">
        <v>7</v>
      </c>
      <c r="K20" s="16">
        <v>8754.64</v>
      </c>
      <c r="L20" s="16">
        <v>8754.64</v>
      </c>
      <c r="M20" s="16">
        <f t="shared" si="2"/>
        <v>0</v>
      </c>
      <c r="N20" s="5">
        <v>22</v>
      </c>
      <c r="O20" s="33">
        <v>27754.699999999997</v>
      </c>
      <c r="P20" s="16">
        <v>27754.699999999997</v>
      </c>
      <c r="Q20" s="16">
        <f t="shared" si="3"/>
        <v>0</v>
      </c>
    </row>
    <row r="21" spans="1:17" x14ac:dyDescent="0.3">
      <c r="A21" s="12">
        <f t="shared" si="1"/>
        <v>14</v>
      </c>
      <c r="B21" s="17" t="s">
        <v>2</v>
      </c>
      <c r="C21" s="18" t="s">
        <v>38</v>
      </c>
      <c r="D21" s="19"/>
      <c r="E21" s="15" t="s">
        <v>27</v>
      </c>
      <c r="F21" s="32" t="s">
        <v>144</v>
      </c>
      <c r="G21" s="26" t="s">
        <v>118</v>
      </c>
      <c r="H21" s="5">
        <v>6</v>
      </c>
      <c r="I21" s="5">
        <v>4</v>
      </c>
      <c r="J21" s="5">
        <v>5</v>
      </c>
      <c r="K21" s="16">
        <v>13950.94</v>
      </c>
      <c r="L21" s="16">
        <v>13950.94</v>
      </c>
      <c r="M21" s="16">
        <f t="shared" si="2"/>
        <v>0</v>
      </c>
      <c r="N21" s="5">
        <v>10</v>
      </c>
      <c r="O21" s="33">
        <v>10986.189999999999</v>
      </c>
      <c r="P21" s="16">
        <v>10986.189999999999</v>
      </c>
      <c r="Q21" s="16">
        <f t="shared" si="3"/>
        <v>0</v>
      </c>
    </row>
    <row r="22" spans="1:17" x14ac:dyDescent="0.3">
      <c r="A22" s="12">
        <f t="shared" si="1"/>
        <v>15</v>
      </c>
      <c r="B22" s="17" t="s">
        <v>2</v>
      </c>
      <c r="C22" s="18" t="s">
        <v>38</v>
      </c>
      <c r="D22" s="19"/>
      <c r="E22" s="15" t="s">
        <v>27</v>
      </c>
      <c r="F22" s="32" t="s">
        <v>213</v>
      </c>
      <c r="G22" s="26" t="s">
        <v>119</v>
      </c>
      <c r="H22" s="5">
        <v>13</v>
      </c>
      <c r="I22" s="5">
        <v>6</v>
      </c>
      <c r="J22" s="5">
        <v>6</v>
      </c>
      <c r="K22" s="16">
        <v>17723.72</v>
      </c>
      <c r="L22" s="16">
        <v>17723.72</v>
      </c>
      <c r="M22" s="16">
        <f t="shared" si="2"/>
        <v>0</v>
      </c>
      <c r="N22" s="5">
        <v>8</v>
      </c>
      <c r="O22" s="33">
        <v>14382.6</v>
      </c>
      <c r="P22" s="16">
        <v>14382.6</v>
      </c>
      <c r="Q22" s="16">
        <f t="shared" si="3"/>
        <v>0</v>
      </c>
    </row>
    <row r="23" spans="1:17" x14ac:dyDescent="0.3">
      <c r="A23" s="12">
        <f t="shared" si="1"/>
        <v>16</v>
      </c>
      <c r="B23" s="17" t="s">
        <v>3</v>
      </c>
      <c r="C23" s="18" t="s">
        <v>38</v>
      </c>
      <c r="D23" s="19"/>
      <c r="E23" s="15" t="s">
        <v>28</v>
      </c>
      <c r="F23" s="32" t="s">
        <v>145</v>
      </c>
      <c r="G23" s="26" t="s">
        <v>118</v>
      </c>
      <c r="H23" s="5">
        <v>17</v>
      </c>
      <c r="I23" s="5">
        <v>16</v>
      </c>
      <c r="J23" s="5">
        <v>27</v>
      </c>
      <c r="K23" s="16">
        <v>36551.910000000003</v>
      </c>
      <c r="L23" s="16">
        <v>36551.910000000003</v>
      </c>
      <c r="M23" s="16">
        <f t="shared" si="2"/>
        <v>0</v>
      </c>
      <c r="N23" s="5">
        <v>0</v>
      </c>
      <c r="O23" s="33">
        <v>0</v>
      </c>
      <c r="P23" s="16">
        <v>0</v>
      </c>
      <c r="Q23" s="16">
        <f t="shared" si="3"/>
        <v>0</v>
      </c>
    </row>
    <row r="24" spans="1:17" x14ac:dyDescent="0.3">
      <c r="A24" s="12">
        <f t="shared" si="1"/>
        <v>17</v>
      </c>
      <c r="B24" s="17" t="s">
        <v>3</v>
      </c>
      <c r="C24" s="18" t="s">
        <v>38</v>
      </c>
      <c r="D24" s="19"/>
      <c r="E24" s="15" t="s">
        <v>28</v>
      </c>
      <c r="F24" s="32" t="s">
        <v>142</v>
      </c>
      <c r="G24" s="26" t="s">
        <v>121</v>
      </c>
      <c r="H24" s="5">
        <v>5</v>
      </c>
      <c r="I24" s="5">
        <v>4</v>
      </c>
      <c r="J24" s="5">
        <v>4</v>
      </c>
      <c r="K24" s="16">
        <v>7039.08</v>
      </c>
      <c r="L24" s="16">
        <v>7039.08</v>
      </c>
      <c r="M24" s="16">
        <f t="shared" si="2"/>
        <v>0</v>
      </c>
      <c r="N24" s="5">
        <v>0</v>
      </c>
      <c r="O24" s="33">
        <v>0</v>
      </c>
      <c r="P24" s="16">
        <v>0</v>
      </c>
      <c r="Q24" s="16">
        <f t="shared" si="3"/>
        <v>0</v>
      </c>
    </row>
    <row r="25" spans="1:17" x14ac:dyDescent="0.3">
      <c r="A25" s="12">
        <f t="shared" si="1"/>
        <v>18</v>
      </c>
      <c r="B25" s="17" t="s">
        <v>270</v>
      </c>
      <c r="C25" s="18" t="s">
        <v>38</v>
      </c>
      <c r="D25" s="19"/>
      <c r="E25" s="15" t="s">
        <v>29</v>
      </c>
      <c r="F25" s="32" t="s">
        <v>88</v>
      </c>
      <c r="G25" s="26" t="s">
        <v>118</v>
      </c>
      <c r="H25" s="5">
        <v>0</v>
      </c>
      <c r="I25" s="5">
        <v>0</v>
      </c>
      <c r="J25" s="5">
        <v>0</v>
      </c>
      <c r="K25" s="16">
        <v>0</v>
      </c>
      <c r="L25" s="16">
        <v>0</v>
      </c>
      <c r="M25" s="16">
        <f t="shared" si="2"/>
        <v>0</v>
      </c>
      <c r="N25" s="5">
        <v>0</v>
      </c>
      <c r="O25" s="33">
        <v>0</v>
      </c>
      <c r="P25" s="16">
        <v>0</v>
      </c>
      <c r="Q25" s="16">
        <f t="shared" si="3"/>
        <v>0</v>
      </c>
    </row>
    <row r="26" spans="1:17" x14ac:dyDescent="0.3">
      <c r="A26" s="12">
        <f t="shared" si="1"/>
        <v>19</v>
      </c>
      <c r="B26" s="21" t="s">
        <v>89</v>
      </c>
      <c r="C26" s="18" t="s">
        <v>38</v>
      </c>
      <c r="D26" s="20"/>
      <c r="E26" s="15" t="s">
        <v>30</v>
      </c>
      <c r="F26" s="32" t="s">
        <v>146</v>
      </c>
      <c r="G26" s="26" t="s">
        <v>118</v>
      </c>
      <c r="H26" s="5">
        <v>19</v>
      </c>
      <c r="I26" s="5">
        <v>14</v>
      </c>
      <c r="J26" s="5">
        <v>16</v>
      </c>
      <c r="K26" s="16">
        <v>41891.330000000009</v>
      </c>
      <c r="L26" s="16">
        <v>41891.330000000009</v>
      </c>
      <c r="M26" s="16">
        <f t="shared" si="2"/>
        <v>0</v>
      </c>
      <c r="N26" s="5">
        <v>14</v>
      </c>
      <c r="O26" s="33">
        <v>20411.840000000004</v>
      </c>
      <c r="P26" s="16">
        <v>20411.840000000004</v>
      </c>
      <c r="Q26" s="16">
        <f t="shared" si="3"/>
        <v>0</v>
      </c>
    </row>
    <row r="27" spans="1:17" x14ac:dyDescent="0.3">
      <c r="A27" s="12">
        <f t="shared" si="1"/>
        <v>20</v>
      </c>
      <c r="B27" s="21" t="s">
        <v>89</v>
      </c>
      <c r="C27" s="18" t="s">
        <v>38</v>
      </c>
      <c r="D27" s="20"/>
      <c r="E27" s="15" t="s">
        <v>30</v>
      </c>
      <c r="F27" s="32" t="s">
        <v>214</v>
      </c>
      <c r="G27" s="26" t="s">
        <v>119</v>
      </c>
      <c r="H27" s="5">
        <v>10</v>
      </c>
      <c r="I27" s="5">
        <v>9</v>
      </c>
      <c r="J27" s="5">
        <v>9</v>
      </c>
      <c r="K27" s="16">
        <v>12781.740000000002</v>
      </c>
      <c r="L27" s="16">
        <v>12781.740000000002</v>
      </c>
      <c r="M27" s="16">
        <f t="shared" si="2"/>
        <v>0</v>
      </c>
      <c r="N27" s="5">
        <v>4</v>
      </c>
      <c r="O27" s="33">
        <v>10720.2</v>
      </c>
      <c r="P27" s="16">
        <v>10720.2</v>
      </c>
      <c r="Q27" s="16">
        <f t="shared" si="3"/>
        <v>0</v>
      </c>
    </row>
    <row r="28" spans="1:17" x14ac:dyDescent="0.3">
      <c r="A28" s="12">
        <f t="shared" si="1"/>
        <v>21</v>
      </c>
      <c r="B28" s="17" t="s">
        <v>4</v>
      </c>
      <c r="C28" s="18" t="s">
        <v>38</v>
      </c>
      <c r="D28" s="19"/>
      <c r="E28" s="15" t="s">
        <v>29</v>
      </c>
      <c r="F28" s="32" t="s">
        <v>88</v>
      </c>
      <c r="G28" s="26" t="s">
        <v>118</v>
      </c>
      <c r="H28" s="5">
        <v>2</v>
      </c>
      <c r="I28" s="5">
        <v>2</v>
      </c>
      <c r="J28" s="5">
        <v>2</v>
      </c>
      <c r="K28" s="16">
        <v>2925.98</v>
      </c>
      <c r="L28" s="16">
        <v>2925.98</v>
      </c>
      <c r="M28" s="16">
        <f t="shared" si="2"/>
        <v>0</v>
      </c>
      <c r="N28" s="5">
        <v>8</v>
      </c>
      <c r="O28" s="33">
        <v>9669.7000000000007</v>
      </c>
      <c r="P28" s="16">
        <v>9669.7000000000007</v>
      </c>
      <c r="Q28" s="16">
        <f t="shared" si="3"/>
        <v>0</v>
      </c>
    </row>
    <row r="29" spans="1:17" x14ac:dyDescent="0.3">
      <c r="A29" s="12">
        <f t="shared" si="1"/>
        <v>22</v>
      </c>
      <c r="B29" s="17" t="s">
        <v>5</v>
      </c>
      <c r="C29" s="18" t="s">
        <v>38</v>
      </c>
      <c r="D29" s="19"/>
      <c r="E29" s="15" t="s">
        <v>30</v>
      </c>
      <c r="F29" s="32" t="s">
        <v>88</v>
      </c>
      <c r="G29" s="26" t="s">
        <v>118</v>
      </c>
      <c r="H29" s="5">
        <v>11</v>
      </c>
      <c r="I29" s="5">
        <v>8</v>
      </c>
      <c r="J29" s="5">
        <v>11</v>
      </c>
      <c r="K29" s="16">
        <v>12323.23</v>
      </c>
      <c r="L29" s="16">
        <v>12323.23</v>
      </c>
      <c r="M29" s="16">
        <f t="shared" si="2"/>
        <v>0</v>
      </c>
      <c r="N29" s="5">
        <v>10</v>
      </c>
      <c r="O29" s="33">
        <v>18453.240000000002</v>
      </c>
      <c r="P29" s="16">
        <v>18453.240000000002</v>
      </c>
      <c r="Q29" s="16">
        <f t="shared" si="3"/>
        <v>0</v>
      </c>
    </row>
    <row r="30" spans="1:17" x14ac:dyDescent="0.3">
      <c r="A30" s="12">
        <f t="shared" si="1"/>
        <v>23</v>
      </c>
      <c r="B30" s="17" t="s">
        <v>5</v>
      </c>
      <c r="C30" s="18" t="s">
        <v>38</v>
      </c>
      <c r="D30" s="19"/>
      <c r="E30" s="15" t="s">
        <v>30</v>
      </c>
      <c r="F30" s="32" t="s">
        <v>159</v>
      </c>
      <c r="G30" s="26" t="s">
        <v>119</v>
      </c>
      <c r="H30" s="5">
        <v>8</v>
      </c>
      <c r="I30" s="5">
        <v>4</v>
      </c>
      <c r="J30" s="5">
        <v>4</v>
      </c>
      <c r="K30" s="16">
        <v>5283.5</v>
      </c>
      <c r="L30" s="16">
        <v>5283.5</v>
      </c>
      <c r="M30" s="16">
        <f t="shared" si="2"/>
        <v>0</v>
      </c>
      <c r="N30" s="5">
        <v>8</v>
      </c>
      <c r="O30" s="33">
        <v>9158.6</v>
      </c>
      <c r="P30" s="16">
        <v>9158.6</v>
      </c>
      <c r="Q30" s="16">
        <f t="shared" si="3"/>
        <v>0</v>
      </c>
    </row>
    <row r="31" spans="1:17" x14ac:dyDescent="0.3">
      <c r="A31" s="12">
        <f t="shared" si="1"/>
        <v>24</v>
      </c>
      <c r="B31" s="21" t="s">
        <v>6</v>
      </c>
      <c r="C31" s="18" t="s">
        <v>38</v>
      </c>
      <c r="D31" s="19"/>
      <c r="E31" s="15" t="s">
        <v>31</v>
      </c>
      <c r="F31" s="32" t="s">
        <v>88</v>
      </c>
      <c r="G31" s="26" t="s">
        <v>118</v>
      </c>
      <c r="H31" s="5">
        <v>0</v>
      </c>
      <c r="I31" s="5">
        <v>0</v>
      </c>
      <c r="J31" s="5">
        <v>0</v>
      </c>
      <c r="K31" s="16">
        <v>0</v>
      </c>
      <c r="L31" s="16">
        <v>0</v>
      </c>
      <c r="M31" s="16">
        <f t="shared" si="2"/>
        <v>0</v>
      </c>
      <c r="N31" s="5">
        <v>0</v>
      </c>
      <c r="O31" s="33">
        <v>0</v>
      </c>
      <c r="P31" s="16">
        <v>0</v>
      </c>
      <c r="Q31" s="16">
        <f t="shared" si="3"/>
        <v>0</v>
      </c>
    </row>
    <row r="32" spans="1:17" x14ac:dyDescent="0.3">
      <c r="A32" s="12">
        <f t="shared" si="1"/>
        <v>25</v>
      </c>
      <c r="B32" s="21" t="s">
        <v>6</v>
      </c>
      <c r="C32" s="18" t="s">
        <v>38</v>
      </c>
      <c r="D32" s="19"/>
      <c r="E32" s="15" t="s">
        <v>31</v>
      </c>
      <c r="F32" s="32" t="s">
        <v>215</v>
      </c>
      <c r="G32" s="26" t="s">
        <v>119</v>
      </c>
      <c r="H32" s="5">
        <v>6</v>
      </c>
      <c r="I32" s="5">
        <v>0</v>
      </c>
      <c r="J32" s="5">
        <v>0</v>
      </c>
      <c r="K32" s="16">
        <v>0</v>
      </c>
      <c r="L32" s="16">
        <v>0</v>
      </c>
      <c r="M32" s="16">
        <f t="shared" si="2"/>
        <v>0</v>
      </c>
      <c r="N32" s="5">
        <v>14</v>
      </c>
      <c r="O32" s="33">
        <v>19758.8</v>
      </c>
      <c r="P32" s="16">
        <v>19758.8</v>
      </c>
      <c r="Q32" s="16">
        <f t="shared" si="3"/>
        <v>0</v>
      </c>
    </row>
    <row r="33" spans="1:17" x14ac:dyDescent="0.3">
      <c r="A33" s="12">
        <f t="shared" si="1"/>
        <v>26</v>
      </c>
      <c r="B33" s="21" t="s">
        <v>133</v>
      </c>
      <c r="C33" s="18" t="s">
        <v>38</v>
      </c>
      <c r="D33" s="19"/>
      <c r="E33" s="15" t="s">
        <v>31</v>
      </c>
      <c r="F33" s="32" t="s">
        <v>216</v>
      </c>
      <c r="G33" s="26" t="s">
        <v>119</v>
      </c>
      <c r="H33" s="5">
        <v>9</v>
      </c>
      <c r="I33" s="5">
        <v>6</v>
      </c>
      <c r="J33" s="5">
        <v>6</v>
      </c>
      <c r="K33" s="16">
        <v>11770</v>
      </c>
      <c r="L33" s="16">
        <v>11770</v>
      </c>
      <c r="M33" s="16">
        <f t="shared" si="2"/>
        <v>0</v>
      </c>
      <c r="N33" s="5">
        <v>2</v>
      </c>
      <c r="O33" s="33">
        <v>7357</v>
      </c>
      <c r="P33" s="16">
        <v>7357</v>
      </c>
      <c r="Q33" s="16">
        <f t="shared" si="3"/>
        <v>0</v>
      </c>
    </row>
    <row r="34" spans="1:17" x14ac:dyDescent="0.3">
      <c r="A34" s="12">
        <f t="shared" si="1"/>
        <v>27</v>
      </c>
      <c r="B34" s="22" t="s">
        <v>116</v>
      </c>
      <c r="C34" s="18" t="s">
        <v>38</v>
      </c>
      <c r="D34" s="19"/>
      <c r="E34" s="15" t="s">
        <v>30</v>
      </c>
      <c r="F34" s="32" t="s">
        <v>147</v>
      </c>
      <c r="G34" s="26" t="s">
        <v>118</v>
      </c>
      <c r="H34" s="5">
        <v>12</v>
      </c>
      <c r="I34" s="5">
        <v>9</v>
      </c>
      <c r="J34" s="5">
        <v>12</v>
      </c>
      <c r="K34" s="16">
        <v>18169.750000000004</v>
      </c>
      <c r="L34" s="16">
        <v>18169.750000000004</v>
      </c>
      <c r="M34" s="16">
        <f t="shared" si="2"/>
        <v>0</v>
      </c>
      <c r="N34" s="5">
        <v>8</v>
      </c>
      <c r="O34" s="33">
        <v>11240.89</v>
      </c>
      <c r="P34" s="16">
        <v>11240.89</v>
      </c>
      <c r="Q34" s="16">
        <f t="shared" si="3"/>
        <v>0</v>
      </c>
    </row>
    <row r="35" spans="1:17" x14ac:dyDescent="0.3">
      <c r="A35" s="12">
        <f t="shared" si="1"/>
        <v>28</v>
      </c>
      <c r="B35" s="22" t="s">
        <v>235</v>
      </c>
      <c r="C35" s="18" t="s">
        <v>38</v>
      </c>
      <c r="D35" s="19"/>
      <c r="E35" s="15" t="s">
        <v>28</v>
      </c>
      <c r="F35" s="32" t="s">
        <v>88</v>
      </c>
      <c r="G35" s="26" t="s">
        <v>121</v>
      </c>
      <c r="H35" s="5">
        <v>1</v>
      </c>
      <c r="I35" s="5">
        <v>0</v>
      </c>
      <c r="J35" s="5">
        <v>0</v>
      </c>
      <c r="K35" s="16">
        <v>0</v>
      </c>
      <c r="L35" s="16">
        <v>0</v>
      </c>
      <c r="M35" s="16">
        <f t="shared" si="2"/>
        <v>0</v>
      </c>
      <c r="N35" s="5">
        <v>0</v>
      </c>
      <c r="O35" s="33">
        <v>0</v>
      </c>
      <c r="P35" s="16">
        <v>0</v>
      </c>
      <c r="Q35" s="16">
        <f t="shared" si="3"/>
        <v>0</v>
      </c>
    </row>
    <row r="36" spans="1:17" x14ac:dyDescent="0.3">
      <c r="A36" s="12">
        <f t="shared" si="1"/>
        <v>29</v>
      </c>
      <c r="B36" s="22" t="s">
        <v>7</v>
      </c>
      <c r="C36" s="18" t="s">
        <v>38</v>
      </c>
      <c r="D36" s="19"/>
      <c r="E36" s="15" t="s">
        <v>30</v>
      </c>
      <c r="F36" s="32" t="s">
        <v>148</v>
      </c>
      <c r="G36" s="26" t="s">
        <v>118</v>
      </c>
      <c r="H36" s="5">
        <v>4</v>
      </c>
      <c r="I36" s="5">
        <v>2</v>
      </c>
      <c r="J36" s="5">
        <v>5</v>
      </c>
      <c r="K36" s="16">
        <v>11628.380000000001</v>
      </c>
      <c r="L36" s="16">
        <v>11628.380000000001</v>
      </c>
      <c r="M36" s="16">
        <f t="shared" si="2"/>
        <v>0</v>
      </c>
      <c r="N36" s="5">
        <v>8</v>
      </c>
      <c r="O36" s="33">
        <v>6916.05</v>
      </c>
      <c r="P36" s="16">
        <v>6916.05</v>
      </c>
      <c r="Q36" s="16">
        <f t="shared" si="3"/>
        <v>0</v>
      </c>
    </row>
    <row r="37" spans="1:17" x14ac:dyDescent="0.3">
      <c r="A37" s="12">
        <f t="shared" si="1"/>
        <v>30</v>
      </c>
      <c r="B37" s="22" t="s">
        <v>95</v>
      </c>
      <c r="C37" s="18" t="s">
        <v>38</v>
      </c>
      <c r="D37" s="19"/>
      <c r="E37" s="15" t="s">
        <v>30</v>
      </c>
      <c r="F37" s="32" t="s">
        <v>149</v>
      </c>
      <c r="G37" s="26" t="s">
        <v>118</v>
      </c>
      <c r="H37" s="5">
        <v>16</v>
      </c>
      <c r="I37" s="5">
        <v>9</v>
      </c>
      <c r="J37" s="5">
        <v>12</v>
      </c>
      <c r="K37" s="16">
        <v>34713.22</v>
      </c>
      <c r="L37" s="16">
        <v>34713.22</v>
      </c>
      <c r="M37" s="16">
        <f t="shared" si="2"/>
        <v>0</v>
      </c>
      <c r="N37" s="5">
        <v>10</v>
      </c>
      <c r="O37" s="33">
        <v>10739.130000000001</v>
      </c>
      <c r="P37" s="16">
        <v>10739.130000000001</v>
      </c>
      <c r="Q37" s="16">
        <f t="shared" si="3"/>
        <v>0</v>
      </c>
    </row>
    <row r="38" spans="1:17" x14ac:dyDescent="0.3">
      <c r="A38" s="12">
        <f t="shared" si="1"/>
        <v>31</v>
      </c>
      <c r="B38" s="22" t="s">
        <v>95</v>
      </c>
      <c r="C38" s="18" t="s">
        <v>38</v>
      </c>
      <c r="D38" s="19"/>
      <c r="E38" s="15" t="s">
        <v>30</v>
      </c>
      <c r="F38" s="32" t="s">
        <v>145</v>
      </c>
      <c r="G38" s="26" t="s">
        <v>119</v>
      </c>
      <c r="H38" s="5">
        <v>12</v>
      </c>
      <c r="I38" s="5">
        <v>4</v>
      </c>
      <c r="J38" s="5">
        <v>4</v>
      </c>
      <c r="K38" s="16">
        <v>5617.72</v>
      </c>
      <c r="L38" s="16">
        <v>5617.72</v>
      </c>
      <c r="M38" s="16">
        <f t="shared" si="2"/>
        <v>0</v>
      </c>
      <c r="N38" s="5">
        <v>10</v>
      </c>
      <c r="O38" s="33">
        <v>20296.649999999998</v>
      </c>
      <c r="P38" s="16">
        <v>20296.649999999998</v>
      </c>
      <c r="Q38" s="16">
        <f t="shared" si="3"/>
        <v>0</v>
      </c>
    </row>
    <row r="39" spans="1:17" x14ac:dyDescent="0.3">
      <c r="A39" s="12">
        <f t="shared" si="1"/>
        <v>32</v>
      </c>
      <c r="B39" s="22" t="s">
        <v>136</v>
      </c>
      <c r="C39" s="18" t="s">
        <v>38</v>
      </c>
      <c r="D39" s="19"/>
      <c r="E39" s="15" t="s">
        <v>30</v>
      </c>
      <c r="F39" s="32" t="s">
        <v>150</v>
      </c>
      <c r="G39" s="26" t="s">
        <v>118</v>
      </c>
      <c r="H39" s="5">
        <v>2</v>
      </c>
      <c r="I39" s="5">
        <v>2</v>
      </c>
      <c r="J39" s="5">
        <v>2</v>
      </c>
      <c r="K39" s="16">
        <v>2305.0500000000002</v>
      </c>
      <c r="L39" s="16">
        <v>2305.0500000000002</v>
      </c>
      <c r="M39" s="16">
        <f t="shared" si="2"/>
        <v>0</v>
      </c>
      <c r="N39" s="5">
        <v>6</v>
      </c>
      <c r="O39" s="33">
        <v>10084.519999999999</v>
      </c>
      <c r="P39" s="16">
        <v>10084.519999999999</v>
      </c>
      <c r="Q39" s="16">
        <f t="shared" si="3"/>
        <v>0</v>
      </c>
    </row>
    <row r="40" spans="1:17" x14ac:dyDescent="0.3">
      <c r="A40" s="12">
        <f t="shared" si="1"/>
        <v>33</v>
      </c>
      <c r="B40" s="22" t="s">
        <v>127</v>
      </c>
      <c r="C40" s="18" t="s">
        <v>38</v>
      </c>
      <c r="D40" s="19"/>
      <c r="E40" s="15" t="s">
        <v>30</v>
      </c>
      <c r="F40" s="32" t="s">
        <v>88</v>
      </c>
      <c r="G40" s="26" t="s">
        <v>118</v>
      </c>
      <c r="H40" s="5">
        <v>0</v>
      </c>
      <c r="I40" s="5">
        <v>0</v>
      </c>
      <c r="J40" s="5">
        <v>0</v>
      </c>
      <c r="K40" s="16">
        <v>0</v>
      </c>
      <c r="L40" s="16">
        <v>0</v>
      </c>
      <c r="M40" s="16">
        <f t="shared" si="2"/>
        <v>0</v>
      </c>
      <c r="N40" s="5">
        <v>0</v>
      </c>
      <c r="O40" s="33">
        <v>0</v>
      </c>
      <c r="P40" s="16">
        <v>0</v>
      </c>
      <c r="Q40" s="16">
        <f t="shared" si="3"/>
        <v>0</v>
      </c>
    </row>
    <row r="41" spans="1:17" x14ac:dyDescent="0.3">
      <c r="A41" s="12">
        <f t="shared" si="1"/>
        <v>34</v>
      </c>
      <c r="B41" s="22" t="s">
        <v>271</v>
      </c>
      <c r="C41" s="18" t="s">
        <v>38</v>
      </c>
      <c r="D41" s="19"/>
      <c r="E41" s="15" t="s">
        <v>30</v>
      </c>
      <c r="F41" s="32" t="s">
        <v>88</v>
      </c>
      <c r="G41" s="26" t="s">
        <v>118</v>
      </c>
      <c r="H41" s="5">
        <v>10</v>
      </c>
      <c r="I41" s="5">
        <v>0</v>
      </c>
      <c r="J41" s="5">
        <v>0</v>
      </c>
      <c r="K41" s="16">
        <v>0</v>
      </c>
      <c r="L41" s="16">
        <v>0</v>
      </c>
      <c r="M41" s="16">
        <f t="shared" si="2"/>
        <v>0</v>
      </c>
      <c r="N41" s="5">
        <v>0</v>
      </c>
      <c r="O41" s="33">
        <v>0</v>
      </c>
      <c r="P41" s="16">
        <v>0</v>
      </c>
      <c r="Q41" s="16">
        <f t="shared" si="3"/>
        <v>0</v>
      </c>
    </row>
    <row r="42" spans="1:17" x14ac:dyDescent="0.3">
      <c r="A42" s="12">
        <f t="shared" si="1"/>
        <v>35</v>
      </c>
      <c r="B42" s="22" t="s">
        <v>117</v>
      </c>
      <c r="C42" s="18" t="s">
        <v>38</v>
      </c>
      <c r="D42" s="19"/>
      <c r="E42" s="15" t="s">
        <v>30</v>
      </c>
      <c r="F42" s="32" t="s">
        <v>151</v>
      </c>
      <c r="G42" s="26" t="s">
        <v>118</v>
      </c>
      <c r="H42" s="5">
        <v>2</v>
      </c>
      <c r="I42" s="5">
        <v>1</v>
      </c>
      <c r="J42" s="5">
        <v>1</v>
      </c>
      <c r="K42" s="16">
        <v>14674.2</v>
      </c>
      <c r="L42" s="16">
        <v>14674.2</v>
      </c>
      <c r="M42" s="16">
        <f t="shared" si="2"/>
        <v>0</v>
      </c>
      <c r="N42" s="5">
        <v>2</v>
      </c>
      <c r="O42" s="33">
        <v>5513.04</v>
      </c>
      <c r="P42" s="16">
        <v>5513.04</v>
      </c>
      <c r="Q42" s="16">
        <f t="shared" si="3"/>
        <v>0</v>
      </c>
    </row>
    <row r="43" spans="1:17" x14ac:dyDescent="0.3">
      <c r="A43" s="12">
        <f t="shared" si="1"/>
        <v>36</v>
      </c>
      <c r="B43" s="22" t="s">
        <v>264</v>
      </c>
      <c r="C43" s="18" t="s">
        <v>38</v>
      </c>
      <c r="D43" s="19"/>
      <c r="E43" s="15" t="s">
        <v>30</v>
      </c>
      <c r="F43" s="32" t="s">
        <v>88</v>
      </c>
      <c r="G43" s="26" t="s">
        <v>118</v>
      </c>
      <c r="H43" s="5">
        <v>6</v>
      </c>
      <c r="I43" s="5">
        <v>4</v>
      </c>
      <c r="J43" s="5">
        <v>4</v>
      </c>
      <c r="K43" s="16">
        <v>2724.2799999999997</v>
      </c>
      <c r="L43" s="16">
        <v>2724.2799999999997</v>
      </c>
      <c r="M43" s="16">
        <f t="shared" si="2"/>
        <v>0</v>
      </c>
      <c r="N43" s="5">
        <v>0</v>
      </c>
      <c r="O43" s="33">
        <v>0</v>
      </c>
      <c r="P43" s="16">
        <v>0</v>
      </c>
      <c r="Q43" s="16">
        <f t="shared" si="3"/>
        <v>0</v>
      </c>
    </row>
    <row r="44" spans="1:17" x14ac:dyDescent="0.3">
      <c r="A44" s="12">
        <f t="shared" si="1"/>
        <v>37</v>
      </c>
      <c r="B44" s="22" t="s">
        <v>256</v>
      </c>
      <c r="C44" s="18" t="s">
        <v>38</v>
      </c>
      <c r="D44" s="19"/>
      <c r="E44" s="15" t="s">
        <v>30</v>
      </c>
      <c r="F44" s="32" t="s">
        <v>88</v>
      </c>
      <c r="G44" s="26" t="s">
        <v>118</v>
      </c>
      <c r="H44" s="5">
        <v>0</v>
      </c>
      <c r="I44" s="5">
        <v>0</v>
      </c>
      <c r="J44" s="5">
        <v>0</v>
      </c>
      <c r="K44" s="16">
        <v>0</v>
      </c>
      <c r="L44" s="16">
        <v>0</v>
      </c>
      <c r="M44" s="16">
        <f t="shared" si="2"/>
        <v>0</v>
      </c>
      <c r="N44" s="5">
        <v>0</v>
      </c>
      <c r="O44" s="33">
        <v>0</v>
      </c>
      <c r="P44" s="16">
        <v>0</v>
      </c>
      <c r="Q44" s="16">
        <f t="shared" si="3"/>
        <v>0</v>
      </c>
    </row>
    <row r="45" spans="1:17" x14ac:dyDescent="0.3">
      <c r="A45" s="12">
        <f t="shared" si="1"/>
        <v>38</v>
      </c>
      <c r="B45" s="22" t="s">
        <v>256</v>
      </c>
      <c r="C45" s="18" t="s">
        <v>38</v>
      </c>
      <c r="D45" s="19"/>
      <c r="E45" s="15" t="s">
        <v>30</v>
      </c>
      <c r="F45" s="32" t="s">
        <v>88</v>
      </c>
      <c r="G45" s="26" t="s">
        <v>119</v>
      </c>
      <c r="H45" s="5">
        <v>7</v>
      </c>
      <c r="I45" s="5">
        <v>2</v>
      </c>
      <c r="J45" s="5">
        <v>2</v>
      </c>
      <c r="K45" s="16">
        <v>3515.2</v>
      </c>
      <c r="L45" s="16">
        <v>3515.2</v>
      </c>
      <c r="M45" s="16">
        <f t="shared" si="2"/>
        <v>0</v>
      </c>
      <c r="N45" s="5">
        <v>0</v>
      </c>
      <c r="O45" s="33">
        <v>0</v>
      </c>
      <c r="P45" s="16">
        <v>0</v>
      </c>
      <c r="Q45" s="16">
        <f t="shared" si="3"/>
        <v>0</v>
      </c>
    </row>
    <row r="46" spans="1:17" x14ac:dyDescent="0.3">
      <c r="A46" s="12">
        <f t="shared" si="1"/>
        <v>39</v>
      </c>
      <c r="B46" s="21" t="s">
        <v>62</v>
      </c>
      <c r="C46" s="18" t="s">
        <v>38</v>
      </c>
      <c r="D46" s="20"/>
      <c r="E46" s="15" t="s">
        <v>30</v>
      </c>
      <c r="F46" s="32" t="s">
        <v>152</v>
      </c>
      <c r="G46" s="26" t="s">
        <v>118</v>
      </c>
      <c r="H46" s="5">
        <v>25</v>
      </c>
      <c r="I46" s="5">
        <v>21</v>
      </c>
      <c r="J46" s="5">
        <v>25</v>
      </c>
      <c r="K46" s="16">
        <v>33439.570000000007</v>
      </c>
      <c r="L46" s="16">
        <v>33439.570000000007</v>
      </c>
      <c r="M46" s="16">
        <f t="shared" si="2"/>
        <v>0</v>
      </c>
      <c r="N46" s="5">
        <v>20</v>
      </c>
      <c r="O46" s="33">
        <v>35187.32</v>
      </c>
      <c r="P46" s="16">
        <v>35187.32</v>
      </c>
      <c r="Q46" s="16">
        <f t="shared" si="3"/>
        <v>0</v>
      </c>
    </row>
    <row r="47" spans="1:17" x14ac:dyDescent="0.3">
      <c r="A47" s="12">
        <f t="shared" si="1"/>
        <v>40</v>
      </c>
      <c r="B47" s="21" t="s">
        <v>62</v>
      </c>
      <c r="C47" s="18" t="s">
        <v>38</v>
      </c>
      <c r="D47" s="20"/>
      <c r="E47" s="15" t="s">
        <v>30</v>
      </c>
      <c r="F47" s="32" t="s">
        <v>88</v>
      </c>
      <c r="G47" s="26" t="s">
        <v>119</v>
      </c>
      <c r="H47" s="5">
        <v>1</v>
      </c>
      <c r="I47" s="5">
        <v>1</v>
      </c>
      <c r="J47" s="5">
        <v>1</v>
      </c>
      <c r="K47" s="16">
        <v>1891.8</v>
      </c>
      <c r="L47" s="16">
        <v>1891.8</v>
      </c>
      <c r="M47" s="16">
        <f t="shared" si="2"/>
        <v>0</v>
      </c>
      <c r="N47" s="5">
        <v>4</v>
      </c>
      <c r="O47" s="33">
        <v>1528.1100000000001</v>
      </c>
      <c r="P47" s="16">
        <v>1528.1100000000001</v>
      </c>
      <c r="Q47" s="16">
        <f t="shared" si="3"/>
        <v>0</v>
      </c>
    </row>
    <row r="48" spans="1:17" x14ac:dyDescent="0.3">
      <c r="A48" s="12">
        <f t="shared" si="1"/>
        <v>41</v>
      </c>
      <c r="B48" s="17" t="s">
        <v>104</v>
      </c>
      <c r="C48" s="18" t="s">
        <v>38</v>
      </c>
      <c r="D48" s="19"/>
      <c r="E48" s="15" t="s">
        <v>30</v>
      </c>
      <c r="F48" s="32" t="s">
        <v>153</v>
      </c>
      <c r="G48" s="26" t="s">
        <v>118</v>
      </c>
      <c r="H48" s="5">
        <v>37</v>
      </c>
      <c r="I48" s="5">
        <v>26</v>
      </c>
      <c r="J48" s="5">
        <v>33</v>
      </c>
      <c r="K48" s="16">
        <v>61736.900000000009</v>
      </c>
      <c r="L48" s="16">
        <v>61736.900000000009</v>
      </c>
      <c r="M48" s="16">
        <f t="shared" si="2"/>
        <v>0</v>
      </c>
      <c r="N48" s="5">
        <v>8</v>
      </c>
      <c r="O48" s="33">
        <v>9852.2900000000009</v>
      </c>
      <c r="P48" s="16">
        <v>9852.2900000000009</v>
      </c>
      <c r="Q48" s="16">
        <f t="shared" si="3"/>
        <v>0</v>
      </c>
    </row>
    <row r="49" spans="1:17" x14ac:dyDescent="0.3">
      <c r="A49" s="12">
        <f t="shared" si="1"/>
        <v>42</v>
      </c>
      <c r="B49" s="17" t="s">
        <v>104</v>
      </c>
      <c r="C49" s="18" t="s">
        <v>38</v>
      </c>
      <c r="D49" s="19"/>
      <c r="E49" s="15" t="s">
        <v>30</v>
      </c>
      <c r="F49" s="32" t="s">
        <v>143</v>
      </c>
      <c r="G49" s="26" t="s">
        <v>119</v>
      </c>
      <c r="H49" s="5">
        <v>7</v>
      </c>
      <c r="I49" s="5">
        <v>3</v>
      </c>
      <c r="J49" s="5">
        <v>3</v>
      </c>
      <c r="K49" s="16">
        <v>6219.2999999999993</v>
      </c>
      <c r="L49" s="16">
        <v>6219.2999999999993</v>
      </c>
      <c r="M49" s="16">
        <f t="shared" si="2"/>
        <v>0</v>
      </c>
      <c r="N49" s="5">
        <v>18</v>
      </c>
      <c r="O49" s="33">
        <v>26305.26</v>
      </c>
      <c r="P49" s="16">
        <v>26305.26</v>
      </c>
      <c r="Q49" s="16">
        <f t="shared" si="3"/>
        <v>0</v>
      </c>
    </row>
    <row r="50" spans="1:17" x14ac:dyDescent="0.3">
      <c r="A50" s="12">
        <f t="shared" si="1"/>
        <v>43</v>
      </c>
      <c r="B50" s="17" t="s">
        <v>8</v>
      </c>
      <c r="C50" s="18" t="s">
        <v>38</v>
      </c>
      <c r="D50" s="19"/>
      <c r="E50" s="15" t="s">
        <v>30</v>
      </c>
      <c r="F50" s="32" t="s">
        <v>88</v>
      </c>
      <c r="G50" s="26" t="s">
        <v>118</v>
      </c>
      <c r="H50" s="5">
        <v>0</v>
      </c>
      <c r="I50" s="5">
        <v>0</v>
      </c>
      <c r="J50" s="5">
        <v>0</v>
      </c>
      <c r="K50" s="16">
        <v>0</v>
      </c>
      <c r="L50" s="16">
        <v>0</v>
      </c>
      <c r="M50" s="16">
        <f t="shared" si="2"/>
        <v>0</v>
      </c>
      <c r="N50" s="5">
        <v>0</v>
      </c>
      <c r="O50" s="33">
        <v>0</v>
      </c>
      <c r="P50" s="16">
        <v>0</v>
      </c>
      <c r="Q50" s="16">
        <f t="shared" si="3"/>
        <v>0</v>
      </c>
    </row>
    <row r="51" spans="1:17" x14ac:dyDescent="0.3">
      <c r="A51" s="12">
        <f t="shared" si="1"/>
        <v>44</v>
      </c>
      <c r="B51" s="17" t="s">
        <v>8</v>
      </c>
      <c r="C51" s="18" t="s">
        <v>38</v>
      </c>
      <c r="D51" s="19"/>
      <c r="E51" s="15" t="s">
        <v>30</v>
      </c>
      <c r="F51" s="32" t="s">
        <v>88</v>
      </c>
      <c r="G51" s="26" t="s">
        <v>119</v>
      </c>
      <c r="H51" s="5">
        <v>2</v>
      </c>
      <c r="I51" s="5">
        <v>0</v>
      </c>
      <c r="J51" s="5">
        <v>0</v>
      </c>
      <c r="K51" s="16">
        <v>0</v>
      </c>
      <c r="L51" s="16">
        <v>0</v>
      </c>
      <c r="M51" s="16">
        <f t="shared" si="2"/>
        <v>0</v>
      </c>
      <c r="N51" s="5">
        <v>0</v>
      </c>
      <c r="O51" s="33">
        <v>0</v>
      </c>
      <c r="P51" s="16">
        <v>0</v>
      </c>
      <c r="Q51" s="16">
        <f t="shared" si="3"/>
        <v>0</v>
      </c>
    </row>
    <row r="52" spans="1:17" x14ac:dyDescent="0.3">
      <c r="A52" s="12">
        <f t="shared" si="1"/>
        <v>45</v>
      </c>
      <c r="B52" s="17" t="s">
        <v>120</v>
      </c>
      <c r="C52" s="18" t="s">
        <v>38</v>
      </c>
      <c r="D52" s="19"/>
      <c r="E52" s="15" t="s">
        <v>30</v>
      </c>
      <c r="F52" s="32" t="s">
        <v>88</v>
      </c>
      <c r="G52" s="26" t="s">
        <v>119</v>
      </c>
      <c r="H52" s="5">
        <v>1</v>
      </c>
      <c r="I52" s="5">
        <v>0</v>
      </c>
      <c r="J52" s="5">
        <v>0</v>
      </c>
      <c r="K52" s="16">
        <v>0</v>
      </c>
      <c r="L52" s="16">
        <v>0</v>
      </c>
      <c r="M52" s="16">
        <f t="shared" si="2"/>
        <v>0</v>
      </c>
      <c r="N52" s="5">
        <v>10</v>
      </c>
      <c r="O52" s="33">
        <v>5885.6</v>
      </c>
      <c r="P52" s="16">
        <v>5885.6</v>
      </c>
      <c r="Q52" s="16">
        <f t="shared" si="3"/>
        <v>0</v>
      </c>
    </row>
    <row r="53" spans="1:17" x14ac:dyDescent="0.3">
      <c r="A53" s="12">
        <f t="shared" si="1"/>
        <v>46</v>
      </c>
      <c r="B53" s="17" t="s">
        <v>272</v>
      </c>
      <c r="C53" s="18" t="s">
        <v>38</v>
      </c>
      <c r="D53" s="19"/>
      <c r="E53" s="15" t="s">
        <v>30</v>
      </c>
      <c r="F53" s="32" t="s">
        <v>88</v>
      </c>
      <c r="G53" s="26" t="s">
        <v>118</v>
      </c>
      <c r="H53" s="5">
        <v>2</v>
      </c>
      <c r="I53" s="5">
        <v>0</v>
      </c>
      <c r="J53" s="5">
        <v>0</v>
      </c>
      <c r="K53" s="16">
        <v>0</v>
      </c>
      <c r="L53" s="16">
        <v>0</v>
      </c>
      <c r="M53" s="16">
        <f t="shared" si="2"/>
        <v>0</v>
      </c>
      <c r="N53" s="5">
        <v>0</v>
      </c>
      <c r="O53" s="33">
        <v>0</v>
      </c>
      <c r="P53" s="16">
        <v>0</v>
      </c>
      <c r="Q53" s="16">
        <f t="shared" si="3"/>
        <v>0</v>
      </c>
    </row>
    <row r="54" spans="1:17" x14ac:dyDescent="0.3">
      <c r="A54" s="12">
        <f t="shared" si="1"/>
        <v>47</v>
      </c>
      <c r="B54" s="22" t="s">
        <v>40</v>
      </c>
      <c r="C54" s="18" t="s">
        <v>38</v>
      </c>
      <c r="D54" s="19"/>
      <c r="E54" s="15" t="s">
        <v>30</v>
      </c>
      <c r="F54" s="32" t="s">
        <v>88</v>
      </c>
      <c r="G54" s="26" t="s">
        <v>118</v>
      </c>
      <c r="H54" s="5">
        <v>0</v>
      </c>
      <c r="I54" s="5">
        <v>0</v>
      </c>
      <c r="J54" s="5">
        <v>0</v>
      </c>
      <c r="K54" s="16">
        <v>0</v>
      </c>
      <c r="L54" s="16">
        <v>0</v>
      </c>
      <c r="M54" s="16">
        <f t="shared" si="2"/>
        <v>0</v>
      </c>
      <c r="N54" s="5">
        <v>0</v>
      </c>
      <c r="O54" s="33">
        <v>0</v>
      </c>
      <c r="P54" s="16">
        <v>0</v>
      </c>
      <c r="Q54" s="16">
        <f t="shared" si="3"/>
        <v>0</v>
      </c>
    </row>
    <row r="55" spans="1:17" x14ac:dyDescent="0.3">
      <c r="A55" s="12">
        <f t="shared" si="1"/>
        <v>48</v>
      </c>
      <c r="B55" s="22" t="s">
        <v>107</v>
      </c>
      <c r="C55" s="18" t="s">
        <v>38</v>
      </c>
      <c r="D55" s="20"/>
      <c r="E55" s="15" t="s">
        <v>30</v>
      </c>
      <c r="F55" s="32" t="s">
        <v>202</v>
      </c>
      <c r="G55" s="26" t="s">
        <v>118</v>
      </c>
      <c r="H55" s="5">
        <v>7</v>
      </c>
      <c r="I55" s="5">
        <v>3</v>
      </c>
      <c r="J55" s="5">
        <v>3</v>
      </c>
      <c r="K55" s="16">
        <v>960.15000000000009</v>
      </c>
      <c r="L55" s="16">
        <v>960.15000000000009</v>
      </c>
      <c r="M55" s="16">
        <f t="shared" si="2"/>
        <v>0</v>
      </c>
      <c r="N55" s="5">
        <v>8</v>
      </c>
      <c r="O55" s="33">
        <v>15019.619999999999</v>
      </c>
      <c r="P55" s="16">
        <v>15019.619999999999</v>
      </c>
      <c r="Q55" s="16">
        <f t="shared" si="3"/>
        <v>0</v>
      </c>
    </row>
    <row r="56" spans="1:17" x14ac:dyDescent="0.3">
      <c r="A56" s="12">
        <f t="shared" si="1"/>
        <v>49</v>
      </c>
      <c r="B56" s="22" t="s">
        <v>9</v>
      </c>
      <c r="C56" s="18" t="s">
        <v>38</v>
      </c>
      <c r="D56" s="19"/>
      <c r="E56" s="15" t="s">
        <v>30</v>
      </c>
      <c r="F56" s="32" t="s">
        <v>154</v>
      </c>
      <c r="G56" s="26" t="s">
        <v>118</v>
      </c>
      <c r="H56" s="5">
        <v>9</v>
      </c>
      <c r="I56" s="5">
        <v>7</v>
      </c>
      <c r="J56" s="5">
        <v>11</v>
      </c>
      <c r="K56" s="16">
        <v>16951.579999999998</v>
      </c>
      <c r="L56" s="16">
        <v>16951.579999999998</v>
      </c>
      <c r="M56" s="16">
        <f t="shared" si="2"/>
        <v>0</v>
      </c>
      <c r="N56" s="5">
        <v>8</v>
      </c>
      <c r="O56" s="33">
        <v>6450.11</v>
      </c>
      <c r="P56" s="16">
        <v>6450.11</v>
      </c>
      <c r="Q56" s="16">
        <f t="shared" si="3"/>
        <v>0</v>
      </c>
    </row>
    <row r="57" spans="1:17" x14ac:dyDescent="0.3">
      <c r="A57" s="12">
        <f t="shared" si="1"/>
        <v>50</v>
      </c>
      <c r="B57" s="21" t="s">
        <v>90</v>
      </c>
      <c r="C57" s="18" t="s">
        <v>38</v>
      </c>
      <c r="D57" s="20"/>
      <c r="E57" s="15" t="s">
        <v>30</v>
      </c>
      <c r="F57" s="32" t="s">
        <v>155</v>
      </c>
      <c r="G57" s="26" t="s">
        <v>118</v>
      </c>
      <c r="H57" s="5">
        <v>2</v>
      </c>
      <c r="I57" s="5">
        <v>2</v>
      </c>
      <c r="J57" s="5">
        <v>3</v>
      </c>
      <c r="K57" s="16">
        <v>3110.97</v>
      </c>
      <c r="L57" s="16">
        <v>3110.97</v>
      </c>
      <c r="M57" s="16">
        <f t="shared" si="2"/>
        <v>0</v>
      </c>
      <c r="N57" s="5">
        <v>8</v>
      </c>
      <c r="O57" s="33">
        <v>9617.06</v>
      </c>
      <c r="P57" s="16">
        <v>9617.06</v>
      </c>
      <c r="Q57" s="16">
        <f t="shared" si="3"/>
        <v>0</v>
      </c>
    </row>
    <row r="58" spans="1:17" x14ac:dyDescent="0.3">
      <c r="A58" s="12">
        <f t="shared" si="1"/>
        <v>51</v>
      </c>
      <c r="B58" s="22" t="s">
        <v>54</v>
      </c>
      <c r="C58" s="18" t="s">
        <v>38</v>
      </c>
      <c r="D58" s="19"/>
      <c r="E58" s="15" t="s">
        <v>30</v>
      </c>
      <c r="F58" s="32" t="s">
        <v>156</v>
      </c>
      <c r="G58" s="26" t="s">
        <v>118</v>
      </c>
      <c r="H58" s="5">
        <v>0</v>
      </c>
      <c r="I58" s="5">
        <v>0</v>
      </c>
      <c r="J58" s="5">
        <v>0</v>
      </c>
      <c r="K58" s="16">
        <v>0</v>
      </c>
      <c r="L58" s="16">
        <v>0</v>
      </c>
      <c r="M58" s="16">
        <f t="shared" si="2"/>
        <v>0</v>
      </c>
      <c r="N58" s="5">
        <v>0</v>
      </c>
      <c r="O58" s="33">
        <v>0</v>
      </c>
      <c r="P58" s="16">
        <v>0</v>
      </c>
      <c r="Q58" s="16">
        <f t="shared" si="3"/>
        <v>0</v>
      </c>
    </row>
    <row r="59" spans="1:17" x14ac:dyDescent="0.3">
      <c r="A59" s="12">
        <f t="shared" si="1"/>
        <v>52</v>
      </c>
      <c r="B59" s="21" t="s">
        <v>10</v>
      </c>
      <c r="C59" s="18" t="s">
        <v>38</v>
      </c>
      <c r="D59" s="19"/>
      <c r="E59" s="15" t="s">
        <v>30</v>
      </c>
      <c r="F59" s="32" t="s">
        <v>157</v>
      </c>
      <c r="G59" s="26" t="s">
        <v>118</v>
      </c>
      <c r="H59" s="5">
        <v>8</v>
      </c>
      <c r="I59" s="5">
        <v>4</v>
      </c>
      <c r="J59" s="5">
        <v>7</v>
      </c>
      <c r="K59" s="16">
        <v>10751.56</v>
      </c>
      <c r="L59" s="16">
        <v>10751.56</v>
      </c>
      <c r="M59" s="16">
        <f t="shared" si="2"/>
        <v>0</v>
      </c>
      <c r="N59" s="5">
        <v>2</v>
      </c>
      <c r="O59" s="33">
        <v>8118.6</v>
      </c>
      <c r="P59" s="16">
        <v>8118.6</v>
      </c>
      <c r="Q59" s="16">
        <f t="shared" si="3"/>
        <v>0</v>
      </c>
    </row>
    <row r="60" spans="1:17" x14ac:dyDescent="0.3">
      <c r="A60" s="12">
        <f t="shared" si="1"/>
        <v>53</v>
      </c>
      <c r="B60" s="21" t="s">
        <v>11</v>
      </c>
      <c r="C60" s="18" t="s">
        <v>38</v>
      </c>
      <c r="D60" s="19"/>
      <c r="E60" s="15" t="s">
        <v>30</v>
      </c>
      <c r="F60" s="32" t="s">
        <v>88</v>
      </c>
      <c r="G60" s="26" t="s">
        <v>118</v>
      </c>
      <c r="H60" s="5">
        <v>0</v>
      </c>
      <c r="I60" s="5">
        <v>0</v>
      </c>
      <c r="J60" s="5">
        <v>0</v>
      </c>
      <c r="K60" s="16">
        <v>0</v>
      </c>
      <c r="L60" s="16">
        <v>0</v>
      </c>
      <c r="M60" s="16">
        <f t="shared" si="2"/>
        <v>0</v>
      </c>
      <c r="N60" s="5">
        <v>0</v>
      </c>
      <c r="O60" s="33">
        <v>0</v>
      </c>
      <c r="P60" s="16">
        <v>0</v>
      </c>
      <c r="Q60" s="16">
        <f t="shared" si="3"/>
        <v>0</v>
      </c>
    </row>
    <row r="61" spans="1:17" x14ac:dyDescent="0.3">
      <c r="A61" s="12">
        <f t="shared" si="1"/>
        <v>54</v>
      </c>
      <c r="B61" s="22" t="s">
        <v>53</v>
      </c>
      <c r="C61" s="18" t="s">
        <v>38</v>
      </c>
      <c r="D61" s="19"/>
      <c r="E61" s="15" t="s">
        <v>30</v>
      </c>
      <c r="F61" s="32" t="s">
        <v>88</v>
      </c>
      <c r="G61" s="26" t="s">
        <v>118</v>
      </c>
      <c r="H61" s="5">
        <v>0</v>
      </c>
      <c r="I61" s="5">
        <v>0</v>
      </c>
      <c r="J61" s="5">
        <v>0</v>
      </c>
      <c r="K61" s="16">
        <v>0</v>
      </c>
      <c r="L61" s="16">
        <v>0</v>
      </c>
      <c r="M61" s="16">
        <f t="shared" si="2"/>
        <v>0</v>
      </c>
      <c r="N61" s="5">
        <v>0</v>
      </c>
      <c r="O61" s="33">
        <v>0</v>
      </c>
      <c r="P61" s="16">
        <v>0</v>
      </c>
      <c r="Q61" s="16">
        <f t="shared" si="3"/>
        <v>0</v>
      </c>
    </row>
    <row r="62" spans="1:17" x14ac:dyDescent="0.3">
      <c r="A62" s="12">
        <f t="shared" si="1"/>
        <v>55</v>
      </c>
      <c r="B62" s="22" t="s">
        <v>109</v>
      </c>
      <c r="C62" s="18" t="s">
        <v>38</v>
      </c>
      <c r="D62" s="19"/>
      <c r="E62" s="15" t="s">
        <v>30</v>
      </c>
      <c r="F62" s="32" t="s">
        <v>88</v>
      </c>
      <c r="G62" s="26" t="s">
        <v>118</v>
      </c>
      <c r="H62" s="5">
        <v>0</v>
      </c>
      <c r="I62" s="5">
        <v>0</v>
      </c>
      <c r="J62" s="5">
        <v>0</v>
      </c>
      <c r="K62" s="16">
        <v>0</v>
      </c>
      <c r="L62" s="16">
        <v>0</v>
      </c>
      <c r="M62" s="16">
        <f t="shared" si="2"/>
        <v>0</v>
      </c>
      <c r="N62" s="5">
        <v>4</v>
      </c>
      <c r="O62" s="33">
        <v>4198.33</v>
      </c>
      <c r="P62" s="16">
        <v>4198.33</v>
      </c>
      <c r="Q62" s="16">
        <f t="shared" si="3"/>
        <v>0</v>
      </c>
    </row>
    <row r="63" spans="1:17" x14ac:dyDescent="0.3">
      <c r="A63" s="12">
        <f t="shared" si="1"/>
        <v>56</v>
      </c>
      <c r="B63" s="22" t="s">
        <v>109</v>
      </c>
      <c r="C63" s="18" t="s">
        <v>38</v>
      </c>
      <c r="D63" s="19"/>
      <c r="E63" s="15" t="s">
        <v>30</v>
      </c>
      <c r="F63" s="32" t="s">
        <v>88</v>
      </c>
      <c r="G63" s="26" t="s">
        <v>121</v>
      </c>
      <c r="H63" s="5">
        <v>0</v>
      </c>
      <c r="I63" s="5">
        <v>0</v>
      </c>
      <c r="J63" s="5">
        <v>0</v>
      </c>
      <c r="K63" s="16">
        <v>0</v>
      </c>
      <c r="L63" s="16">
        <v>0</v>
      </c>
      <c r="M63" s="16">
        <f t="shared" si="2"/>
        <v>0</v>
      </c>
      <c r="N63" s="5">
        <v>4</v>
      </c>
      <c r="O63" s="33">
        <v>0</v>
      </c>
      <c r="P63" s="16">
        <v>0</v>
      </c>
      <c r="Q63" s="16">
        <f t="shared" si="3"/>
        <v>0</v>
      </c>
    </row>
    <row r="64" spans="1:17" x14ac:dyDescent="0.3">
      <c r="A64" s="12">
        <f t="shared" si="1"/>
        <v>57</v>
      </c>
      <c r="B64" s="22" t="s">
        <v>109</v>
      </c>
      <c r="C64" s="18" t="s">
        <v>38</v>
      </c>
      <c r="D64" s="19"/>
      <c r="E64" s="15" t="s">
        <v>30</v>
      </c>
      <c r="F64" s="32" t="s">
        <v>88</v>
      </c>
      <c r="G64" s="26" t="s">
        <v>119</v>
      </c>
      <c r="H64" s="5">
        <v>0</v>
      </c>
      <c r="I64" s="5">
        <v>0</v>
      </c>
      <c r="J64" s="5">
        <v>0</v>
      </c>
      <c r="K64" s="16">
        <v>0</v>
      </c>
      <c r="L64" s="16">
        <v>0</v>
      </c>
      <c r="M64" s="16">
        <f t="shared" si="2"/>
        <v>0</v>
      </c>
      <c r="N64" s="5">
        <v>0</v>
      </c>
      <c r="O64" s="33">
        <v>0</v>
      </c>
      <c r="P64" s="16">
        <v>0</v>
      </c>
      <c r="Q64" s="16">
        <f t="shared" si="3"/>
        <v>0</v>
      </c>
    </row>
    <row r="65" spans="1:17" x14ac:dyDescent="0.3">
      <c r="A65" s="12">
        <f t="shared" si="1"/>
        <v>58</v>
      </c>
      <c r="B65" s="21" t="s">
        <v>63</v>
      </c>
      <c r="C65" s="18" t="s">
        <v>38</v>
      </c>
      <c r="D65" s="20"/>
      <c r="E65" s="15" t="s">
        <v>30</v>
      </c>
      <c r="F65" s="32" t="s">
        <v>88</v>
      </c>
      <c r="G65" s="26" t="s">
        <v>118</v>
      </c>
      <c r="H65" s="5">
        <v>0</v>
      </c>
      <c r="I65" s="5">
        <v>0</v>
      </c>
      <c r="J65" s="5">
        <v>0</v>
      </c>
      <c r="K65" s="16">
        <v>0</v>
      </c>
      <c r="L65" s="16">
        <v>0</v>
      </c>
      <c r="M65" s="16">
        <f t="shared" si="2"/>
        <v>0</v>
      </c>
      <c r="N65" s="5">
        <v>0</v>
      </c>
      <c r="O65" s="33">
        <v>0</v>
      </c>
      <c r="P65" s="16">
        <v>0</v>
      </c>
      <c r="Q65" s="16">
        <f t="shared" si="3"/>
        <v>0</v>
      </c>
    </row>
    <row r="66" spans="1:17" x14ac:dyDescent="0.3">
      <c r="A66" s="12">
        <f t="shared" si="1"/>
        <v>59</v>
      </c>
      <c r="B66" s="21" t="s">
        <v>63</v>
      </c>
      <c r="C66" s="18" t="s">
        <v>38</v>
      </c>
      <c r="D66" s="20"/>
      <c r="E66" s="15" t="s">
        <v>30</v>
      </c>
      <c r="F66" s="32" t="s">
        <v>88</v>
      </c>
      <c r="G66" s="26" t="s">
        <v>119</v>
      </c>
      <c r="H66" s="5">
        <v>0</v>
      </c>
      <c r="I66" s="5">
        <v>0</v>
      </c>
      <c r="J66" s="5">
        <v>0</v>
      </c>
      <c r="K66" s="16">
        <v>0</v>
      </c>
      <c r="L66" s="16">
        <v>0</v>
      </c>
      <c r="M66" s="16">
        <f t="shared" si="2"/>
        <v>0</v>
      </c>
      <c r="N66" s="5">
        <v>0</v>
      </c>
      <c r="O66" s="33">
        <v>0</v>
      </c>
      <c r="P66" s="16">
        <v>0</v>
      </c>
      <c r="Q66" s="16">
        <f t="shared" si="3"/>
        <v>0</v>
      </c>
    </row>
    <row r="67" spans="1:17" x14ac:dyDescent="0.3">
      <c r="A67" s="12">
        <f t="shared" si="1"/>
        <v>60</v>
      </c>
      <c r="B67" s="21" t="s">
        <v>265</v>
      </c>
      <c r="C67" s="18" t="s">
        <v>38</v>
      </c>
      <c r="D67" s="20"/>
      <c r="E67" s="15" t="s">
        <v>30</v>
      </c>
      <c r="F67" s="32" t="s">
        <v>88</v>
      </c>
      <c r="G67" s="26" t="s">
        <v>118</v>
      </c>
      <c r="H67" s="5">
        <v>1</v>
      </c>
      <c r="I67" s="5">
        <v>0</v>
      </c>
      <c r="J67" s="5">
        <v>0</v>
      </c>
      <c r="K67" s="16">
        <v>0</v>
      </c>
      <c r="L67" s="16">
        <v>0</v>
      </c>
      <c r="M67" s="16">
        <f t="shared" si="2"/>
        <v>0</v>
      </c>
      <c r="N67" s="5">
        <v>0</v>
      </c>
      <c r="O67" s="33">
        <v>0</v>
      </c>
      <c r="P67" s="16">
        <v>0</v>
      </c>
      <c r="Q67" s="16">
        <f t="shared" si="3"/>
        <v>0</v>
      </c>
    </row>
    <row r="68" spans="1:17" x14ac:dyDescent="0.3">
      <c r="A68" s="12">
        <f t="shared" si="1"/>
        <v>61</v>
      </c>
      <c r="B68" s="21" t="s">
        <v>265</v>
      </c>
      <c r="C68" s="18" t="s">
        <v>38</v>
      </c>
      <c r="D68" s="20"/>
      <c r="E68" s="15" t="s">
        <v>30</v>
      </c>
      <c r="F68" s="32" t="s">
        <v>88</v>
      </c>
      <c r="G68" s="26" t="s">
        <v>119</v>
      </c>
      <c r="H68" s="5">
        <v>5</v>
      </c>
      <c r="I68" s="5">
        <v>0</v>
      </c>
      <c r="J68" s="5">
        <v>0</v>
      </c>
      <c r="K68" s="16">
        <v>0</v>
      </c>
      <c r="L68" s="16">
        <v>0</v>
      </c>
      <c r="M68" s="16">
        <f t="shared" si="2"/>
        <v>0</v>
      </c>
      <c r="N68" s="5">
        <v>0</v>
      </c>
      <c r="O68" s="33">
        <v>0</v>
      </c>
      <c r="P68" s="16">
        <v>0</v>
      </c>
      <c r="Q68" s="16">
        <f t="shared" si="3"/>
        <v>0</v>
      </c>
    </row>
    <row r="69" spans="1:17" x14ac:dyDescent="0.3">
      <c r="A69" s="12">
        <f t="shared" si="1"/>
        <v>62</v>
      </c>
      <c r="B69" s="21" t="s">
        <v>12</v>
      </c>
      <c r="C69" s="18" t="s">
        <v>38</v>
      </c>
      <c r="D69" s="19"/>
      <c r="E69" s="15" t="s">
        <v>32</v>
      </c>
      <c r="F69" s="32" t="s">
        <v>158</v>
      </c>
      <c r="G69" s="26" t="s">
        <v>118</v>
      </c>
      <c r="H69" s="5">
        <v>9</v>
      </c>
      <c r="I69" s="5">
        <v>4</v>
      </c>
      <c r="J69" s="5">
        <v>5</v>
      </c>
      <c r="K69" s="16">
        <v>7330.1</v>
      </c>
      <c r="L69" s="16">
        <v>7330.1</v>
      </c>
      <c r="M69" s="16">
        <f t="shared" si="2"/>
        <v>0</v>
      </c>
      <c r="N69" s="5">
        <v>4</v>
      </c>
      <c r="O69" s="33">
        <v>6202.4800000000005</v>
      </c>
      <c r="P69" s="16">
        <v>6202.4800000000005</v>
      </c>
      <c r="Q69" s="16">
        <f t="shared" si="3"/>
        <v>0</v>
      </c>
    </row>
    <row r="70" spans="1:17" x14ac:dyDescent="0.3">
      <c r="A70" s="12">
        <f t="shared" si="1"/>
        <v>63</v>
      </c>
      <c r="B70" s="21" t="s">
        <v>12</v>
      </c>
      <c r="C70" s="18" t="s">
        <v>38</v>
      </c>
      <c r="D70" s="19"/>
      <c r="E70" s="15" t="s">
        <v>32</v>
      </c>
      <c r="F70" s="32" t="s">
        <v>145</v>
      </c>
      <c r="G70" s="26" t="s">
        <v>122</v>
      </c>
      <c r="H70" s="5">
        <v>8</v>
      </c>
      <c r="I70" s="5">
        <v>2</v>
      </c>
      <c r="J70" s="5">
        <v>2</v>
      </c>
      <c r="K70" s="16">
        <v>6172.42</v>
      </c>
      <c r="L70" s="16">
        <v>6172.42</v>
      </c>
      <c r="M70" s="16">
        <f t="shared" si="2"/>
        <v>0</v>
      </c>
      <c r="N70" s="5">
        <v>16</v>
      </c>
      <c r="O70" s="33">
        <v>11617.400000000001</v>
      </c>
      <c r="P70" s="16">
        <v>11617.400000000001</v>
      </c>
      <c r="Q70" s="16">
        <f t="shared" si="3"/>
        <v>0</v>
      </c>
    </row>
    <row r="71" spans="1:17" x14ac:dyDescent="0.3">
      <c r="A71" s="12">
        <f t="shared" si="1"/>
        <v>64</v>
      </c>
      <c r="B71" s="21" t="s">
        <v>96</v>
      </c>
      <c r="C71" s="18" t="s">
        <v>38</v>
      </c>
      <c r="D71" s="20"/>
      <c r="E71" s="15" t="s">
        <v>32</v>
      </c>
      <c r="F71" s="32" t="s">
        <v>159</v>
      </c>
      <c r="G71" s="26" t="s">
        <v>118</v>
      </c>
      <c r="H71" s="5">
        <v>10</v>
      </c>
      <c r="I71" s="5">
        <v>5</v>
      </c>
      <c r="J71" s="5">
        <v>5</v>
      </c>
      <c r="K71" s="16">
        <v>10515.61</v>
      </c>
      <c r="L71" s="16">
        <v>10515.61</v>
      </c>
      <c r="M71" s="16">
        <f t="shared" si="2"/>
        <v>0</v>
      </c>
      <c r="N71" s="5">
        <v>0</v>
      </c>
      <c r="O71" s="33">
        <v>0</v>
      </c>
      <c r="P71" s="16">
        <v>0</v>
      </c>
      <c r="Q71" s="16">
        <f t="shared" si="3"/>
        <v>0</v>
      </c>
    </row>
    <row r="72" spans="1:17" x14ac:dyDescent="0.3">
      <c r="A72" s="12">
        <f t="shared" ref="A72:A188" si="5">ROW()-7</f>
        <v>65</v>
      </c>
      <c r="B72" s="21" t="s">
        <v>96</v>
      </c>
      <c r="C72" s="18" t="s">
        <v>38</v>
      </c>
      <c r="D72" s="20"/>
      <c r="E72" s="15" t="s">
        <v>32</v>
      </c>
      <c r="F72" s="32" t="s">
        <v>144</v>
      </c>
      <c r="G72" s="26" t="s">
        <v>122</v>
      </c>
      <c r="H72" s="5">
        <v>16</v>
      </c>
      <c r="I72" s="5">
        <v>12</v>
      </c>
      <c r="J72" s="5">
        <v>12</v>
      </c>
      <c r="K72" s="16">
        <v>23434.300000000003</v>
      </c>
      <c r="L72" s="16">
        <v>23434.300000000003</v>
      </c>
      <c r="M72" s="16">
        <f t="shared" si="2"/>
        <v>0</v>
      </c>
      <c r="N72" s="5">
        <v>16</v>
      </c>
      <c r="O72" s="33">
        <v>19201.349999999999</v>
      </c>
      <c r="P72" s="16">
        <v>19201.349999999999</v>
      </c>
      <c r="Q72" s="16">
        <f t="shared" si="3"/>
        <v>0</v>
      </c>
    </row>
    <row r="73" spans="1:17" x14ac:dyDescent="0.3">
      <c r="A73" s="12">
        <f t="shared" si="5"/>
        <v>66</v>
      </c>
      <c r="B73" s="21" t="s">
        <v>97</v>
      </c>
      <c r="C73" s="18" t="s">
        <v>38</v>
      </c>
      <c r="D73" s="20"/>
      <c r="E73" s="15" t="s">
        <v>32</v>
      </c>
      <c r="F73" s="32" t="s">
        <v>88</v>
      </c>
      <c r="G73" s="26" t="s">
        <v>118</v>
      </c>
      <c r="H73" s="5">
        <v>0</v>
      </c>
      <c r="I73" s="5">
        <v>0</v>
      </c>
      <c r="J73" s="5">
        <v>0</v>
      </c>
      <c r="K73" s="16">
        <v>0</v>
      </c>
      <c r="L73" s="16">
        <v>0</v>
      </c>
      <c r="M73" s="16">
        <f t="shared" si="2"/>
        <v>0</v>
      </c>
      <c r="N73" s="5">
        <v>0</v>
      </c>
      <c r="O73" s="33">
        <v>0</v>
      </c>
      <c r="P73" s="16">
        <v>0</v>
      </c>
      <c r="Q73" s="16">
        <f t="shared" si="3"/>
        <v>0</v>
      </c>
    </row>
    <row r="74" spans="1:17" x14ac:dyDescent="0.3">
      <c r="A74" s="12">
        <f t="shared" si="5"/>
        <v>67</v>
      </c>
      <c r="B74" s="22" t="s">
        <v>41</v>
      </c>
      <c r="C74" s="18" t="s">
        <v>38</v>
      </c>
      <c r="D74" s="19"/>
      <c r="E74" s="15" t="s">
        <v>33</v>
      </c>
      <c r="F74" s="32" t="s">
        <v>160</v>
      </c>
      <c r="G74" s="26" t="s">
        <v>118</v>
      </c>
      <c r="H74" s="5">
        <v>7</v>
      </c>
      <c r="I74" s="5">
        <v>1</v>
      </c>
      <c r="J74" s="5">
        <v>1</v>
      </c>
      <c r="K74" s="16">
        <v>1144.54</v>
      </c>
      <c r="L74" s="16">
        <v>1144.54</v>
      </c>
      <c r="M74" s="16">
        <f t="shared" si="2"/>
        <v>0</v>
      </c>
      <c r="N74" s="5">
        <v>8</v>
      </c>
      <c r="O74" s="33">
        <v>9826.49</v>
      </c>
      <c r="P74" s="16">
        <v>9826.49</v>
      </c>
      <c r="Q74" s="16">
        <f t="shared" si="3"/>
        <v>0</v>
      </c>
    </row>
    <row r="75" spans="1:17" x14ac:dyDescent="0.3">
      <c r="A75" s="12">
        <f t="shared" si="5"/>
        <v>68</v>
      </c>
      <c r="B75" s="22" t="s">
        <v>41</v>
      </c>
      <c r="C75" s="18" t="s">
        <v>38</v>
      </c>
      <c r="D75" s="19"/>
      <c r="E75" s="15" t="s">
        <v>33</v>
      </c>
      <c r="F75" s="32" t="s">
        <v>141</v>
      </c>
      <c r="G75" s="26" t="s">
        <v>122</v>
      </c>
      <c r="H75" s="5">
        <v>16</v>
      </c>
      <c r="I75" s="5">
        <v>5</v>
      </c>
      <c r="J75" s="5">
        <v>5</v>
      </c>
      <c r="K75" s="16">
        <v>11988.5</v>
      </c>
      <c r="L75" s="16">
        <v>11988.5</v>
      </c>
      <c r="M75" s="16">
        <f t="shared" si="2"/>
        <v>0</v>
      </c>
      <c r="N75" s="5">
        <v>42</v>
      </c>
      <c r="O75" s="33">
        <v>71507.180000000008</v>
      </c>
      <c r="P75" s="16">
        <v>71507.180000000008</v>
      </c>
      <c r="Q75" s="16">
        <f t="shared" si="3"/>
        <v>0</v>
      </c>
    </row>
    <row r="76" spans="1:17" x14ac:dyDescent="0.3">
      <c r="A76" s="12">
        <f t="shared" si="5"/>
        <v>69</v>
      </c>
      <c r="B76" s="22" t="s">
        <v>112</v>
      </c>
      <c r="C76" s="18" t="s">
        <v>38</v>
      </c>
      <c r="D76" s="19"/>
      <c r="E76" s="15" t="s">
        <v>30</v>
      </c>
      <c r="F76" s="32" t="s">
        <v>161</v>
      </c>
      <c r="G76" s="26" t="s">
        <v>118</v>
      </c>
      <c r="H76" s="5">
        <v>15</v>
      </c>
      <c r="I76" s="5">
        <v>15</v>
      </c>
      <c r="J76" s="5">
        <v>16</v>
      </c>
      <c r="K76" s="16">
        <v>30348.25</v>
      </c>
      <c r="L76" s="16">
        <v>30348.25</v>
      </c>
      <c r="M76" s="16">
        <f t="shared" si="2"/>
        <v>0</v>
      </c>
      <c r="N76" s="5">
        <v>8</v>
      </c>
      <c r="O76" s="33">
        <v>17763.870000000003</v>
      </c>
      <c r="P76" s="16">
        <v>17763.870000000003</v>
      </c>
      <c r="Q76" s="16">
        <f t="shared" si="3"/>
        <v>0</v>
      </c>
    </row>
    <row r="77" spans="1:17" x14ac:dyDescent="0.3">
      <c r="A77" s="12">
        <f t="shared" si="5"/>
        <v>70</v>
      </c>
      <c r="B77" s="22" t="s">
        <v>112</v>
      </c>
      <c r="C77" s="18" t="s">
        <v>38</v>
      </c>
      <c r="D77" s="19"/>
      <c r="E77" s="15" t="s">
        <v>30</v>
      </c>
      <c r="F77" s="32" t="s">
        <v>161</v>
      </c>
      <c r="G77" s="26" t="s">
        <v>119</v>
      </c>
      <c r="H77" s="5">
        <v>8</v>
      </c>
      <c r="I77" s="5">
        <v>3</v>
      </c>
      <c r="J77" s="5">
        <v>3</v>
      </c>
      <c r="K77" s="16">
        <v>3639.9</v>
      </c>
      <c r="L77" s="16">
        <v>3639.9</v>
      </c>
      <c r="M77" s="16">
        <f t="shared" si="2"/>
        <v>0</v>
      </c>
      <c r="N77" s="5">
        <v>2</v>
      </c>
      <c r="O77" s="33">
        <v>4624.3999999999996</v>
      </c>
      <c r="P77" s="16">
        <v>4624.3999999999996</v>
      </c>
      <c r="Q77" s="16">
        <f t="shared" si="3"/>
        <v>0</v>
      </c>
    </row>
    <row r="78" spans="1:17" x14ac:dyDescent="0.3">
      <c r="A78" s="12">
        <f t="shared" si="5"/>
        <v>71</v>
      </c>
      <c r="B78" s="22" t="s">
        <v>42</v>
      </c>
      <c r="C78" s="18" t="s">
        <v>38</v>
      </c>
      <c r="D78" s="19"/>
      <c r="E78" s="15" t="s">
        <v>30</v>
      </c>
      <c r="F78" s="32" t="s">
        <v>162</v>
      </c>
      <c r="G78" s="26" t="s">
        <v>118</v>
      </c>
      <c r="H78" s="5">
        <v>5</v>
      </c>
      <c r="I78" s="5">
        <v>5</v>
      </c>
      <c r="J78" s="5">
        <v>10</v>
      </c>
      <c r="K78" s="16">
        <v>33982.410000000003</v>
      </c>
      <c r="L78" s="16">
        <v>33982.410000000003</v>
      </c>
      <c r="M78" s="16">
        <f t="shared" si="2"/>
        <v>0</v>
      </c>
      <c r="N78" s="5">
        <v>16</v>
      </c>
      <c r="O78" s="33">
        <v>17681.969999999998</v>
      </c>
      <c r="P78" s="16">
        <v>17681.969999999998</v>
      </c>
      <c r="Q78" s="16">
        <f t="shared" si="3"/>
        <v>0</v>
      </c>
    </row>
    <row r="79" spans="1:17" x14ac:dyDescent="0.3">
      <c r="A79" s="12">
        <f t="shared" si="5"/>
        <v>72</v>
      </c>
      <c r="B79" s="22" t="s">
        <v>131</v>
      </c>
      <c r="C79" s="18" t="s">
        <v>38</v>
      </c>
      <c r="D79" s="19"/>
      <c r="E79" s="15" t="s">
        <v>30</v>
      </c>
      <c r="F79" s="32" t="s">
        <v>163</v>
      </c>
      <c r="G79" s="26" t="s">
        <v>118</v>
      </c>
      <c r="H79" s="5">
        <v>2</v>
      </c>
      <c r="I79" s="5">
        <v>2</v>
      </c>
      <c r="J79" s="5">
        <v>3</v>
      </c>
      <c r="K79" s="16">
        <v>13399.68</v>
      </c>
      <c r="L79" s="16">
        <v>13399.68</v>
      </c>
      <c r="M79" s="16">
        <f t="shared" si="2"/>
        <v>0</v>
      </c>
      <c r="N79" s="5">
        <v>6</v>
      </c>
      <c r="O79" s="33">
        <v>5887.7</v>
      </c>
      <c r="P79" s="16">
        <v>5887.7</v>
      </c>
      <c r="Q79" s="16">
        <f t="shared" si="3"/>
        <v>0</v>
      </c>
    </row>
    <row r="80" spans="1:17" x14ac:dyDescent="0.3">
      <c r="A80" s="12">
        <f t="shared" si="5"/>
        <v>73</v>
      </c>
      <c r="B80" s="22" t="s">
        <v>131</v>
      </c>
      <c r="C80" s="18" t="s">
        <v>38</v>
      </c>
      <c r="D80" s="19"/>
      <c r="E80" s="15" t="s">
        <v>30</v>
      </c>
      <c r="F80" s="32" t="s">
        <v>151</v>
      </c>
      <c r="G80" s="26" t="s">
        <v>119</v>
      </c>
      <c r="H80" s="5">
        <v>1</v>
      </c>
      <c r="I80" s="5">
        <v>0</v>
      </c>
      <c r="J80" s="5">
        <v>0</v>
      </c>
      <c r="K80" s="16">
        <v>0</v>
      </c>
      <c r="L80" s="16">
        <v>0</v>
      </c>
      <c r="M80" s="16">
        <f t="shared" si="2"/>
        <v>0</v>
      </c>
      <c r="N80" s="5">
        <v>4</v>
      </c>
      <c r="O80" s="33">
        <v>9095.6</v>
      </c>
      <c r="P80" s="16">
        <v>9095.6</v>
      </c>
      <c r="Q80" s="16">
        <f t="shared" si="3"/>
        <v>0</v>
      </c>
    </row>
    <row r="81" spans="1:17" x14ac:dyDescent="0.3">
      <c r="A81" s="12">
        <f t="shared" si="5"/>
        <v>74</v>
      </c>
      <c r="B81" s="22" t="s">
        <v>13</v>
      </c>
      <c r="C81" s="18" t="s">
        <v>38</v>
      </c>
      <c r="D81" s="20"/>
      <c r="E81" s="15" t="s">
        <v>30</v>
      </c>
      <c r="F81" s="32" t="s">
        <v>164</v>
      </c>
      <c r="G81" s="26" t="s">
        <v>118</v>
      </c>
      <c r="H81" s="5">
        <v>0</v>
      </c>
      <c r="I81" s="5">
        <v>0</v>
      </c>
      <c r="J81" s="5">
        <v>0</v>
      </c>
      <c r="K81" s="16">
        <v>0</v>
      </c>
      <c r="L81" s="16">
        <v>0</v>
      </c>
      <c r="M81" s="16">
        <f t="shared" si="2"/>
        <v>0</v>
      </c>
      <c r="N81" s="5">
        <v>10</v>
      </c>
      <c r="O81" s="33">
        <v>11319.429999999998</v>
      </c>
      <c r="P81" s="16">
        <v>11319.429999999998</v>
      </c>
      <c r="Q81" s="16">
        <f t="shared" si="3"/>
        <v>0</v>
      </c>
    </row>
    <row r="82" spans="1:17" x14ac:dyDescent="0.3">
      <c r="A82" s="12">
        <f t="shared" si="5"/>
        <v>75</v>
      </c>
      <c r="B82" s="22" t="s">
        <v>13</v>
      </c>
      <c r="C82" s="18" t="s">
        <v>38</v>
      </c>
      <c r="D82" s="20"/>
      <c r="E82" s="15" t="s">
        <v>30</v>
      </c>
      <c r="F82" s="32" t="s">
        <v>88</v>
      </c>
      <c r="G82" s="26" t="s">
        <v>119</v>
      </c>
      <c r="H82" s="5">
        <v>2</v>
      </c>
      <c r="I82" s="5">
        <v>2</v>
      </c>
      <c r="J82" s="5">
        <v>2</v>
      </c>
      <c r="K82" s="16">
        <v>10900.42</v>
      </c>
      <c r="L82" s="16">
        <v>10900.42</v>
      </c>
      <c r="M82" s="16">
        <f t="shared" si="2"/>
        <v>0</v>
      </c>
      <c r="N82" s="5">
        <v>4</v>
      </c>
      <c r="O82" s="33">
        <v>14341.6</v>
      </c>
      <c r="P82" s="16">
        <v>14341.6</v>
      </c>
      <c r="Q82" s="16">
        <f t="shared" si="3"/>
        <v>0</v>
      </c>
    </row>
    <row r="83" spans="1:17" x14ac:dyDescent="0.3">
      <c r="A83" s="12">
        <f t="shared" si="5"/>
        <v>76</v>
      </c>
      <c r="B83" s="22" t="s">
        <v>257</v>
      </c>
      <c r="C83" s="18" t="s">
        <v>38</v>
      </c>
      <c r="D83" s="20"/>
      <c r="E83" s="15" t="s">
        <v>30</v>
      </c>
      <c r="F83" s="32" t="s">
        <v>88</v>
      </c>
      <c r="G83" s="26" t="s">
        <v>119</v>
      </c>
      <c r="H83" s="5">
        <v>8</v>
      </c>
      <c r="I83" s="5">
        <v>2</v>
      </c>
      <c r="J83" s="5">
        <v>2</v>
      </c>
      <c r="K83" s="16">
        <v>4394</v>
      </c>
      <c r="L83" s="16">
        <v>4394</v>
      </c>
      <c r="M83" s="16">
        <f t="shared" si="2"/>
        <v>0</v>
      </c>
      <c r="N83" s="5">
        <v>0</v>
      </c>
      <c r="O83" s="33">
        <v>0</v>
      </c>
      <c r="P83" s="16">
        <v>0</v>
      </c>
      <c r="Q83" s="16">
        <f t="shared" si="3"/>
        <v>0</v>
      </c>
    </row>
    <row r="84" spans="1:17" x14ac:dyDescent="0.3">
      <c r="A84" s="12">
        <f t="shared" si="5"/>
        <v>77</v>
      </c>
      <c r="B84" s="21" t="s">
        <v>14</v>
      </c>
      <c r="C84" s="18" t="s">
        <v>38</v>
      </c>
      <c r="D84" s="20"/>
      <c r="E84" s="15" t="s">
        <v>30</v>
      </c>
      <c r="F84" s="32" t="s">
        <v>165</v>
      </c>
      <c r="G84" s="26" t="s">
        <v>118</v>
      </c>
      <c r="H84" s="5">
        <v>4</v>
      </c>
      <c r="I84" s="5">
        <v>3</v>
      </c>
      <c r="J84" s="5">
        <v>3</v>
      </c>
      <c r="K84" s="16">
        <v>2432.16</v>
      </c>
      <c r="L84" s="16">
        <v>2432.16</v>
      </c>
      <c r="M84" s="16">
        <f t="shared" si="2"/>
        <v>0</v>
      </c>
      <c r="N84" s="5">
        <v>8</v>
      </c>
      <c r="O84" s="33">
        <v>18147.82</v>
      </c>
      <c r="P84" s="16">
        <v>18147.82</v>
      </c>
      <c r="Q84" s="16">
        <f t="shared" si="3"/>
        <v>0</v>
      </c>
    </row>
    <row r="85" spans="1:17" x14ac:dyDescent="0.3">
      <c r="A85" s="12">
        <f t="shared" si="5"/>
        <v>78</v>
      </c>
      <c r="B85" s="21" t="s">
        <v>79</v>
      </c>
      <c r="C85" s="18" t="s">
        <v>38</v>
      </c>
      <c r="D85" s="20"/>
      <c r="E85" s="15" t="s">
        <v>30</v>
      </c>
      <c r="F85" s="32" t="s">
        <v>166</v>
      </c>
      <c r="G85" s="26" t="s">
        <v>118</v>
      </c>
      <c r="H85" s="5">
        <v>12</v>
      </c>
      <c r="I85" s="5">
        <v>12</v>
      </c>
      <c r="J85" s="5">
        <v>14</v>
      </c>
      <c r="K85" s="16">
        <v>41047.300000000003</v>
      </c>
      <c r="L85" s="16">
        <v>41047.300000000003</v>
      </c>
      <c r="M85" s="16">
        <f t="shared" si="2"/>
        <v>0</v>
      </c>
      <c r="N85" s="5">
        <v>6</v>
      </c>
      <c r="O85" s="33">
        <v>11304.259999999998</v>
      </c>
      <c r="P85" s="16">
        <v>11304.259999999998</v>
      </c>
      <c r="Q85" s="16">
        <f t="shared" si="3"/>
        <v>0</v>
      </c>
    </row>
    <row r="86" spans="1:17" x14ac:dyDescent="0.3">
      <c r="A86" s="12">
        <f t="shared" si="5"/>
        <v>79</v>
      </c>
      <c r="B86" s="21" t="s">
        <v>79</v>
      </c>
      <c r="C86" s="18" t="s">
        <v>38</v>
      </c>
      <c r="D86" s="20"/>
      <c r="E86" s="15" t="s">
        <v>30</v>
      </c>
      <c r="F86" s="32" t="s">
        <v>165</v>
      </c>
      <c r="G86" s="26" t="s">
        <v>119</v>
      </c>
      <c r="H86" s="5">
        <v>9</v>
      </c>
      <c r="I86" s="5">
        <v>6</v>
      </c>
      <c r="J86" s="5">
        <v>6</v>
      </c>
      <c r="K86" s="16">
        <v>24448.12</v>
      </c>
      <c r="L86" s="16">
        <v>24448.12</v>
      </c>
      <c r="M86" s="16">
        <f t="shared" si="2"/>
        <v>0</v>
      </c>
      <c r="N86" s="5">
        <v>6</v>
      </c>
      <c r="O86" s="33">
        <v>15974</v>
      </c>
      <c r="P86" s="16">
        <v>15974</v>
      </c>
      <c r="Q86" s="16">
        <f t="shared" si="3"/>
        <v>0</v>
      </c>
    </row>
    <row r="87" spans="1:17" x14ac:dyDescent="0.3">
      <c r="A87" s="12">
        <f t="shared" si="5"/>
        <v>80</v>
      </c>
      <c r="B87" s="21" t="s">
        <v>91</v>
      </c>
      <c r="C87" s="18" t="s">
        <v>38</v>
      </c>
      <c r="D87" s="20"/>
      <c r="E87" s="15" t="s">
        <v>30</v>
      </c>
      <c r="F87" s="32" t="s">
        <v>167</v>
      </c>
      <c r="G87" s="26" t="s">
        <v>118</v>
      </c>
      <c r="H87" s="5">
        <v>15</v>
      </c>
      <c r="I87" s="5">
        <v>11</v>
      </c>
      <c r="J87" s="5">
        <v>18</v>
      </c>
      <c r="K87" s="16">
        <v>29352.609999999993</v>
      </c>
      <c r="L87" s="16">
        <v>29352.609999999993</v>
      </c>
      <c r="M87" s="16">
        <f t="shared" si="2"/>
        <v>0</v>
      </c>
      <c r="N87" s="5">
        <v>10</v>
      </c>
      <c r="O87" s="33">
        <v>19948.190000000002</v>
      </c>
      <c r="P87" s="16">
        <v>19948.190000000002</v>
      </c>
      <c r="Q87" s="16">
        <f t="shared" si="3"/>
        <v>0</v>
      </c>
    </row>
    <row r="88" spans="1:17" x14ac:dyDescent="0.3">
      <c r="A88" s="12">
        <f t="shared" si="5"/>
        <v>81</v>
      </c>
      <c r="B88" s="21" t="s">
        <v>91</v>
      </c>
      <c r="C88" s="18" t="s">
        <v>38</v>
      </c>
      <c r="D88" s="20"/>
      <c r="E88" s="15" t="s">
        <v>30</v>
      </c>
      <c r="F88" s="32" t="s">
        <v>88</v>
      </c>
      <c r="G88" s="26" t="s">
        <v>119</v>
      </c>
      <c r="H88" s="5">
        <v>8</v>
      </c>
      <c r="I88" s="5">
        <v>2</v>
      </c>
      <c r="J88" s="5">
        <v>2</v>
      </c>
      <c r="K88" s="16">
        <v>6240.96</v>
      </c>
      <c r="L88" s="16">
        <v>6240.96</v>
      </c>
      <c r="M88" s="16">
        <f t="shared" si="2"/>
        <v>0</v>
      </c>
      <c r="N88" s="5">
        <v>2</v>
      </c>
      <c r="O88" s="33">
        <v>5465.2</v>
      </c>
      <c r="P88" s="16">
        <v>5465.2</v>
      </c>
      <c r="Q88" s="16">
        <f t="shared" si="3"/>
        <v>0</v>
      </c>
    </row>
    <row r="89" spans="1:17" x14ac:dyDescent="0.3">
      <c r="A89" s="12">
        <f t="shared" si="5"/>
        <v>82</v>
      </c>
      <c r="B89" s="21" t="s">
        <v>105</v>
      </c>
      <c r="C89" s="18" t="s">
        <v>38</v>
      </c>
      <c r="D89" s="20"/>
      <c r="E89" s="15" t="s">
        <v>32</v>
      </c>
      <c r="F89" s="32" t="s">
        <v>168</v>
      </c>
      <c r="G89" s="26" t="s">
        <v>118</v>
      </c>
      <c r="H89" s="5">
        <v>4</v>
      </c>
      <c r="I89" s="5">
        <v>0</v>
      </c>
      <c r="J89" s="5">
        <v>0</v>
      </c>
      <c r="K89" s="16">
        <v>0</v>
      </c>
      <c r="L89" s="16">
        <v>0</v>
      </c>
      <c r="M89" s="16">
        <f t="shared" si="2"/>
        <v>0</v>
      </c>
      <c r="N89" s="5">
        <v>2</v>
      </c>
      <c r="O89" s="33">
        <v>2321.4499999999998</v>
      </c>
      <c r="P89" s="16">
        <v>2321.4499999999998</v>
      </c>
      <c r="Q89" s="16">
        <f t="shared" si="3"/>
        <v>0</v>
      </c>
    </row>
    <row r="90" spans="1:17" x14ac:dyDescent="0.3">
      <c r="A90" s="12">
        <f t="shared" si="5"/>
        <v>83</v>
      </c>
      <c r="B90" s="21" t="s">
        <v>105</v>
      </c>
      <c r="C90" s="18" t="s">
        <v>38</v>
      </c>
      <c r="D90" s="20"/>
      <c r="E90" s="15" t="s">
        <v>32</v>
      </c>
      <c r="F90" s="32" t="s">
        <v>142</v>
      </c>
      <c r="G90" s="26" t="s">
        <v>122</v>
      </c>
      <c r="H90" s="5">
        <v>13</v>
      </c>
      <c r="I90" s="5">
        <v>11</v>
      </c>
      <c r="J90" s="5">
        <v>13</v>
      </c>
      <c r="K90" s="16">
        <v>29138.199999999997</v>
      </c>
      <c r="L90" s="16">
        <v>29138.199999999997</v>
      </c>
      <c r="M90" s="16">
        <f t="shared" ref="M90:M162" si="6">K90-L90</f>
        <v>0</v>
      </c>
      <c r="N90" s="5">
        <v>22</v>
      </c>
      <c r="O90" s="33">
        <v>25749.499999999996</v>
      </c>
      <c r="P90" s="16">
        <v>25749.499999999996</v>
      </c>
      <c r="Q90" s="16">
        <f t="shared" ref="Q90:Q162" si="7">O90-P90</f>
        <v>0</v>
      </c>
    </row>
    <row r="91" spans="1:17" x14ac:dyDescent="0.3">
      <c r="A91" s="12">
        <f t="shared" si="5"/>
        <v>84</v>
      </c>
      <c r="B91" s="21" t="s">
        <v>64</v>
      </c>
      <c r="C91" s="18" t="s">
        <v>38</v>
      </c>
      <c r="D91" s="20"/>
      <c r="E91" s="15" t="s">
        <v>30</v>
      </c>
      <c r="F91" s="32" t="s">
        <v>88</v>
      </c>
      <c r="G91" s="26" t="s">
        <v>118</v>
      </c>
      <c r="H91" s="5">
        <v>0</v>
      </c>
      <c r="I91" s="5">
        <v>0</v>
      </c>
      <c r="J91" s="5">
        <v>0</v>
      </c>
      <c r="K91" s="16">
        <v>0</v>
      </c>
      <c r="L91" s="16">
        <v>0</v>
      </c>
      <c r="M91" s="16">
        <f t="shared" si="6"/>
        <v>0</v>
      </c>
      <c r="N91" s="5">
        <v>0</v>
      </c>
      <c r="O91" s="33">
        <v>0</v>
      </c>
      <c r="P91" s="16">
        <v>0</v>
      </c>
      <c r="Q91" s="16">
        <f t="shared" si="7"/>
        <v>0</v>
      </c>
    </row>
    <row r="92" spans="1:17" x14ac:dyDescent="0.3">
      <c r="A92" s="12">
        <f t="shared" si="5"/>
        <v>85</v>
      </c>
      <c r="B92" s="21" t="s">
        <v>64</v>
      </c>
      <c r="C92" s="18" t="s">
        <v>38</v>
      </c>
      <c r="D92" s="20"/>
      <c r="E92" s="15" t="s">
        <v>30</v>
      </c>
      <c r="F92" s="32" t="s">
        <v>88</v>
      </c>
      <c r="G92" s="26" t="s">
        <v>122</v>
      </c>
      <c r="H92" s="5">
        <v>0</v>
      </c>
      <c r="I92" s="5">
        <v>0</v>
      </c>
      <c r="J92" s="5">
        <v>0</v>
      </c>
      <c r="K92" s="16">
        <v>0</v>
      </c>
      <c r="L92" s="16">
        <v>0</v>
      </c>
      <c r="M92" s="16">
        <f t="shared" si="6"/>
        <v>0</v>
      </c>
      <c r="N92" s="5">
        <v>0</v>
      </c>
      <c r="O92" s="33">
        <v>0</v>
      </c>
      <c r="P92" s="16">
        <v>0</v>
      </c>
      <c r="Q92" s="16">
        <f t="shared" si="7"/>
        <v>0</v>
      </c>
    </row>
    <row r="93" spans="1:17" x14ac:dyDescent="0.3">
      <c r="A93" s="12">
        <f t="shared" si="5"/>
        <v>86</v>
      </c>
      <c r="B93" s="21" t="s">
        <v>52</v>
      </c>
      <c r="C93" s="18" t="s">
        <v>38</v>
      </c>
      <c r="D93" s="20"/>
      <c r="E93" s="15" t="s">
        <v>30</v>
      </c>
      <c r="F93" s="32" t="s">
        <v>169</v>
      </c>
      <c r="G93" s="26" t="s">
        <v>118</v>
      </c>
      <c r="H93" s="5">
        <v>2</v>
      </c>
      <c r="I93" s="5">
        <v>2</v>
      </c>
      <c r="J93" s="5">
        <v>2</v>
      </c>
      <c r="K93" s="16">
        <v>1134.01</v>
      </c>
      <c r="L93" s="16">
        <v>1134.01</v>
      </c>
      <c r="M93" s="16">
        <f t="shared" si="6"/>
        <v>0</v>
      </c>
      <c r="N93" s="5">
        <v>8</v>
      </c>
      <c r="O93" s="33">
        <v>56964.109999999993</v>
      </c>
      <c r="P93" s="16">
        <v>56964.109999999993</v>
      </c>
      <c r="Q93" s="16">
        <f t="shared" si="7"/>
        <v>0</v>
      </c>
    </row>
    <row r="94" spans="1:17" x14ac:dyDescent="0.3">
      <c r="A94" s="12">
        <f t="shared" si="5"/>
        <v>87</v>
      </c>
      <c r="B94" s="21" t="s">
        <v>128</v>
      </c>
      <c r="C94" s="18" t="s">
        <v>38</v>
      </c>
      <c r="D94" s="20"/>
      <c r="E94" s="15" t="s">
        <v>30</v>
      </c>
      <c r="F94" s="32" t="s">
        <v>170</v>
      </c>
      <c r="G94" s="26" t="s">
        <v>118</v>
      </c>
      <c r="H94" s="5">
        <v>23</v>
      </c>
      <c r="I94" s="5">
        <v>21</v>
      </c>
      <c r="J94" s="5">
        <v>26</v>
      </c>
      <c r="K94" s="16">
        <v>40023.31</v>
      </c>
      <c r="L94" s="16">
        <v>40023.31</v>
      </c>
      <c r="M94" s="16">
        <f t="shared" si="6"/>
        <v>0</v>
      </c>
      <c r="N94" s="5">
        <v>4</v>
      </c>
      <c r="O94" s="33">
        <v>4788.3500000000004</v>
      </c>
      <c r="P94" s="16">
        <v>4788.3500000000004</v>
      </c>
      <c r="Q94" s="16">
        <f t="shared" si="7"/>
        <v>0</v>
      </c>
    </row>
    <row r="95" spans="1:17" x14ac:dyDescent="0.3">
      <c r="A95" s="12">
        <f t="shared" si="5"/>
        <v>88</v>
      </c>
      <c r="B95" s="21" t="s">
        <v>128</v>
      </c>
      <c r="C95" s="18" t="s">
        <v>38</v>
      </c>
      <c r="D95" s="20"/>
      <c r="E95" s="15" t="s">
        <v>30</v>
      </c>
      <c r="F95" s="32" t="s">
        <v>146</v>
      </c>
      <c r="G95" s="26" t="s">
        <v>119</v>
      </c>
      <c r="H95" s="5">
        <v>5</v>
      </c>
      <c r="I95" s="5">
        <v>3</v>
      </c>
      <c r="J95" s="5">
        <v>3</v>
      </c>
      <c r="K95" s="16">
        <v>5569.9400000000005</v>
      </c>
      <c r="L95" s="16">
        <v>5569.9400000000005</v>
      </c>
      <c r="M95" s="16">
        <f t="shared" si="6"/>
        <v>0</v>
      </c>
      <c r="N95" s="5">
        <v>6</v>
      </c>
      <c r="O95" s="33">
        <v>10525.18</v>
      </c>
      <c r="P95" s="16">
        <v>10525.18</v>
      </c>
      <c r="Q95" s="16">
        <f t="shared" si="7"/>
        <v>0</v>
      </c>
    </row>
    <row r="96" spans="1:17" x14ac:dyDescent="0.3">
      <c r="A96" s="12">
        <f t="shared" si="5"/>
        <v>89</v>
      </c>
      <c r="B96" s="22" t="s">
        <v>43</v>
      </c>
      <c r="C96" s="18" t="s">
        <v>38</v>
      </c>
      <c r="D96" s="20"/>
      <c r="E96" s="15" t="s">
        <v>34</v>
      </c>
      <c r="F96" s="32" t="s">
        <v>171</v>
      </c>
      <c r="G96" s="26" t="s">
        <v>118</v>
      </c>
      <c r="H96" s="5">
        <v>5</v>
      </c>
      <c r="I96" s="5">
        <v>5</v>
      </c>
      <c r="J96" s="5">
        <v>10</v>
      </c>
      <c r="K96" s="16">
        <v>13014.06</v>
      </c>
      <c r="L96" s="16">
        <v>13014.06</v>
      </c>
      <c r="M96" s="16">
        <f t="shared" si="6"/>
        <v>0</v>
      </c>
      <c r="N96" s="5">
        <v>8</v>
      </c>
      <c r="O96" s="33">
        <v>26041.579999999998</v>
      </c>
      <c r="P96" s="16">
        <v>26041.579999999998</v>
      </c>
      <c r="Q96" s="16">
        <f t="shared" si="7"/>
        <v>0</v>
      </c>
    </row>
    <row r="97" spans="1:17" x14ac:dyDescent="0.3">
      <c r="A97" s="12">
        <f t="shared" si="5"/>
        <v>90</v>
      </c>
      <c r="B97" s="22" t="s">
        <v>43</v>
      </c>
      <c r="C97" s="18" t="s">
        <v>38</v>
      </c>
      <c r="D97" s="20"/>
      <c r="E97" s="15" t="s">
        <v>34</v>
      </c>
      <c r="F97" s="32" t="s">
        <v>88</v>
      </c>
      <c r="G97" s="26" t="s">
        <v>121</v>
      </c>
      <c r="H97" s="5">
        <v>7</v>
      </c>
      <c r="I97" s="5">
        <v>2</v>
      </c>
      <c r="J97" s="5">
        <v>2</v>
      </c>
      <c r="K97" s="16">
        <v>2197</v>
      </c>
      <c r="L97" s="16">
        <v>0</v>
      </c>
      <c r="M97" s="16">
        <f t="shared" si="6"/>
        <v>2197</v>
      </c>
      <c r="N97" s="5">
        <v>4</v>
      </c>
      <c r="O97" s="33">
        <v>21541.599999999999</v>
      </c>
      <c r="P97" s="16">
        <v>18710.61</v>
      </c>
      <c r="Q97" s="16">
        <f t="shared" si="7"/>
        <v>2830.989999999998</v>
      </c>
    </row>
    <row r="98" spans="1:17" x14ac:dyDescent="0.3">
      <c r="A98" s="12">
        <f t="shared" si="5"/>
        <v>91</v>
      </c>
      <c r="B98" s="22" t="s">
        <v>266</v>
      </c>
      <c r="C98" s="18" t="s">
        <v>38</v>
      </c>
      <c r="D98" s="20"/>
      <c r="E98" s="15" t="s">
        <v>30</v>
      </c>
      <c r="F98" s="32" t="s">
        <v>88</v>
      </c>
      <c r="G98" s="26" t="s">
        <v>118</v>
      </c>
      <c r="H98" s="5">
        <v>2</v>
      </c>
      <c r="I98" s="5">
        <v>0</v>
      </c>
      <c r="J98" s="5">
        <v>0</v>
      </c>
      <c r="K98" s="16">
        <v>0</v>
      </c>
      <c r="L98" s="16">
        <v>0</v>
      </c>
      <c r="M98" s="16">
        <f t="shared" si="6"/>
        <v>0</v>
      </c>
      <c r="N98" s="5">
        <v>0</v>
      </c>
      <c r="O98" s="33">
        <v>0</v>
      </c>
      <c r="P98" s="16">
        <v>0</v>
      </c>
      <c r="Q98" s="16">
        <f t="shared" si="7"/>
        <v>0</v>
      </c>
    </row>
    <row r="99" spans="1:17" x14ac:dyDescent="0.3">
      <c r="A99" s="12">
        <f t="shared" si="5"/>
        <v>92</v>
      </c>
      <c r="B99" s="22" t="s">
        <v>282</v>
      </c>
      <c r="C99" s="18" t="s">
        <v>38</v>
      </c>
      <c r="D99" s="20"/>
      <c r="E99" s="15" t="s">
        <v>30</v>
      </c>
      <c r="F99" s="32" t="s">
        <v>88</v>
      </c>
      <c r="G99" s="26" t="s">
        <v>118</v>
      </c>
      <c r="H99" s="5">
        <v>2</v>
      </c>
      <c r="I99" s="5">
        <v>0</v>
      </c>
      <c r="J99" s="5">
        <v>0</v>
      </c>
      <c r="K99" s="16">
        <v>0</v>
      </c>
      <c r="L99" s="16">
        <v>0</v>
      </c>
      <c r="M99" s="16">
        <f t="shared" si="6"/>
        <v>0</v>
      </c>
      <c r="N99" s="5">
        <v>0</v>
      </c>
      <c r="O99" s="33">
        <v>0</v>
      </c>
      <c r="P99" s="16">
        <v>0</v>
      </c>
      <c r="Q99" s="16">
        <f t="shared" si="7"/>
        <v>0</v>
      </c>
    </row>
    <row r="100" spans="1:17" x14ac:dyDescent="0.3">
      <c r="A100" s="12">
        <f t="shared" si="5"/>
        <v>93</v>
      </c>
      <c r="B100" s="22" t="s">
        <v>51</v>
      </c>
      <c r="C100" s="18" t="s">
        <v>38</v>
      </c>
      <c r="D100" s="20"/>
      <c r="E100" s="15" t="s">
        <v>30</v>
      </c>
      <c r="F100" s="32" t="s">
        <v>88</v>
      </c>
      <c r="G100" s="26" t="s">
        <v>118</v>
      </c>
      <c r="H100" s="5">
        <v>0</v>
      </c>
      <c r="I100" s="5">
        <v>0</v>
      </c>
      <c r="J100" s="5">
        <v>0</v>
      </c>
      <c r="K100" s="16">
        <v>0</v>
      </c>
      <c r="L100" s="16">
        <v>0</v>
      </c>
      <c r="M100" s="16">
        <f t="shared" si="6"/>
        <v>0</v>
      </c>
      <c r="N100" s="5">
        <v>0</v>
      </c>
      <c r="O100" s="33">
        <v>0</v>
      </c>
      <c r="P100" s="16">
        <v>0</v>
      </c>
      <c r="Q100" s="16">
        <f t="shared" si="7"/>
        <v>0</v>
      </c>
    </row>
    <row r="101" spans="1:17" x14ac:dyDescent="0.3">
      <c r="A101" s="12">
        <f t="shared" si="5"/>
        <v>94</v>
      </c>
      <c r="B101" s="22" t="s">
        <v>61</v>
      </c>
      <c r="C101" s="18" t="s">
        <v>38</v>
      </c>
      <c r="D101" s="20"/>
      <c r="E101" s="15" t="s">
        <v>30</v>
      </c>
      <c r="F101" s="32" t="s">
        <v>172</v>
      </c>
      <c r="G101" s="26" t="s">
        <v>118</v>
      </c>
      <c r="H101" s="5">
        <v>1</v>
      </c>
      <c r="I101" s="5">
        <v>0</v>
      </c>
      <c r="J101" s="5">
        <v>0</v>
      </c>
      <c r="K101" s="16">
        <v>0</v>
      </c>
      <c r="L101" s="16">
        <v>0</v>
      </c>
      <c r="M101" s="16">
        <f t="shared" si="6"/>
        <v>0</v>
      </c>
      <c r="N101" s="5">
        <v>0</v>
      </c>
      <c r="O101" s="33">
        <v>0</v>
      </c>
      <c r="P101" s="16">
        <v>0</v>
      </c>
      <c r="Q101" s="16">
        <f t="shared" si="7"/>
        <v>0</v>
      </c>
    </row>
    <row r="102" spans="1:17" x14ac:dyDescent="0.3">
      <c r="A102" s="12">
        <f t="shared" si="5"/>
        <v>95</v>
      </c>
      <c r="B102" s="22" t="s">
        <v>15</v>
      </c>
      <c r="C102" s="18" t="s">
        <v>38</v>
      </c>
      <c r="D102" s="20"/>
      <c r="E102" s="15" t="s">
        <v>30</v>
      </c>
      <c r="F102" s="32" t="s">
        <v>88</v>
      </c>
      <c r="G102" s="26" t="s">
        <v>118</v>
      </c>
      <c r="H102" s="5">
        <v>0</v>
      </c>
      <c r="I102" s="5">
        <v>0</v>
      </c>
      <c r="J102" s="5">
        <v>0</v>
      </c>
      <c r="K102" s="16">
        <v>0</v>
      </c>
      <c r="L102" s="16">
        <v>0</v>
      </c>
      <c r="M102" s="16">
        <f t="shared" si="6"/>
        <v>0</v>
      </c>
      <c r="N102" s="5">
        <v>0</v>
      </c>
      <c r="O102" s="33">
        <v>0</v>
      </c>
      <c r="P102" s="16">
        <v>0</v>
      </c>
      <c r="Q102" s="16">
        <f t="shared" si="7"/>
        <v>0</v>
      </c>
    </row>
    <row r="103" spans="1:17" x14ac:dyDescent="0.3">
      <c r="A103" s="12">
        <f t="shared" si="5"/>
        <v>96</v>
      </c>
      <c r="B103" s="21" t="s">
        <v>92</v>
      </c>
      <c r="C103" s="18" t="s">
        <v>38</v>
      </c>
      <c r="D103" s="20"/>
      <c r="E103" s="15" t="s">
        <v>30</v>
      </c>
      <c r="F103" s="32" t="s">
        <v>173</v>
      </c>
      <c r="G103" s="26" t="s">
        <v>118</v>
      </c>
      <c r="H103" s="5">
        <v>0</v>
      </c>
      <c r="I103" s="5">
        <v>0</v>
      </c>
      <c r="J103" s="5">
        <v>0</v>
      </c>
      <c r="K103" s="16">
        <v>0</v>
      </c>
      <c r="L103" s="16">
        <v>0</v>
      </c>
      <c r="M103" s="16">
        <f t="shared" si="6"/>
        <v>0</v>
      </c>
      <c r="N103" s="5">
        <v>18</v>
      </c>
      <c r="O103" s="33">
        <v>18395.559999999998</v>
      </c>
      <c r="P103" s="16">
        <v>18395.559999999998</v>
      </c>
      <c r="Q103" s="16">
        <f t="shared" si="7"/>
        <v>0</v>
      </c>
    </row>
    <row r="104" spans="1:17" x14ac:dyDescent="0.3">
      <c r="A104" s="12">
        <f t="shared" si="5"/>
        <v>97</v>
      </c>
      <c r="B104" s="21" t="s">
        <v>92</v>
      </c>
      <c r="C104" s="18" t="s">
        <v>38</v>
      </c>
      <c r="D104" s="20"/>
      <c r="E104" s="15" t="s">
        <v>30</v>
      </c>
      <c r="F104" s="32" t="s">
        <v>88</v>
      </c>
      <c r="G104" s="26" t="s">
        <v>121</v>
      </c>
      <c r="H104" s="5">
        <v>0</v>
      </c>
      <c r="I104" s="5">
        <v>0</v>
      </c>
      <c r="J104" s="5">
        <v>0</v>
      </c>
      <c r="K104" s="16">
        <v>0</v>
      </c>
      <c r="L104" s="16">
        <v>0</v>
      </c>
      <c r="M104" s="16">
        <f t="shared" si="6"/>
        <v>0</v>
      </c>
      <c r="N104" s="5">
        <v>32</v>
      </c>
      <c r="O104" s="33">
        <v>0</v>
      </c>
      <c r="P104" s="16">
        <v>0</v>
      </c>
      <c r="Q104" s="16">
        <f t="shared" si="7"/>
        <v>0</v>
      </c>
    </row>
    <row r="105" spans="1:17" x14ac:dyDescent="0.3">
      <c r="A105" s="12">
        <f t="shared" si="5"/>
        <v>98</v>
      </c>
      <c r="B105" s="21" t="s">
        <v>65</v>
      </c>
      <c r="C105" s="18" t="s">
        <v>38</v>
      </c>
      <c r="D105" s="20"/>
      <c r="E105" s="15" t="s">
        <v>30</v>
      </c>
      <c r="F105" s="32" t="s">
        <v>174</v>
      </c>
      <c r="G105" s="26" t="s">
        <v>118</v>
      </c>
      <c r="H105" s="5">
        <v>15</v>
      </c>
      <c r="I105" s="5">
        <v>14</v>
      </c>
      <c r="J105" s="5">
        <v>16</v>
      </c>
      <c r="K105" s="16">
        <v>23377.45</v>
      </c>
      <c r="L105" s="16">
        <v>23377.45</v>
      </c>
      <c r="M105" s="16">
        <f t="shared" si="6"/>
        <v>0</v>
      </c>
      <c r="N105" s="5">
        <v>14</v>
      </c>
      <c r="O105" s="33">
        <v>22626.48</v>
      </c>
      <c r="P105" s="16">
        <v>22626.48</v>
      </c>
      <c r="Q105" s="16">
        <f t="shared" si="7"/>
        <v>0</v>
      </c>
    </row>
    <row r="106" spans="1:17" x14ac:dyDescent="0.3">
      <c r="A106" s="12">
        <f t="shared" si="5"/>
        <v>99</v>
      </c>
      <c r="B106" s="21" t="s">
        <v>65</v>
      </c>
      <c r="C106" s="18" t="s">
        <v>38</v>
      </c>
      <c r="D106" s="20"/>
      <c r="E106" s="15" t="s">
        <v>30</v>
      </c>
      <c r="F106" s="32" t="s">
        <v>217</v>
      </c>
      <c r="G106" s="26" t="s">
        <v>119</v>
      </c>
      <c r="H106" s="5">
        <v>6</v>
      </c>
      <c r="I106" s="5">
        <v>3</v>
      </c>
      <c r="J106" s="5">
        <v>3</v>
      </c>
      <c r="K106" s="16">
        <v>4098.54</v>
      </c>
      <c r="L106" s="16">
        <v>4098.54</v>
      </c>
      <c r="M106" s="16">
        <f t="shared" si="6"/>
        <v>0</v>
      </c>
      <c r="N106" s="5">
        <v>0</v>
      </c>
      <c r="O106" s="33">
        <v>0</v>
      </c>
      <c r="P106" s="16">
        <v>0</v>
      </c>
      <c r="Q106" s="16">
        <f t="shared" si="7"/>
        <v>0</v>
      </c>
    </row>
    <row r="107" spans="1:17" x14ac:dyDescent="0.3">
      <c r="A107" s="12">
        <f t="shared" si="5"/>
        <v>100</v>
      </c>
      <c r="B107" s="17" t="s">
        <v>98</v>
      </c>
      <c r="C107" s="18" t="s">
        <v>38</v>
      </c>
      <c r="D107" s="20"/>
      <c r="E107" s="15" t="s">
        <v>30</v>
      </c>
      <c r="F107" s="32" t="s">
        <v>88</v>
      </c>
      <c r="G107" s="26" t="s">
        <v>118</v>
      </c>
      <c r="H107" s="5">
        <v>0</v>
      </c>
      <c r="I107" s="5">
        <v>0</v>
      </c>
      <c r="J107" s="5">
        <v>0</v>
      </c>
      <c r="K107" s="16">
        <v>0</v>
      </c>
      <c r="L107" s="16">
        <v>0</v>
      </c>
      <c r="M107" s="16">
        <f t="shared" si="6"/>
        <v>0</v>
      </c>
      <c r="N107" s="5">
        <v>0</v>
      </c>
      <c r="O107" s="33">
        <v>0</v>
      </c>
      <c r="P107" s="16">
        <v>0</v>
      </c>
      <c r="Q107" s="16">
        <f t="shared" si="7"/>
        <v>0</v>
      </c>
    </row>
    <row r="108" spans="1:17" x14ac:dyDescent="0.3">
      <c r="A108" s="12">
        <f>ROW()-7</f>
        <v>101</v>
      </c>
      <c r="B108" s="13" t="s">
        <v>101</v>
      </c>
      <c r="C108" s="14" t="s">
        <v>38</v>
      </c>
      <c r="D108" s="13"/>
      <c r="E108" s="15" t="s">
        <v>29</v>
      </c>
      <c r="F108" s="32" t="s">
        <v>175</v>
      </c>
      <c r="G108" s="26" t="s">
        <v>118</v>
      </c>
      <c r="H108" s="5">
        <v>9</v>
      </c>
      <c r="I108" s="5">
        <v>4</v>
      </c>
      <c r="J108" s="5">
        <v>6</v>
      </c>
      <c r="K108" s="16">
        <v>21147.73</v>
      </c>
      <c r="L108" s="16">
        <v>21147.73</v>
      </c>
      <c r="M108" s="16">
        <f t="shared" si="6"/>
        <v>0</v>
      </c>
      <c r="N108" s="5">
        <v>12</v>
      </c>
      <c r="O108" s="33">
        <v>32696.059999999998</v>
      </c>
      <c r="P108" s="16">
        <v>32696.059999999998</v>
      </c>
      <c r="Q108" s="16">
        <f t="shared" si="7"/>
        <v>0</v>
      </c>
    </row>
    <row r="109" spans="1:17" x14ac:dyDescent="0.3">
      <c r="A109" s="12">
        <f>ROW()-7</f>
        <v>102</v>
      </c>
      <c r="B109" s="13" t="s">
        <v>101</v>
      </c>
      <c r="C109" s="14" t="s">
        <v>38</v>
      </c>
      <c r="D109" s="13"/>
      <c r="E109" s="15" t="s">
        <v>29</v>
      </c>
      <c r="F109" s="32" t="s">
        <v>150</v>
      </c>
      <c r="G109" s="26" t="s">
        <v>119</v>
      </c>
      <c r="H109" s="5">
        <v>7</v>
      </c>
      <c r="I109" s="5">
        <v>1</v>
      </c>
      <c r="J109" s="5">
        <v>1</v>
      </c>
      <c r="K109" s="16">
        <v>630.6</v>
      </c>
      <c r="L109" s="16">
        <v>630.6</v>
      </c>
      <c r="M109" s="16">
        <f t="shared" si="6"/>
        <v>0</v>
      </c>
      <c r="N109" s="5">
        <v>6</v>
      </c>
      <c r="O109" s="33">
        <v>6936.6</v>
      </c>
      <c r="P109" s="16">
        <v>6936.6</v>
      </c>
      <c r="Q109" s="16">
        <f t="shared" si="7"/>
        <v>0</v>
      </c>
    </row>
    <row r="110" spans="1:17" x14ac:dyDescent="0.3">
      <c r="A110" s="12">
        <f t="shared" si="5"/>
        <v>103</v>
      </c>
      <c r="B110" s="22" t="s">
        <v>44</v>
      </c>
      <c r="C110" s="18" t="s">
        <v>38</v>
      </c>
      <c r="D110" s="20"/>
      <c r="E110" s="15" t="s">
        <v>30</v>
      </c>
      <c r="F110" s="32" t="s">
        <v>203</v>
      </c>
      <c r="G110" s="26" t="s">
        <v>118</v>
      </c>
      <c r="H110" s="5">
        <v>13</v>
      </c>
      <c r="I110" s="5">
        <v>9</v>
      </c>
      <c r="J110" s="5">
        <v>11</v>
      </c>
      <c r="K110" s="16">
        <v>28641.190000000006</v>
      </c>
      <c r="L110" s="16">
        <v>28641.190000000006</v>
      </c>
      <c r="M110" s="16">
        <f t="shared" si="6"/>
        <v>0</v>
      </c>
      <c r="N110" s="5">
        <v>16</v>
      </c>
      <c r="O110" s="33">
        <v>47199.840000000004</v>
      </c>
      <c r="P110" s="16">
        <v>47199.840000000004</v>
      </c>
      <c r="Q110" s="16">
        <f t="shared" si="7"/>
        <v>0</v>
      </c>
    </row>
    <row r="111" spans="1:17" x14ac:dyDescent="0.3">
      <c r="A111" s="12">
        <f t="shared" si="5"/>
        <v>104</v>
      </c>
      <c r="B111" s="22" t="s">
        <v>44</v>
      </c>
      <c r="C111" s="18" t="s">
        <v>38</v>
      </c>
      <c r="D111" s="20"/>
      <c r="E111" s="15" t="s">
        <v>30</v>
      </c>
      <c r="F111" s="32" t="s">
        <v>154</v>
      </c>
      <c r="G111" s="26" t="s">
        <v>119</v>
      </c>
      <c r="H111" s="5">
        <v>8</v>
      </c>
      <c r="I111" s="5">
        <v>6</v>
      </c>
      <c r="J111" s="5">
        <v>8</v>
      </c>
      <c r="K111" s="16">
        <v>28636.7</v>
      </c>
      <c r="L111" s="16">
        <v>28636.7</v>
      </c>
      <c r="M111" s="16">
        <f t="shared" si="6"/>
        <v>0</v>
      </c>
      <c r="N111" s="5">
        <v>10</v>
      </c>
      <c r="O111" s="33">
        <v>33774.25</v>
      </c>
      <c r="P111" s="16">
        <v>33774.25</v>
      </c>
      <c r="Q111" s="16">
        <f t="shared" si="7"/>
        <v>0</v>
      </c>
    </row>
    <row r="112" spans="1:17" x14ac:dyDescent="0.3">
      <c r="A112" s="12">
        <f t="shared" si="5"/>
        <v>105</v>
      </c>
      <c r="B112" s="22" t="s">
        <v>44</v>
      </c>
      <c r="C112" s="18" t="s">
        <v>38</v>
      </c>
      <c r="D112" s="20"/>
      <c r="E112" s="15" t="s">
        <v>30</v>
      </c>
      <c r="F112" s="32" t="s">
        <v>88</v>
      </c>
      <c r="G112" s="26" t="s">
        <v>121</v>
      </c>
      <c r="H112" s="5">
        <v>0</v>
      </c>
      <c r="I112" s="5">
        <v>0</v>
      </c>
      <c r="J112" s="5">
        <v>0</v>
      </c>
      <c r="K112" s="16">
        <v>0</v>
      </c>
      <c r="L112" s="16">
        <v>0</v>
      </c>
      <c r="M112" s="16">
        <f t="shared" si="6"/>
        <v>0</v>
      </c>
      <c r="N112" s="5">
        <v>0</v>
      </c>
      <c r="O112" s="33">
        <v>0</v>
      </c>
      <c r="P112" s="16">
        <v>0</v>
      </c>
      <c r="Q112" s="16">
        <f t="shared" si="7"/>
        <v>0</v>
      </c>
    </row>
    <row r="113" spans="1:17" x14ac:dyDescent="0.3">
      <c r="A113" s="12">
        <f t="shared" si="5"/>
        <v>106</v>
      </c>
      <c r="B113" s="22" t="s">
        <v>36</v>
      </c>
      <c r="C113" s="18" t="s">
        <v>38</v>
      </c>
      <c r="D113" s="20"/>
      <c r="E113" s="15" t="s">
        <v>30</v>
      </c>
      <c r="F113" s="32" t="s">
        <v>225</v>
      </c>
      <c r="G113" s="26" t="s">
        <v>118</v>
      </c>
      <c r="H113" s="5">
        <v>9</v>
      </c>
      <c r="I113" s="5">
        <v>7</v>
      </c>
      <c r="J113" s="5">
        <v>11</v>
      </c>
      <c r="K113" s="16">
        <v>27457.08</v>
      </c>
      <c r="L113" s="16">
        <v>27457.08</v>
      </c>
      <c r="M113" s="16">
        <f t="shared" si="6"/>
        <v>0</v>
      </c>
      <c r="N113" s="5">
        <v>12</v>
      </c>
      <c r="O113" s="33">
        <v>21986.37</v>
      </c>
      <c r="P113" s="16">
        <v>21986.37</v>
      </c>
      <c r="Q113" s="16">
        <f t="shared" si="7"/>
        <v>0</v>
      </c>
    </row>
    <row r="114" spans="1:17" x14ac:dyDescent="0.3">
      <c r="A114" s="12">
        <f t="shared" si="5"/>
        <v>107</v>
      </c>
      <c r="B114" s="22" t="s">
        <v>108</v>
      </c>
      <c r="C114" s="18" t="s">
        <v>38</v>
      </c>
      <c r="D114" s="20"/>
      <c r="E114" s="15" t="s">
        <v>30</v>
      </c>
      <c r="F114" s="32" t="s">
        <v>176</v>
      </c>
      <c r="G114" s="26" t="s">
        <v>118</v>
      </c>
      <c r="H114" s="5">
        <v>1</v>
      </c>
      <c r="I114" s="5">
        <v>0</v>
      </c>
      <c r="J114" s="5">
        <v>0</v>
      </c>
      <c r="K114" s="16">
        <v>0</v>
      </c>
      <c r="L114" s="16">
        <v>0</v>
      </c>
      <c r="M114" s="16">
        <f t="shared" si="6"/>
        <v>0</v>
      </c>
      <c r="N114" s="5">
        <v>4</v>
      </c>
      <c r="O114" s="33">
        <v>1471.4</v>
      </c>
      <c r="P114" s="16">
        <v>1471.4</v>
      </c>
      <c r="Q114" s="16">
        <f t="shared" si="7"/>
        <v>0</v>
      </c>
    </row>
    <row r="115" spans="1:17" x14ac:dyDescent="0.3">
      <c r="A115" s="12">
        <f t="shared" si="5"/>
        <v>108</v>
      </c>
      <c r="B115" s="22" t="s">
        <v>108</v>
      </c>
      <c r="C115" s="18" t="s">
        <v>38</v>
      </c>
      <c r="D115" s="20"/>
      <c r="E115" s="15" t="s">
        <v>30</v>
      </c>
      <c r="F115" s="32" t="s">
        <v>218</v>
      </c>
      <c r="G115" s="26" t="s">
        <v>119</v>
      </c>
      <c r="H115" s="5">
        <v>2</v>
      </c>
      <c r="I115" s="5">
        <v>2</v>
      </c>
      <c r="J115" s="5">
        <v>2</v>
      </c>
      <c r="K115" s="16">
        <v>3448.7</v>
      </c>
      <c r="L115" s="16">
        <v>3448.7</v>
      </c>
      <c r="M115" s="16">
        <f t="shared" si="6"/>
        <v>0</v>
      </c>
      <c r="N115" s="5">
        <v>4</v>
      </c>
      <c r="O115" s="33">
        <v>1261.2</v>
      </c>
      <c r="P115" s="16">
        <v>1261.2</v>
      </c>
      <c r="Q115" s="16">
        <f t="shared" si="7"/>
        <v>0</v>
      </c>
    </row>
    <row r="116" spans="1:17" x14ac:dyDescent="0.3">
      <c r="A116" s="12">
        <f t="shared" si="5"/>
        <v>109</v>
      </c>
      <c r="B116" s="17" t="s">
        <v>130</v>
      </c>
      <c r="C116" s="18" t="s">
        <v>38</v>
      </c>
      <c r="D116" s="20"/>
      <c r="E116" s="15" t="s">
        <v>30</v>
      </c>
      <c r="F116" s="32" t="s">
        <v>177</v>
      </c>
      <c r="G116" s="26" t="s">
        <v>118</v>
      </c>
      <c r="H116" s="5">
        <v>7</v>
      </c>
      <c r="I116" s="5">
        <v>6</v>
      </c>
      <c r="J116" s="5">
        <v>10</v>
      </c>
      <c r="K116" s="16">
        <v>31411.480000000003</v>
      </c>
      <c r="L116" s="16">
        <v>31411.480000000003</v>
      </c>
      <c r="M116" s="16">
        <f t="shared" si="6"/>
        <v>0</v>
      </c>
      <c r="N116" s="5">
        <v>12</v>
      </c>
      <c r="O116" s="33">
        <v>26556.43</v>
      </c>
      <c r="P116" s="16">
        <v>26556.43</v>
      </c>
      <c r="Q116" s="16">
        <f t="shared" si="7"/>
        <v>0</v>
      </c>
    </row>
    <row r="117" spans="1:17" x14ac:dyDescent="0.3">
      <c r="A117" s="12">
        <f t="shared" si="5"/>
        <v>110</v>
      </c>
      <c r="B117" s="17" t="s">
        <v>130</v>
      </c>
      <c r="C117" s="18" t="s">
        <v>38</v>
      </c>
      <c r="D117" s="20"/>
      <c r="E117" s="15" t="s">
        <v>30</v>
      </c>
      <c r="F117" s="32" t="s">
        <v>152</v>
      </c>
      <c r="G117" s="26" t="s">
        <v>119</v>
      </c>
      <c r="H117" s="5">
        <v>6</v>
      </c>
      <c r="I117" s="5">
        <v>2</v>
      </c>
      <c r="J117" s="5">
        <v>2</v>
      </c>
      <c r="K117" s="16">
        <v>3783.6</v>
      </c>
      <c r="L117" s="16">
        <v>3783.6</v>
      </c>
      <c r="M117" s="16">
        <f t="shared" si="6"/>
        <v>0</v>
      </c>
      <c r="N117" s="5">
        <v>10</v>
      </c>
      <c r="O117" s="33">
        <v>15134.400000000001</v>
      </c>
      <c r="P117" s="16">
        <v>15134.400000000001</v>
      </c>
      <c r="Q117" s="16">
        <f t="shared" si="7"/>
        <v>0</v>
      </c>
    </row>
    <row r="118" spans="1:17" x14ac:dyDescent="0.3">
      <c r="A118" s="12">
        <f t="shared" si="5"/>
        <v>111</v>
      </c>
      <c r="B118" s="17" t="s">
        <v>99</v>
      </c>
      <c r="C118" s="18" t="s">
        <v>38</v>
      </c>
      <c r="D118" s="20"/>
      <c r="E118" s="15" t="s">
        <v>30</v>
      </c>
      <c r="F118" s="32" t="s">
        <v>178</v>
      </c>
      <c r="G118" s="26" t="s">
        <v>118</v>
      </c>
      <c r="H118" s="5">
        <v>4</v>
      </c>
      <c r="I118" s="5">
        <v>2</v>
      </c>
      <c r="J118" s="5">
        <v>2</v>
      </c>
      <c r="K118" s="16">
        <v>2450.9300000000003</v>
      </c>
      <c r="L118" s="16">
        <v>2450.9300000000003</v>
      </c>
      <c r="M118" s="16">
        <f t="shared" si="6"/>
        <v>0</v>
      </c>
      <c r="N118" s="5">
        <v>8</v>
      </c>
      <c r="O118" s="33">
        <v>12113.74</v>
      </c>
      <c r="P118" s="16">
        <v>12113.74</v>
      </c>
      <c r="Q118" s="16">
        <f t="shared" si="7"/>
        <v>0</v>
      </c>
    </row>
    <row r="119" spans="1:17" x14ac:dyDescent="0.3">
      <c r="A119" s="12">
        <f t="shared" si="5"/>
        <v>112</v>
      </c>
      <c r="B119" s="17" t="s">
        <v>124</v>
      </c>
      <c r="C119" s="18" t="s">
        <v>38</v>
      </c>
      <c r="D119" s="20"/>
      <c r="E119" s="15" t="s">
        <v>30</v>
      </c>
      <c r="F119" s="32" t="s">
        <v>219</v>
      </c>
      <c r="G119" s="26" t="s">
        <v>119</v>
      </c>
      <c r="H119" s="5">
        <v>4</v>
      </c>
      <c r="I119" s="5">
        <v>2</v>
      </c>
      <c r="J119" s="5">
        <v>2</v>
      </c>
      <c r="K119" s="16">
        <v>11663.58</v>
      </c>
      <c r="L119" s="16">
        <v>11663.58</v>
      </c>
      <c r="M119" s="16">
        <f t="shared" si="6"/>
        <v>0</v>
      </c>
      <c r="N119" s="5">
        <v>8</v>
      </c>
      <c r="O119" s="33">
        <v>16547.919999999998</v>
      </c>
      <c r="P119" s="16">
        <v>16547.919999999998</v>
      </c>
      <c r="Q119" s="16">
        <f t="shared" si="7"/>
        <v>0</v>
      </c>
    </row>
    <row r="120" spans="1:17" x14ac:dyDescent="0.3">
      <c r="A120" s="12">
        <f t="shared" si="5"/>
        <v>113</v>
      </c>
      <c r="B120" s="17" t="s">
        <v>100</v>
      </c>
      <c r="C120" s="18" t="s">
        <v>38</v>
      </c>
      <c r="D120" s="20"/>
      <c r="E120" s="15" t="s">
        <v>30</v>
      </c>
      <c r="F120" s="32" t="s">
        <v>88</v>
      </c>
      <c r="G120" s="26" t="s">
        <v>118</v>
      </c>
      <c r="H120" s="5">
        <v>1</v>
      </c>
      <c r="I120" s="5">
        <v>1</v>
      </c>
      <c r="J120" s="5">
        <v>2</v>
      </c>
      <c r="K120" s="16">
        <v>6949.47</v>
      </c>
      <c r="L120" s="16">
        <v>6949.47</v>
      </c>
      <c r="M120" s="16">
        <f t="shared" si="6"/>
        <v>0</v>
      </c>
      <c r="N120" s="5">
        <v>0</v>
      </c>
      <c r="O120" s="33">
        <v>0</v>
      </c>
      <c r="P120" s="16">
        <v>0</v>
      </c>
      <c r="Q120" s="16">
        <f t="shared" si="7"/>
        <v>0</v>
      </c>
    </row>
    <row r="121" spans="1:17" x14ac:dyDescent="0.3">
      <c r="A121" s="12">
        <f t="shared" si="5"/>
        <v>114</v>
      </c>
      <c r="B121" s="17" t="s">
        <v>100</v>
      </c>
      <c r="C121" s="18" t="s">
        <v>38</v>
      </c>
      <c r="D121" s="20"/>
      <c r="E121" s="15" t="s">
        <v>30</v>
      </c>
      <c r="F121" s="32" t="s">
        <v>163</v>
      </c>
      <c r="G121" s="26" t="s">
        <v>119</v>
      </c>
      <c r="H121" s="5">
        <v>0</v>
      </c>
      <c r="I121" s="5">
        <v>0</v>
      </c>
      <c r="J121" s="5">
        <v>0</v>
      </c>
      <c r="K121" s="16">
        <v>0</v>
      </c>
      <c r="L121" s="16">
        <v>0</v>
      </c>
      <c r="M121" s="16">
        <f t="shared" si="6"/>
        <v>0</v>
      </c>
      <c r="N121" s="5">
        <v>2</v>
      </c>
      <c r="O121" s="33">
        <v>5492.5</v>
      </c>
      <c r="P121" s="16">
        <v>5492.5</v>
      </c>
      <c r="Q121" s="16">
        <f t="shared" si="7"/>
        <v>0</v>
      </c>
    </row>
    <row r="122" spans="1:17" x14ac:dyDescent="0.3">
      <c r="A122" s="12">
        <f t="shared" si="5"/>
        <v>115</v>
      </c>
      <c r="B122" s="22" t="s">
        <v>45</v>
      </c>
      <c r="C122" s="18" t="s">
        <v>38</v>
      </c>
      <c r="D122" s="20"/>
      <c r="E122" s="15" t="s">
        <v>30</v>
      </c>
      <c r="F122" s="32" t="s">
        <v>207</v>
      </c>
      <c r="G122" s="26" t="s">
        <v>118</v>
      </c>
      <c r="H122" s="5">
        <v>1</v>
      </c>
      <c r="I122" s="5">
        <v>1</v>
      </c>
      <c r="J122" s="5">
        <v>2</v>
      </c>
      <c r="K122" s="16">
        <v>2144.48</v>
      </c>
      <c r="L122" s="16">
        <v>2144.48</v>
      </c>
      <c r="M122" s="16">
        <f t="shared" si="6"/>
        <v>0</v>
      </c>
      <c r="N122" s="5">
        <v>2</v>
      </c>
      <c r="O122" s="33">
        <v>840.8</v>
      </c>
      <c r="P122" s="16">
        <v>840.8</v>
      </c>
      <c r="Q122" s="16">
        <f t="shared" si="7"/>
        <v>0</v>
      </c>
    </row>
    <row r="123" spans="1:17" x14ac:dyDescent="0.3">
      <c r="A123" s="12">
        <f t="shared" si="5"/>
        <v>116</v>
      </c>
      <c r="B123" s="21" t="s">
        <v>16</v>
      </c>
      <c r="C123" s="18" t="s">
        <v>38</v>
      </c>
      <c r="D123" s="20"/>
      <c r="E123" s="15" t="s">
        <v>30</v>
      </c>
      <c r="F123" s="32" t="s">
        <v>88</v>
      </c>
      <c r="G123" s="26" t="s">
        <v>118</v>
      </c>
      <c r="H123" s="5">
        <v>1</v>
      </c>
      <c r="I123" s="5">
        <v>0</v>
      </c>
      <c r="J123" s="5">
        <v>0</v>
      </c>
      <c r="K123" s="16">
        <v>0</v>
      </c>
      <c r="L123" s="16">
        <v>0</v>
      </c>
      <c r="M123" s="16">
        <f t="shared" si="6"/>
        <v>0</v>
      </c>
      <c r="N123" s="5">
        <v>14</v>
      </c>
      <c r="O123" s="33">
        <v>24480.319999999996</v>
      </c>
      <c r="P123" s="16">
        <v>24480.319999999996</v>
      </c>
      <c r="Q123" s="16">
        <f t="shared" si="7"/>
        <v>0</v>
      </c>
    </row>
    <row r="124" spans="1:17" x14ac:dyDescent="0.3">
      <c r="A124" s="12">
        <f t="shared" si="5"/>
        <v>117</v>
      </c>
      <c r="B124" s="21" t="s">
        <v>55</v>
      </c>
      <c r="C124" s="18" t="s">
        <v>38</v>
      </c>
      <c r="D124" s="20"/>
      <c r="E124" s="15" t="s">
        <v>30</v>
      </c>
      <c r="F124" s="32" t="s">
        <v>204</v>
      </c>
      <c r="G124" s="26" t="s">
        <v>118</v>
      </c>
      <c r="H124" s="5">
        <v>16</v>
      </c>
      <c r="I124" s="5">
        <v>12</v>
      </c>
      <c r="J124" s="5">
        <v>16</v>
      </c>
      <c r="K124" s="16">
        <v>30910.160000000003</v>
      </c>
      <c r="L124" s="16">
        <v>30910.160000000003</v>
      </c>
      <c r="M124" s="16">
        <f t="shared" si="6"/>
        <v>0</v>
      </c>
      <c r="N124" s="5">
        <v>20</v>
      </c>
      <c r="O124" s="33">
        <v>44280.02</v>
      </c>
      <c r="P124" s="16">
        <v>44280.02</v>
      </c>
      <c r="Q124" s="16">
        <f t="shared" si="7"/>
        <v>0</v>
      </c>
    </row>
    <row r="125" spans="1:17" x14ac:dyDescent="0.3">
      <c r="A125" s="12">
        <f t="shared" si="5"/>
        <v>118</v>
      </c>
      <c r="B125" s="21" t="s">
        <v>55</v>
      </c>
      <c r="C125" s="18" t="s">
        <v>38</v>
      </c>
      <c r="D125" s="20"/>
      <c r="E125" s="15" t="s">
        <v>30</v>
      </c>
      <c r="F125" s="32" t="s">
        <v>142</v>
      </c>
      <c r="G125" s="26" t="s">
        <v>119</v>
      </c>
      <c r="H125" s="5">
        <v>6</v>
      </c>
      <c r="I125" s="5">
        <v>3</v>
      </c>
      <c r="J125" s="5">
        <v>3</v>
      </c>
      <c r="K125" s="16">
        <v>12018.42</v>
      </c>
      <c r="L125" s="16">
        <v>12018.42</v>
      </c>
      <c r="M125" s="16">
        <f t="shared" si="6"/>
        <v>0</v>
      </c>
      <c r="N125" s="5">
        <v>12</v>
      </c>
      <c r="O125" s="33">
        <v>20392.810000000001</v>
      </c>
      <c r="P125" s="16">
        <v>20392.810000000001</v>
      </c>
      <c r="Q125" s="16">
        <f t="shared" si="7"/>
        <v>0</v>
      </c>
    </row>
    <row r="126" spans="1:17" x14ac:dyDescent="0.3">
      <c r="A126" s="12">
        <f t="shared" si="5"/>
        <v>119</v>
      </c>
      <c r="B126" s="21" t="s">
        <v>55</v>
      </c>
      <c r="C126" s="18" t="s">
        <v>38</v>
      </c>
      <c r="D126" s="20"/>
      <c r="E126" s="15" t="s">
        <v>30</v>
      </c>
      <c r="F126" s="32" t="s">
        <v>220</v>
      </c>
      <c r="G126" s="26" t="s">
        <v>121</v>
      </c>
      <c r="H126" s="5">
        <v>6</v>
      </c>
      <c r="I126" s="5">
        <v>1</v>
      </c>
      <c r="J126" s="5">
        <v>1</v>
      </c>
      <c r="K126" s="16">
        <v>2102</v>
      </c>
      <c r="L126" s="16">
        <v>2102</v>
      </c>
      <c r="M126" s="16">
        <f t="shared" si="6"/>
        <v>0</v>
      </c>
      <c r="N126" s="5">
        <v>12</v>
      </c>
      <c r="O126" s="33">
        <v>4676.08</v>
      </c>
      <c r="P126" s="16">
        <v>4676.08</v>
      </c>
      <c r="Q126" s="16">
        <f t="shared" si="7"/>
        <v>0</v>
      </c>
    </row>
    <row r="127" spans="1:17" x14ac:dyDescent="0.3">
      <c r="A127" s="12">
        <f t="shared" si="5"/>
        <v>120</v>
      </c>
      <c r="B127" s="22" t="s">
        <v>110</v>
      </c>
      <c r="C127" s="18" t="s">
        <v>38</v>
      </c>
      <c r="D127" s="19"/>
      <c r="E127" s="15" t="s">
        <v>30</v>
      </c>
      <c r="F127" s="32" t="s">
        <v>179</v>
      </c>
      <c r="G127" s="26" t="s">
        <v>118</v>
      </c>
      <c r="H127" s="5">
        <v>14</v>
      </c>
      <c r="I127" s="5">
        <v>11</v>
      </c>
      <c r="J127" s="5">
        <v>16</v>
      </c>
      <c r="K127" s="16">
        <v>41526.29</v>
      </c>
      <c r="L127" s="16">
        <v>41526.29</v>
      </c>
      <c r="M127" s="16">
        <f t="shared" si="6"/>
        <v>0</v>
      </c>
      <c r="N127" s="5">
        <v>6</v>
      </c>
      <c r="O127" s="33">
        <v>17259.099999999999</v>
      </c>
      <c r="P127" s="16">
        <v>17259.099999999999</v>
      </c>
      <c r="Q127" s="16">
        <f t="shared" si="7"/>
        <v>0</v>
      </c>
    </row>
    <row r="128" spans="1:17" x14ac:dyDescent="0.3">
      <c r="A128" s="12">
        <f t="shared" si="5"/>
        <v>121</v>
      </c>
      <c r="B128" s="22" t="s">
        <v>110</v>
      </c>
      <c r="C128" s="18" t="s">
        <v>38</v>
      </c>
      <c r="D128" s="19"/>
      <c r="E128" s="15" t="s">
        <v>30</v>
      </c>
      <c r="F128" s="32" t="s">
        <v>141</v>
      </c>
      <c r="G128" s="26" t="s">
        <v>119</v>
      </c>
      <c r="H128" s="5">
        <v>2</v>
      </c>
      <c r="I128" s="5">
        <v>0</v>
      </c>
      <c r="J128" s="5">
        <v>0</v>
      </c>
      <c r="K128" s="16">
        <v>0</v>
      </c>
      <c r="L128" s="16">
        <v>0</v>
      </c>
      <c r="M128" s="16">
        <f t="shared" si="6"/>
        <v>0</v>
      </c>
      <c r="N128" s="5">
        <v>0</v>
      </c>
      <c r="O128" s="33">
        <v>0</v>
      </c>
      <c r="P128" s="16">
        <v>0</v>
      </c>
      <c r="Q128" s="16">
        <f t="shared" si="7"/>
        <v>0</v>
      </c>
    </row>
    <row r="129" spans="1:17" x14ac:dyDescent="0.3">
      <c r="A129" s="12">
        <f t="shared" si="5"/>
        <v>122</v>
      </c>
      <c r="B129" s="22" t="s">
        <v>17</v>
      </c>
      <c r="C129" s="18" t="s">
        <v>38</v>
      </c>
      <c r="D129" s="20"/>
      <c r="E129" s="15" t="s">
        <v>34</v>
      </c>
      <c r="F129" s="32" t="s">
        <v>180</v>
      </c>
      <c r="G129" s="26" t="s">
        <v>118</v>
      </c>
      <c r="H129" s="5">
        <v>9</v>
      </c>
      <c r="I129" s="5">
        <v>7</v>
      </c>
      <c r="J129" s="5">
        <v>9</v>
      </c>
      <c r="K129" s="16">
        <v>12080.859999999999</v>
      </c>
      <c r="L129" s="16">
        <v>12080.859999999999</v>
      </c>
      <c r="M129" s="16">
        <f t="shared" si="6"/>
        <v>0</v>
      </c>
      <c r="N129" s="5">
        <v>6</v>
      </c>
      <c r="O129" s="33">
        <v>12612.880000000001</v>
      </c>
      <c r="P129" s="16">
        <v>12612.880000000001</v>
      </c>
      <c r="Q129" s="16">
        <f t="shared" si="7"/>
        <v>0</v>
      </c>
    </row>
    <row r="130" spans="1:17" x14ac:dyDescent="0.3">
      <c r="A130" s="12">
        <f t="shared" si="5"/>
        <v>123</v>
      </c>
      <c r="B130" s="22" t="s">
        <v>17</v>
      </c>
      <c r="C130" s="18" t="s">
        <v>38</v>
      </c>
      <c r="D130" s="20"/>
      <c r="E130" s="15" t="s">
        <v>34</v>
      </c>
      <c r="F130" s="32" t="s">
        <v>88</v>
      </c>
      <c r="G130" s="26" t="s">
        <v>121</v>
      </c>
      <c r="H130" s="5">
        <v>0</v>
      </c>
      <c r="I130" s="5">
        <v>0</v>
      </c>
      <c r="J130" s="5">
        <v>0</v>
      </c>
      <c r="K130" s="16">
        <v>0</v>
      </c>
      <c r="L130" s="16">
        <v>0</v>
      </c>
      <c r="M130" s="16">
        <f t="shared" si="6"/>
        <v>0</v>
      </c>
      <c r="N130" s="5">
        <v>0</v>
      </c>
      <c r="O130" s="33">
        <v>0</v>
      </c>
      <c r="P130" s="16">
        <v>0</v>
      </c>
      <c r="Q130" s="16">
        <f t="shared" si="7"/>
        <v>0</v>
      </c>
    </row>
    <row r="131" spans="1:17" x14ac:dyDescent="0.3">
      <c r="A131" s="12">
        <f t="shared" si="5"/>
        <v>124</v>
      </c>
      <c r="B131" s="22" t="s">
        <v>260</v>
      </c>
      <c r="C131" s="18" t="s">
        <v>38</v>
      </c>
      <c r="D131" s="20"/>
      <c r="E131" s="15" t="s">
        <v>30</v>
      </c>
      <c r="F131" s="32" t="s">
        <v>88</v>
      </c>
      <c r="G131" s="26" t="s">
        <v>119</v>
      </c>
      <c r="H131" s="5">
        <v>3</v>
      </c>
      <c r="I131" s="5">
        <v>0</v>
      </c>
      <c r="J131" s="5">
        <v>0</v>
      </c>
      <c r="K131" s="16">
        <v>0</v>
      </c>
      <c r="L131" s="16">
        <v>0</v>
      </c>
      <c r="M131" s="16">
        <f t="shared" si="6"/>
        <v>0</v>
      </c>
      <c r="N131" s="5">
        <v>0</v>
      </c>
      <c r="O131" s="33">
        <v>0</v>
      </c>
      <c r="P131" s="16">
        <v>0</v>
      </c>
      <c r="Q131" s="16">
        <f t="shared" si="7"/>
        <v>0</v>
      </c>
    </row>
    <row r="132" spans="1:17" x14ac:dyDescent="0.3">
      <c r="A132" s="12">
        <f t="shared" si="5"/>
        <v>125</v>
      </c>
      <c r="B132" s="17" t="s">
        <v>106</v>
      </c>
      <c r="C132" s="18" t="s">
        <v>38</v>
      </c>
      <c r="D132" s="20"/>
      <c r="E132" s="15" t="s">
        <v>30</v>
      </c>
      <c r="F132" s="32" t="s">
        <v>88</v>
      </c>
      <c r="G132" s="26" t="s">
        <v>118</v>
      </c>
      <c r="H132" s="5">
        <v>6</v>
      </c>
      <c r="I132" s="5">
        <v>4</v>
      </c>
      <c r="J132" s="5">
        <v>4</v>
      </c>
      <c r="K132" s="16">
        <v>4196.2700000000004</v>
      </c>
      <c r="L132" s="16">
        <v>4196.2700000000004</v>
      </c>
      <c r="M132" s="16">
        <f t="shared" si="6"/>
        <v>0</v>
      </c>
      <c r="N132" s="5">
        <v>4</v>
      </c>
      <c r="O132" s="33">
        <v>7517.42</v>
      </c>
      <c r="P132" s="16">
        <v>7517.42</v>
      </c>
      <c r="Q132" s="16">
        <f t="shared" si="7"/>
        <v>0</v>
      </c>
    </row>
    <row r="133" spans="1:17" x14ac:dyDescent="0.3">
      <c r="A133" s="12">
        <f t="shared" si="5"/>
        <v>126</v>
      </c>
      <c r="B133" s="17" t="s">
        <v>106</v>
      </c>
      <c r="C133" s="18" t="s">
        <v>38</v>
      </c>
      <c r="D133" s="20"/>
      <c r="E133" s="15" t="s">
        <v>30</v>
      </c>
      <c r="F133" s="32" t="s">
        <v>155</v>
      </c>
      <c r="G133" s="26" t="s">
        <v>119</v>
      </c>
      <c r="H133" s="5">
        <v>7</v>
      </c>
      <c r="I133" s="5">
        <v>3</v>
      </c>
      <c r="J133" s="5">
        <v>3</v>
      </c>
      <c r="K133" s="16">
        <v>5407</v>
      </c>
      <c r="L133" s="16">
        <v>5407</v>
      </c>
      <c r="M133" s="16">
        <f t="shared" si="6"/>
        <v>0</v>
      </c>
      <c r="N133" s="5">
        <v>2</v>
      </c>
      <c r="O133" s="33">
        <v>3363.2</v>
      </c>
      <c r="P133" s="16">
        <v>3363.2</v>
      </c>
      <c r="Q133" s="16">
        <f t="shared" si="7"/>
        <v>0</v>
      </c>
    </row>
    <row r="134" spans="1:17" x14ac:dyDescent="0.3">
      <c r="A134" s="12">
        <f t="shared" si="5"/>
        <v>127</v>
      </c>
      <c r="B134" s="17" t="s">
        <v>37</v>
      </c>
      <c r="C134" s="18" t="s">
        <v>38</v>
      </c>
      <c r="D134" s="20"/>
      <c r="E134" s="15" t="s">
        <v>30</v>
      </c>
      <c r="F134" s="32" t="s">
        <v>88</v>
      </c>
      <c r="G134" s="26" t="s">
        <v>118</v>
      </c>
      <c r="H134" s="5">
        <v>0</v>
      </c>
      <c r="I134" s="5">
        <v>0</v>
      </c>
      <c r="J134" s="5">
        <v>0</v>
      </c>
      <c r="K134" s="16">
        <v>0</v>
      </c>
      <c r="L134" s="16">
        <v>0</v>
      </c>
      <c r="M134" s="16">
        <f t="shared" si="6"/>
        <v>0</v>
      </c>
      <c r="N134" s="5">
        <v>0</v>
      </c>
      <c r="O134" s="33">
        <v>0</v>
      </c>
      <c r="P134" s="16">
        <v>0</v>
      </c>
      <c r="Q134" s="16">
        <f t="shared" si="7"/>
        <v>0</v>
      </c>
    </row>
    <row r="135" spans="1:17" x14ac:dyDescent="0.3">
      <c r="A135" s="12">
        <f t="shared" si="5"/>
        <v>128</v>
      </c>
      <c r="B135" s="21" t="s">
        <v>18</v>
      </c>
      <c r="C135" s="18" t="s">
        <v>38</v>
      </c>
      <c r="D135" s="20"/>
      <c r="E135" s="15" t="s">
        <v>30</v>
      </c>
      <c r="F135" s="32" t="s">
        <v>181</v>
      </c>
      <c r="G135" s="26" t="s">
        <v>118</v>
      </c>
      <c r="H135" s="5">
        <v>17</v>
      </c>
      <c r="I135" s="5">
        <v>14</v>
      </c>
      <c r="J135" s="5">
        <v>21</v>
      </c>
      <c r="K135" s="16">
        <v>52575.770000000004</v>
      </c>
      <c r="L135" s="16">
        <v>52575.770000000004</v>
      </c>
      <c r="M135" s="16">
        <f t="shared" si="6"/>
        <v>0</v>
      </c>
      <c r="N135" s="5">
        <v>14</v>
      </c>
      <c r="O135" s="33">
        <v>21052.38</v>
      </c>
      <c r="P135" s="16">
        <v>21052.38</v>
      </c>
      <c r="Q135" s="16">
        <f t="shared" si="7"/>
        <v>0</v>
      </c>
    </row>
    <row r="136" spans="1:17" x14ac:dyDescent="0.3">
      <c r="A136" s="12">
        <f t="shared" si="5"/>
        <v>129</v>
      </c>
      <c r="B136" s="21" t="s">
        <v>18</v>
      </c>
      <c r="C136" s="18" t="s">
        <v>38</v>
      </c>
      <c r="D136" s="20"/>
      <c r="E136" s="15" t="s">
        <v>30</v>
      </c>
      <c r="F136" s="32" t="s">
        <v>148</v>
      </c>
      <c r="G136" s="26" t="s">
        <v>119</v>
      </c>
      <c r="H136" s="5">
        <v>7</v>
      </c>
      <c r="I136" s="5">
        <v>2</v>
      </c>
      <c r="J136" s="5">
        <v>3</v>
      </c>
      <c r="K136" s="16">
        <v>7652.42</v>
      </c>
      <c r="L136" s="16">
        <v>7652.42</v>
      </c>
      <c r="M136" s="16">
        <f t="shared" si="6"/>
        <v>0</v>
      </c>
      <c r="N136" s="5">
        <v>6</v>
      </c>
      <c r="O136" s="33">
        <v>12191.6</v>
      </c>
      <c r="P136" s="16">
        <v>12191.6</v>
      </c>
      <c r="Q136" s="16">
        <f t="shared" si="7"/>
        <v>0</v>
      </c>
    </row>
    <row r="137" spans="1:17" x14ac:dyDescent="0.3">
      <c r="A137" s="12">
        <f t="shared" si="5"/>
        <v>130</v>
      </c>
      <c r="B137" s="22" t="s">
        <v>19</v>
      </c>
      <c r="C137" s="18" t="s">
        <v>38</v>
      </c>
      <c r="D137" s="20"/>
      <c r="E137" s="15" t="s">
        <v>35</v>
      </c>
      <c r="F137" s="32" t="s">
        <v>88</v>
      </c>
      <c r="G137" s="26" t="s">
        <v>118</v>
      </c>
      <c r="H137" s="5">
        <v>0</v>
      </c>
      <c r="I137" s="5">
        <v>0</v>
      </c>
      <c r="J137" s="5">
        <v>0</v>
      </c>
      <c r="K137" s="16">
        <v>0</v>
      </c>
      <c r="L137" s="16">
        <v>0</v>
      </c>
      <c r="M137" s="16">
        <f t="shared" si="6"/>
        <v>0</v>
      </c>
      <c r="N137" s="5">
        <v>0</v>
      </c>
      <c r="O137" s="33">
        <v>0</v>
      </c>
      <c r="P137" s="16">
        <v>0</v>
      </c>
      <c r="Q137" s="16">
        <f t="shared" si="7"/>
        <v>0</v>
      </c>
    </row>
    <row r="138" spans="1:17" x14ac:dyDescent="0.3">
      <c r="A138" s="12">
        <f t="shared" si="5"/>
        <v>131</v>
      </c>
      <c r="B138" s="22" t="s">
        <v>273</v>
      </c>
      <c r="C138" s="18" t="s">
        <v>38</v>
      </c>
      <c r="D138" s="20"/>
      <c r="E138" s="15" t="s">
        <v>30</v>
      </c>
      <c r="F138" s="32" t="s">
        <v>88</v>
      </c>
      <c r="G138" s="26" t="s">
        <v>118</v>
      </c>
      <c r="H138" s="5">
        <v>1</v>
      </c>
      <c r="I138" s="5">
        <v>0</v>
      </c>
      <c r="J138" s="5">
        <v>0</v>
      </c>
      <c r="K138" s="16">
        <v>0</v>
      </c>
      <c r="L138" s="16">
        <v>0</v>
      </c>
      <c r="M138" s="16">
        <f t="shared" si="6"/>
        <v>0</v>
      </c>
      <c r="N138" s="5">
        <v>0</v>
      </c>
      <c r="O138" s="33">
        <v>0</v>
      </c>
      <c r="P138" s="16">
        <v>0</v>
      </c>
      <c r="Q138" s="16">
        <f t="shared" si="7"/>
        <v>0</v>
      </c>
    </row>
    <row r="139" spans="1:17" x14ac:dyDescent="0.3">
      <c r="A139" s="12">
        <f t="shared" si="5"/>
        <v>132</v>
      </c>
      <c r="B139" s="22" t="s">
        <v>274</v>
      </c>
      <c r="C139" s="18" t="s">
        <v>38</v>
      </c>
      <c r="D139" s="20"/>
      <c r="E139" s="15" t="s">
        <v>30</v>
      </c>
      <c r="F139" s="32" t="s">
        <v>88</v>
      </c>
      <c r="G139" s="26" t="s">
        <v>118</v>
      </c>
      <c r="H139" s="5">
        <v>6</v>
      </c>
      <c r="I139" s="5">
        <v>2</v>
      </c>
      <c r="J139" s="5">
        <v>2</v>
      </c>
      <c r="K139" s="16">
        <v>2507.69</v>
      </c>
      <c r="L139" s="16">
        <v>2507.69</v>
      </c>
      <c r="M139" s="16">
        <f t="shared" si="6"/>
        <v>0</v>
      </c>
      <c r="N139" s="5">
        <v>0</v>
      </c>
      <c r="O139" s="33">
        <v>0</v>
      </c>
      <c r="P139" s="16">
        <v>0</v>
      </c>
      <c r="Q139" s="16">
        <f t="shared" si="7"/>
        <v>0</v>
      </c>
    </row>
    <row r="140" spans="1:17" x14ac:dyDescent="0.3">
      <c r="A140" s="12">
        <f t="shared" si="5"/>
        <v>133</v>
      </c>
      <c r="B140" s="22" t="s">
        <v>111</v>
      </c>
      <c r="C140" s="18" t="s">
        <v>38</v>
      </c>
      <c r="D140" s="19"/>
      <c r="E140" s="15" t="s">
        <v>30</v>
      </c>
      <c r="F140" s="32" t="s">
        <v>182</v>
      </c>
      <c r="G140" s="26" t="s">
        <v>118</v>
      </c>
      <c r="H140" s="5">
        <v>12</v>
      </c>
      <c r="I140" s="5">
        <v>10</v>
      </c>
      <c r="J140" s="5">
        <v>14</v>
      </c>
      <c r="K140" s="16">
        <v>36794.300000000003</v>
      </c>
      <c r="L140" s="16">
        <v>36794.300000000003</v>
      </c>
      <c r="M140" s="16">
        <f t="shared" si="6"/>
        <v>0</v>
      </c>
      <c r="N140" s="5">
        <v>20</v>
      </c>
      <c r="O140" s="33">
        <v>54515.03</v>
      </c>
      <c r="P140" s="16">
        <v>54515.03</v>
      </c>
      <c r="Q140" s="16">
        <f t="shared" si="7"/>
        <v>0</v>
      </c>
    </row>
    <row r="141" spans="1:17" x14ac:dyDescent="0.3">
      <c r="A141" s="12">
        <f t="shared" si="5"/>
        <v>134</v>
      </c>
      <c r="B141" s="22" t="s">
        <v>111</v>
      </c>
      <c r="C141" s="18" t="s">
        <v>38</v>
      </c>
      <c r="D141" s="19"/>
      <c r="E141" s="15" t="s">
        <v>30</v>
      </c>
      <c r="F141" s="32" t="s">
        <v>158</v>
      </c>
      <c r="G141" s="26" t="s">
        <v>119</v>
      </c>
      <c r="H141" s="5">
        <v>8</v>
      </c>
      <c r="I141" s="5">
        <v>7</v>
      </c>
      <c r="J141" s="5">
        <v>7</v>
      </c>
      <c r="K141" s="16">
        <v>18667.660000000003</v>
      </c>
      <c r="L141" s="16">
        <v>18667.660000000003</v>
      </c>
      <c r="M141" s="16">
        <f t="shared" si="6"/>
        <v>0</v>
      </c>
      <c r="N141" s="5">
        <v>10</v>
      </c>
      <c r="O141" s="33">
        <v>32261.760000000002</v>
      </c>
      <c r="P141" s="16">
        <v>32261.760000000002</v>
      </c>
      <c r="Q141" s="16">
        <f t="shared" si="7"/>
        <v>0</v>
      </c>
    </row>
    <row r="142" spans="1:17" x14ac:dyDescent="0.3">
      <c r="A142" s="12">
        <f t="shared" si="5"/>
        <v>135</v>
      </c>
      <c r="B142" s="22" t="s">
        <v>20</v>
      </c>
      <c r="C142" s="18" t="s">
        <v>38</v>
      </c>
      <c r="D142" s="20"/>
      <c r="E142" s="15" t="s">
        <v>30</v>
      </c>
      <c r="F142" s="32" t="s">
        <v>88</v>
      </c>
      <c r="G142" s="26" t="s">
        <v>118</v>
      </c>
      <c r="H142" s="5">
        <v>1</v>
      </c>
      <c r="I142" s="5">
        <v>0</v>
      </c>
      <c r="J142" s="5">
        <v>0</v>
      </c>
      <c r="K142" s="16">
        <v>0</v>
      </c>
      <c r="L142" s="16">
        <v>0</v>
      </c>
      <c r="M142" s="16">
        <f t="shared" si="6"/>
        <v>0</v>
      </c>
      <c r="N142" s="5">
        <v>2</v>
      </c>
      <c r="O142" s="33">
        <v>4805.99</v>
      </c>
      <c r="P142" s="16">
        <v>4805.99</v>
      </c>
      <c r="Q142" s="16">
        <f t="shared" si="7"/>
        <v>0</v>
      </c>
    </row>
    <row r="143" spans="1:17" x14ac:dyDescent="0.3">
      <c r="A143" s="12">
        <f t="shared" si="5"/>
        <v>136</v>
      </c>
      <c r="B143" s="22" t="s">
        <v>20</v>
      </c>
      <c r="C143" s="18" t="s">
        <v>38</v>
      </c>
      <c r="D143" s="20"/>
      <c r="E143" s="15" t="s">
        <v>30</v>
      </c>
      <c r="F143" s="32" t="s">
        <v>162</v>
      </c>
      <c r="G143" s="26" t="s">
        <v>119</v>
      </c>
      <c r="H143" s="5">
        <v>7</v>
      </c>
      <c r="I143" s="5">
        <v>2</v>
      </c>
      <c r="J143" s="5">
        <v>2</v>
      </c>
      <c r="K143" s="16">
        <v>11190.25</v>
      </c>
      <c r="L143" s="16">
        <v>11190.25</v>
      </c>
      <c r="M143" s="16">
        <f t="shared" si="6"/>
        <v>0</v>
      </c>
      <c r="N143" s="5">
        <v>14</v>
      </c>
      <c r="O143" s="33">
        <v>38250.170000000006</v>
      </c>
      <c r="P143" s="16">
        <v>38250.170000000006</v>
      </c>
      <c r="Q143" s="16">
        <f t="shared" si="7"/>
        <v>0</v>
      </c>
    </row>
    <row r="144" spans="1:17" x14ac:dyDescent="0.3">
      <c r="A144" s="12">
        <f t="shared" si="5"/>
        <v>137</v>
      </c>
      <c r="B144" s="21" t="s">
        <v>21</v>
      </c>
      <c r="C144" s="18" t="s">
        <v>38</v>
      </c>
      <c r="D144" s="20"/>
      <c r="E144" s="15" t="s">
        <v>30</v>
      </c>
      <c r="F144" s="32" t="s">
        <v>88</v>
      </c>
      <c r="G144" s="26" t="s">
        <v>118</v>
      </c>
      <c r="H144" s="5">
        <v>0</v>
      </c>
      <c r="I144" s="5">
        <v>0</v>
      </c>
      <c r="J144" s="5">
        <v>0</v>
      </c>
      <c r="K144" s="16">
        <v>0</v>
      </c>
      <c r="L144" s="16">
        <v>0</v>
      </c>
      <c r="M144" s="16">
        <f t="shared" si="6"/>
        <v>0</v>
      </c>
      <c r="N144" s="5">
        <v>0</v>
      </c>
      <c r="O144" s="33">
        <v>0</v>
      </c>
      <c r="P144" s="16">
        <v>0</v>
      </c>
      <c r="Q144" s="16">
        <f t="shared" si="7"/>
        <v>0</v>
      </c>
    </row>
    <row r="145" spans="1:17" x14ac:dyDescent="0.3">
      <c r="A145" s="12">
        <f t="shared" si="5"/>
        <v>138</v>
      </c>
      <c r="B145" s="21" t="s">
        <v>21</v>
      </c>
      <c r="C145" s="18" t="s">
        <v>38</v>
      </c>
      <c r="D145" s="20"/>
      <c r="E145" s="15" t="s">
        <v>30</v>
      </c>
      <c r="F145" s="32" t="s">
        <v>88</v>
      </c>
      <c r="G145" s="26" t="s">
        <v>119</v>
      </c>
      <c r="H145" s="5">
        <v>1</v>
      </c>
      <c r="I145" s="5">
        <v>0</v>
      </c>
      <c r="J145" s="5">
        <v>0</v>
      </c>
      <c r="K145" s="16">
        <v>0</v>
      </c>
      <c r="L145" s="16">
        <v>0</v>
      </c>
      <c r="M145" s="16">
        <f t="shared" si="6"/>
        <v>0</v>
      </c>
      <c r="N145" s="5">
        <v>6</v>
      </c>
      <c r="O145" s="33">
        <v>5044.8</v>
      </c>
      <c r="P145" s="16">
        <v>5044.8</v>
      </c>
      <c r="Q145" s="16">
        <f t="shared" si="7"/>
        <v>0</v>
      </c>
    </row>
    <row r="146" spans="1:17" x14ac:dyDescent="0.3">
      <c r="A146" s="12">
        <f t="shared" si="5"/>
        <v>139</v>
      </c>
      <c r="B146" s="22" t="s">
        <v>56</v>
      </c>
      <c r="C146" s="18" t="s">
        <v>38</v>
      </c>
      <c r="D146" s="20"/>
      <c r="E146" s="15" t="s">
        <v>30</v>
      </c>
      <c r="F146" s="32" t="s">
        <v>183</v>
      </c>
      <c r="G146" s="26" t="s">
        <v>118</v>
      </c>
      <c r="H146" s="5">
        <v>4</v>
      </c>
      <c r="I146" s="5">
        <v>1</v>
      </c>
      <c r="J146" s="5">
        <v>1</v>
      </c>
      <c r="K146" s="16">
        <v>1689.49</v>
      </c>
      <c r="L146" s="16">
        <v>1689.49</v>
      </c>
      <c r="M146" s="16">
        <f t="shared" si="6"/>
        <v>0</v>
      </c>
      <c r="N146" s="5">
        <v>2</v>
      </c>
      <c r="O146" s="33">
        <v>8255.2199999999993</v>
      </c>
      <c r="P146" s="16">
        <v>8255.2199999999993</v>
      </c>
      <c r="Q146" s="16">
        <f t="shared" si="7"/>
        <v>0</v>
      </c>
    </row>
    <row r="147" spans="1:17" x14ac:dyDescent="0.3">
      <c r="A147" s="12">
        <f t="shared" si="5"/>
        <v>140</v>
      </c>
      <c r="B147" s="22" t="s">
        <v>56</v>
      </c>
      <c r="C147" s="18" t="s">
        <v>38</v>
      </c>
      <c r="D147" s="20"/>
      <c r="E147" s="15" t="s">
        <v>30</v>
      </c>
      <c r="F147" s="32" t="s">
        <v>149</v>
      </c>
      <c r="G147" s="26" t="s">
        <v>119</v>
      </c>
      <c r="H147" s="5">
        <v>1</v>
      </c>
      <c r="I147" s="5">
        <v>1</v>
      </c>
      <c r="J147" s="5">
        <v>1</v>
      </c>
      <c r="K147" s="16">
        <v>2856.1</v>
      </c>
      <c r="L147" s="16">
        <v>2856.1</v>
      </c>
      <c r="M147" s="16">
        <f t="shared" si="6"/>
        <v>0</v>
      </c>
      <c r="N147" s="5">
        <v>4</v>
      </c>
      <c r="O147" s="33">
        <v>10299.799999999999</v>
      </c>
      <c r="P147" s="16">
        <v>10299.799999999999</v>
      </c>
      <c r="Q147" s="16">
        <f t="shared" si="7"/>
        <v>0</v>
      </c>
    </row>
    <row r="148" spans="1:17" x14ac:dyDescent="0.3">
      <c r="A148" s="12">
        <f t="shared" si="5"/>
        <v>141</v>
      </c>
      <c r="B148" s="21" t="s">
        <v>22</v>
      </c>
      <c r="C148" s="18" t="s">
        <v>38</v>
      </c>
      <c r="D148" s="20"/>
      <c r="E148" s="15" t="s">
        <v>32</v>
      </c>
      <c r="F148" s="32" t="s">
        <v>184</v>
      </c>
      <c r="G148" s="26" t="s">
        <v>118</v>
      </c>
      <c r="H148" s="5">
        <v>7</v>
      </c>
      <c r="I148" s="5">
        <v>4</v>
      </c>
      <c r="J148" s="5">
        <v>4</v>
      </c>
      <c r="K148" s="16">
        <v>8737.31</v>
      </c>
      <c r="L148" s="16">
        <v>8737.31</v>
      </c>
      <c r="M148" s="16">
        <f t="shared" si="6"/>
        <v>0</v>
      </c>
      <c r="N148" s="5">
        <v>6</v>
      </c>
      <c r="O148" s="33">
        <v>6073.92</v>
      </c>
      <c r="P148" s="16">
        <v>6073.92</v>
      </c>
      <c r="Q148" s="16">
        <f t="shared" si="7"/>
        <v>0</v>
      </c>
    </row>
    <row r="149" spans="1:17" x14ac:dyDescent="0.3">
      <c r="A149" s="12">
        <f t="shared" si="5"/>
        <v>142</v>
      </c>
      <c r="B149" s="21" t="s">
        <v>22</v>
      </c>
      <c r="C149" s="18" t="s">
        <v>38</v>
      </c>
      <c r="D149" s="20"/>
      <c r="E149" s="15" t="s">
        <v>32</v>
      </c>
      <c r="F149" s="32" t="s">
        <v>220</v>
      </c>
      <c r="G149" s="26" t="s">
        <v>122</v>
      </c>
      <c r="H149" s="5">
        <v>19</v>
      </c>
      <c r="I149" s="5">
        <v>7</v>
      </c>
      <c r="J149" s="5">
        <v>7</v>
      </c>
      <c r="K149" s="16">
        <v>11246.4</v>
      </c>
      <c r="L149" s="16">
        <v>11246.4</v>
      </c>
      <c r="M149" s="16">
        <f t="shared" si="6"/>
        <v>0</v>
      </c>
      <c r="N149" s="5">
        <v>38</v>
      </c>
      <c r="O149" s="33">
        <v>75302.689999999988</v>
      </c>
      <c r="P149" s="16">
        <v>75302.689999999988</v>
      </c>
      <c r="Q149" s="16">
        <f t="shared" si="7"/>
        <v>0</v>
      </c>
    </row>
    <row r="150" spans="1:17" x14ac:dyDescent="0.3">
      <c r="A150" s="12">
        <f t="shared" si="5"/>
        <v>143</v>
      </c>
      <c r="B150" s="21" t="s">
        <v>93</v>
      </c>
      <c r="C150" s="18" t="s">
        <v>38</v>
      </c>
      <c r="D150" s="20"/>
      <c r="E150" s="15" t="s">
        <v>30</v>
      </c>
      <c r="F150" s="32" t="s">
        <v>185</v>
      </c>
      <c r="G150" s="26" t="s">
        <v>118</v>
      </c>
      <c r="H150" s="5">
        <v>4</v>
      </c>
      <c r="I150" s="5">
        <v>3</v>
      </c>
      <c r="J150" s="5">
        <v>3</v>
      </c>
      <c r="K150" s="16">
        <v>3523.1000000000004</v>
      </c>
      <c r="L150" s="16">
        <v>3523.1000000000004</v>
      </c>
      <c r="M150" s="16">
        <f t="shared" si="6"/>
        <v>0</v>
      </c>
      <c r="N150" s="5">
        <v>4</v>
      </c>
      <c r="O150" s="33">
        <v>3121.2799999999997</v>
      </c>
      <c r="P150" s="16">
        <v>3121.2799999999997</v>
      </c>
      <c r="Q150" s="16">
        <f t="shared" si="7"/>
        <v>0</v>
      </c>
    </row>
    <row r="151" spans="1:17" x14ac:dyDescent="0.3">
      <c r="A151" s="12">
        <f t="shared" si="5"/>
        <v>144</v>
      </c>
      <c r="B151" s="21" t="s">
        <v>93</v>
      </c>
      <c r="C151" s="18" t="s">
        <v>38</v>
      </c>
      <c r="D151" s="20"/>
      <c r="E151" s="15" t="s">
        <v>30</v>
      </c>
      <c r="F151" s="32" t="s">
        <v>143</v>
      </c>
      <c r="G151" s="26" t="s">
        <v>122</v>
      </c>
      <c r="H151" s="5">
        <v>6</v>
      </c>
      <c r="I151" s="5">
        <v>4</v>
      </c>
      <c r="J151" s="5">
        <v>4</v>
      </c>
      <c r="K151" s="16">
        <v>7700.1999999999989</v>
      </c>
      <c r="L151" s="16">
        <v>7700.1999999999989</v>
      </c>
      <c r="M151" s="16">
        <f t="shared" si="6"/>
        <v>0</v>
      </c>
      <c r="N151" s="5">
        <v>18</v>
      </c>
      <c r="O151" s="33">
        <v>33421.800000000003</v>
      </c>
      <c r="P151" s="16">
        <v>33421.800000000003</v>
      </c>
      <c r="Q151" s="16">
        <f t="shared" si="7"/>
        <v>0</v>
      </c>
    </row>
    <row r="152" spans="1:17" x14ac:dyDescent="0.3">
      <c r="A152" s="12">
        <f t="shared" si="5"/>
        <v>145</v>
      </c>
      <c r="B152" s="22" t="s">
        <v>46</v>
      </c>
      <c r="C152" s="18" t="s">
        <v>38</v>
      </c>
      <c r="D152" s="20"/>
      <c r="E152" s="15" t="s">
        <v>28</v>
      </c>
      <c r="F152" s="32" t="s">
        <v>88</v>
      </c>
      <c r="G152" s="26" t="s">
        <v>121</v>
      </c>
      <c r="H152" s="5">
        <v>2</v>
      </c>
      <c r="I152" s="5">
        <v>0</v>
      </c>
      <c r="J152" s="5">
        <v>0</v>
      </c>
      <c r="K152" s="16">
        <v>0</v>
      </c>
      <c r="L152" s="16">
        <v>0</v>
      </c>
      <c r="M152" s="16">
        <f t="shared" si="6"/>
        <v>0</v>
      </c>
      <c r="N152" s="5">
        <v>6</v>
      </c>
      <c r="O152" s="33">
        <v>0</v>
      </c>
      <c r="P152" s="16">
        <v>0</v>
      </c>
      <c r="Q152" s="16">
        <f t="shared" si="7"/>
        <v>0</v>
      </c>
    </row>
    <row r="153" spans="1:17" x14ac:dyDescent="0.3">
      <c r="A153" s="12">
        <f>ROW()-7</f>
        <v>146</v>
      </c>
      <c r="B153" s="13" t="s">
        <v>102</v>
      </c>
      <c r="C153" s="14" t="s">
        <v>38</v>
      </c>
      <c r="D153" s="13"/>
      <c r="E153" s="15" t="s">
        <v>29</v>
      </c>
      <c r="F153" s="32" t="s">
        <v>186</v>
      </c>
      <c r="G153" s="26" t="s">
        <v>118</v>
      </c>
      <c r="H153" s="5">
        <v>2</v>
      </c>
      <c r="I153" s="5">
        <v>2</v>
      </c>
      <c r="J153" s="5">
        <v>2</v>
      </c>
      <c r="K153" s="16">
        <v>4161.96</v>
      </c>
      <c r="L153" s="16">
        <v>4161.96</v>
      </c>
      <c r="M153" s="16">
        <f t="shared" si="6"/>
        <v>0</v>
      </c>
      <c r="N153" s="5">
        <v>2</v>
      </c>
      <c r="O153" s="33">
        <v>774.59</v>
      </c>
      <c r="P153" s="16">
        <v>774.59</v>
      </c>
      <c r="Q153" s="16">
        <f t="shared" si="7"/>
        <v>0</v>
      </c>
    </row>
    <row r="154" spans="1:17" x14ac:dyDescent="0.3">
      <c r="A154" s="12">
        <f>ROW()-7</f>
        <v>147</v>
      </c>
      <c r="B154" s="13" t="s">
        <v>254</v>
      </c>
      <c r="C154" s="14" t="s">
        <v>38</v>
      </c>
      <c r="D154" s="13"/>
      <c r="E154" s="15" t="s">
        <v>32</v>
      </c>
      <c r="F154" s="32" t="s">
        <v>88</v>
      </c>
      <c r="G154" s="26" t="s">
        <v>122</v>
      </c>
      <c r="H154" s="5">
        <v>10</v>
      </c>
      <c r="I154" s="5">
        <v>1</v>
      </c>
      <c r="J154" s="5">
        <v>1</v>
      </c>
      <c r="K154" s="16">
        <v>2856.1</v>
      </c>
      <c r="L154" s="16">
        <v>2856.1</v>
      </c>
      <c r="M154" s="16">
        <f t="shared" si="6"/>
        <v>0</v>
      </c>
      <c r="N154" s="5">
        <v>0</v>
      </c>
      <c r="O154" s="33">
        <v>0</v>
      </c>
      <c r="P154" s="16">
        <v>0</v>
      </c>
      <c r="Q154" s="16">
        <f t="shared" si="7"/>
        <v>0</v>
      </c>
    </row>
    <row r="155" spans="1:17" x14ac:dyDescent="0.3">
      <c r="A155" s="12">
        <f t="shared" si="5"/>
        <v>148</v>
      </c>
      <c r="B155" s="22" t="s">
        <v>47</v>
      </c>
      <c r="C155" s="18" t="s">
        <v>38</v>
      </c>
      <c r="D155" s="20"/>
      <c r="E155" s="15" t="s">
        <v>30</v>
      </c>
      <c r="F155" s="32" t="s">
        <v>187</v>
      </c>
      <c r="G155" s="26" t="s">
        <v>118</v>
      </c>
      <c r="H155" s="5">
        <v>8</v>
      </c>
      <c r="I155" s="5">
        <v>3</v>
      </c>
      <c r="J155" s="5">
        <v>4</v>
      </c>
      <c r="K155" s="16">
        <v>7963.1900000000005</v>
      </c>
      <c r="L155" s="16">
        <v>7963.1900000000005</v>
      </c>
      <c r="M155" s="16">
        <f t="shared" si="6"/>
        <v>0</v>
      </c>
      <c r="N155" s="5">
        <v>8</v>
      </c>
      <c r="O155" s="33">
        <v>8221.43</v>
      </c>
      <c r="P155" s="16">
        <v>8221.43</v>
      </c>
      <c r="Q155" s="16">
        <f t="shared" si="7"/>
        <v>0</v>
      </c>
    </row>
    <row r="156" spans="1:17" x14ac:dyDescent="0.3">
      <c r="A156" s="12">
        <f t="shared" si="5"/>
        <v>149</v>
      </c>
      <c r="B156" s="22" t="s">
        <v>47</v>
      </c>
      <c r="C156" s="18" t="s">
        <v>38</v>
      </c>
      <c r="D156" s="20"/>
      <c r="E156" s="15" t="s">
        <v>30</v>
      </c>
      <c r="F156" s="32" t="s">
        <v>144</v>
      </c>
      <c r="G156" s="26" t="s">
        <v>119</v>
      </c>
      <c r="H156" s="5">
        <v>6</v>
      </c>
      <c r="I156" s="5">
        <v>1</v>
      </c>
      <c r="J156" s="5">
        <v>1</v>
      </c>
      <c r="K156" s="16">
        <v>1576.5</v>
      </c>
      <c r="L156" s="16">
        <v>1576.5</v>
      </c>
      <c r="M156" s="16">
        <f t="shared" si="6"/>
        <v>0</v>
      </c>
      <c r="N156" s="5">
        <v>8</v>
      </c>
      <c r="O156" s="33">
        <v>23107.420000000002</v>
      </c>
      <c r="P156" s="16">
        <v>23107.420000000002</v>
      </c>
      <c r="Q156" s="16">
        <f t="shared" si="7"/>
        <v>0</v>
      </c>
    </row>
    <row r="157" spans="1:17" x14ac:dyDescent="0.3">
      <c r="A157" s="12">
        <f t="shared" si="5"/>
        <v>150</v>
      </c>
      <c r="B157" s="22" t="s">
        <v>48</v>
      </c>
      <c r="C157" s="18" t="s">
        <v>38</v>
      </c>
      <c r="D157" s="20"/>
      <c r="E157" s="15" t="s">
        <v>30</v>
      </c>
      <c r="F157" s="32" t="s">
        <v>88</v>
      </c>
      <c r="G157" s="26" t="s">
        <v>118</v>
      </c>
      <c r="H157" s="5">
        <v>0</v>
      </c>
      <c r="I157" s="5">
        <v>0</v>
      </c>
      <c r="J157" s="5">
        <v>0</v>
      </c>
      <c r="K157" s="16">
        <v>0</v>
      </c>
      <c r="L157" s="16">
        <v>0</v>
      </c>
      <c r="M157" s="16">
        <f t="shared" si="6"/>
        <v>0</v>
      </c>
      <c r="N157" s="5">
        <v>0</v>
      </c>
      <c r="O157" s="33">
        <v>0</v>
      </c>
      <c r="P157" s="16">
        <v>0</v>
      </c>
      <c r="Q157" s="16">
        <f t="shared" si="7"/>
        <v>0</v>
      </c>
    </row>
    <row r="158" spans="1:17" x14ac:dyDescent="0.3">
      <c r="A158" s="12">
        <f t="shared" si="5"/>
        <v>151</v>
      </c>
      <c r="B158" s="22" t="s">
        <v>258</v>
      </c>
      <c r="C158" s="18" t="s">
        <v>38</v>
      </c>
      <c r="D158" s="20"/>
      <c r="E158" s="15" t="s">
        <v>30</v>
      </c>
      <c r="F158" s="32" t="s">
        <v>88</v>
      </c>
      <c r="G158" s="26" t="s">
        <v>119</v>
      </c>
      <c r="H158" s="5">
        <v>3</v>
      </c>
      <c r="I158" s="5">
        <v>0</v>
      </c>
      <c r="J158" s="5">
        <v>0</v>
      </c>
      <c r="K158" s="16">
        <v>0</v>
      </c>
      <c r="L158" s="16">
        <v>0</v>
      </c>
      <c r="M158" s="16">
        <f t="shared" si="6"/>
        <v>0</v>
      </c>
      <c r="N158" s="5">
        <v>0</v>
      </c>
      <c r="O158" s="33">
        <v>0</v>
      </c>
      <c r="P158" s="16">
        <v>0</v>
      </c>
      <c r="Q158" s="16">
        <f t="shared" si="7"/>
        <v>0</v>
      </c>
    </row>
    <row r="159" spans="1:17" x14ac:dyDescent="0.3">
      <c r="A159" s="12">
        <f t="shared" si="5"/>
        <v>152</v>
      </c>
      <c r="B159" s="22" t="s">
        <v>258</v>
      </c>
      <c r="C159" s="18" t="s">
        <v>38</v>
      </c>
      <c r="D159" s="20"/>
      <c r="E159" s="15" t="s">
        <v>30</v>
      </c>
      <c r="F159" s="32" t="s">
        <v>88</v>
      </c>
      <c r="G159" s="26" t="s">
        <v>121</v>
      </c>
      <c r="H159" s="5">
        <v>2</v>
      </c>
      <c r="I159" s="5">
        <v>0</v>
      </c>
      <c r="J159" s="5">
        <v>0</v>
      </c>
      <c r="K159" s="16">
        <v>0</v>
      </c>
      <c r="L159" s="16">
        <v>0</v>
      </c>
      <c r="M159" s="16">
        <f t="shared" si="6"/>
        <v>0</v>
      </c>
      <c r="N159" s="5">
        <v>0</v>
      </c>
      <c r="O159" s="33">
        <v>0</v>
      </c>
      <c r="P159" s="16">
        <v>0</v>
      </c>
      <c r="Q159" s="16">
        <f t="shared" si="7"/>
        <v>0</v>
      </c>
    </row>
    <row r="160" spans="1:17" x14ac:dyDescent="0.3">
      <c r="A160" s="12">
        <f t="shared" si="5"/>
        <v>153</v>
      </c>
      <c r="B160" s="22" t="s">
        <v>57</v>
      </c>
      <c r="C160" s="18" t="s">
        <v>38</v>
      </c>
      <c r="D160" s="20"/>
      <c r="E160" s="15" t="s">
        <v>31</v>
      </c>
      <c r="F160" s="32" t="s">
        <v>188</v>
      </c>
      <c r="G160" s="26" t="s">
        <v>118</v>
      </c>
      <c r="H160" s="5">
        <v>8</v>
      </c>
      <c r="I160" s="5">
        <v>8</v>
      </c>
      <c r="J160" s="5">
        <v>11</v>
      </c>
      <c r="K160" s="16">
        <v>18488.509999999998</v>
      </c>
      <c r="L160" s="16">
        <v>18488.509999999998</v>
      </c>
      <c r="M160" s="16">
        <f t="shared" si="6"/>
        <v>0</v>
      </c>
      <c r="N160" s="5">
        <v>10</v>
      </c>
      <c r="O160" s="33">
        <v>25990.38</v>
      </c>
      <c r="P160" s="16">
        <v>25990.38</v>
      </c>
      <c r="Q160" s="16">
        <f t="shared" si="7"/>
        <v>0</v>
      </c>
    </row>
    <row r="161" spans="1:17" x14ac:dyDescent="0.3">
      <c r="A161" s="12">
        <f t="shared" si="5"/>
        <v>154</v>
      </c>
      <c r="B161" s="22" t="s">
        <v>57</v>
      </c>
      <c r="C161" s="18" t="s">
        <v>38</v>
      </c>
      <c r="D161" s="20"/>
      <c r="E161" s="15" t="s">
        <v>31</v>
      </c>
      <c r="F161" s="32" t="s">
        <v>153</v>
      </c>
      <c r="G161" s="26" t="s">
        <v>119</v>
      </c>
      <c r="H161" s="5">
        <v>2</v>
      </c>
      <c r="I161" s="5">
        <v>0</v>
      </c>
      <c r="J161" s="5">
        <v>0</v>
      </c>
      <c r="K161" s="16">
        <v>0</v>
      </c>
      <c r="L161" s="16">
        <v>0</v>
      </c>
      <c r="M161" s="16">
        <f t="shared" si="6"/>
        <v>0</v>
      </c>
      <c r="N161" s="5">
        <v>10</v>
      </c>
      <c r="O161" s="33">
        <v>19624.510000000002</v>
      </c>
      <c r="P161" s="16">
        <v>19624.510000000002</v>
      </c>
      <c r="Q161" s="16">
        <f t="shared" si="7"/>
        <v>0</v>
      </c>
    </row>
    <row r="162" spans="1:17" x14ac:dyDescent="0.3">
      <c r="A162" s="12">
        <f t="shared" si="5"/>
        <v>155</v>
      </c>
      <c r="B162" s="22" t="s">
        <v>132</v>
      </c>
      <c r="C162" s="18" t="s">
        <v>38</v>
      </c>
      <c r="D162" s="20"/>
      <c r="E162" s="15" t="s">
        <v>31</v>
      </c>
      <c r="F162" s="32" t="s">
        <v>189</v>
      </c>
      <c r="G162" s="26" t="s">
        <v>118</v>
      </c>
      <c r="H162" s="5">
        <v>3</v>
      </c>
      <c r="I162" s="5">
        <v>1</v>
      </c>
      <c r="J162" s="5">
        <v>1</v>
      </c>
      <c r="K162" s="16">
        <v>2522.4</v>
      </c>
      <c r="L162" s="16">
        <v>2522.4</v>
      </c>
      <c r="M162" s="16">
        <f t="shared" si="6"/>
        <v>0</v>
      </c>
      <c r="N162" s="5">
        <v>8</v>
      </c>
      <c r="O162" s="33">
        <v>34501.370000000003</v>
      </c>
      <c r="P162" s="16">
        <v>34501.370000000003</v>
      </c>
      <c r="Q162" s="16">
        <f t="shared" si="7"/>
        <v>0</v>
      </c>
    </row>
    <row r="163" spans="1:17" x14ac:dyDescent="0.3">
      <c r="A163" s="12">
        <f t="shared" si="5"/>
        <v>156</v>
      </c>
      <c r="B163" s="22" t="s">
        <v>132</v>
      </c>
      <c r="C163" s="18" t="s">
        <v>38</v>
      </c>
      <c r="D163" s="20"/>
      <c r="E163" s="15" t="s">
        <v>31</v>
      </c>
      <c r="F163" s="32" t="s">
        <v>88</v>
      </c>
      <c r="G163" s="26" t="s">
        <v>119</v>
      </c>
      <c r="H163" s="5">
        <v>0</v>
      </c>
      <c r="I163" s="5">
        <v>0</v>
      </c>
      <c r="J163" s="5">
        <v>0</v>
      </c>
      <c r="K163" s="16">
        <v>0</v>
      </c>
      <c r="L163" s="16">
        <v>0</v>
      </c>
      <c r="M163" s="16">
        <f t="shared" ref="M163:M188" si="8">K163-L163</f>
        <v>0</v>
      </c>
      <c r="N163" s="5">
        <v>0</v>
      </c>
      <c r="O163" s="33">
        <v>0</v>
      </c>
      <c r="P163" s="16">
        <v>0</v>
      </c>
      <c r="Q163" s="16">
        <f t="shared" ref="Q163:Q188" si="9">O163-P163</f>
        <v>0</v>
      </c>
    </row>
    <row r="164" spans="1:17" x14ac:dyDescent="0.3">
      <c r="A164" s="12">
        <f t="shared" si="5"/>
        <v>157</v>
      </c>
      <c r="B164" s="22" t="s">
        <v>23</v>
      </c>
      <c r="C164" s="18" t="s">
        <v>38</v>
      </c>
      <c r="D164" s="20"/>
      <c r="E164" s="15" t="s">
        <v>30</v>
      </c>
      <c r="F164" s="32" t="s">
        <v>88</v>
      </c>
      <c r="G164" s="26" t="s">
        <v>118</v>
      </c>
      <c r="H164" s="5">
        <v>0</v>
      </c>
      <c r="I164" s="5">
        <v>0</v>
      </c>
      <c r="J164" s="5">
        <v>0</v>
      </c>
      <c r="K164" s="16">
        <v>0</v>
      </c>
      <c r="L164" s="16">
        <v>0</v>
      </c>
      <c r="M164" s="16">
        <f t="shared" si="8"/>
        <v>0</v>
      </c>
      <c r="N164" s="5">
        <v>0</v>
      </c>
      <c r="O164" s="33">
        <v>0</v>
      </c>
      <c r="P164" s="16">
        <v>0</v>
      </c>
      <c r="Q164" s="16">
        <f t="shared" si="9"/>
        <v>0</v>
      </c>
    </row>
    <row r="165" spans="1:17" x14ac:dyDescent="0.3">
      <c r="A165" s="12">
        <f t="shared" si="5"/>
        <v>158</v>
      </c>
      <c r="B165" s="22" t="s">
        <v>24</v>
      </c>
      <c r="C165" s="18" t="s">
        <v>38</v>
      </c>
      <c r="D165" s="20"/>
      <c r="E165" s="15" t="s">
        <v>30</v>
      </c>
      <c r="F165" s="32" t="s">
        <v>88</v>
      </c>
      <c r="G165" s="26" t="s">
        <v>118</v>
      </c>
      <c r="H165" s="5">
        <v>2</v>
      </c>
      <c r="I165" s="5">
        <v>0</v>
      </c>
      <c r="J165" s="5">
        <v>0</v>
      </c>
      <c r="K165" s="16">
        <v>0</v>
      </c>
      <c r="L165" s="16">
        <v>0</v>
      </c>
      <c r="M165" s="16">
        <f t="shared" si="8"/>
        <v>0</v>
      </c>
      <c r="N165" s="5">
        <v>0</v>
      </c>
      <c r="O165" s="33">
        <v>0</v>
      </c>
      <c r="P165" s="16">
        <v>0</v>
      </c>
      <c r="Q165" s="16">
        <f t="shared" si="9"/>
        <v>0</v>
      </c>
    </row>
    <row r="166" spans="1:17" x14ac:dyDescent="0.3">
      <c r="A166" s="12">
        <f t="shared" si="5"/>
        <v>159</v>
      </c>
      <c r="B166" s="22" t="s">
        <v>59</v>
      </c>
      <c r="C166" s="18" t="s">
        <v>49</v>
      </c>
      <c r="D166" s="20" t="s">
        <v>50</v>
      </c>
      <c r="E166" s="15" t="s">
        <v>30</v>
      </c>
      <c r="F166" s="32" t="s">
        <v>208</v>
      </c>
      <c r="G166" s="26" t="s">
        <v>118</v>
      </c>
      <c r="H166" s="5">
        <v>5</v>
      </c>
      <c r="I166" s="5">
        <v>3</v>
      </c>
      <c r="J166" s="5">
        <v>4</v>
      </c>
      <c r="K166" s="16">
        <v>7998.73</v>
      </c>
      <c r="L166" s="16">
        <v>7998.73</v>
      </c>
      <c r="M166" s="16">
        <f t="shared" si="8"/>
        <v>0</v>
      </c>
      <c r="N166" s="5">
        <v>2</v>
      </c>
      <c r="O166" s="33">
        <v>5665.13</v>
      </c>
      <c r="P166" s="16">
        <v>5665.13</v>
      </c>
      <c r="Q166" s="16">
        <f t="shared" si="9"/>
        <v>0</v>
      </c>
    </row>
    <row r="167" spans="1:17" x14ac:dyDescent="0.3">
      <c r="A167" s="12">
        <f t="shared" si="5"/>
        <v>160</v>
      </c>
      <c r="B167" s="22" t="s">
        <v>59</v>
      </c>
      <c r="C167" s="18" t="s">
        <v>49</v>
      </c>
      <c r="D167" s="20" t="s">
        <v>50</v>
      </c>
      <c r="E167" s="15" t="s">
        <v>30</v>
      </c>
      <c r="F167" s="32" t="s">
        <v>88</v>
      </c>
      <c r="G167" s="26" t="s">
        <v>119</v>
      </c>
      <c r="H167" s="5">
        <v>0</v>
      </c>
      <c r="I167" s="5">
        <v>0</v>
      </c>
      <c r="J167" s="5">
        <v>0</v>
      </c>
      <c r="K167" s="16">
        <v>0</v>
      </c>
      <c r="L167" s="16">
        <v>0</v>
      </c>
      <c r="M167" s="16">
        <f t="shared" si="8"/>
        <v>0</v>
      </c>
      <c r="N167" s="5">
        <v>0</v>
      </c>
      <c r="O167" s="33">
        <v>0</v>
      </c>
      <c r="P167" s="16">
        <v>0</v>
      </c>
      <c r="Q167" s="16">
        <f t="shared" si="9"/>
        <v>0</v>
      </c>
    </row>
    <row r="168" spans="1:17" x14ac:dyDescent="0.3">
      <c r="A168" s="12">
        <f t="shared" si="5"/>
        <v>161</v>
      </c>
      <c r="B168" s="22" t="s">
        <v>113</v>
      </c>
      <c r="C168" s="18" t="s">
        <v>38</v>
      </c>
      <c r="D168" s="19"/>
      <c r="E168" s="15" t="s">
        <v>30</v>
      </c>
      <c r="F168" s="32" t="s">
        <v>190</v>
      </c>
      <c r="G168" s="26" t="s">
        <v>118</v>
      </c>
      <c r="H168" s="5">
        <v>4</v>
      </c>
      <c r="I168" s="5">
        <v>3</v>
      </c>
      <c r="J168" s="5">
        <v>7</v>
      </c>
      <c r="K168" s="16">
        <v>9332.59</v>
      </c>
      <c r="L168" s="16">
        <v>9332.59</v>
      </c>
      <c r="M168" s="16">
        <f t="shared" si="8"/>
        <v>0</v>
      </c>
      <c r="N168" s="5">
        <v>4</v>
      </c>
      <c r="O168" s="33">
        <v>6385.35</v>
      </c>
      <c r="P168" s="16">
        <v>6385.35</v>
      </c>
      <c r="Q168" s="16">
        <f t="shared" si="9"/>
        <v>0</v>
      </c>
    </row>
    <row r="169" spans="1:17" x14ac:dyDescent="0.3">
      <c r="A169" s="12">
        <f t="shared" si="5"/>
        <v>162</v>
      </c>
      <c r="B169" s="21" t="s">
        <v>66</v>
      </c>
      <c r="C169" s="18" t="s">
        <v>38</v>
      </c>
      <c r="D169" s="20"/>
      <c r="E169" s="15" t="s">
        <v>30</v>
      </c>
      <c r="F169" s="32" t="s">
        <v>191</v>
      </c>
      <c r="G169" s="26" t="s">
        <v>118</v>
      </c>
      <c r="H169" s="5">
        <v>5</v>
      </c>
      <c r="I169" s="5">
        <v>5</v>
      </c>
      <c r="J169" s="5">
        <v>10</v>
      </c>
      <c r="K169" s="16">
        <v>17248.43</v>
      </c>
      <c r="L169" s="16">
        <v>17248.43</v>
      </c>
      <c r="M169" s="16">
        <f t="shared" si="8"/>
        <v>0</v>
      </c>
      <c r="N169" s="5">
        <v>2</v>
      </c>
      <c r="O169" s="33">
        <v>13981.16</v>
      </c>
      <c r="P169" s="16">
        <v>13981.16</v>
      </c>
      <c r="Q169" s="16">
        <f t="shared" si="9"/>
        <v>0</v>
      </c>
    </row>
    <row r="170" spans="1:17" x14ac:dyDescent="0.3">
      <c r="A170" s="12">
        <f t="shared" si="5"/>
        <v>163</v>
      </c>
      <c r="B170" s="23" t="s">
        <v>25</v>
      </c>
      <c r="C170" s="18" t="s">
        <v>38</v>
      </c>
      <c r="D170" s="20"/>
      <c r="E170" s="15" t="s">
        <v>30</v>
      </c>
      <c r="F170" s="32" t="s">
        <v>192</v>
      </c>
      <c r="G170" s="26" t="s">
        <v>118</v>
      </c>
      <c r="H170" s="5">
        <v>0</v>
      </c>
      <c r="I170" s="5">
        <v>0</v>
      </c>
      <c r="J170" s="5">
        <v>0</v>
      </c>
      <c r="K170" s="16">
        <v>0</v>
      </c>
      <c r="L170" s="16">
        <v>0</v>
      </c>
      <c r="M170" s="16">
        <f t="shared" si="8"/>
        <v>0</v>
      </c>
      <c r="N170" s="5">
        <v>6</v>
      </c>
      <c r="O170" s="33">
        <v>23807.809999999998</v>
      </c>
      <c r="P170" s="16">
        <v>23807.809999999998</v>
      </c>
      <c r="Q170" s="16">
        <f t="shared" si="9"/>
        <v>0</v>
      </c>
    </row>
    <row r="171" spans="1:17" x14ac:dyDescent="0.3">
      <c r="A171" s="12">
        <f t="shared" si="5"/>
        <v>164</v>
      </c>
      <c r="B171" s="23" t="s">
        <v>25</v>
      </c>
      <c r="C171" s="18" t="s">
        <v>38</v>
      </c>
      <c r="D171" s="20"/>
      <c r="E171" s="15" t="s">
        <v>30</v>
      </c>
      <c r="F171" s="32" t="s">
        <v>156</v>
      </c>
      <c r="G171" s="26" t="s">
        <v>119</v>
      </c>
      <c r="H171" s="5">
        <v>0</v>
      </c>
      <c r="I171" s="5">
        <v>0</v>
      </c>
      <c r="J171" s="5">
        <v>0</v>
      </c>
      <c r="K171" s="16">
        <v>0</v>
      </c>
      <c r="L171" s="16">
        <v>0</v>
      </c>
      <c r="M171" s="16">
        <f t="shared" si="8"/>
        <v>0</v>
      </c>
      <c r="N171" s="5">
        <v>0</v>
      </c>
      <c r="O171" s="33">
        <v>0</v>
      </c>
      <c r="P171" s="16">
        <v>0</v>
      </c>
      <c r="Q171" s="16">
        <f t="shared" si="9"/>
        <v>0</v>
      </c>
    </row>
    <row r="172" spans="1:17" x14ac:dyDescent="0.3">
      <c r="A172" s="12">
        <f t="shared" si="5"/>
        <v>165</v>
      </c>
      <c r="B172" s="23" t="s">
        <v>129</v>
      </c>
      <c r="C172" s="18" t="s">
        <v>38</v>
      </c>
      <c r="D172" s="20"/>
      <c r="E172" s="15" t="s">
        <v>30</v>
      </c>
      <c r="F172" s="32" t="s">
        <v>193</v>
      </c>
      <c r="G172" s="26" t="s">
        <v>118</v>
      </c>
      <c r="H172" s="5">
        <v>32</v>
      </c>
      <c r="I172" s="5">
        <v>26</v>
      </c>
      <c r="J172" s="5">
        <v>32</v>
      </c>
      <c r="K172" s="16">
        <v>58777.280000000006</v>
      </c>
      <c r="L172" s="16">
        <v>58777.280000000006</v>
      </c>
      <c r="M172" s="16">
        <f t="shared" si="8"/>
        <v>0</v>
      </c>
      <c r="N172" s="5">
        <v>18</v>
      </c>
      <c r="O172" s="33">
        <v>29986.909999999996</v>
      </c>
      <c r="P172" s="16">
        <v>29986.909999999996</v>
      </c>
      <c r="Q172" s="16">
        <f t="shared" si="9"/>
        <v>0</v>
      </c>
    </row>
    <row r="173" spans="1:17" x14ac:dyDescent="0.3">
      <c r="A173" s="12">
        <f t="shared" si="5"/>
        <v>166</v>
      </c>
      <c r="B173" s="23" t="s">
        <v>129</v>
      </c>
      <c r="C173" s="18" t="s">
        <v>38</v>
      </c>
      <c r="D173" s="20"/>
      <c r="E173" s="15" t="s">
        <v>30</v>
      </c>
      <c r="F173" s="32" t="s">
        <v>160</v>
      </c>
      <c r="G173" s="26" t="s">
        <v>119</v>
      </c>
      <c r="H173" s="5">
        <v>5</v>
      </c>
      <c r="I173" s="5">
        <v>4</v>
      </c>
      <c r="J173" s="5">
        <v>4</v>
      </c>
      <c r="K173" s="16">
        <v>4723.4399999999996</v>
      </c>
      <c r="L173" s="16">
        <v>4723.4399999999996</v>
      </c>
      <c r="M173" s="16">
        <f t="shared" si="8"/>
        <v>0</v>
      </c>
      <c r="N173" s="5">
        <v>0</v>
      </c>
      <c r="O173" s="33">
        <v>0</v>
      </c>
      <c r="P173" s="16">
        <v>0</v>
      </c>
      <c r="Q173" s="16">
        <f t="shared" si="9"/>
        <v>0</v>
      </c>
    </row>
    <row r="174" spans="1:17" x14ac:dyDescent="0.3">
      <c r="A174" s="12">
        <f t="shared" si="5"/>
        <v>167</v>
      </c>
      <c r="B174" s="22" t="s">
        <v>114</v>
      </c>
      <c r="C174" s="18" t="s">
        <v>38</v>
      </c>
      <c r="D174" s="19"/>
      <c r="E174" s="15" t="s">
        <v>30</v>
      </c>
      <c r="F174" s="32" t="s">
        <v>194</v>
      </c>
      <c r="G174" s="26" t="s">
        <v>118</v>
      </c>
      <c r="H174" s="5">
        <v>8</v>
      </c>
      <c r="I174" s="5">
        <v>6</v>
      </c>
      <c r="J174" s="5">
        <v>8</v>
      </c>
      <c r="K174" s="16">
        <v>16389.54</v>
      </c>
      <c r="L174" s="16">
        <v>16389.54</v>
      </c>
      <c r="M174" s="16">
        <f t="shared" si="8"/>
        <v>0</v>
      </c>
      <c r="N174" s="5">
        <v>8</v>
      </c>
      <c r="O174" s="33">
        <v>13186.920000000002</v>
      </c>
      <c r="P174" s="16">
        <v>13186.920000000002</v>
      </c>
      <c r="Q174" s="16">
        <f t="shared" si="9"/>
        <v>0</v>
      </c>
    </row>
    <row r="175" spans="1:17" x14ac:dyDescent="0.3">
      <c r="A175" s="12">
        <f t="shared" si="5"/>
        <v>168</v>
      </c>
      <c r="B175" s="22" t="s">
        <v>114</v>
      </c>
      <c r="C175" s="18" t="s">
        <v>38</v>
      </c>
      <c r="D175" s="19"/>
      <c r="E175" s="15" t="s">
        <v>30</v>
      </c>
      <c r="F175" s="32" t="s">
        <v>147</v>
      </c>
      <c r="G175" s="26" t="s">
        <v>119</v>
      </c>
      <c r="H175" s="5">
        <v>0</v>
      </c>
      <c r="I175" s="5">
        <v>0</v>
      </c>
      <c r="J175" s="5">
        <v>0</v>
      </c>
      <c r="K175" s="16">
        <v>0</v>
      </c>
      <c r="L175" s="16">
        <v>0</v>
      </c>
      <c r="M175" s="16">
        <f t="shared" si="8"/>
        <v>0</v>
      </c>
      <c r="N175" s="5">
        <v>4</v>
      </c>
      <c r="O175" s="33">
        <v>4204</v>
      </c>
      <c r="P175" s="16">
        <v>4204</v>
      </c>
      <c r="Q175" s="16">
        <f t="shared" si="9"/>
        <v>0</v>
      </c>
    </row>
    <row r="176" spans="1:17" x14ac:dyDescent="0.3">
      <c r="A176" s="12">
        <f t="shared" si="5"/>
        <v>169</v>
      </c>
      <c r="B176" s="22" t="s">
        <v>60</v>
      </c>
      <c r="C176" s="18" t="s">
        <v>38</v>
      </c>
      <c r="D176" s="20" t="s">
        <v>123</v>
      </c>
      <c r="E176" s="15" t="s">
        <v>30</v>
      </c>
      <c r="F176" s="32" t="s">
        <v>195</v>
      </c>
      <c r="G176" s="26" t="s">
        <v>118</v>
      </c>
      <c r="H176" s="5">
        <v>11</v>
      </c>
      <c r="I176" s="5">
        <v>8</v>
      </c>
      <c r="J176" s="5">
        <v>12</v>
      </c>
      <c r="K176" s="16">
        <v>27785.179999999997</v>
      </c>
      <c r="L176" s="16">
        <v>27785.179999999997</v>
      </c>
      <c r="M176" s="16">
        <f t="shared" si="8"/>
        <v>0</v>
      </c>
      <c r="N176" s="5">
        <v>4</v>
      </c>
      <c r="O176" s="33">
        <v>1340.19</v>
      </c>
      <c r="P176" s="16">
        <v>1340.19</v>
      </c>
      <c r="Q176" s="16">
        <f t="shared" si="9"/>
        <v>0</v>
      </c>
    </row>
    <row r="177" spans="1:17" x14ac:dyDescent="0.3">
      <c r="A177" s="12">
        <f t="shared" si="5"/>
        <v>170</v>
      </c>
      <c r="B177" s="22" t="s">
        <v>87</v>
      </c>
      <c r="C177" s="18" t="s">
        <v>38</v>
      </c>
      <c r="D177" s="20"/>
      <c r="E177" s="15" t="s">
        <v>29</v>
      </c>
      <c r="F177" s="32" t="s">
        <v>196</v>
      </c>
      <c r="G177" s="26" t="s">
        <v>118</v>
      </c>
      <c r="H177" s="5">
        <v>11</v>
      </c>
      <c r="I177" s="5">
        <v>8</v>
      </c>
      <c r="J177" s="5">
        <v>9</v>
      </c>
      <c r="K177" s="16">
        <v>15243.68</v>
      </c>
      <c r="L177" s="16">
        <v>15243.68</v>
      </c>
      <c r="M177" s="16">
        <f t="shared" si="8"/>
        <v>0</v>
      </c>
      <c r="N177" s="5">
        <v>8</v>
      </c>
      <c r="O177" s="33">
        <v>15921.39</v>
      </c>
      <c r="P177" s="16">
        <v>15921.39</v>
      </c>
      <c r="Q177" s="16">
        <f t="shared" si="9"/>
        <v>0</v>
      </c>
    </row>
    <row r="178" spans="1:17" x14ac:dyDescent="0.3">
      <c r="A178" s="12">
        <f t="shared" si="5"/>
        <v>171</v>
      </c>
      <c r="B178" s="22" t="s">
        <v>87</v>
      </c>
      <c r="C178" s="18" t="s">
        <v>38</v>
      </c>
      <c r="D178" s="20"/>
      <c r="E178" s="15" t="s">
        <v>29</v>
      </c>
      <c r="F178" s="32" t="s">
        <v>141</v>
      </c>
      <c r="G178" s="26" t="s">
        <v>121</v>
      </c>
      <c r="H178" s="5">
        <v>2</v>
      </c>
      <c r="I178" s="5">
        <v>2</v>
      </c>
      <c r="J178" s="5">
        <v>2</v>
      </c>
      <c r="K178" s="16">
        <v>5226.7999999999993</v>
      </c>
      <c r="L178" s="16">
        <v>5226.7999999999993</v>
      </c>
      <c r="M178" s="16">
        <f t="shared" si="8"/>
        <v>0</v>
      </c>
      <c r="N178" s="5">
        <v>10</v>
      </c>
      <c r="O178" s="33">
        <v>10299.799999999999</v>
      </c>
      <c r="P178" s="16">
        <v>10299.799999999999</v>
      </c>
      <c r="Q178" s="16">
        <f t="shared" si="9"/>
        <v>0</v>
      </c>
    </row>
    <row r="179" spans="1:17" x14ac:dyDescent="0.3">
      <c r="A179" s="12">
        <f t="shared" si="5"/>
        <v>172</v>
      </c>
      <c r="B179" s="22" t="s">
        <v>87</v>
      </c>
      <c r="C179" s="18" t="s">
        <v>38</v>
      </c>
      <c r="D179" s="20"/>
      <c r="E179" s="15" t="s">
        <v>29</v>
      </c>
      <c r="F179" s="32" t="s">
        <v>88</v>
      </c>
      <c r="G179" s="26" t="s">
        <v>119</v>
      </c>
      <c r="H179" s="5">
        <v>4</v>
      </c>
      <c r="I179" s="5">
        <v>1</v>
      </c>
      <c r="J179" s="5">
        <v>2</v>
      </c>
      <c r="K179" s="16">
        <v>3295.5</v>
      </c>
      <c r="L179" s="16">
        <v>3295.5</v>
      </c>
      <c r="M179" s="16">
        <f t="shared" si="8"/>
        <v>0</v>
      </c>
      <c r="N179" s="5">
        <v>2</v>
      </c>
      <c r="O179" s="33">
        <v>1691.69</v>
      </c>
      <c r="P179" s="16">
        <v>1691.69</v>
      </c>
      <c r="Q179" s="16">
        <f t="shared" si="9"/>
        <v>0</v>
      </c>
    </row>
    <row r="180" spans="1:17" x14ac:dyDescent="0.3">
      <c r="A180" s="12">
        <f t="shared" si="5"/>
        <v>173</v>
      </c>
      <c r="B180" s="22" t="s">
        <v>115</v>
      </c>
      <c r="C180" s="18" t="s">
        <v>38</v>
      </c>
      <c r="D180" s="20"/>
      <c r="E180" s="15" t="s">
        <v>29</v>
      </c>
      <c r="F180" s="32" t="s">
        <v>197</v>
      </c>
      <c r="G180" s="26" t="s">
        <v>118</v>
      </c>
      <c r="H180" s="5">
        <v>0</v>
      </c>
      <c r="I180" s="5">
        <v>0</v>
      </c>
      <c r="J180" s="5">
        <v>0</v>
      </c>
      <c r="K180" s="16">
        <v>0</v>
      </c>
      <c r="L180" s="16">
        <v>0</v>
      </c>
      <c r="M180" s="16">
        <f t="shared" si="8"/>
        <v>0</v>
      </c>
      <c r="N180" s="5">
        <v>2</v>
      </c>
      <c r="O180" s="33">
        <v>1109.8599999999999</v>
      </c>
      <c r="P180" s="16">
        <v>1109.8599999999999</v>
      </c>
      <c r="Q180" s="16">
        <f t="shared" si="9"/>
        <v>0</v>
      </c>
    </row>
    <row r="181" spans="1:17" x14ac:dyDescent="0.3">
      <c r="A181" s="12">
        <f t="shared" si="5"/>
        <v>174</v>
      </c>
      <c r="B181" s="22" t="s">
        <v>115</v>
      </c>
      <c r="C181" s="18" t="s">
        <v>38</v>
      </c>
      <c r="D181" s="20"/>
      <c r="E181" s="15" t="s">
        <v>29</v>
      </c>
      <c r="F181" s="32" t="s">
        <v>157</v>
      </c>
      <c r="G181" s="26" t="s">
        <v>119</v>
      </c>
      <c r="H181" s="5">
        <v>1</v>
      </c>
      <c r="I181" s="5">
        <v>0</v>
      </c>
      <c r="J181" s="5">
        <v>0</v>
      </c>
      <c r="K181" s="16">
        <v>0</v>
      </c>
      <c r="L181" s="16">
        <v>0</v>
      </c>
      <c r="M181" s="16">
        <f t="shared" si="8"/>
        <v>0</v>
      </c>
      <c r="N181" s="5">
        <v>0</v>
      </c>
      <c r="O181" s="33">
        <v>0</v>
      </c>
      <c r="P181" s="16">
        <v>0</v>
      </c>
      <c r="Q181" s="16">
        <f t="shared" si="9"/>
        <v>0</v>
      </c>
    </row>
    <row r="182" spans="1:17" x14ac:dyDescent="0.3">
      <c r="A182" s="12">
        <f t="shared" si="5"/>
        <v>175</v>
      </c>
      <c r="B182" s="22" t="s">
        <v>58</v>
      </c>
      <c r="C182" s="18" t="s">
        <v>38</v>
      </c>
      <c r="D182" s="20"/>
      <c r="E182" s="15" t="s">
        <v>29</v>
      </c>
      <c r="F182" s="32" t="s">
        <v>198</v>
      </c>
      <c r="G182" s="26" t="s">
        <v>118</v>
      </c>
      <c r="H182" s="5">
        <v>5</v>
      </c>
      <c r="I182" s="5">
        <v>5</v>
      </c>
      <c r="J182" s="5">
        <v>7</v>
      </c>
      <c r="K182" s="16">
        <v>32933.58</v>
      </c>
      <c r="L182" s="16">
        <v>32933.58</v>
      </c>
      <c r="M182" s="16">
        <f t="shared" si="8"/>
        <v>0</v>
      </c>
      <c r="N182" s="5">
        <v>6</v>
      </c>
      <c r="O182" s="33">
        <v>15072.289999999999</v>
      </c>
      <c r="P182" s="16">
        <v>15072.289999999999</v>
      </c>
      <c r="Q182" s="16">
        <f t="shared" si="9"/>
        <v>0</v>
      </c>
    </row>
    <row r="183" spans="1:17" x14ac:dyDescent="0.3">
      <c r="A183" s="12">
        <f t="shared" si="5"/>
        <v>176</v>
      </c>
      <c r="B183" s="22" t="s">
        <v>58</v>
      </c>
      <c r="C183" s="18" t="s">
        <v>38</v>
      </c>
      <c r="D183" s="20"/>
      <c r="E183" s="15" t="s">
        <v>29</v>
      </c>
      <c r="F183" s="32" t="s">
        <v>220</v>
      </c>
      <c r="G183" s="26" t="s">
        <v>119</v>
      </c>
      <c r="H183" s="5">
        <v>4</v>
      </c>
      <c r="I183" s="5">
        <v>3</v>
      </c>
      <c r="J183" s="5">
        <v>3</v>
      </c>
      <c r="K183" s="16">
        <v>10515.09</v>
      </c>
      <c r="L183" s="16">
        <v>10515.09</v>
      </c>
      <c r="M183" s="16">
        <f t="shared" si="8"/>
        <v>0</v>
      </c>
      <c r="N183" s="5">
        <v>24</v>
      </c>
      <c r="O183" s="33">
        <v>56643.539999999994</v>
      </c>
      <c r="P183" s="16">
        <v>56643.539999999994</v>
      </c>
      <c r="Q183" s="16">
        <f t="shared" si="9"/>
        <v>0</v>
      </c>
    </row>
    <row r="184" spans="1:17" x14ac:dyDescent="0.3">
      <c r="A184" s="12">
        <f t="shared" si="5"/>
        <v>177</v>
      </c>
      <c r="B184" s="22" t="s">
        <v>39</v>
      </c>
      <c r="C184" s="18" t="s">
        <v>38</v>
      </c>
      <c r="D184" s="20" t="s">
        <v>123</v>
      </c>
      <c r="E184" s="15" t="s">
        <v>30</v>
      </c>
      <c r="F184" s="32" t="s">
        <v>88</v>
      </c>
      <c r="G184" s="26" t="s">
        <v>118</v>
      </c>
      <c r="H184" s="5">
        <v>0</v>
      </c>
      <c r="I184" s="5">
        <v>0</v>
      </c>
      <c r="J184" s="5">
        <v>0</v>
      </c>
      <c r="K184" s="16">
        <v>0</v>
      </c>
      <c r="L184" s="16">
        <v>0</v>
      </c>
      <c r="M184" s="16">
        <f t="shared" si="8"/>
        <v>0</v>
      </c>
      <c r="N184" s="5">
        <v>0</v>
      </c>
      <c r="O184" s="33">
        <v>0</v>
      </c>
      <c r="P184" s="16">
        <v>0</v>
      </c>
      <c r="Q184" s="16">
        <f t="shared" si="9"/>
        <v>0</v>
      </c>
    </row>
    <row r="185" spans="1:17" x14ac:dyDescent="0.3">
      <c r="A185" s="12">
        <f t="shared" si="5"/>
        <v>178</v>
      </c>
      <c r="B185" s="22" t="s">
        <v>275</v>
      </c>
      <c r="C185" s="18" t="s">
        <v>38</v>
      </c>
      <c r="D185" s="20"/>
      <c r="E185" s="15" t="s">
        <v>30</v>
      </c>
      <c r="F185" s="32" t="s">
        <v>88</v>
      </c>
      <c r="G185" s="26" t="s">
        <v>118</v>
      </c>
      <c r="H185" s="5">
        <v>1</v>
      </c>
      <c r="I185" s="5">
        <v>0</v>
      </c>
      <c r="J185" s="5">
        <v>0</v>
      </c>
      <c r="K185" s="16">
        <v>0</v>
      </c>
      <c r="L185" s="16">
        <v>0</v>
      </c>
      <c r="M185" s="16">
        <f t="shared" si="8"/>
        <v>0</v>
      </c>
      <c r="N185" s="5">
        <v>0</v>
      </c>
      <c r="O185" s="33">
        <v>0</v>
      </c>
      <c r="P185" s="16">
        <v>0</v>
      </c>
      <c r="Q185" s="16">
        <f t="shared" si="9"/>
        <v>0</v>
      </c>
    </row>
    <row r="186" spans="1:17" x14ac:dyDescent="0.3">
      <c r="A186" s="12">
        <f t="shared" si="5"/>
        <v>179</v>
      </c>
      <c r="B186" s="22" t="s">
        <v>275</v>
      </c>
      <c r="C186" s="18" t="s">
        <v>38</v>
      </c>
      <c r="D186" s="20"/>
      <c r="E186" s="15" t="s">
        <v>30</v>
      </c>
      <c r="F186" s="32" t="s">
        <v>88</v>
      </c>
      <c r="G186" s="26" t="s">
        <v>119</v>
      </c>
      <c r="H186" s="5">
        <v>3</v>
      </c>
      <c r="I186" s="5">
        <v>0</v>
      </c>
      <c r="J186" s="5">
        <v>0</v>
      </c>
      <c r="K186" s="16">
        <v>0</v>
      </c>
      <c r="L186" s="16">
        <v>0</v>
      </c>
      <c r="M186" s="16">
        <f t="shared" si="8"/>
        <v>0</v>
      </c>
      <c r="N186" s="5">
        <v>0</v>
      </c>
      <c r="O186" s="33">
        <v>0</v>
      </c>
      <c r="P186" s="16">
        <v>0</v>
      </c>
      <c r="Q186" s="16">
        <f t="shared" si="9"/>
        <v>0</v>
      </c>
    </row>
    <row r="187" spans="1:17" x14ac:dyDescent="0.3">
      <c r="A187" s="12">
        <f t="shared" si="5"/>
        <v>180</v>
      </c>
      <c r="B187" s="22" t="s">
        <v>78</v>
      </c>
      <c r="C187" s="18" t="s">
        <v>38</v>
      </c>
      <c r="D187" s="20"/>
      <c r="E187" s="15" t="s">
        <v>29</v>
      </c>
      <c r="F187" s="32" t="s">
        <v>88</v>
      </c>
      <c r="G187" s="26" t="s">
        <v>118</v>
      </c>
      <c r="H187" s="5">
        <v>0</v>
      </c>
      <c r="I187" s="5">
        <v>0</v>
      </c>
      <c r="J187" s="5">
        <v>0</v>
      </c>
      <c r="K187" s="16">
        <v>0</v>
      </c>
      <c r="L187" s="16">
        <v>0</v>
      </c>
      <c r="M187" s="16">
        <f t="shared" si="8"/>
        <v>0</v>
      </c>
      <c r="N187" s="5">
        <v>0</v>
      </c>
      <c r="O187" s="33">
        <v>0</v>
      </c>
      <c r="P187" s="16">
        <v>0</v>
      </c>
      <c r="Q187" s="16">
        <f t="shared" si="9"/>
        <v>0</v>
      </c>
    </row>
    <row r="188" spans="1:17" x14ac:dyDescent="0.3">
      <c r="A188" s="12">
        <f t="shared" si="5"/>
        <v>181</v>
      </c>
      <c r="B188" s="24" t="s">
        <v>26</v>
      </c>
      <c r="C188" s="18" t="s">
        <v>38</v>
      </c>
      <c r="D188" s="20"/>
      <c r="E188" s="15" t="s">
        <v>35</v>
      </c>
      <c r="F188" s="32" t="s">
        <v>199</v>
      </c>
      <c r="G188" s="26" t="s">
        <v>118</v>
      </c>
      <c r="H188" s="5">
        <v>31</v>
      </c>
      <c r="I188" s="5">
        <v>18</v>
      </c>
      <c r="J188" s="5">
        <v>23</v>
      </c>
      <c r="K188" s="16">
        <v>44756.53</v>
      </c>
      <c r="L188" s="16">
        <v>44756.53</v>
      </c>
      <c r="M188" s="16">
        <f t="shared" si="8"/>
        <v>0</v>
      </c>
      <c r="N188" s="5">
        <v>70</v>
      </c>
      <c r="O188" s="33">
        <v>22823.21</v>
      </c>
      <c r="P188" s="16">
        <v>22823.21</v>
      </c>
      <c r="Q188" s="16">
        <f t="shared" si="9"/>
        <v>0</v>
      </c>
    </row>
    <row r="189" spans="1:17" x14ac:dyDescent="0.3">
      <c r="A189" s="34" t="s">
        <v>1</v>
      </c>
      <c r="B189" s="35"/>
      <c r="C189" s="35"/>
      <c r="D189" s="35"/>
      <c r="E189" s="35"/>
      <c r="F189" s="35"/>
      <c r="G189" s="36"/>
      <c r="H189" s="6">
        <f t="shared" ref="H189:Q189" si="10">SUM(H8:H188)</f>
        <v>1051</v>
      </c>
      <c r="I189" s="6">
        <f t="shared" si="10"/>
        <v>630</v>
      </c>
      <c r="J189" s="6">
        <f t="shared" si="10"/>
        <v>785</v>
      </c>
      <c r="K189" s="6">
        <f t="shared" si="10"/>
        <v>1616290.47</v>
      </c>
      <c r="L189" s="6">
        <f t="shared" si="10"/>
        <v>1614093.47</v>
      </c>
      <c r="M189" s="6">
        <f t="shared" si="10"/>
        <v>2197</v>
      </c>
      <c r="N189" s="6">
        <f t="shared" si="10"/>
        <v>1126</v>
      </c>
      <c r="O189" s="6">
        <f t="shared" si="10"/>
        <v>1887884.8299999991</v>
      </c>
      <c r="P189" s="6">
        <f t="shared" si="10"/>
        <v>1885053.8399999992</v>
      </c>
      <c r="Q189" s="6">
        <f t="shared" si="10"/>
        <v>2830.989999999998</v>
      </c>
    </row>
  </sheetData>
  <sheetProtection algorithmName="SHA-512" hashValue="7U6uhkL69E7Ap6xB1akvoL9LKPpW6c3cmmJtsDp0GPDyuhRLEoDcRn2l9IwGBuEp8qBhlcR4nVgnimkh84nFWg==" saltValue="FAyGfejMCGdarJe+/cQ2iQ==" spinCount="100000" sheet="1" objects="1" scenarios="1"/>
  <mergeCells count="8">
    <mergeCell ref="A189:G189"/>
    <mergeCell ref="A1:Q1"/>
    <mergeCell ref="A2:Q2"/>
    <mergeCell ref="A3:Q3"/>
    <mergeCell ref="A5:A6"/>
    <mergeCell ref="B5:G5"/>
    <mergeCell ref="H5:M5"/>
    <mergeCell ref="N5:Q5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9"/>
  <sheetViews>
    <sheetView workbookViewId="0">
      <selection activeCell="A2" sqref="A2:Q2"/>
    </sheetView>
  </sheetViews>
  <sheetFormatPr defaultRowHeight="14.4" x14ac:dyDescent="0.3"/>
  <cols>
    <col min="1" max="1" width="4.33203125" customWidth="1"/>
    <col min="2" max="2" width="33.44140625" customWidth="1"/>
    <col min="3" max="3" width="12.5546875" customWidth="1"/>
    <col min="4" max="4" width="13.44140625" customWidth="1"/>
    <col min="5" max="6" width="15.6640625" customWidth="1"/>
    <col min="7" max="7" width="19" customWidth="1"/>
    <col min="8" max="8" width="18.44140625" customWidth="1"/>
    <col min="9" max="9" width="11.88671875" customWidth="1"/>
    <col min="10" max="10" width="11" customWidth="1"/>
    <col min="11" max="11" width="14.5546875" customWidth="1"/>
    <col min="12" max="12" width="13.44140625" customWidth="1"/>
    <col min="13" max="13" width="15.33203125" customWidth="1"/>
    <col min="14" max="14" width="12.88671875" customWidth="1"/>
    <col min="15" max="15" width="14.44140625" customWidth="1"/>
    <col min="16" max="17" width="13.44140625" customWidth="1"/>
  </cols>
  <sheetData>
    <row r="1" spans="1:17" x14ac:dyDescent="0.3">
      <c r="A1" s="37" t="s">
        <v>232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x14ac:dyDescent="0.3">
      <c r="A2" s="38" t="s">
        <v>284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3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x14ac:dyDescent="0.3">
      <c r="A4" s="7"/>
      <c r="B4" s="8"/>
      <c r="C4" s="8"/>
      <c r="D4" s="8"/>
      <c r="E4" s="8"/>
      <c r="F4" s="29"/>
      <c r="G4" s="8"/>
      <c r="H4" s="1"/>
      <c r="I4" s="1"/>
      <c r="J4" s="1"/>
      <c r="K4" s="8"/>
      <c r="L4" s="8"/>
      <c r="M4" s="8"/>
      <c r="N4" s="1"/>
      <c r="O4" s="8"/>
      <c r="P4" s="8"/>
      <c r="Q4" s="8"/>
    </row>
    <row r="5" spans="1:17" x14ac:dyDescent="0.3">
      <c r="A5" s="40" t="s">
        <v>0</v>
      </c>
      <c r="B5" s="42" t="s">
        <v>80</v>
      </c>
      <c r="C5" s="42"/>
      <c r="D5" s="42"/>
      <c r="E5" s="42"/>
      <c r="F5" s="42"/>
      <c r="G5" s="42"/>
      <c r="H5" s="43" t="s">
        <v>134</v>
      </c>
      <c r="I5" s="44"/>
      <c r="J5" s="44"/>
      <c r="K5" s="44"/>
      <c r="L5" s="44"/>
      <c r="M5" s="44"/>
      <c r="N5" s="43" t="s">
        <v>135</v>
      </c>
      <c r="O5" s="44"/>
      <c r="P5" s="44"/>
      <c r="Q5" s="45"/>
    </row>
    <row r="6" spans="1:17" ht="124.2" x14ac:dyDescent="0.3">
      <c r="A6" s="41"/>
      <c r="B6" s="9" t="s">
        <v>68</v>
      </c>
      <c r="C6" s="9" t="s">
        <v>69</v>
      </c>
      <c r="D6" s="9" t="s">
        <v>70</v>
      </c>
      <c r="E6" s="9" t="s">
        <v>71</v>
      </c>
      <c r="F6" s="30" t="s">
        <v>81</v>
      </c>
      <c r="G6" s="25" t="s">
        <v>82</v>
      </c>
      <c r="H6" s="2" t="s">
        <v>72</v>
      </c>
      <c r="I6" s="3" t="s">
        <v>73</v>
      </c>
      <c r="J6" s="3" t="s">
        <v>74</v>
      </c>
      <c r="K6" s="10" t="s">
        <v>75</v>
      </c>
      <c r="L6" s="10" t="s">
        <v>76</v>
      </c>
      <c r="M6" s="10" t="s">
        <v>77</v>
      </c>
      <c r="N6" s="27" t="s">
        <v>83</v>
      </c>
      <c r="O6" s="27" t="s">
        <v>84</v>
      </c>
      <c r="P6" s="27" t="s">
        <v>85</v>
      </c>
      <c r="Q6" s="28" t="s">
        <v>86</v>
      </c>
    </row>
    <row r="7" spans="1:17" x14ac:dyDescent="0.3">
      <c r="A7" s="11">
        <v>1</v>
      </c>
      <c r="B7" s="4">
        <v>2</v>
      </c>
      <c r="C7" s="4">
        <v>3</v>
      </c>
      <c r="D7" s="4">
        <v>4</v>
      </c>
      <c r="E7" s="4">
        <v>5</v>
      </c>
      <c r="F7" s="31">
        <v>6</v>
      </c>
      <c r="G7" s="4">
        <v>7</v>
      </c>
      <c r="H7" s="4">
        <f>G7+1</f>
        <v>8</v>
      </c>
      <c r="I7" s="4">
        <f t="shared" ref="I7:Q7" si="0">H7+1</f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  <c r="O7" s="4">
        <f t="shared" si="0"/>
        <v>15</v>
      </c>
      <c r="P7" s="4">
        <f t="shared" si="0"/>
        <v>16</v>
      </c>
      <c r="Q7" s="4">
        <f t="shared" si="0"/>
        <v>17</v>
      </c>
    </row>
    <row r="8" spans="1:17" x14ac:dyDescent="0.3">
      <c r="A8" s="12">
        <f t="shared" ref="A8:A71" si="1">ROW()-7</f>
        <v>1</v>
      </c>
      <c r="B8" s="13" t="s">
        <v>125</v>
      </c>
      <c r="C8" s="14" t="s">
        <v>38</v>
      </c>
      <c r="D8" s="13"/>
      <c r="E8" s="15" t="s">
        <v>29</v>
      </c>
      <c r="F8" s="32" t="s">
        <v>88</v>
      </c>
      <c r="G8" s="26" t="s">
        <v>118</v>
      </c>
      <c r="H8" s="5">
        <v>6</v>
      </c>
      <c r="I8" s="5">
        <v>6</v>
      </c>
      <c r="J8" s="5">
        <v>7</v>
      </c>
      <c r="K8" s="16">
        <v>27214.930000000004</v>
      </c>
      <c r="L8" s="16">
        <v>27214.930000000004</v>
      </c>
      <c r="M8" s="16">
        <f>K8-L8</f>
        <v>0</v>
      </c>
      <c r="N8" s="5">
        <v>2</v>
      </c>
      <c r="O8" s="33">
        <v>5384.84</v>
      </c>
      <c r="P8" s="16">
        <v>5384.84</v>
      </c>
      <c r="Q8" s="16">
        <f>O8-P8</f>
        <v>0</v>
      </c>
    </row>
    <row r="9" spans="1:17" x14ac:dyDescent="0.3">
      <c r="A9" s="12">
        <f t="shared" si="1"/>
        <v>2</v>
      </c>
      <c r="B9" s="13" t="s">
        <v>125</v>
      </c>
      <c r="C9" s="14" t="s">
        <v>38</v>
      </c>
      <c r="D9" s="13"/>
      <c r="E9" s="15" t="s">
        <v>29</v>
      </c>
      <c r="F9" s="32" t="s">
        <v>211</v>
      </c>
      <c r="G9" s="26" t="s">
        <v>119</v>
      </c>
      <c r="H9" s="5">
        <v>13</v>
      </c>
      <c r="I9" s="5">
        <v>6</v>
      </c>
      <c r="J9" s="5">
        <v>8</v>
      </c>
      <c r="K9" s="16">
        <v>15810.53</v>
      </c>
      <c r="L9" s="16">
        <v>15810.53</v>
      </c>
      <c r="M9" s="16">
        <f t="shared" ref="M9:M89" si="2">K9-L9</f>
        <v>0</v>
      </c>
      <c r="N9" s="5">
        <v>8</v>
      </c>
      <c r="O9" s="33">
        <v>36402.47</v>
      </c>
      <c r="P9" s="16">
        <v>36402.47</v>
      </c>
      <c r="Q9" s="16">
        <f t="shared" ref="Q9:Q89" si="3">O9-P9</f>
        <v>0</v>
      </c>
    </row>
    <row r="10" spans="1:17" x14ac:dyDescent="0.3">
      <c r="A10" s="12">
        <f t="shared" si="1"/>
        <v>3</v>
      </c>
      <c r="B10" s="13" t="s">
        <v>263</v>
      </c>
      <c r="C10" s="14" t="s">
        <v>38</v>
      </c>
      <c r="D10" s="13"/>
      <c r="E10" s="15" t="s">
        <v>29</v>
      </c>
      <c r="F10" s="32" t="s">
        <v>88</v>
      </c>
      <c r="G10" s="26" t="s">
        <v>118</v>
      </c>
      <c r="H10" s="5">
        <v>3</v>
      </c>
      <c r="I10" s="5">
        <v>1</v>
      </c>
      <c r="J10" s="5">
        <v>1</v>
      </c>
      <c r="K10" s="16">
        <v>1444.53</v>
      </c>
      <c r="L10" s="16">
        <v>1444.53</v>
      </c>
      <c r="M10" s="16">
        <f t="shared" si="2"/>
        <v>0</v>
      </c>
      <c r="N10" s="5">
        <v>0</v>
      </c>
      <c r="O10" s="33">
        <v>0</v>
      </c>
      <c r="P10" s="16">
        <v>0</v>
      </c>
      <c r="Q10" s="16">
        <f t="shared" si="3"/>
        <v>0</v>
      </c>
    </row>
    <row r="11" spans="1:17" x14ac:dyDescent="0.3">
      <c r="A11" s="12">
        <f t="shared" si="1"/>
        <v>4</v>
      </c>
      <c r="B11" s="13" t="s">
        <v>263</v>
      </c>
      <c r="C11" s="14" t="s">
        <v>38</v>
      </c>
      <c r="D11" s="13"/>
      <c r="E11" s="15" t="s">
        <v>29</v>
      </c>
      <c r="F11" s="32" t="s">
        <v>88</v>
      </c>
      <c r="G11" s="26" t="s">
        <v>119</v>
      </c>
      <c r="H11" s="5">
        <v>8</v>
      </c>
      <c r="I11" s="5">
        <v>1</v>
      </c>
      <c r="J11" s="5">
        <v>1</v>
      </c>
      <c r="K11" s="16">
        <v>1318.2</v>
      </c>
      <c r="L11" s="16">
        <v>1318.2</v>
      </c>
      <c r="M11" s="16">
        <f t="shared" si="2"/>
        <v>0</v>
      </c>
      <c r="N11" s="5">
        <v>0</v>
      </c>
      <c r="O11" s="33">
        <v>0</v>
      </c>
      <c r="P11" s="16">
        <v>0</v>
      </c>
      <c r="Q11" s="16">
        <f t="shared" si="3"/>
        <v>0</v>
      </c>
    </row>
    <row r="12" spans="1:17" x14ac:dyDescent="0.3">
      <c r="A12" s="12">
        <f t="shared" si="1"/>
        <v>5</v>
      </c>
      <c r="B12" s="13" t="s">
        <v>103</v>
      </c>
      <c r="C12" s="14" t="s">
        <v>38</v>
      </c>
      <c r="D12" s="13"/>
      <c r="E12" s="15" t="s">
        <v>29</v>
      </c>
      <c r="F12" s="32" t="s">
        <v>141</v>
      </c>
      <c r="G12" s="26" t="s">
        <v>118</v>
      </c>
      <c r="H12" s="5">
        <v>19</v>
      </c>
      <c r="I12" s="5">
        <v>18</v>
      </c>
      <c r="J12" s="5">
        <v>19</v>
      </c>
      <c r="K12" s="16">
        <v>37736.119999999995</v>
      </c>
      <c r="L12" s="16">
        <v>37736.119999999995</v>
      </c>
      <c r="M12" s="16">
        <f t="shared" si="2"/>
        <v>0</v>
      </c>
      <c r="N12" s="5">
        <v>16</v>
      </c>
      <c r="O12" s="33">
        <v>21669.509999999995</v>
      </c>
      <c r="P12" s="16">
        <v>21669.509999999995</v>
      </c>
      <c r="Q12" s="16">
        <f t="shared" si="3"/>
        <v>0</v>
      </c>
    </row>
    <row r="13" spans="1:17" x14ac:dyDescent="0.3">
      <c r="A13" s="12">
        <f t="shared" si="1"/>
        <v>6</v>
      </c>
      <c r="B13" s="13" t="s">
        <v>103</v>
      </c>
      <c r="C13" s="14" t="s">
        <v>38</v>
      </c>
      <c r="D13" s="13"/>
      <c r="E13" s="15" t="s">
        <v>29</v>
      </c>
      <c r="F13" s="32" t="s">
        <v>202</v>
      </c>
      <c r="G13" s="26" t="s">
        <v>119</v>
      </c>
      <c r="H13" s="5">
        <v>13</v>
      </c>
      <c r="I13" s="5">
        <v>1</v>
      </c>
      <c r="J13" s="5">
        <v>1</v>
      </c>
      <c r="K13" s="16">
        <v>2732.13</v>
      </c>
      <c r="L13" s="16">
        <v>2732.13</v>
      </c>
      <c r="M13" s="16">
        <f t="shared" si="2"/>
        <v>0</v>
      </c>
      <c r="N13" s="5">
        <v>2</v>
      </c>
      <c r="O13" s="33">
        <v>2102</v>
      </c>
      <c r="P13" s="16">
        <v>2102</v>
      </c>
      <c r="Q13" s="16">
        <f t="shared" si="3"/>
        <v>0</v>
      </c>
    </row>
    <row r="14" spans="1:17" x14ac:dyDescent="0.3">
      <c r="A14" s="12">
        <f t="shared" si="1"/>
        <v>7</v>
      </c>
      <c r="B14" s="13" t="s">
        <v>268</v>
      </c>
      <c r="C14" s="14" t="s">
        <v>38</v>
      </c>
      <c r="D14" s="13"/>
      <c r="E14" s="15" t="s">
        <v>29</v>
      </c>
      <c r="F14" s="32" t="s">
        <v>202</v>
      </c>
      <c r="G14" s="26" t="s">
        <v>118</v>
      </c>
      <c r="H14" s="5">
        <v>3</v>
      </c>
      <c r="I14" s="5">
        <v>2</v>
      </c>
      <c r="J14" s="5">
        <v>2</v>
      </c>
      <c r="K14" s="16">
        <v>1142.44</v>
      </c>
      <c r="L14" s="16">
        <v>1142.44</v>
      </c>
      <c r="M14" s="16">
        <f t="shared" si="2"/>
        <v>0</v>
      </c>
      <c r="N14" s="5">
        <v>0</v>
      </c>
      <c r="O14" s="33">
        <v>0</v>
      </c>
      <c r="P14" s="16">
        <v>0</v>
      </c>
      <c r="Q14" s="16">
        <v>0</v>
      </c>
    </row>
    <row r="15" spans="1:17" x14ac:dyDescent="0.3">
      <c r="A15" s="12">
        <f t="shared" si="1"/>
        <v>8</v>
      </c>
      <c r="B15" s="13" t="s">
        <v>253</v>
      </c>
      <c r="C15" s="14" t="s">
        <v>38</v>
      </c>
      <c r="D15" s="13"/>
      <c r="E15" s="15" t="s">
        <v>28</v>
      </c>
      <c r="F15" s="32" t="s">
        <v>88</v>
      </c>
      <c r="G15" s="26" t="s">
        <v>121</v>
      </c>
      <c r="H15" s="5">
        <v>4</v>
      </c>
      <c r="I15" s="5">
        <v>2</v>
      </c>
      <c r="J15" s="5">
        <v>2</v>
      </c>
      <c r="K15" s="16">
        <v>3722.54</v>
      </c>
      <c r="L15" s="16">
        <v>3722.54</v>
      </c>
      <c r="M15" s="16">
        <f t="shared" si="2"/>
        <v>0</v>
      </c>
      <c r="N15" s="5">
        <v>0</v>
      </c>
      <c r="O15" s="33">
        <v>0</v>
      </c>
      <c r="P15" s="16">
        <v>0</v>
      </c>
      <c r="Q15" s="16">
        <f t="shared" ref="Q15" si="4">O15-P15</f>
        <v>0</v>
      </c>
    </row>
    <row r="16" spans="1:17" x14ac:dyDescent="0.3">
      <c r="A16" s="12">
        <f t="shared" si="1"/>
        <v>9</v>
      </c>
      <c r="B16" s="13" t="s">
        <v>94</v>
      </c>
      <c r="C16" s="14" t="s">
        <v>38</v>
      </c>
      <c r="D16" s="13"/>
      <c r="E16" s="15" t="s">
        <v>29</v>
      </c>
      <c r="F16" s="32" t="s">
        <v>142</v>
      </c>
      <c r="G16" s="26" t="s">
        <v>118</v>
      </c>
      <c r="H16" s="5">
        <v>7</v>
      </c>
      <c r="I16" s="5">
        <v>1</v>
      </c>
      <c r="J16" s="5">
        <v>1</v>
      </c>
      <c r="K16" s="16">
        <v>315.3</v>
      </c>
      <c r="L16" s="16">
        <v>315.3</v>
      </c>
      <c r="M16" s="16">
        <f t="shared" si="2"/>
        <v>0</v>
      </c>
      <c r="N16" s="5">
        <v>0</v>
      </c>
      <c r="O16" s="33">
        <v>0</v>
      </c>
      <c r="P16" s="16">
        <v>0</v>
      </c>
      <c r="Q16" s="16">
        <f t="shared" si="3"/>
        <v>0</v>
      </c>
    </row>
    <row r="17" spans="1:17" x14ac:dyDescent="0.3">
      <c r="A17" s="12">
        <f t="shared" si="1"/>
        <v>10</v>
      </c>
      <c r="B17" s="13" t="s">
        <v>94</v>
      </c>
      <c r="C17" s="14" t="s">
        <v>38</v>
      </c>
      <c r="D17" s="13"/>
      <c r="E17" s="15" t="s">
        <v>29</v>
      </c>
      <c r="F17" s="32" t="s">
        <v>88</v>
      </c>
      <c r="G17" s="26" t="s">
        <v>119</v>
      </c>
      <c r="H17" s="5">
        <v>5</v>
      </c>
      <c r="I17" s="5">
        <v>3</v>
      </c>
      <c r="J17" s="5">
        <v>3</v>
      </c>
      <c r="K17" s="16">
        <v>4414.2000000000007</v>
      </c>
      <c r="L17" s="16">
        <v>4414.2000000000007</v>
      </c>
      <c r="M17" s="16">
        <f t="shared" si="2"/>
        <v>0</v>
      </c>
      <c r="N17" s="5">
        <v>10</v>
      </c>
      <c r="O17" s="33">
        <v>5675.4</v>
      </c>
      <c r="P17" s="16">
        <v>5675.4</v>
      </c>
      <c r="Q17" s="16">
        <f t="shared" si="3"/>
        <v>0</v>
      </c>
    </row>
    <row r="18" spans="1:17" x14ac:dyDescent="0.3">
      <c r="A18" s="12">
        <f t="shared" si="1"/>
        <v>11</v>
      </c>
      <c r="B18" s="13" t="s">
        <v>269</v>
      </c>
      <c r="C18" s="14" t="s">
        <v>38</v>
      </c>
      <c r="D18" s="13"/>
      <c r="E18" s="15" t="s">
        <v>29</v>
      </c>
      <c r="F18" s="32" t="s">
        <v>88</v>
      </c>
      <c r="G18" s="26" t="s">
        <v>118</v>
      </c>
      <c r="H18" s="5">
        <v>0</v>
      </c>
      <c r="I18" s="5">
        <v>0</v>
      </c>
      <c r="J18" s="5">
        <v>0</v>
      </c>
      <c r="K18" s="16">
        <v>0</v>
      </c>
      <c r="L18" s="16">
        <v>0</v>
      </c>
      <c r="M18" s="16">
        <f t="shared" si="2"/>
        <v>0</v>
      </c>
      <c r="N18" s="5">
        <v>0</v>
      </c>
      <c r="O18" s="33">
        <v>0</v>
      </c>
      <c r="P18" s="16">
        <v>0</v>
      </c>
      <c r="Q18" s="16">
        <f t="shared" si="3"/>
        <v>0</v>
      </c>
    </row>
    <row r="19" spans="1:17" x14ac:dyDescent="0.3">
      <c r="A19" s="12">
        <f t="shared" si="1"/>
        <v>12</v>
      </c>
      <c r="B19" s="13" t="s">
        <v>126</v>
      </c>
      <c r="C19" s="14" t="s">
        <v>38</v>
      </c>
      <c r="D19" s="13"/>
      <c r="E19" s="15" t="s">
        <v>29</v>
      </c>
      <c r="F19" s="32" t="s">
        <v>143</v>
      </c>
      <c r="G19" s="26" t="s">
        <v>118</v>
      </c>
      <c r="H19" s="5">
        <v>11</v>
      </c>
      <c r="I19" s="5">
        <v>7</v>
      </c>
      <c r="J19" s="5">
        <v>8</v>
      </c>
      <c r="K19" s="16">
        <v>8167.8</v>
      </c>
      <c r="L19" s="16">
        <v>8167.8</v>
      </c>
      <c r="M19" s="16">
        <f t="shared" si="2"/>
        <v>0</v>
      </c>
      <c r="N19" s="5">
        <v>16</v>
      </c>
      <c r="O19" s="33">
        <v>26653.679999999997</v>
      </c>
      <c r="P19" s="16">
        <v>26653.679999999997</v>
      </c>
      <c r="Q19" s="16">
        <f t="shared" si="3"/>
        <v>0</v>
      </c>
    </row>
    <row r="20" spans="1:17" x14ac:dyDescent="0.3">
      <c r="A20" s="12">
        <f t="shared" si="1"/>
        <v>13</v>
      </c>
      <c r="B20" s="13" t="s">
        <v>126</v>
      </c>
      <c r="C20" s="14" t="s">
        <v>38</v>
      </c>
      <c r="D20" s="13"/>
      <c r="E20" s="15" t="s">
        <v>29</v>
      </c>
      <c r="F20" s="32" t="s">
        <v>212</v>
      </c>
      <c r="G20" s="26" t="s">
        <v>119</v>
      </c>
      <c r="H20" s="5">
        <v>16</v>
      </c>
      <c r="I20" s="5">
        <v>7</v>
      </c>
      <c r="J20" s="5">
        <v>7</v>
      </c>
      <c r="K20" s="16">
        <v>8754.64</v>
      </c>
      <c r="L20" s="16">
        <v>8754.64</v>
      </c>
      <c r="M20" s="16">
        <f t="shared" si="2"/>
        <v>0</v>
      </c>
      <c r="N20" s="5">
        <v>22</v>
      </c>
      <c r="O20" s="33">
        <v>27754.699999999997</v>
      </c>
      <c r="P20" s="16">
        <v>27754.699999999997</v>
      </c>
      <c r="Q20" s="16">
        <f t="shared" si="3"/>
        <v>0</v>
      </c>
    </row>
    <row r="21" spans="1:17" x14ac:dyDescent="0.3">
      <c r="A21" s="12">
        <f t="shared" si="1"/>
        <v>14</v>
      </c>
      <c r="B21" s="17" t="s">
        <v>2</v>
      </c>
      <c r="C21" s="18" t="s">
        <v>38</v>
      </c>
      <c r="D21" s="19"/>
      <c r="E21" s="15" t="s">
        <v>27</v>
      </c>
      <c r="F21" s="32" t="s">
        <v>144</v>
      </c>
      <c r="G21" s="26" t="s">
        <v>118</v>
      </c>
      <c r="H21" s="5">
        <v>6</v>
      </c>
      <c r="I21" s="5">
        <v>4</v>
      </c>
      <c r="J21" s="5">
        <v>5</v>
      </c>
      <c r="K21" s="16">
        <v>13950.94</v>
      </c>
      <c r="L21" s="16">
        <v>13950.94</v>
      </c>
      <c r="M21" s="16">
        <f t="shared" si="2"/>
        <v>0</v>
      </c>
      <c r="N21" s="5">
        <v>10</v>
      </c>
      <c r="O21" s="33">
        <v>10986.189999999999</v>
      </c>
      <c r="P21" s="16">
        <v>10986.189999999999</v>
      </c>
      <c r="Q21" s="16">
        <f t="shared" si="3"/>
        <v>0</v>
      </c>
    </row>
    <row r="22" spans="1:17" x14ac:dyDescent="0.3">
      <c r="A22" s="12">
        <f t="shared" si="1"/>
        <v>15</v>
      </c>
      <c r="B22" s="17" t="s">
        <v>2</v>
      </c>
      <c r="C22" s="18" t="s">
        <v>38</v>
      </c>
      <c r="D22" s="19"/>
      <c r="E22" s="15" t="s">
        <v>27</v>
      </c>
      <c r="F22" s="32" t="s">
        <v>213</v>
      </c>
      <c r="G22" s="26" t="s">
        <v>119</v>
      </c>
      <c r="H22" s="5">
        <v>13</v>
      </c>
      <c r="I22" s="5">
        <v>6</v>
      </c>
      <c r="J22" s="5">
        <v>6</v>
      </c>
      <c r="K22" s="16">
        <v>17723.72</v>
      </c>
      <c r="L22" s="16">
        <v>17723.72</v>
      </c>
      <c r="M22" s="16">
        <f t="shared" si="2"/>
        <v>0</v>
      </c>
      <c r="N22" s="5">
        <v>8</v>
      </c>
      <c r="O22" s="33">
        <v>14382.6</v>
      </c>
      <c r="P22" s="16">
        <v>14382.6</v>
      </c>
      <c r="Q22" s="16">
        <f t="shared" si="3"/>
        <v>0</v>
      </c>
    </row>
    <row r="23" spans="1:17" x14ac:dyDescent="0.3">
      <c r="A23" s="12">
        <f t="shared" si="1"/>
        <v>16</v>
      </c>
      <c r="B23" s="17" t="s">
        <v>3</v>
      </c>
      <c r="C23" s="18" t="s">
        <v>38</v>
      </c>
      <c r="D23" s="19"/>
      <c r="E23" s="15" t="s">
        <v>28</v>
      </c>
      <c r="F23" s="32" t="s">
        <v>145</v>
      </c>
      <c r="G23" s="26" t="s">
        <v>118</v>
      </c>
      <c r="H23" s="5">
        <v>17</v>
      </c>
      <c r="I23" s="5">
        <v>16</v>
      </c>
      <c r="J23" s="5">
        <v>27</v>
      </c>
      <c r="K23" s="16">
        <v>36551.909999999996</v>
      </c>
      <c r="L23" s="16">
        <v>36551.909999999996</v>
      </c>
      <c r="M23" s="16">
        <f t="shared" si="2"/>
        <v>0</v>
      </c>
      <c r="N23" s="5">
        <v>0</v>
      </c>
      <c r="O23" s="33">
        <v>0</v>
      </c>
      <c r="P23" s="16">
        <v>0</v>
      </c>
      <c r="Q23" s="16">
        <f t="shared" si="3"/>
        <v>0</v>
      </c>
    </row>
    <row r="24" spans="1:17" x14ac:dyDescent="0.3">
      <c r="A24" s="12">
        <f t="shared" si="1"/>
        <v>17</v>
      </c>
      <c r="B24" s="17" t="s">
        <v>3</v>
      </c>
      <c r="C24" s="18" t="s">
        <v>38</v>
      </c>
      <c r="D24" s="19"/>
      <c r="E24" s="15" t="s">
        <v>28</v>
      </c>
      <c r="F24" s="32" t="s">
        <v>142</v>
      </c>
      <c r="G24" s="26" t="s">
        <v>121</v>
      </c>
      <c r="H24" s="5">
        <v>5</v>
      </c>
      <c r="I24" s="5">
        <v>4</v>
      </c>
      <c r="J24" s="5">
        <v>4</v>
      </c>
      <c r="K24" s="16">
        <v>7039.08</v>
      </c>
      <c r="L24" s="16">
        <v>7039.08</v>
      </c>
      <c r="M24" s="16">
        <f t="shared" si="2"/>
        <v>0</v>
      </c>
      <c r="N24" s="5">
        <v>0</v>
      </c>
      <c r="O24" s="33">
        <v>0</v>
      </c>
      <c r="P24" s="16">
        <v>0</v>
      </c>
      <c r="Q24" s="16">
        <f t="shared" si="3"/>
        <v>0</v>
      </c>
    </row>
    <row r="25" spans="1:17" x14ac:dyDescent="0.3">
      <c r="A25" s="12">
        <f t="shared" si="1"/>
        <v>18</v>
      </c>
      <c r="B25" s="17" t="s">
        <v>270</v>
      </c>
      <c r="C25" s="18" t="s">
        <v>38</v>
      </c>
      <c r="D25" s="19"/>
      <c r="E25" s="15" t="s">
        <v>29</v>
      </c>
      <c r="F25" s="32" t="s">
        <v>88</v>
      </c>
      <c r="G25" s="26" t="s">
        <v>118</v>
      </c>
      <c r="H25" s="5">
        <v>0</v>
      </c>
      <c r="I25" s="5">
        <v>0</v>
      </c>
      <c r="J25" s="5">
        <v>0</v>
      </c>
      <c r="K25" s="16">
        <v>0</v>
      </c>
      <c r="L25" s="16">
        <v>0</v>
      </c>
      <c r="M25" s="16">
        <f t="shared" si="2"/>
        <v>0</v>
      </c>
      <c r="N25" s="5">
        <v>0</v>
      </c>
      <c r="O25" s="33">
        <v>0</v>
      </c>
      <c r="P25" s="16">
        <v>0</v>
      </c>
      <c r="Q25" s="16">
        <f t="shared" si="3"/>
        <v>0</v>
      </c>
    </row>
    <row r="26" spans="1:17" x14ac:dyDescent="0.3">
      <c r="A26" s="12">
        <f t="shared" si="1"/>
        <v>19</v>
      </c>
      <c r="B26" s="21" t="s">
        <v>89</v>
      </c>
      <c r="C26" s="18" t="s">
        <v>38</v>
      </c>
      <c r="D26" s="20"/>
      <c r="E26" s="15" t="s">
        <v>30</v>
      </c>
      <c r="F26" s="32" t="s">
        <v>146</v>
      </c>
      <c r="G26" s="26" t="s">
        <v>118</v>
      </c>
      <c r="H26" s="5">
        <v>20</v>
      </c>
      <c r="I26" s="5">
        <v>16</v>
      </c>
      <c r="J26" s="5">
        <v>18</v>
      </c>
      <c r="K26" s="16">
        <v>45353.060000000012</v>
      </c>
      <c r="L26" s="16">
        <v>45353.060000000012</v>
      </c>
      <c r="M26" s="16">
        <f t="shared" si="2"/>
        <v>0</v>
      </c>
      <c r="N26" s="5">
        <v>14</v>
      </c>
      <c r="O26" s="33">
        <v>20411.840000000004</v>
      </c>
      <c r="P26" s="16">
        <v>20411.840000000004</v>
      </c>
      <c r="Q26" s="16">
        <f t="shared" si="3"/>
        <v>0</v>
      </c>
    </row>
    <row r="27" spans="1:17" x14ac:dyDescent="0.3">
      <c r="A27" s="12">
        <f t="shared" si="1"/>
        <v>20</v>
      </c>
      <c r="B27" s="21" t="s">
        <v>89</v>
      </c>
      <c r="C27" s="18" t="s">
        <v>38</v>
      </c>
      <c r="D27" s="20"/>
      <c r="E27" s="15" t="s">
        <v>30</v>
      </c>
      <c r="F27" s="32" t="s">
        <v>214</v>
      </c>
      <c r="G27" s="26" t="s">
        <v>119</v>
      </c>
      <c r="H27" s="5">
        <v>10</v>
      </c>
      <c r="I27" s="5">
        <v>9</v>
      </c>
      <c r="J27" s="5">
        <v>9</v>
      </c>
      <c r="K27" s="16">
        <v>12781.740000000002</v>
      </c>
      <c r="L27" s="16">
        <v>12781.740000000002</v>
      </c>
      <c r="M27" s="16">
        <f t="shared" si="2"/>
        <v>0</v>
      </c>
      <c r="N27" s="5">
        <v>4</v>
      </c>
      <c r="O27" s="33">
        <v>10720.2</v>
      </c>
      <c r="P27" s="16">
        <v>10720.2</v>
      </c>
      <c r="Q27" s="16">
        <f t="shared" si="3"/>
        <v>0</v>
      </c>
    </row>
    <row r="28" spans="1:17" x14ac:dyDescent="0.3">
      <c r="A28" s="12">
        <f t="shared" si="1"/>
        <v>21</v>
      </c>
      <c r="B28" s="17" t="s">
        <v>4</v>
      </c>
      <c r="C28" s="18" t="s">
        <v>38</v>
      </c>
      <c r="D28" s="19"/>
      <c r="E28" s="15" t="s">
        <v>29</v>
      </c>
      <c r="F28" s="32" t="s">
        <v>88</v>
      </c>
      <c r="G28" s="26" t="s">
        <v>118</v>
      </c>
      <c r="H28" s="5">
        <v>2</v>
      </c>
      <c r="I28" s="5">
        <v>2</v>
      </c>
      <c r="J28" s="5">
        <v>2</v>
      </c>
      <c r="K28" s="16">
        <v>2925.98</v>
      </c>
      <c r="L28" s="16">
        <v>2925.98</v>
      </c>
      <c r="M28" s="16">
        <f t="shared" si="2"/>
        <v>0</v>
      </c>
      <c r="N28" s="5">
        <v>8</v>
      </c>
      <c r="O28" s="33">
        <v>9669.7000000000007</v>
      </c>
      <c r="P28" s="16">
        <v>9669.7000000000007</v>
      </c>
      <c r="Q28" s="16">
        <f t="shared" si="3"/>
        <v>0</v>
      </c>
    </row>
    <row r="29" spans="1:17" x14ac:dyDescent="0.3">
      <c r="A29" s="12">
        <f t="shared" si="1"/>
        <v>22</v>
      </c>
      <c r="B29" s="17" t="s">
        <v>5</v>
      </c>
      <c r="C29" s="18" t="s">
        <v>38</v>
      </c>
      <c r="D29" s="19"/>
      <c r="E29" s="15" t="s">
        <v>30</v>
      </c>
      <c r="F29" s="32" t="s">
        <v>88</v>
      </c>
      <c r="G29" s="26" t="s">
        <v>118</v>
      </c>
      <c r="H29" s="5">
        <v>11</v>
      </c>
      <c r="I29" s="5">
        <v>8</v>
      </c>
      <c r="J29" s="5">
        <v>11</v>
      </c>
      <c r="K29" s="16">
        <v>12323.230000000001</v>
      </c>
      <c r="L29" s="16">
        <v>12323.230000000001</v>
      </c>
      <c r="M29" s="16">
        <f t="shared" si="2"/>
        <v>0</v>
      </c>
      <c r="N29" s="5">
        <v>10</v>
      </c>
      <c r="O29" s="33">
        <v>18453.240000000002</v>
      </c>
      <c r="P29" s="16">
        <v>18453.240000000002</v>
      </c>
      <c r="Q29" s="16">
        <f t="shared" si="3"/>
        <v>0</v>
      </c>
    </row>
    <row r="30" spans="1:17" x14ac:dyDescent="0.3">
      <c r="A30" s="12">
        <f t="shared" si="1"/>
        <v>23</v>
      </c>
      <c r="B30" s="17" t="s">
        <v>5</v>
      </c>
      <c r="C30" s="18" t="s">
        <v>38</v>
      </c>
      <c r="D30" s="19"/>
      <c r="E30" s="15" t="s">
        <v>30</v>
      </c>
      <c r="F30" s="32" t="s">
        <v>159</v>
      </c>
      <c r="G30" s="26" t="s">
        <v>119</v>
      </c>
      <c r="H30" s="5">
        <v>8</v>
      </c>
      <c r="I30" s="5">
        <v>4</v>
      </c>
      <c r="J30" s="5">
        <v>4</v>
      </c>
      <c r="K30" s="16">
        <v>5283.5</v>
      </c>
      <c r="L30" s="16">
        <v>5283.5</v>
      </c>
      <c r="M30" s="16">
        <f t="shared" si="2"/>
        <v>0</v>
      </c>
      <c r="N30" s="5">
        <v>8</v>
      </c>
      <c r="O30" s="33">
        <v>9158.6</v>
      </c>
      <c r="P30" s="16">
        <v>9158.6</v>
      </c>
      <c r="Q30" s="16">
        <f t="shared" si="3"/>
        <v>0</v>
      </c>
    </row>
    <row r="31" spans="1:17" x14ac:dyDescent="0.3">
      <c r="A31" s="12">
        <f t="shared" si="1"/>
        <v>24</v>
      </c>
      <c r="B31" s="21" t="s">
        <v>6</v>
      </c>
      <c r="C31" s="18" t="s">
        <v>38</v>
      </c>
      <c r="D31" s="19"/>
      <c r="E31" s="15" t="s">
        <v>31</v>
      </c>
      <c r="F31" s="32" t="s">
        <v>88</v>
      </c>
      <c r="G31" s="26" t="s">
        <v>118</v>
      </c>
      <c r="H31" s="5">
        <v>0</v>
      </c>
      <c r="I31" s="5">
        <v>0</v>
      </c>
      <c r="J31" s="5">
        <v>0</v>
      </c>
      <c r="K31" s="16">
        <v>0</v>
      </c>
      <c r="L31" s="16">
        <v>0</v>
      </c>
      <c r="M31" s="16">
        <f t="shared" si="2"/>
        <v>0</v>
      </c>
      <c r="N31" s="5">
        <v>0</v>
      </c>
      <c r="O31" s="33">
        <v>0</v>
      </c>
      <c r="P31" s="16">
        <v>0</v>
      </c>
      <c r="Q31" s="16">
        <f t="shared" si="3"/>
        <v>0</v>
      </c>
    </row>
    <row r="32" spans="1:17" x14ac:dyDescent="0.3">
      <c r="A32" s="12">
        <f t="shared" si="1"/>
        <v>25</v>
      </c>
      <c r="B32" s="21" t="s">
        <v>6</v>
      </c>
      <c r="C32" s="18" t="s">
        <v>38</v>
      </c>
      <c r="D32" s="19"/>
      <c r="E32" s="15" t="s">
        <v>31</v>
      </c>
      <c r="F32" s="32" t="s">
        <v>215</v>
      </c>
      <c r="G32" s="26" t="s">
        <v>119</v>
      </c>
      <c r="H32" s="5">
        <v>6</v>
      </c>
      <c r="I32" s="5">
        <v>0</v>
      </c>
      <c r="J32" s="5">
        <v>0</v>
      </c>
      <c r="K32" s="16">
        <v>0</v>
      </c>
      <c r="L32" s="16">
        <v>0</v>
      </c>
      <c r="M32" s="16">
        <f t="shared" si="2"/>
        <v>0</v>
      </c>
      <c r="N32" s="5">
        <v>14</v>
      </c>
      <c r="O32" s="33">
        <v>19758.8</v>
      </c>
      <c r="P32" s="16">
        <v>19758.8</v>
      </c>
      <c r="Q32" s="16">
        <f t="shared" si="3"/>
        <v>0</v>
      </c>
    </row>
    <row r="33" spans="1:17" x14ac:dyDescent="0.3">
      <c r="A33" s="12">
        <f t="shared" si="1"/>
        <v>26</v>
      </c>
      <c r="B33" s="21" t="s">
        <v>133</v>
      </c>
      <c r="C33" s="18" t="s">
        <v>38</v>
      </c>
      <c r="D33" s="19"/>
      <c r="E33" s="15" t="s">
        <v>31</v>
      </c>
      <c r="F33" s="32" t="s">
        <v>216</v>
      </c>
      <c r="G33" s="26" t="s">
        <v>119</v>
      </c>
      <c r="H33" s="5">
        <v>9</v>
      </c>
      <c r="I33" s="5">
        <v>6</v>
      </c>
      <c r="J33" s="5">
        <v>6</v>
      </c>
      <c r="K33" s="16">
        <v>11770</v>
      </c>
      <c r="L33" s="16">
        <v>11770</v>
      </c>
      <c r="M33" s="16">
        <f t="shared" si="2"/>
        <v>0</v>
      </c>
      <c r="N33" s="5">
        <v>2</v>
      </c>
      <c r="O33" s="33">
        <v>7357</v>
      </c>
      <c r="P33" s="16">
        <v>7357</v>
      </c>
      <c r="Q33" s="16">
        <f t="shared" si="3"/>
        <v>0</v>
      </c>
    </row>
    <row r="34" spans="1:17" x14ac:dyDescent="0.3">
      <c r="A34" s="12">
        <f t="shared" si="1"/>
        <v>27</v>
      </c>
      <c r="B34" s="22" t="s">
        <v>116</v>
      </c>
      <c r="C34" s="18" t="s">
        <v>38</v>
      </c>
      <c r="D34" s="19"/>
      <c r="E34" s="15" t="s">
        <v>30</v>
      </c>
      <c r="F34" s="32" t="s">
        <v>147</v>
      </c>
      <c r="G34" s="26" t="s">
        <v>118</v>
      </c>
      <c r="H34" s="5">
        <v>12</v>
      </c>
      <c r="I34" s="5">
        <v>11</v>
      </c>
      <c r="J34" s="5">
        <v>14</v>
      </c>
      <c r="K34" s="16">
        <v>21855.100000000002</v>
      </c>
      <c r="L34" s="16">
        <v>21855.100000000002</v>
      </c>
      <c r="M34" s="16">
        <f t="shared" si="2"/>
        <v>0</v>
      </c>
      <c r="N34" s="5">
        <v>8</v>
      </c>
      <c r="O34" s="33">
        <v>11240.89</v>
      </c>
      <c r="P34" s="16">
        <v>11240.89</v>
      </c>
      <c r="Q34" s="16">
        <f t="shared" si="3"/>
        <v>0</v>
      </c>
    </row>
    <row r="35" spans="1:17" x14ac:dyDescent="0.3">
      <c r="A35" s="12">
        <f t="shared" si="1"/>
        <v>28</v>
      </c>
      <c r="B35" s="22" t="s">
        <v>235</v>
      </c>
      <c r="C35" s="18" t="s">
        <v>38</v>
      </c>
      <c r="D35" s="19"/>
      <c r="E35" s="15" t="s">
        <v>28</v>
      </c>
      <c r="F35" s="32" t="s">
        <v>88</v>
      </c>
      <c r="G35" s="26" t="s">
        <v>121</v>
      </c>
      <c r="H35" s="5">
        <v>1</v>
      </c>
      <c r="I35" s="5">
        <v>0</v>
      </c>
      <c r="J35" s="5">
        <v>0</v>
      </c>
      <c r="K35" s="16">
        <v>0</v>
      </c>
      <c r="L35" s="16">
        <v>0</v>
      </c>
      <c r="M35" s="16">
        <f t="shared" si="2"/>
        <v>0</v>
      </c>
      <c r="N35" s="5">
        <v>0</v>
      </c>
      <c r="O35" s="33">
        <v>0</v>
      </c>
      <c r="P35" s="16">
        <v>0</v>
      </c>
      <c r="Q35" s="16">
        <f t="shared" si="3"/>
        <v>0</v>
      </c>
    </row>
    <row r="36" spans="1:17" x14ac:dyDescent="0.3">
      <c r="A36" s="12">
        <f t="shared" si="1"/>
        <v>29</v>
      </c>
      <c r="B36" s="22" t="s">
        <v>7</v>
      </c>
      <c r="C36" s="18" t="s">
        <v>38</v>
      </c>
      <c r="D36" s="19"/>
      <c r="E36" s="15" t="s">
        <v>30</v>
      </c>
      <c r="F36" s="32" t="s">
        <v>148</v>
      </c>
      <c r="G36" s="26" t="s">
        <v>118</v>
      </c>
      <c r="H36" s="5">
        <v>5</v>
      </c>
      <c r="I36" s="5">
        <v>2</v>
      </c>
      <c r="J36" s="5">
        <v>5</v>
      </c>
      <c r="K36" s="16">
        <v>11628.380000000001</v>
      </c>
      <c r="L36" s="16">
        <v>11628.380000000001</v>
      </c>
      <c r="M36" s="16">
        <f t="shared" si="2"/>
        <v>0</v>
      </c>
      <c r="N36" s="5">
        <v>8</v>
      </c>
      <c r="O36" s="33">
        <v>6916.05</v>
      </c>
      <c r="P36" s="16">
        <v>6916.05</v>
      </c>
      <c r="Q36" s="16">
        <f t="shared" si="3"/>
        <v>0</v>
      </c>
    </row>
    <row r="37" spans="1:17" x14ac:dyDescent="0.3">
      <c r="A37" s="12">
        <f t="shared" si="1"/>
        <v>30</v>
      </c>
      <c r="B37" s="22" t="s">
        <v>95</v>
      </c>
      <c r="C37" s="18" t="s">
        <v>38</v>
      </c>
      <c r="D37" s="19"/>
      <c r="E37" s="15" t="s">
        <v>30</v>
      </c>
      <c r="F37" s="32" t="s">
        <v>149</v>
      </c>
      <c r="G37" s="26" t="s">
        <v>118</v>
      </c>
      <c r="H37" s="5">
        <v>16</v>
      </c>
      <c r="I37" s="5">
        <v>9</v>
      </c>
      <c r="J37" s="5">
        <v>12</v>
      </c>
      <c r="K37" s="16">
        <v>34713.22</v>
      </c>
      <c r="L37" s="16">
        <v>34713.22</v>
      </c>
      <c r="M37" s="16">
        <f t="shared" si="2"/>
        <v>0</v>
      </c>
      <c r="N37" s="5">
        <v>10</v>
      </c>
      <c r="O37" s="33">
        <v>10739.130000000001</v>
      </c>
      <c r="P37" s="16">
        <v>10739.130000000001</v>
      </c>
      <c r="Q37" s="16">
        <f t="shared" si="3"/>
        <v>0</v>
      </c>
    </row>
    <row r="38" spans="1:17" x14ac:dyDescent="0.3">
      <c r="A38" s="12">
        <f t="shared" si="1"/>
        <v>31</v>
      </c>
      <c r="B38" s="22" t="s">
        <v>95</v>
      </c>
      <c r="C38" s="18" t="s">
        <v>38</v>
      </c>
      <c r="D38" s="19"/>
      <c r="E38" s="15" t="s">
        <v>30</v>
      </c>
      <c r="F38" s="32" t="s">
        <v>145</v>
      </c>
      <c r="G38" s="26" t="s">
        <v>119</v>
      </c>
      <c r="H38" s="5">
        <v>12</v>
      </c>
      <c r="I38" s="5">
        <v>4</v>
      </c>
      <c r="J38" s="5">
        <v>4</v>
      </c>
      <c r="K38" s="16">
        <v>5617.72</v>
      </c>
      <c r="L38" s="16">
        <v>5617.72</v>
      </c>
      <c r="M38" s="16">
        <f t="shared" si="2"/>
        <v>0</v>
      </c>
      <c r="N38" s="5">
        <v>10</v>
      </c>
      <c r="O38" s="33">
        <v>20296.649999999998</v>
      </c>
      <c r="P38" s="16">
        <v>20296.649999999998</v>
      </c>
      <c r="Q38" s="16">
        <f t="shared" si="3"/>
        <v>0</v>
      </c>
    </row>
    <row r="39" spans="1:17" x14ac:dyDescent="0.3">
      <c r="A39" s="12">
        <f t="shared" si="1"/>
        <v>32</v>
      </c>
      <c r="B39" s="22" t="s">
        <v>136</v>
      </c>
      <c r="C39" s="18" t="s">
        <v>38</v>
      </c>
      <c r="D39" s="19"/>
      <c r="E39" s="15" t="s">
        <v>30</v>
      </c>
      <c r="F39" s="32" t="s">
        <v>150</v>
      </c>
      <c r="G39" s="26" t="s">
        <v>118</v>
      </c>
      <c r="H39" s="5">
        <v>3</v>
      </c>
      <c r="I39" s="5">
        <v>2</v>
      </c>
      <c r="J39" s="5">
        <v>2</v>
      </c>
      <c r="K39" s="16">
        <v>2305.0500000000002</v>
      </c>
      <c r="L39" s="16">
        <v>2305.0500000000002</v>
      </c>
      <c r="M39" s="16">
        <f t="shared" si="2"/>
        <v>0</v>
      </c>
      <c r="N39" s="5">
        <v>6</v>
      </c>
      <c r="O39" s="33">
        <v>10084.519999999999</v>
      </c>
      <c r="P39" s="16">
        <v>10084.519999999999</v>
      </c>
      <c r="Q39" s="16">
        <f t="shared" si="3"/>
        <v>0</v>
      </c>
    </row>
    <row r="40" spans="1:17" x14ac:dyDescent="0.3">
      <c r="A40" s="12">
        <f t="shared" si="1"/>
        <v>33</v>
      </c>
      <c r="B40" s="22" t="s">
        <v>127</v>
      </c>
      <c r="C40" s="18" t="s">
        <v>38</v>
      </c>
      <c r="D40" s="19"/>
      <c r="E40" s="15" t="s">
        <v>30</v>
      </c>
      <c r="F40" s="32" t="s">
        <v>88</v>
      </c>
      <c r="G40" s="26" t="s">
        <v>118</v>
      </c>
      <c r="H40" s="5">
        <v>0</v>
      </c>
      <c r="I40" s="5">
        <v>0</v>
      </c>
      <c r="J40" s="5">
        <v>0</v>
      </c>
      <c r="K40" s="16">
        <v>0</v>
      </c>
      <c r="L40" s="16">
        <v>0</v>
      </c>
      <c r="M40" s="16">
        <f t="shared" si="2"/>
        <v>0</v>
      </c>
      <c r="N40" s="5">
        <v>0</v>
      </c>
      <c r="O40" s="33">
        <v>0</v>
      </c>
      <c r="P40" s="16">
        <v>0</v>
      </c>
      <c r="Q40" s="16">
        <f t="shared" si="3"/>
        <v>0</v>
      </c>
    </row>
    <row r="41" spans="1:17" x14ac:dyDescent="0.3">
      <c r="A41" s="12">
        <f t="shared" si="1"/>
        <v>34</v>
      </c>
      <c r="B41" s="22" t="s">
        <v>271</v>
      </c>
      <c r="C41" s="18" t="s">
        <v>38</v>
      </c>
      <c r="D41" s="19"/>
      <c r="E41" s="15" t="s">
        <v>30</v>
      </c>
      <c r="F41" s="32" t="s">
        <v>88</v>
      </c>
      <c r="G41" s="26" t="s">
        <v>118</v>
      </c>
      <c r="H41" s="5">
        <v>10</v>
      </c>
      <c r="I41" s="5">
        <v>0</v>
      </c>
      <c r="J41" s="5">
        <v>0</v>
      </c>
      <c r="K41" s="16">
        <v>0</v>
      </c>
      <c r="L41" s="16">
        <v>0</v>
      </c>
      <c r="M41" s="16">
        <f t="shared" si="2"/>
        <v>0</v>
      </c>
      <c r="N41" s="5">
        <v>0</v>
      </c>
      <c r="O41" s="33">
        <v>0</v>
      </c>
      <c r="P41" s="16">
        <v>0</v>
      </c>
      <c r="Q41" s="16">
        <f t="shared" si="3"/>
        <v>0</v>
      </c>
    </row>
    <row r="42" spans="1:17" x14ac:dyDescent="0.3">
      <c r="A42" s="12">
        <f t="shared" si="1"/>
        <v>35</v>
      </c>
      <c r="B42" s="22" t="s">
        <v>117</v>
      </c>
      <c r="C42" s="18" t="s">
        <v>38</v>
      </c>
      <c r="D42" s="19"/>
      <c r="E42" s="15" t="s">
        <v>30</v>
      </c>
      <c r="F42" s="32" t="s">
        <v>151</v>
      </c>
      <c r="G42" s="26" t="s">
        <v>118</v>
      </c>
      <c r="H42" s="5">
        <v>2</v>
      </c>
      <c r="I42" s="5">
        <v>1</v>
      </c>
      <c r="J42" s="5">
        <v>1</v>
      </c>
      <c r="K42" s="16">
        <v>14674.2</v>
      </c>
      <c r="L42" s="16">
        <v>14674.2</v>
      </c>
      <c r="M42" s="16">
        <f t="shared" si="2"/>
        <v>0</v>
      </c>
      <c r="N42" s="5">
        <v>2</v>
      </c>
      <c r="O42" s="33">
        <v>5513.04</v>
      </c>
      <c r="P42" s="16">
        <v>5513.04</v>
      </c>
      <c r="Q42" s="16">
        <f t="shared" si="3"/>
        <v>0</v>
      </c>
    </row>
    <row r="43" spans="1:17" x14ac:dyDescent="0.3">
      <c r="A43" s="12">
        <f t="shared" si="1"/>
        <v>36</v>
      </c>
      <c r="B43" s="22" t="s">
        <v>264</v>
      </c>
      <c r="C43" s="18" t="s">
        <v>38</v>
      </c>
      <c r="D43" s="19"/>
      <c r="E43" s="15" t="s">
        <v>30</v>
      </c>
      <c r="F43" s="32" t="s">
        <v>88</v>
      </c>
      <c r="G43" s="26" t="s">
        <v>118</v>
      </c>
      <c r="H43" s="5">
        <v>6</v>
      </c>
      <c r="I43" s="5">
        <v>4</v>
      </c>
      <c r="J43" s="5">
        <v>4</v>
      </c>
      <c r="K43" s="16">
        <v>2724.2799999999997</v>
      </c>
      <c r="L43" s="16">
        <v>2724.2799999999997</v>
      </c>
      <c r="M43" s="16">
        <f t="shared" si="2"/>
        <v>0</v>
      </c>
      <c r="N43" s="5">
        <v>0</v>
      </c>
      <c r="O43" s="33">
        <v>0</v>
      </c>
      <c r="P43" s="16">
        <v>0</v>
      </c>
      <c r="Q43" s="16">
        <f t="shared" si="3"/>
        <v>0</v>
      </c>
    </row>
    <row r="44" spans="1:17" x14ac:dyDescent="0.3">
      <c r="A44" s="12">
        <f t="shared" si="1"/>
        <v>37</v>
      </c>
      <c r="B44" s="22" t="s">
        <v>256</v>
      </c>
      <c r="C44" s="18" t="s">
        <v>38</v>
      </c>
      <c r="D44" s="19"/>
      <c r="E44" s="15" t="s">
        <v>30</v>
      </c>
      <c r="F44" s="32" t="s">
        <v>88</v>
      </c>
      <c r="G44" s="26" t="s">
        <v>118</v>
      </c>
      <c r="H44" s="5">
        <v>0</v>
      </c>
      <c r="I44" s="5">
        <v>0</v>
      </c>
      <c r="J44" s="5">
        <v>0</v>
      </c>
      <c r="K44" s="16">
        <v>0</v>
      </c>
      <c r="L44" s="16">
        <v>0</v>
      </c>
      <c r="M44" s="16">
        <f t="shared" si="2"/>
        <v>0</v>
      </c>
      <c r="N44" s="5">
        <v>0</v>
      </c>
      <c r="O44" s="33">
        <v>0</v>
      </c>
      <c r="P44" s="16">
        <v>0</v>
      </c>
      <c r="Q44" s="16">
        <f t="shared" si="3"/>
        <v>0</v>
      </c>
    </row>
    <row r="45" spans="1:17" x14ac:dyDescent="0.3">
      <c r="A45" s="12">
        <f t="shared" si="1"/>
        <v>38</v>
      </c>
      <c r="B45" s="22" t="s">
        <v>256</v>
      </c>
      <c r="C45" s="18" t="s">
        <v>38</v>
      </c>
      <c r="D45" s="19"/>
      <c r="E45" s="15" t="s">
        <v>30</v>
      </c>
      <c r="F45" s="32" t="s">
        <v>88</v>
      </c>
      <c r="G45" s="26" t="s">
        <v>119</v>
      </c>
      <c r="H45" s="5">
        <v>7</v>
      </c>
      <c r="I45" s="5">
        <v>2</v>
      </c>
      <c r="J45" s="5">
        <v>2</v>
      </c>
      <c r="K45" s="16">
        <v>3515.2</v>
      </c>
      <c r="L45" s="16">
        <v>3515.2</v>
      </c>
      <c r="M45" s="16">
        <f t="shared" si="2"/>
        <v>0</v>
      </c>
      <c r="N45" s="5">
        <v>0</v>
      </c>
      <c r="O45" s="33">
        <v>0</v>
      </c>
      <c r="P45" s="16">
        <v>0</v>
      </c>
      <c r="Q45" s="16">
        <f t="shared" si="3"/>
        <v>0</v>
      </c>
    </row>
    <row r="46" spans="1:17" x14ac:dyDescent="0.3">
      <c r="A46" s="12">
        <f t="shared" si="1"/>
        <v>39</v>
      </c>
      <c r="B46" s="21" t="s">
        <v>62</v>
      </c>
      <c r="C46" s="18" t="s">
        <v>38</v>
      </c>
      <c r="D46" s="20"/>
      <c r="E46" s="15" t="s">
        <v>30</v>
      </c>
      <c r="F46" s="32" t="s">
        <v>152</v>
      </c>
      <c r="G46" s="26" t="s">
        <v>118</v>
      </c>
      <c r="H46" s="5">
        <v>25</v>
      </c>
      <c r="I46" s="5">
        <v>21</v>
      </c>
      <c r="J46" s="5">
        <v>25</v>
      </c>
      <c r="K46" s="16">
        <v>33439.57</v>
      </c>
      <c r="L46" s="16">
        <v>33439.57</v>
      </c>
      <c r="M46" s="16">
        <f t="shared" si="2"/>
        <v>0</v>
      </c>
      <c r="N46" s="5">
        <v>20</v>
      </c>
      <c r="O46" s="33">
        <v>35187.32</v>
      </c>
      <c r="P46" s="16">
        <v>35187.32</v>
      </c>
      <c r="Q46" s="16">
        <f t="shared" si="3"/>
        <v>0</v>
      </c>
    </row>
    <row r="47" spans="1:17" x14ac:dyDescent="0.3">
      <c r="A47" s="12">
        <f t="shared" si="1"/>
        <v>40</v>
      </c>
      <c r="B47" s="21" t="s">
        <v>62</v>
      </c>
      <c r="C47" s="18" t="s">
        <v>38</v>
      </c>
      <c r="D47" s="20"/>
      <c r="E47" s="15" t="s">
        <v>30</v>
      </c>
      <c r="F47" s="32" t="s">
        <v>88</v>
      </c>
      <c r="G47" s="26" t="s">
        <v>119</v>
      </c>
      <c r="H47" s="5">
        <v>1</v>
      </c>
      <c r="I47" s="5">
        <v>1</v>
      </c>
      <c r="J47" s="5">
        <v>1</v>
      </c>
      <c r="K47" s="16">
        <v>1891.8</v>
      </c>
      <c r="L47" s="16">
        <v>1891.8</v>
      </c>
      <c r="M47" s="16">
        <f t="shared" si="2"/>
        <v>0</v>
      </c>
      <c r="N47" s="5">
        <v>4</v>
      </c>
      <c r="O47" s="33">
        <v>1528.1100000000001</v>
      </c>
      <c r="P47" s="16">
        <v>1528.1100000000001</v>
      </c>
      <c r="Q47" s="16">
        <f t="shared" si="3"/>
        <v>0</v>
      </c>
    </row>
    <row r="48" spans="1:17" x14ac:dyDescent="0.3">
      <c r="A48" s="12">
        <f t="shared" si="1"/>
        <v>41</v>
      </c>
      <c r="B48" s="17" t="s">
        <v>104</v>
      </c>
      <c r="C48" s="18" t="s">
        <v>38</v>
      </c>
      <c r="D48" s="19"/>
      <c r="E48" s="15" t="s">
        <v>30</v>
      </c>
      <c r="F48" s="32" t="s">
        <v>153</v>
      </c>
      <c r="G48" s="26" t="s">
        <v>118</v>
      </c>
      <c r="H48" s="5">
        <v>37</v>
      </c>
      <c r="I48" s="5">
        <v>29</v>
      </c>
      <c r="J48" s="5">
        <v>36</v>
      </c>
      <c r="K48" s="16">
        <v>67028.23000000001</v>
      </c>
      <c r="L48" s="16">
        <v>67028.23000000001</v>
      </c>
      <c r="M48" s="16">
        <f t="shared" si="2"/>
        <v>0</v>
      </c>
      <c r="N48" s="5">
        <v>8</v>
      </c>
      <c r="O48" s="33">
        <v>9852.2900000000009</v>
      </c>
      <c r="P48" s="16">
        <v>9852.2900000000009</v>
      </c>
      <c r="Q48" s="16">
        <f t="shared" si="3"/>
        <v>0</v>
      </c>
    </row>
    <row r="49" spans="1:17" x14ac:dyDescent="0.3">
      <c r="A49" s="12">
        <f t="shared" si="1"/>
        <v>42</v>
      </c>
      <c r="B49" s="17" t="s">
        <v>104</v>
      </c>
      <c r="C49" s="18" t="s">
        <v>38</v>
      </c>
      <c r="D49" s="19"/>
      <c r="E49" s="15" t="s">
        <v>30</v>
      </c>
      <c r="F49" s="32" t="s">
        <v>143</v>
      </c>
      <c r="G49" s="26" t="s">
        <v>119</v>
      </c>
      <c r="H49" s="5">
        <v>7</v>
      </c>
      <c r="I49" s="5">
        <v>3</v>
      </c>
      <c r="J49" s="5">
        <v>3</v>
      </c>
      <c r="K49" s="16">
        <v>6219.2999999999993</v>
      </c>
      <c r="L49" s="16">
        <v>6219.2999999999993</v>
      </c>
      <c r="M49" s="16">
        <f t="shared" si="2"/>
        <v>0</v>
      </c>
      <c r="N49" s="5">
        <v>18</v>
      </c>
      <c r="O49" s="33">
        <v>26305.259999999995</v>
      </c>
      <c r="P49" s="16">
        <v>26305.259999999995</v>
      </c>
      <c r="Q49" s="16">
        <f t="shared" si="3"/>
        <v>0</v>
      </c>
    </row>
    <row r="50" spans="1:17" x14ac:dyDescent="0.3">
      <c r="A50" s="12">
        <f t="shared" si="1"/>
        <v>43</v>
      </c>
      <c r="B50" s="17" t="s">
        <v>8</v>
      </c>
      <c r="C50" s="18" t="s">
        <v>38</v>
      </c>
      <c r="D50" s="19"/>
      <c r="E50" s="15" t="s">
        <v>30</v>
      </c>
      <c r="F50" s="32" t="s">
        <v>88</v>
      </c>
      <c r="G50" s="26" t="s">
        <v>118</v>
      </c>
      <c r="H50" s="5">
        <v>0</v>
      </c>
      <c r="I50" s="5">
        <v>0</v>
      </c>
      <c r="J50" s="5">
        <v>0</v>
      </c>
      <c r="K50" s="16">
        <v>0</v>
      </c>
      <c r="L50" s="16">
        <v>0</v>
      </c>
      <c r="M50" s="16">
        <f t="shared" si="2"/>
        <v>0</v>
      </c>
      <c r="N50" s="5">
        <v>0</v>
      </c>
      <c r="O50" s="33">
        <v>0</v>
      </c>
      <c r="P50" s="16">
        <v>0</v>
      </c>
      <c r="Q50" s="16">
        <f t="shared" si="3"/>
        <v>0</v>
      </c>
    </row>
    <row r="51" spans="1:17" x14ac:dyDescent="0.3">
      <c r="A51" s="12">
        <f t="shared" si="1"/>
        <v>44</v>
      </c>
      <c r="B51" s="17" t="s">
        <v>8</v>
      </c>
      <c r="C51" s="18" t="s">
        <v>38</v>
      </c>
      <c r="D51" s="19"/>
      <c r="E51" s="15" t="s">
        <v>30</v>
      </c>
      <c r="F51" s="32" t="s">
        <v>88</v>
      </c>
      <c r="G51" s="26" t="s">
        <v>119</v>
      </c>
      <c r="H51" s="5">
        <v>2</v>
      </c>
      <c r="I51" s="5">
        <v>0</v>
      </c>
      <c r="J51" s="5">
        <v>0</v>
      </c>
      <c r="K51" s="16">
        <v>0</v>
      </c>
      <c r="L51" s="16">
        <v>0</v>
      </c>
      <c r="M51" s="16">
        <f t="shared" si="2"/>
        <v>0</v>
      </c>
      <c r="N51" s="5">
        <v>0</v>
      </c>
      <c r="O51" s="33">
        <v>0</v>
      </c>
      <c r="P51" s="16">
        <v>0</v>
      </c>
      <c r="Q51" s="16">
        <f t="shared" si="3"/>
        <v>0</v>
      </c>
    </row>
    <row r="52" spans="1:17" x14ac:dyDescent="0.3">
      <c r="A52" s="12">
        <f t="shared" si="1"/>
        <v>45</v>
      </c>
      <c r="B52" s="17" t="s">
        <v>120</v>
      </c>
      <c r="C52" s="18" t="s">
        <v>38</v>
      </c>
      <c r="D52" s="19"/>
      <c r="E52" s="15" t="s">
        <v>30</v>
      </c>
      <c r="F52" s="32" t="s">
        <v>88</v>
      </c>
      <c r="G52" s="26" t="s">
        <v>119</v>
      </c>
      <c r="H52" s="5">
        <v>1</v>
      </c>
      <c r="I52" s="5">
        <v>0</v>
      </c>
      <c r="J52" s="5">
        <v>0</v>
      </c>
      <c r="K52" s="16">
        <v>0</v>
      </c>
      <c r="L52" s="16">
        <v>0</v>
      </c>
      <c r="M52" s="16">
        <f t="shared" si="2"/>
        <v>0</v>
      </c>
      <c r="N52" s="5">
        <v>10</v>
      </c>
      <c r="O52" s="33">
        <v>5885.6</v>
      </c>
      <c r="P52" s="16">
        <v>5885.6</v>
      </c>
      <c r="Q52" s="16">
        <f t="shared" si="3"/>
        <v>0</v>
      </c>
    </row>
    <row r="53" spans="1:17" x14ac:dyDescent="0.3">
      <c r="A53" s="12">
        <f t="shared" si="1"/>
        <v>46</v>
      </c>
      <c r="B53" s="17" t="s">
        <v>272</v>
      </c>
      <c r="C53" s="18" t="s">
        <v>38</v>
      </c>
      <c r="D53" s="19"/>
      <c r="E53" s="15" t="s">
        <v>30</v>
      </c>
      <c r="F53" s="32" t="s">
        <v>88</v>
      </c>
      <c r="G53" s="26" t="s">
        <v>118</v>
      </c>
      <c r="H53" s="5">
        <v>2</v>
      </c>
      <c r="I53" s="5">
        <v>0</v>
      </c>
      <c r="J53" s="5">
        <v>0</v>
      </c>
      <c r="K53" s="16">
        <v>0</v>
      </c>
      <c r="L53" s="16">
        <v>0</v>
      </c>
      <c r="M53" s="16">
        <f t="shared" si="2"/>
        <v>0</v>
      </c>
      <c r="N53" s="5">
        <v>0</v>
      </c>
      <c r="O53" s="33">
        <v>0</v>
      </c>
      <c r="P53" s="16">
        <v>0</v>
      </c>
      <c r="Q53" s="16">
        <f t="shared" si="3"/>
        <v>0</v>
      </c>
    </row>
    <row r="54" spans="1:17" x14ac:dyDescent="0.3">
      <c r="A54" s="12">
        <f t="shared" si="1"/>
        <v>47</v>
      </c>
      <c r="B54" s="22" t="s">
        <v>40</v>
      </c>
      <c r="C54" s="18" t="s">
        <v>38</v>
      </c>
      <c r="D54" s="19"/>
      <c r="E54" s="15" t="s">
        <v>30</v>
      </c>
      <c r="F54" s="32" t="s">
        <v>88</v>
      </c>
      <c r="G54" s="26" t="s">
        <v>118</v>
      </c>
      <c r="H54" s="5">
        <v>0</v>
      </c>
      <c r="I54" s="5">
        <v>0</v>
      </c>
      <c r="J54" s="5">
        <v>0</v>
      </c>
      <c r="K54" s="16">
        <v>0</v>
      </c>
      <c r="L54" s="16">
        <v>0</v>
      </c>
      <c r="M54" s="16">
        <f t="shared" si="2"/>
        <v>0</v>
      </c>
      <c r="N54" s="5">
        <v>0</v>
      </c>
      <c r="O54" s="33">
        <v>0</v>
      </c>
      <c r="P54" s="16">
        <v>0</v>
      </c>
      <c r="Q54" s="16">
        <f t="shared" si="3"/>
        <v>0</v>
      </c>
    </row>
    <row r="55" spans="1:17" x14ac:dyDescent="0.3">
      <c r="A55" s="12">
        <f t="shared" si="1"/>
        <v>48</v>
      </c>
      <c r="B55" s="22" t="s">
        <v>107</v>
      </c>
      <c r="C55" s="18" t="s">
        <v>38</v>
      </c>
      <c r="D55" s="20"/>
      <c r="E55" s="15" t="s">
        <v>30</v>
      </c>
      <c r="F55" s="32" t="s">
        <v>202</v>
      </c>
      <c r="G55" s="26" t="s">
        <v>118</v>
      </c>
      <c r="H55" s="5">
        <v>7</v>
      </c>
      <c r="I55" s="5">
        <v>3</v>
      </c>
      <c r="J55" s="5">
        <v>3</v>
      </c>
      <c r="K55" s="16">
        <v>960.15000000000009</v>
      </c>
      <c r="L55" s="16">
        <v>960.15000000000009</v>
      </c>
      <c r="M55" s="16">
        <f t="shared" si="2"/>
        <v>0</v>
      </c>
      <c r="N55" s="5">
        <v>8</v>
      </c>
      <c r="O55" s="33">
        <v>15019.619999999999</v>
      </c>
      <c r="P55" s="16">
        <v>15019.619999999999</v>
      </c>
      <c r="Q55" s="16">
        <f t="shared" si="3"/>
        <v>0</v>
      </c>
    </row>
    <row r="56" spans="1:17" x14ac:dyDescent="0.3">
      <c r="A56" s="12">
        <f t="shared" si="1"/>
        <v>49</v>
      </c>
      <c r="B56" s="22" t="s">
        <v>9</v>
      </c>
      <c r="C56" s="18" t="s">
        <v>38</v>
      </c>
      <c r="D56" s="19"/>
      <c r="E56" s="15" t="s">
        <v>30</v>
      </c>
      <c r="F56" s="32" t="s">
        <v>154</v>
      </c>
      <c r="G56" s="26" t="s">
        <v>118</v>
      </c>
      <c r="H56" s="5">
        <v>9</v>
      </c>
      <c r="I56" s="5">
        <v>9</v>
      </c>
      <c r="J56" s="5">
        <v>13</v>
      </c>
      <c r="K56" s="16">
        <v>19741.359999999997</v>
      </c>
      <c r="L56" s="16">
        <v>19741.359999999997</v>
      </c>
      <c r="M56" s="16">
        <f t="shared" si="2"/>
        <v>0</v>
      </c>
      <c r="N56" s="5">
        <v>8</v>
      </c>
      <c r="O56" s="33">
        <v>6450.11</v>
      </c>
      <c r="P56" s="16">
        <v>6450.11</v>
      </c>
      <c r="Q56" s="16">
        <f t="shared" si="3"/>
        <v>0</v>
      </c>
    </row>
    <row r="57" spans="1:17" x14ac:dyDescent="0.3">
      <c r="A57" s="12">
        <f t="shared" si="1"/>
        <v>50</v>
      </c>
      <c r="B57" s="21" t="s">
        <v>90</v>
      </c>
      <c r="C57" s="18" t="s">
        <v>38</v>
      </c>
      <c r="D57" s="20"/>
      <c r="E57" s="15" t="s">
        <v>30</v>
      </c>
      <c r="F57" s="32" t="s">
        <v>155</v>
      </c>
      <c r="G57" s="26" t="s">
        <v>118</v>
      </c>
      <c r="H57" s="5">
        <v>2</v>
      </c>
      <c r="I57" s="5">
        <v>2</v>
      </c>
      <c r="J57" s="5">
        <v>3</v>
      </c>
      <c r="K57" s="16">
        <v>3110.97</v>
      </c>
      <c r="L57" s="16">
        <v>3110.97</v>
      </c>
      <c r="M57" s="16">
        <f t="shared" si="2"/>
        <v>0</v>
      </c>
      <c r="N57" s="5">
        <v>8</v>
      </c>
      <c r="O57" s="33">
        <v>9617.06</v>
      </c>
      <c r="P57" s="16">
        <v>9617.06</v>
      </c>
      <c r="Q57" s="16">
        <f t="shared" si="3"/>
        <v>0</v>
      </c>
    </row>
    <row r="58" spans="1:17" x14ac:dyDescent="0.3">
      <c r="A58" s="12">
        <f t="shared" si="1"/>
        <v>51</v>
      </c>
      <c r="B58" s="22" t="s">
        <v>54</v>
      </c>
      <c r="C58" s="18" t="s">
        <v>38</v>
      </c>
      <c r="D58" s="19"/>
      <c r="E58" s="15" t="s">
        <v>30</v>
      </c>
      <c r="F58" s="32" t="s">
        <v>156</v>
      </c>
      <c r="G58" s="26" t="s">
        <v>118</v>
      </c>
      <c r="H58" s="5">
        <v>0</v>
      </c>
      <c r="I58" s="5">
        <v>0</v>
      </c>
      <c r="J58" s="5">
        <v>0</v>
      </c>
      <c r="K58" s="16">
        <v>0</v>
      </c>
      <c r="L58" s="16">
        <v>0</v>
      </c>
      <c r="M58" s="16">
        <f t="shared" si="2"/>
        <v>0</v>
      </c>
      <c r="N58" s="5">
        <v>0</v>
      </c>
      <c r="O58" s="33">
        <v>0</v>
      </c>
      <c r="P58" s="16">
        <v>0</v>
      </c>
      <c r="Q58" s="16">
        <f t="shared" si="3"/>
        <v>0</v>
      </c>
    </row>
    <row r="59" spans="1:17" x14ac:dyDescent="0.3">
      <c r="A59" s="12">
        <f t="shared" si="1"/>
        <v>52</v>
      </c>
      <c r="B59" s="21" t="s">
        <v>10</v>
      </c>
      <c r="C59" s="18" t="s">
        <v>38</v>
      </c>
      <c r="D59" s="19"/>
      <c r="E59" s="15" t="s">
        <v>30</v>
      </c>
      <c r="F59" s="32" t="s">
        <v>157</v>
      </c>
      <c r="G59" s="26" t="s">
        <v>118</v>
      </c>
      <c r="H59" s="5">
        <v>8</v>
      </c>
      <c r="I59" s="5">
        <v>4</v>
      </c>
      <c r="J59" s="5">
        <v>7</v>
      </c>
      <c r="K59" s="16">
        <v>10751.56</v>
      </c>
      <c r="L59" s="16">
        <v>10751.56</v>
      </c>
      <c r="M59" s="16">
        <f t="shared" si="2"/>
        <v>0</v>
      </c>
      <c r="N59" s="5">
        <v>2</v>
      </c>
      <c r="O59" s="33">
        <v>8118.6</v>
      </c>
      <c r="P59" s="16">
        <v>8118.6</v>
      </c>
      <c r="Q59" s="16">
        <f t="shared" si="3"/>
        <v>0</v>
      </c>
    </row>
    <row r="60" spans="1:17" x14ac:dyDescent="0.3">
      <c r="A60" s="12">
        <f t="shared" si="1"/>
        <v>53</v>
      </c>
      <c r="B60" s="21" t="s">
        <v>11</v>
      </c>
      <c r="C60" s="18" t="s">
        <v>38</v>
      </c>
      <c r="D60" s="19"/>
      <c r="E60" s="15" t="s">
        <v>30</v>
      </c>
      <c r="F60" s="32" t="s">
        <v>88</v>
      </c>
      <c r="G60" s="26" t="s">
        <v>118</v>
      </c>
      <c r="H60" s="5">
        <v>0</v>
      </c>
      <c r="I60" s="5">
        <v>0</v>
      </c>
      <c r="J60" s="5">
        <v>0</v>
      </c>
      <c r="K60" s="16">
        <v>0</v>
      </c>
      <c r="L60" s="16">
        <v>0</v>
      </c>
      <c r="M60" s="16">
        <f t="shared" si="2"/>
        <v>0</v>
      </c>
      <c r="N60" s="5">
        <v>0</v>
      </c>
      <c r="O60" s="33">
        <v>0</v>
      </c>
      <c r="P60" s="16">
        <v>0</v>
      </c>
      <c r="Q60" s="16">
        <f t="shared" si="3"/>
        <v>0</v>
      </c>
    </row>
    <row r="61" spans="1:17" x14ac:dyDescent="0.3">
      <c r="A61" s="12">
        <f t="shared" si="1"/>
        <v>54</v>
      </c>
      <c r="B61" s="22" t="s">
        <v>53</v>
      </c>
      <c r="C61" s="18" t="s">
        <v>38</v>
      </c>
      <c r="D61" s="19"/>
      <c r="E61" s="15" t="s">
        <v>30</v>
      </c>
      <c r="F61" s="32" t="s">
        <v>88</v>
      </c>
      <c r="G61" s="26" t="s">
        <v>118</v>
      </c>
      <c r="H61" s="5">
        <v>0</v>
      </c>
      <c r="I61" s="5">
        <v>0</v>
      </c>
      <c r="J61" s="5">
        <v>0</v>
      </c>
      <c r="K61" s="16">
        <v>0</v>
      </c>
      <c r="L61" s="16">
        <v>0</v>
      </c>
      <c r="M61" s="16">
        <f t="shared" si="2"/>
        <v>0</v>
      </c>
      <c r="N61" s="5">
        <v>0</v>
      </c>
      <c r="O61" s="33">
        <v>0</v>
      </c>
      <c r="P61" s="16">
        <v>0</v>
      </c>
      <c r="Q61" s="16">
        <f t="shared" si="3"/>
        <v>0</v>
      </c>
    </row>
    <row r="62" spans="1:17" x14ac:dyDescent="0.3">
      <c r="A62" s="12">
        <f t="shared" si="1"/>
        <v>55</v>
      </c>
      <c r="B62" s="22" t="s">
        <v>109</v>
      </c>
      <c r="C62" s="18" t="s">
        <v>38</v>
      </c>
      <c r="D62" s="19"/>
      <c r="E62" s="15" t="s">
        <v>30</v>
      </c>
      <c r="F62" s="32" t="s">
        <v>88</v>
      </c>
      <c r="G62" s="26" t="s">
        <v>118</v>
      </c>
      <c r="H62" s="5">
        <v>0</v>
      </c>
      <c r="I62" s="5">
        <v>0</v>
      </c>
      <c r="J62" s="5">
        <v>0</v>
      </c>
      <c r="K62" s="16">
        <v>0</v>
      </c>
      <c r="L62" s="16">
        <v>0</v>
      </c>
      <c r="M62" s="16">
        <f t="shared" si="2"/>
        <v>0</v>
      </c>
      <c r="N62" s="5">
        <v>4</v>
      </c>
      <c r="O62" s="33">
        <v>4198.33</v>
      </c>
      <c r="P62" s="16">
        <v>4198.33</v>
      </c>
      <c r="Q62" s="16">
        <f t="shared" si="3"/>
        <v>0</v>
      </c>
    </row>
    <row r="63" spans="1:17" x14ac:dyDescent="0.3">
      <c r="A63" s="12">
        <f t="shared" si="1"/>
        <v>56</v>
      </c>
      <c r="B63" s="22" t="s">
        <v>109</v>
      </c>
      <c r="C63" s="18" t="s">
        <v>38</v>
      </c>
      <c r="D63" s="19"/>
      <c r="E63" s="15" t="s">
        <v>30</v>
      </c>
      <c r="F63" s="32" t="s">
        <v>88</v>
      </c>
      <c r="G63" s="26" t="s">
        <v>121</v>
      </c>
      <c r="H63" s="5">
        <v>0</v>
      </c>
      <c r="I63" s="5">
        <v>0</v>
      </c>
      <c r="J63" s="5">
        <v>0</v>
      </c>
      <c r="K63" s="16">
        <v>0</v>
      </c>
      <c r="L63" s="16">
        <v>0</v>
      </c>
      <c r="M63" s="16">
        <f t="shared" si="2"/>
        <v>0</v>
      </c>
      <c r="N63" s="5">
        <v>4</v>
      </c>
      <c r="O63" s="33">
        <v>0</v>
      </c>
      <c r="P63" s="16">
        <v>0</v>
      </c>
      <c r="Q63" s="16">
        <f t="shared" si="3"/>
        <v>0</v>
      </c>
    </row>
    <row r="64" spans="1:17" x14ac:dyDescent="0.3">
      <c r="A64" s="12">
        <f t="shared" si="1"/>
        <v>57</v>
      </c>
      <c r="B64" s="22" t="s">
        <v>109</v>
      </c>
      <c r="C64" s="18" t="s">
        <v>38</v>
      </c>
      <c r="D64" s="19"/>
      <c r="E64" s="15" t="s">
        <v>30</v>
      </c>
      <c r="F64" s="32" t="s">
        <v>88</v>
      </c>
      <c r="G64" s="26" t="s">
        <v>119</v>
      </c>
      <c r="H64" s="5">
        <v>0</v>
      </c>
      <c r="I64" s="5">
        <v>0</v>
      </c>
      <c r="J64" s="5">
        <v>0</v>
      </c>
      <c r="K64" s="16">
        <v>0</v>
      </c>
      <c r="L64" s="16">
        <v>0</v>
      </c>
      <c r="M64" s="16">
        <f t="shared" si="2"/>
        <v>0</v>
      </c>
      <c r="N64" s="5">
        <v>0</v>
      </c>
      <c r="O64" s="33">
        <v>0</v>
      </c>
      <c r="P64" s="16">
        <v>0</v>
      </c>
      <c r="Q64" s="16">
        <f t="shared" si="3"/>
        <v>0</v>
      </c>
    </row>
    <row r="65" spans="1:17" x14ac:dyDescent="0.3">
      <c r="A65" s="12">
        <f t="shared" si="1"/>
        <v>58</v>
      </c>
      <c r="B65" s="21" t="s">
        <v>63</v>
      </c>
      <c r="C65" s="18" t="s">
        <v>38</v>
      </c>
      <c r="D65" s="20"/>
      <c r="E65" s="15" t="s">
        <v>30</v>
      </c>
      <c r="F65" s="32" t="s">
        <v>88</v>
      </c>
      <c r="G65" s="26" t="s">
        <v>118</v>
      </c>
      <c r="H65" s="5">
        <v>0</v>
      </c>
      <c r="I65" s="5">
        <v>0</v>
      </c>
      <c r="J65" s="5">
        <v>0</v>
      </c>
      <c r="K65" s="16">
        <v>0</v>
      </c>
      <c r="L65" s="16">
        <v>0</v>
      </c>
      <c r="M65" s="16">
        <f t="shared" si="2"/>
        <v>0</v>
      </c>
      <c r="N65" s="5">
        <v>0</v>
      </c>
      <c r="O65" s="33">
        <v>0</v>
      </c>
      <c r="P65" s="16">
        <v>0</v>
      </c>
      <c r="Q65" s="16">
        <f t="shared" si="3"/>
        <v>0</v>
      </c>
    </row>
    <row r="66" spans="1:17" x14ac:dyDescent="0.3">
      <c r="A66" s="12">
        <f t="shared" si="1"/>
        <v>59</v>
      </c>
      <c r="B66" s="21" t="s">
        <v>63</v>
      </c>
      <c r="C66" s="18" t="s">
        <v>38</v>
      </c>
      <c r="D66" s="20"/>
      <c r="E66" s="15" t="s">
        <v>30</v>
      </c>
      <c r="F66" s="32" t="s">
        <v>88</v>
      </c>
      <c r="G66" s="26" t="s">
        <v>119</v>
      </c>
      <c r="H66" s="5">
        <v>0</v>
      </c>
      <c r="I66" s="5">
        <v>0</v>
      </c>
      <c r="J66" s="5">
        <v>0</v>
      </c>
      <c r="K66" s="16">
        <v>0</v>
      </c>
      <c r="L66" s="16">
        <v>0</v>
      </c>
      <c r="M66" s="16">
        <f t="shared" si="2"/>
        <v>0</v>
      </c>
      <c r="N66" s="5">
        <v>0</v>
      </c>
      <c r="O66" s="33">
        <v>0</v>
      </c>
      <c r="P66" s="16">
        <v>0</v>
      </c>
      <c r="Q66" s="16">
        <f t="shared" si="3"/>
        <v>0</v>
      </c>
    </row>
    <row r="67" spans="1:17" x14ac:dyDescent="0.3">
      <c r="A67" s="12">
        <f t="shared" si="1"/>
        <v>60</v>
      </c>
      <c r="B67" s="21" t="s">
        <v>265</v>
      </c>
      <c r="C67" s="18" t="s">
        <v>38</v>
      </c>
      <c r="D67" s="20"/>
      <c r="E67" s="15" t="s">
        <v>30</v>
      </c>
      <c r="F67" s="32" t="s">
        <v>88</v>
      </c>
      <c r="G67" s="26" t="s">
        <v>118</v>
      </c>
      <c r="H67" s="5">
        <v>2</v>
      </c>
      <c r="I67" s="5">
        <v>0</v>
      </c>
      <c r="J67" s="5">
        <v>0</v>
      </c>
      <c r="K67" s="16">
        <v>0</v>
      </c>
      <c r="L67" s="16">
        <v>0</v>
      </c>
      <c r="M67" s="16">
        <f t="shared" si="2"/>
        <v>0</v>
      </c>
      <c r="N67" s="5">
        <v>0</v>
      </c>
      <c r="O67" s="33">
        <v>0</v>
      </c>
      <c r="P67" s="16">
        <v>0</v>
      </c>
      <c r="Q67" s="16">
        <f t="shared" si="3"/>
        <v>0</v>
      </c>
    </row>
    <row r="68" spans="1:17" x14ac:dyDescent="0.3">
      <c r="A68" s="12">
        <f t="shared" si="1"/>
        <v>61</v>
      </c>
      <c r="B68" s="21" t="s">
        <v>265</v>
      </c>
      <c r="C68" s="18" t="s">
        <v>38</v>
      </c>
      <c r="D68" s="20"/>
      <c r="E68" s="15" t="s">
        <v>30</v>
      </c>
      <c r="F68" s="32" t="s">
        <v>88</v>
      </c>
      <c r="G68" s="26" t="s">
        <v>119</v>
      </c>
      <c r="H68" s="5">
        <v>5</v>
      </c>
      <c r="I68" s="5">
        <v>0</v>
      </c>
      <c r="J68" s="5">
        <v>0</v>
      </c>
      <c r="K68" s="16">
        <v>0</v>
      </c>
      <c r="L68" s="16">
        <v>0</v>
      </c>
      <c r="M68" s="16">
        <f t="shared" si="2"/>
        <v>0</v>
      </c>
      <c r="N68" s="5">
        <v>0</v>
      </c>
      <c r="O68" s="33">
        <v>0</v>
      </c>
      <c r="P68" s="16">
        <v>0</v>
      </c>
      <c r="Q68" s="16">
        <f t="shared" si="3"/>
        <v>0</v>
      </c>
    </row>
    <row r="69" spans="1:17" x14ac:dyDescent="0.3">
      <c r="A69" s="12">
        <f t="shared" si="1"/>
        <v>62</v>
      </c>
      <c r="B69" s="21" t="s">
        <v>12</v>
      </c>
      <c r="C69" s="18" t="s">
        <v>38</v>
      </c>
      <c r="D69" s="19"/>
      <c r="E69" s="15" t="s">
        <v>32</v>
      </c>
      <c r="F69" s="32" t="s">
        <v>158</v>
      </c>
      <c r="G69" s="26" t="s">
        <v>118</v>
      </c>
      <c r="H69" s="5">
        <v>9</v>
      </c>
      <c r="I69" s="5">
        <v>4</v>
      </c>
      <c r="J69" s="5">
        <v>5</v>
      </c>
      <c r="K69" s="16">
        <v>7330.1</v>
      </c>
      <c r="L69" s="16">
        <v>7330.1</v>
      </c>
      <c r="M69" s="16">
        <f t="shared" si="2"/>
        <v>0</v>
      </c>
      <c r="N69" s="5">
        <v>4</v>
      </c>
      <c r="O69" s="33">
        <v>6202.4800000000005</v>
      </c>
      <c r="P69" s="16">
        <v>6202.4800000000005</v>
      </c>
      <c r="Q69" s="16">
        <f t="shared" si="3"/>
        <v>0</v>
      </c>
    </row>
    <row r="70" spans="1:17" x14ac:dyDescent="0.3">
      <c r="A70" s="12">
        <f t="shared" si="1"/>
        <v>63</v>
      </c>
      <c r="B70" s="21" t="s">
        <v>12</v>
      </c>
      <c r="C70" s="18" t="s">
        <v>38</v>
      </c>
      <c r="D70" s="19"/>
      <c r="E70" s="15" t="s">
        <v>32</v>
      </c>
      <c r="F70" s="32" t="s">
        <v>145</v>
      </c>
      <c r="G70" s="26" t="s">
        <v>122</v>
      </c>
      <c r="H70" s="5">
        <v>8</v>
      </c>
      <c r="I70" s="5">
        <v>2</v>
      </c>
      <c r="J70" s="5">
        <v>2</v>
      </c>
      <c r="K70" s="16">
        <v>6172.42</v>
      </c>
      <c r="L70" s="16">
        <v>6172.42</v>
      </c>
      <c r="M70" s="16">
        <f t="shared" si="2"/>
        <v>0</v>
      </c>
      <c r="N70" s="5">
        <v>16</v>
      </c>
      <c r="O70" s="33">
        <v>11617.400000000001</v>
      </c>
      <c r="P70" s="16">
        <v>11617.400000000001</v>
      </c>
      <c r="Q70" s="16">
        <f t="shared" si="3"/>
        <v>0</v>
      </c>
    </row>
    <row r="71" spans="1:17" x14ac:dyDescent="0.3">
      <c r="A71" s="12">
        <f t="shared" si="1"/>
        <v>64</v>
      </c>
      <c r="B71" s="21" t="s">
        <v>96</v>
      </c>
      <c r="C71" s="18" t="s">
        <v>38</v>
      </c>
      <c r="D71" s="20"/>
      <c r="E71" s="15" t="s">
        <v>32</v>
      </c>
      <c r="F71" s="32" t="s">
        <v>159</v>
      </c>
      <c r="G71" s="26" t="s">
        <v>118</v>
      </c>
      <c r="H71" s="5">
        <v>10</v>
      </c>
      <c r="I71" s="5">
        <v>5</v>
      </c>
      <c r="J71" s="5">
        <v>5</v>
      </c>
      <c r="K71" s="16">
        <v>10515.61</v>
      </c>
      <c r="L71" s="16">
        <v>10515.61</v>
      </c>
      <c r="M71" s="16">
        <f t="shared" si="2"/>
        <v>0</v>
      </c>
      <c r="N71" s="5">
        <v>0</v>
      </c>
      <c r="O71" s="33">
        <v>0</v>
      </c>
      <c r="P71" s="16">
        <v>0</v>
      </c>
      <c r="Q71" s="16">
        <f t="shared" si="3"/>
        <v>0</v>
      </c>
    </row>
    <row r="72" spans="1:17" x14ac:dyDescent="0.3">
      <c r="A72" s="12">
        <f t="shared" ref="A72:A188" si="5">ROW()-7</f>
        <v>65</v>
      </c>
      <c r="B72" s="21" t="s">
        <v>96</v>
      </c>
      <c r="C72" s="18" t="s">
        <v>38</v>
      </c>
      <c r="D72" s="20"/>
      <c r="E72" s="15" t="s">
        <v>32</v>
      </c>
      <c r="F72" s="32" t="s">
        <v>144</v>
      </c>
      <c r="G72" s="26" t="s">
        <v>122</v>
      </c>
      <c r="H72" s="5">
        <v>17</v>
      </c>
      <c r="I72" s="5">
        <v>12</v>
      </c>
      <c r="J72" s="5">
        <v>12</v>
      </c>
      <c r="K72" s="16">
        <v>23434.300000000003</v>
      </c>
      <c r="L72" s="16">
        <v>23434.300000000003</v>
      </c>
      <c r="M72" s="16">
        <f t="shared" si="2"/>
        <v>0</v>
      </c>
      <c r="N72" s="5">
        <v>16</v>
      </c>
      <c r="O72" s="33">
        <v>19201.349999999999</v>
      </c>
      <c r="P72" s="16">
        <v>19201.349999999999</v>
      </c>
      <c r="Q72" s="16">
        <f t="shared" si="3"/>
        <v>0</v>
      </c>
    </row>
    <row r="73" spans="1:17" x14ac:dyDescent="0.3">
      <c r="A73" s="12">
        <f t="shared" si="5"/>
        <v>66</v>
      </c>
      <c r="B73" s="21" t="s">
        <v>97</v>
      </c>
      <c r="C73" s="18" t="s">
        <v>38</v>
      </c>
      <c r="D73" s="20"/>
      <c r="E73" s="15" t="s">
        <v>32</v>
      </c>
      <c r="F73" s="32" t="s">
        <v>88</v>
      </c>
      <c r="G73" s="26" t="s">
        <v>118</v>
      </c>
      <c r="H73" s="5">
        <v>0</v>
      </c>
      <c r="I73" s="5">
        <v>0</v>
      </c>
      <c r="J73" s="5">
        <v>0</v>
      </c>
      <c r="K73" s="16">
        <v>0</v>
      </c>
      <c r="L73" s="16">
        <v>0</v>
      </c>
      <c r="M73" s="16">
        <f t="shared" si="2"/>
        <v>0</v>
      </c>
      <c r="N73" s="5">
        <v>0</v>
      </c>
      <c r="O73" s="33">
        <v>0</v>
      </c>
      <c r="P73" s="16">
        <v>0</v>
      </c>
      <c r="Q73" s="16">
        <f t="shared" si="3"/>
        <v>0</v>
      </c>
    </row>
    <row r="74" spans="1:17" x14ac:dyDescent="0.3">
      <c r="A74" s="12">
        <f t="shared" si="5"/>
        <v>67</v>
      </c>
      <c r="B74" s="22" t="s">
        <v>41</v>
      </c>
      <c r="C74" s="18" t="s">
        <v>38</v>
      </c>
      <c r="D74" s="19"/>
      <c r="E74" s="15" t="s">
        <v>33</v>
      </c>
      <c r="F74" s="32" t="s">
        <v>160</v>
      </c>
      <c r="G74" s="26" t="s">
        <v>118</v>
      </c>
      <c r="H74" s="5">
        <v>8</v>
      </c>
      <c r="I74" s="5">
        <v>1</v>
      </c>
      <c r="J74" s="5">
        <v>1</v>
      </c>
      <c r="K74" s="16">
        <v>1144.54</v>
      </c>
      <c r="L74" s="16">
        <v>1144.54</v>
      </c>
      <c r="M74" s="16">
        <f t="shared" si="2"/>
        <v>0</v>
      </c>
      <c r="N74" s="5">
        <v>8</v>
      </c>
      <c r="O74" s="33">
        <v>9826.49</v>
      </c>
      <c r="P74" s="16">
        <v>9826.49</v>
      </c>
      <c r="Q74" s="16">
        <f t="shared" si="3"/>
        <v>0</v>
      </c>
    </row>
    <row r="75" spans="1:17" x14ac:dyDescent="0.3">
      <c r="A75" s="12">
        <f t="shared" si="5"/>
        <v>68</v>
      </c>
      <c r="B75" s="22" t="s">
        <v>41</v>
      </c>
      <c r="C75" s="18" t="s">
        <v>38</v>
      </c>
      <c r="D75" s="19"/>
      <c r="E75" s="15" t="s">
        <v>33</v>
      </c>
      <c r="F75" s="32" t="s">
        <v>141</v>
      </c>
      <c r="G75" s="26" t="s">
        <v>122</v>
      </c>
      <c r="H75" s="5">
        <v>16</v>
      </c>
      <c r="I75" s="5">
        <v>5</v>
      </c>
      <c r="J75" s="5">
        <v>5</v>
      </c>
      <c r="K75" s="16">
        <v>11988.5</v>
      </c>
      <c r="L75" s="16">
        <v>11988.5</v>
      </c>
      <c r="M75" s="16">
        <f t="shared" si="2"/>
        <v>0</v>
      </c>
      <c r="N75" s="5">
        <v>42</v>
      </c>
      <c r="O75" s="33">
        <v>71507.180000000008</v>
      </c>
      <c r="P75" s="16">
        <v>71507.180000000008</v>
      </c>
      <c r="Q75" s="16">
        <f t="shared" si="3"/>
        <v>0</v>
      </c>
    </row>
    <row r="76" spans="1:17" x14ac:dyDescent="0.3">
      <c r="A76" s="12">
        <f t="shared" si="5"/>
        <v>69</v>
      </c>
      <c r="B76" s="22" t="s">
        <v>112</v>
      </c>
      <c r="C76" s="18" t="s">
        <v>38</v>
      </c>
      <c r="D76" s="19"/>
      <c r="E76" s="15" t="s">
        <v>30</v>
      </c>
      <c r="F76" s="32" t="s">
        <v>161</v>
      </c>
      <c r="G76" s="26" t="s">
        <v>118</v>
      </c>
      <c r="H76" s="5">
        <v>15</v>
      </c>
      <c r="I76" s="5">
        <v>15</v>
      </c>
      <c r="J76" s="5">
        <v>16</v>
      </c>
      <c r="K76" s="16">
        <v>30348.25</v>
      </c>
      <c r="L76" s="16">
        <v>30348.25</v>
      </c>
      <c r="M76" s="16">
        <f t="shared" si="2"/>
        <v>0</v>
      </c>
      <c r="N76" s="5">
        <v>8</v>
      </c>
      <c r="O76" s="33">
        <v>17763.870000000003</v>
      </c>
      <c r="P76" s="16">
        <v>17763.870000000003</v>
      </c>
      <c r="Q76" s="16">
        <f t="shared" si="3"/>
        <v>0</v>
      </c>
    </row>
    <row r="77" spans="1:17" x14ac:dyDescent="0.3">
      <c r="A77" s="12">
        <f t="shared" si="5"/>
        <v>70</v>
      </c>
      <c r="B77" s="22" t="s">
        <v>112</v>
      </c>
      <c r="C77" s="18" t="s">
        <v>38</v>
      </c>
      <c r="D77" s="19"/>
      <c r="E77" s="15" t="s">
        <v>30</v>
      </c>
      <c r="F77" s="32" t="s">
        <v>161</v>
      </c>
      <c r="G77" s="26" t="s">
        <v>119</v>
      </c>
      <c r="H77" s="5">
        <v>8</v>
      </c>
      <c r="I77" s="5">
        <v>3</v>
      </c>
      <c r="J77" s="5">
        <v>3</v>
      </c>
      <c r="K77" s="16">
        <v>3639.9</v>
      </c>
      <c r="L77" s="16">
        <v>3639.9</v>
      </c>
      <c r="M77" s="16">
        <f t="shared" si="2"/>
        <v>0</v>
      </c>
      <c r="N77" s="5">
        <v>2</v>
      </c>
      <c r="O77" s="33">
        <v>4624.3999999999996</v>
      </c>
      <c r="P77" s="16">
        <v>4624.3999999999996</v>
      </c>
      <c r="Q77" s="16">
        <f t="shared" si="3"/>
        <v>0</v>
      </c>
    </row>
    <row r="78" spans="1:17" x14ac:dyDescent="0.3">
      <c r="A78" s="12">
        <f t="shared" si="5"/>
        <v>71</v>
      </c>
      <c r="B78" s="22" t="s">
        <v>42</v>
      </c>
      <c r="C78" s="18" t="s">
        <v>38</v>
      </c>
      <c r="D78" s="19"/>
      <c r="E78" s="15" t="s">
        <v>30</v>
      </c>
      <c r="F78" s="32" t="s">
        <v>162</v>
      </c>
      <c r="G78" s="26" t="s">
        <v>118</v>
      </c>
      <c r="H78" s="5">
        <v>5</v>
      </c>
      <c r="I78" s="5">
        <v>5</v>
      </c>
      <c r="J78" s="5">
        <v>10</v>
      </c>
      <c r="K78" s="16">
        <v>33982.410000000003</v>
      </c>
      <c r="L78" s="16">
        <v>33982.410000000003</v>
      </c>
      <c r="M78" s="16">
        <f t="shared" si="2"/>
        <v>0</v>
      </c>
      <c r="N78" s="5">
        <v>16</v>
      </c>
      <c r="O78" s="33">
        <v>17681.97</v>
      </c>
      <c r="P78" s="16">
        <v>17681.97</v>
      </c>
      <c r="Q78" s="16">
        <f t="shared" si="3"/>
        <v>0</v>
      </c>
    </row>
    <row r="79" spans="1:17" x14ac:dyDescent="0.3">
      <c r="A79" s="12">
        <f t="shared" si="5"/>
        <v>72</v>
      </c>
      <c r="B79" s="22" t="s">
        <v>131</v>
      </c>
      <c r="C79" s="18" t="s">
        <v>38</v>
      </c>
      <c r="D79" s="19"/>
      <c r="E79" s="15" t="s">
        <v>30</v>
      </c>
      <c r="F79" s="32" t="s">
        <v>163</v>
      </c>
      <c r="G79" s="26" t="s">
        <v>118</v>
      </c>
      <c r="H79" s="5">
        <v>2</v>
      </c>
      <c r="I79" s="5">
        <v>2</v>
      </c>
      <c r="J79" s="5">
        <v>3</v>
      </c>
      <c r="K79" s="16">
        <v>13399.68</v>
      </c>
      <c r="L79" s="16">
        <v>13399.68</v>
      </c>
      <c r="M79" s="16">
        <f t="shared" si="2"/>
        <v>0</v>
      </c>
      <c r="N79" s="5">
        <v>6</v>
      </c>
      <c r="O79" s="33">
        <v>5887.7</v>
      </c>
      <c r="P79" s="16">
        <v>5887.7</v>
      </c>
      <c r="Q79" s="16">
        <f t="shared" si="3"/>
        <v>0</v>
      </c>
    </row>
    <row r="80" spans="1:17" x14ac:dyDescent="0.3">
      <c r="A80" s="12">
        <f t="shared" si="5"/>
        <v>73</v>
      </c>
      <c r="B80" s="22" t="s">
        <v>131</v>
      </c>
      <c r="C80" s="18" t="s">
        <v>38</v>
      </c>
      <c r="D80" s="19"/>
      <c r="E80" s="15" t="s">
        <v>30</v>
      </c>
      <c r="F80" s="32" t="s">
        <v>151</v>
      </c>
      <c r="G80" s="26" t="s">
        <v>119</v>
      </c>
      <c r="H80" s="5">
        <v>1</v>
      </c>
      <c r="I80" s="5">
        <v>0</v>
      </c>
      <c r="J80" s="5">
        <v>0</v>
      </c>
      <c r="K80" s="16">
        <v>0</v>
      </c>
      <c r="L80" s="16">
        <v>0</v>
      </c>
      <c r="M80" s="16">
        <f t="shared" si="2"/>
        <v>0</v>
      </c>
      <c r="N80" s="5">
        <v>4</v>
      </c>
      <c r="O80" s="33">
        <v>9095.6</v>
      </c>
      <c r="P80" s="16">
        <v>9095.6</v>
      </c>
      <c r="Q80" s="16">
        <f t="shared" si="3"/>
        <v>0</v>
      </c>
    </row>
    <row r="81" spans="1:17" x14ac:dyDescent="0.3">
      <c r="A81" s="12">
        <f t="shared" si="5"/>
        <v>74</v>
      </c>
      <c r="B81" s="22" t="s">
        <v>13</v>
      </c>
      <c r="C81" s="18" t="s">
        <v>38</v>
      </c>
      <c r="D81" s="20"/>
      <c r="E81" s="15" t="s">
        <v>30</v>
      </c>
      <c r="F81" s="32" t="s">
        <v>164</v>
      </c>
      <c r="G81" s="26" t="s">
        <v>118</v>
      </c>
      <c r="H81" s="5">
        <v>0</v>
      </c>
      <c r="I81" s="5">
        <v>0</v>
      </c>
      <c r="J81" s="5">
        <v>0</v>
      </c>
      <c r="K81" s="16">
        <v>0</v>
      </c>
      <c r="L81" s="16">
        <v>0</v>
      </c>
      <c r="M81" s="16">
        <f t="shared" si="2"/>
        <v>0</v>
      </c>
      <c r="N81" s="5">
        <v>10</v>
      </c>
      <c r="O81" s="33">
        <v>11319.429999999998</v>
      </c>
      <c r="P81" s="16">
        <v>11319.429999999998</v>
      </c>
      <c r="Q81" s="16">
        <f t="shared" si="3"/>
        <v>0</v>
      </c>
    </row>
    <row r="82" spans="1:17" x14ac:dyDescent="0.3">
      <c r="A82" s="12">
        <f t="shared" si="5"/>
        <v>75</v>
      </c>
      <c r="B82" s="22" t="s">
        <v>13</v>
      </c>
      <c r="C82" s="18" t="s">
        <v>38</v>
      </c>
      <c r="D82" s="20"/>
      <c r="E82" s="15" t="s">
        <v>30</v>
      </c>
      <c r="F82" s="32" t="s">
        <v>88</v>
      </c>
      <c r="G82" s="26" t="s">
        <v>119</v>
      </c>
      <c r="H82" s="5">
        <v>2</v>
      </c>
      <c r="I82" s="5">
        <v>2</v>
      </c>
      <c r="J82" s="5">
        <v>2</v>
      </c>
      <c r="K82" s="16">
        <v>10900.42</v>
      </c>
      <c r="L82" s="16">
        <v>10900.42</v>
      </c>
      <c r="M82" s="16">
        <f t="shared" si="2"/>
        <v>0</v>
      </c>
      <c r="N82" s="5">
        <v>4</v>
      </c>
      <c r="O82" s="33">
        <v>14341.6</v>
      </c>
      <c r="P82" s="16">
        <v>14341.6</v>
      </c>
      <c r="Q82" s="16">
        <f t="shared" si="3"/>
        <v>0</v>
      </c>
    </row>
    <row r="83" spans="1:17" x14ac:dyDescent="0.3">
      <c r="A83" s="12">
        <f t="shared" si="5"/>
        <v>76</v>
      </c>
      <c r="B83" s="22" t="s">
        <v>257</v>
      </c>
      <c r="C83" s="18" t="s">
        <v>38</v>
      </c>
      <c r="D83" s="20"/>
      <c r="E83" s="15" t="s">
        <v>30</v>
      </c>
      <c r="F83" s="32" t="s">
        <v>88</v>
      </c>
      <c r="G83" s="26" t="s">
        <v>119</v>
      </c>
      <c r="H83" s="5">
        <v>9</v>
      </c>
      <c r="I83" s="5">
        <v>2</v>
      </c>
      <c r="J83" s="5">
        <v>2</v>
      </c>
      <c r="K83" s="16">
        <v>4394</v>
      </c>
      <c r="L83" s="16">
        <v>4394</v>
      </c>
      <c r="M83" s="16">
        <f t="shared" si="2"/>
        <v>0</v>
      </c>
      <c r="N83" s="5">
        <v>0</v>
      </c>
      <c r="O83" s="33">
        <v>0</v>
      </c>
      <c r="P83" s="16">
        <v>0</v>
      </c>
      <c r="Q83" s="16">
        <f t="shared" si="3"/>
        <v>0</v>
      </c>
    </row>
    <row r="84" spans="1:17" x14ac:dyDescent="0.3">
      <c r="A84" s="12">
        <f t="shared" si="5"/>
        <v>77</v>
      </c>
      <c r="B84" s="21" t="s">
        <v>14</v>
      </c>
      <c r="C84" s="18" t="s">
        <v>38</v>
      </c>
      <c r="D84" s="20"/>
      <c r="E84" s="15" t="s">
        <v>30</v>
      </c>
      <c r="F84" s="32" t="s">
        <v>165</v>
      </c>
      <c r="G84" s="26" t="s">
        <v>118</v>
      </c>
      <c r="H84" s="5">
        <v>4</v>
      </c>
      <c r="I84" s="5">
        <v>3</v>
      </c>
      <c r="J84" s="5">
        <v>3</v>
      </c>
      <c r="K84" s="16">
        <v>2432.16</v>
      </c>
      <c r="L84" s="16">
        <v>2432.16</v>
      </c>
      <c r="M84" s="16">
        <f t="shared" si="2"/>
        <v>0</v>
      </c>
      <c r="N84" s="5">
        <v>8</v>
      </c>
      <c r="O84" s="33">
        <v>18147.82</v>
      </c>
      <c r="P84" s="16">
        <v>18147.82</v>
      </c>
      <c r="Q84" s="16">
        <f t="shared" si="3"/>
        <v>0</v>
      </c>
    </row>
    <row r="85" spans="1:17" x14ac:dyDescent="0.3">
      <c r="A85" s="12">
        <f t="shared" si="5"/>
        <v>78</v>
      </c>
      <c r="B85" s="21" t="s">
        <v>79</v>
      </c>
      <c r="C85" s="18" t="s">
        <v>38</v>
      </c>
      <c r="D85" s="20"/>
      <c r="E85" s="15" t="s">
        <v>30</v>
      </c>
      <c r="F85" s="32" t="s">
        <v>166</v>
      </c>
      <c r="G85" s="26" t="s">
        <v>118</v>
      </c>
      <c r="H85" s="5">
        <v>13</v>
      </c>
      <c r="I85" s="5">
        <v>12</v>
      </c>
      <c r="J85" s="5">
        <v>14</v>
      </c>
      <c r="K85" s="16">
        <v>41047.300000000003</v>
      </c>
      <c r="L85" s="16">
        <v>41047.300000000003</v>
      </c>
      <c r="M85" s="16">
        <f t="shared" si="2"/>
        <v>0</v>
      </c>
      <c r="N85" s="5">
        <v>6</v>
      </c>
      <c r="O85" s="33">
        <v>11304.259999999998</v>
      </c>
      <c r="P85" s="16">
        <v>11304.259999999998</v>
      </c>
      <c r="Q85" s="16">
        <f t="shared" si="3"/>
        <v>0</v>
      </c>
    </row>
    <row r="86" spans="1:17" x14ac:dyDescent="0.3">
      <c r="A86" s="12">
        <f t="shared" si="5"/>
        <v>79</v>
      </c>
      <c r="B86" s="21" t="s">
        <v>79</v>
      </c>
      <c r="C86" s="18" t="s">
        <v>38</v>
      </c>
      <c r="D86" s="20"/>
      <c r="E86" s="15" t="s">
        <v>30</v>
      </c>
      <c r="F86" s="32" t="s">
        <v>165</v>
      </c>
      <c r="G86" s="26" t="s">
        <v>119</v>
      </c>
      <c r="H86" s="5">
        <v>9</v>
      </c>
      <c r="I86" s="5">
        <v>6</v>
      </c>
      <c r="J86" s="5">
        <v>6</v>
      </c>
      <c r="K86" s="16">
        <v>24448.12</v>
      </c>
      <c r="L86" s="16">
        <v>24448.12</v>
      </c>
      <c r="M86" s="16">
        <f t="shared" si="2"/>
        <v>0</v>
      </c>
      <c r="N86" s="5">
        <v>6</v>
      </c>
      <c r="O86" s="33">
        <v>15974</v>
      </c>
      <c r="P86" s="16">
        <v>15974</v>
      </c>
      <c r="Q86" s="16">
        <f t="shared" si="3"/>
        <v>0</v>
      </c>
    </row>
    <row r="87" spans="1:17" x14ac:dyDescent="0.3">
      <c r="A87" s="12">
        <f t="shared" si="5"/>
        <v>80</v>
      </c>
      <c r="B87" s="21" t="s">
        <v>91</v>
      </c>
      <c r="C87" s="18" t="s">
        <v>38</v>
      </c>
      <c r="D87" s="20"/>
      <c r="E87" s="15" t="s">
        <v>30</v>
      </c>
      <c r="F87" s="32" t="s">
        <v>167</v>
      </c>
      <c r="G87" s="26" t="s">
        <v>118</v>
      </c>
      <c r="H87" s="5">
        <v>15</v>
      </c>
      <c r="I87" s="5">
        <v>11</v>
      </c>
      <c r="J87" s="5">
        <v>18</v>
      </c>
      <c r="K87" s="16">
        <v>29352.609999999993</v>
      </c>
      <c r="L87" s="16">
        <v>29352.609999999993</v>
      </c>
      <c r="M87" s="16">
        <f t="shared" si="2"/>
        <v>0</v>
      </c>
      <c r="N87" s="5">
        <v>10</v>
      </c>
      <c r="O87" s="33">
        <v>19948.189999999999</v>
      </c>
      <c r="P87" s="16">
        <v>19948.189999999999</v>
      </c>
      <c r="Q87" s="16">
        <f t="shared" si="3"/>
        <v>0</v>
      </c>
    </row>
    <row r="88" spans="1:17" x14ac:dyDescent="0.3">
      <c r="A88" s="12">
        <f t="shared" si="5"/>
        <v>81</v>
      </c>
      <c r="B88" s="21" t="s">
        <v>91</v>
      </c>
      <c r="C88" s="18" t="s">
        <v>38</v>
      </c>
      <c r="D88" s="20"/>
      <c r="E88" s="15" t="s">
        <v>30</v>
      </c>
      <c r="F88" s="32" t="s">
        <v>88</v>
      </c>
      <c r="G88" s="26" t="s">
        <v>119</v>
      </c>
      <c r="H88" s="5">
        <v>8</v>
      </c>
      <c r="I88" s="5">
        <v>2</v>
      </c>
      <c r="J88" s="5">
        <v>2</v>
      </c>
      <c r="K88" s="16">
        <v>6240.96</v>
      </c>
      <c r="L88" s="16">
        <v>6240.96</v>
      </c>
      <c r="M88" s="16">
        <f t="shared" si="2"/>
        <v>0</v>
      </c>
      <c r="N88" s="5">
        <v>2</v>
      </c>
      <c r="O88" s="33">
        <v>5465.2</v>
      </c>
      <c r="P88" s="16">
        <v>5465.2</v>
      </c>
      <c r="Q88" s="16">
        <f t="shared" si="3"/>
        <v>0</v>
      </c>
    </row>
    <row r="89" spans="1:17" x14ac:dyDescent="0.3">
      <c r="A89" s="12">
        <f t="shared" si="5"/>
        <v>82</v>
      </c>
      <c r="B89" s="21" t="s">
        <v>105</v>
      </c>
      <c r="C89" s="18" t="s">
        <v>38</v>
      </c>
      <c r="D89" s="20"/>
      <c r="E89" s="15" t="s">
        <v>32</v>
      </c>
      <c r="F89" s="32" t="s">
        <v>168</v>
      </c>
      <c r="G89" s="26" t="s">
        <v>118</v>
      </c>
      <c r="H89" s="5">
        <v>4</v>
      </c>
      <c r="I89" s="5">
        <v>0</v>
      </c>
      <c r="J89" s="5">
        <v>0</v>
      </c>
      <c r="K89" s="16">
        <v>0</v>
      </c>
      <c r="L89" s="16">
        <v>0</v>
      </c>
      <c r="M89" s="16">
        <f t="shared" si="2"/>
        <v>0</v>
      </c>
      <c r="N89" s="5">
        <v>2</v>
      </c>
      <c r="O89" s="33">
        <v>2321.4499999999998</v>
      </c>
      <c r="P89" s="16">
        <v>2321.4499999999998</v>
      </c>
      <c r="Q89" s="16">
        <f t="shared" si="3"/>
        <v>0</v>
      </c>
    </row>
    <row r="90" spans="1:17" x14ac:dyDescent="0.3">
      <c r="A90" s="12">
        <f t="shared" si="5"/>
        <v>83</v>
      </c>
      <c r="B90" s="21" t="s">
        <v>105</v>
      </c>
      <c r="C90" s="18" t="s">
        <v>38</v>
      </c>
      <c r="D90" s="20"/>
      <c r="E90" s="15" t="s">
        <v>32</v>
      </c>
      <c r="F90" s="32" t="s">
        <v>142</v>
      </c>
      <c r="G90" s="26" t="s">
        <v>122</v>
      </c>
      <c r="H90" s="5">
        <v>14</v>
      </c>
      <c r="I90" s="5">
        <v>11</v>
      </c>
      <c r="J90" s="5">
        <v>13</v>
      </c>
      <c r="K90" s="16">
        <v>29138.199999999997</v>
      </c>
      <c r="L90" s="16">
        <v>29138.199999999997</v>
      </c>
      <c r="M90" s="16">
        <f t="shared" ref="M90:M162" si="6">K90-L90</f>
        <v>0</v>
      </c>
      <c r="N90" s="5">
        <v>22</v>
      </c>
      <c r="O90" s="33">
        <v>25749.499999999996</v>
      </c>
      <c r="P90" s="16">
        <v>25749.499999999996</v>
      </c>
      <c r="Q90" s="16">
        <f t="shared" ref="Q90:Q162" si="7">O90-P90</f>
        <v>0</v>
      </c>
    </row>
    <row r="91" spans="1:17" x14ac:dyDescent="0.3">
      <c r="A91" s="12">
        <f t="shared" si="5"/>
        <v>84</v>
      </c>
      <c r="B91" s="21" t="s">
        <v>64</v>
      </c>
      <c r="C91" s="18" t="s">
        <v>38</v>
      </c>
      <c r="D91" s="20"/>
      <c r="E91" s="15" t="s">
        <v>30</v>
      </c>
      <c r="F91" s="32" t="s">
        <v>88</v>
      </c>
      <c r="G91" s="26" t="s">
        <v>118</v>
      </c>
      <c r="H91" s="5">
        <v>0</v>
      </c>
      <c r="I91" s="5">
        <v>0</v>
      </c>
      <c r="J91" s="5">
        <v>0</v>
      </c>
      <c r="K91" s="16">
        <v>0</v>
      </c>
      <c r="L91" s="16">
        <v>0</v>
      </c>
      <c r="M91" s="16">
        <f t="shared" si="6"/>
        <v>0</v>
      </c>
      <c r="N91" s="5">
        <v>0</v>
      </c>
      <c r="O91" s="33">
        <v>0</v>
      </c>
      <c r="P91" s="16">
        <v>0</v>
      </c>
      <c r="Q91" s="16">
        <f t="shared" si="7"/>
        <v>0</v>
      </c>
    </row>
    <row r="92" spans="1:17" x14ac:dyDescent="0.3">
      <c r="A92" s="12">
        <f t="shared" si="5"/>
        <v>85</v>
      </c>
      <c r="B92" s="21" t="s">
        <v>64</v>
      </c>
      <c r="C92" s="18" t="s">
        <v>38</v>
      </c>
      <c r="D92" s="20"/>
      <c r="E92" s="15" t="s">
        <v>30</v>
      </c>
      <c r="F92" s="32" t="s">
        <v>88</v>
      </c>
      <c r="G92" s="26" t="s">
        <v>122</v>
      </c>
      <c r="H92" s="5">
        <v>0</v>
      </c>
      <c r="I92" s="5">
        <v>0</v>
      </c>
      <c r="J92" s="5">
        <v>0</v>
      </c>
      <c r="K92" s="16">
        <v>0</v>
      </c>
      <c r="L92" s="16">
        <v>0</v>
      </c>
      <c r="M92" s="16">
        <f t="shared" si="6"/>
        <v>0</v>
      </c>
      <c r="N92" s="5">
        <v>0</v>
      </c>
      <c r="O92" s="33">
        <v>0</v>
      </c>
      <c r="P92" s="16">
        <v>0</v>
      </c>
      <c r="Q92" s="16">
        <f t="shared" si="7"/>
        <v>0</v>
      </c>
    </row>
    <row r="93" spans="1:17" x14ac:dyDescent="0.3">
      <c r="A93" s="12">
        <f t="shared" si="5"/>
        <v>86</v>
      </c>
      <c r="B93" s="21" t="s">
        <v>52</v>
      </c>
      <c r="C93" s="18" t="s">
        <v>38</v>
      </c>
      <c r="D93" s="20"/>
      <c r="E93" s="15" t="s">
        <v>30</v>
      </c>
      <c r="F93" s="32" t="s">
        <v>169</v>
      </c>
      <c r="G93" s="26" t="s">
        <v>118</v>
      </c>
      <c r="H93" s="5">
        <v>2</v>
      </c>
      <c r="I93" s="5">
        <v>2</v>
      </c>
      <c r="J93" s="5">
        <v>2</v>
      </c>
      <c r="K93" s="16">
        <v>1134.01</v>
      </c>
      <c r="L93" s="16">
        <v>1134.01</v>
      </c>
      <c r="M93" s="16">
        <f t="shared" si="6"/>
        <v>0</v>
      </c>
      <c r="N93" s="5">
        <v>8</v>
      </c>
      <c r="O93" s="33">
        <v>56964.109999999993</v>
      </c>
      <c r="P93" s="16">
        <v>56964.109999999993</v>
      </c>
      <c r="Q93" s="16">
        <f t="shared" si="7"/>
        <v>0</v>
      </c>
    </row>
    <row r="94" spans="1:17" x14ac:dyDescent="0.3">
      <c r="A94" s="12">
        <f t="shared" si="5"/>
        <v>87</v>
      </c>
      <c r="B94" s="21" t="s">
        <v>128</v>
      </c>
      <c r="C94" s="18" t="s">
        <v>38</v>
      </c>
      <c r="D94" s="20"/>
      <c r="E94" s="15" t="s">
        <v>30</v>
      </c>
      <c r="F94" s="32" t="s">
        <v>170</v>
      </c>
      <c r="G94" s="26" t="s">
        <v>118</v>
      </c>
      <c r="H94" s="5">
        <v>24</v>
      </c>
      <c r="I94" s="5">
        <v>21</v>
      </c>
      <c r="J94" s="5">
        <v>26</v>
      </c>
      <c r="K94" s="16">
        <v>40023.31</v>
      </c>
      <c r="L94" s="16">
        <v>40023.31</v>
      </c>
      <c r="M94" s="16">
        <f t="shared" si="6"/>
        <v>0</v>
      </c>
      <c r="N94" s="5">
        <v>4</v>
      </c>
      <c r="O94" s="33">
        <v>4788.3500000000004</v>
      </c>
      <c r="P94" s="16">
        <v>4788.3500000000004</v>
      </c>
      <c r="Q94" s="16">
        <f t="shared" si="7"/>
        <v>0</v>
      </c>
    </row>
    <row r="95" spans="1:17" x14ac:dyDescent="0.3">
      <c r="A95" s="12">
        <f t="shared" si="5"/>
        <v>88</v>
      </c>
      <c r="B95" s="21" t="s">
        <v>128</v>
      </c>
      <c r="C95" s="18" t="s">
        <v>38</v>
      </c>
      <c r="D95" s="20"/>
      <c r="E95" s="15" t="s">
        <v>30</v>
      </c>
      <c r="F95" s="32" t="s">
        <v>146</v>
      </c>
      <c r="G95" s="26" t="s">
        <v>119</v>
      </c>
      <c r="H95" s="5">
        <v>5</v>
      </c>
      <c r="I95" s="5">
        <v>3</v>
      </c>
      <c r="J95" s="5">
        <v>3</v>
      </c>
      <c r="K95" s="16">
        <v>5569.9400000000005</v>
      </c>
      <c r="L95" s="16">
        <v>5569.9400000000005</v>
      </c>
      <c r="M95" s="16">
        <f t="shared" si="6"/>
        <v>0</v>
      </c>
      <c r="N95" s="5">
        <v>6</v>
      </c>
      <c r="O95" s="33">
        <v>10525.18</v>
      </c>
      <c r="P95" s="16">
        <v>10525.18</v>
      </c>
      <c r="Q95" s="16">
        <f t="shared" si="7"/>
        <v>0</v>
      </c>
    </row>
    <row r="96" spans="1:17" x14ac:dyDescent="0.3">
      <c r="A96" s="12">
        <f t="shared" si="5"/>
        <v>89</v>
      </c>
      <c r="B96" s="22" t="s">
        <v>43</v>
      </c>
      <c r="C96" s="18" t="s">
        <v>38</v>
      </c>
      <c r="D96" s="20"/>
      <c r="E96" s="15" t="s">
        <v>34</v>
      </c>
      <c r="F96" s="32" t="s">
        <v>171</v>
      </c>
      <c r="G96" s="26" t="s">
        <v>118</v>
      </c>
      <c r="H96" s="5">
        <v>5</v>
      </c>
      <c r="I96" s="5">
        <v>5</v>
      </c>
      <c r="J96" s="5">
        <v>10</v>
      </c>
      <c r="K96" s="16">
        <v>13014.060000000001</v>
      </c>
      <c r="L96" s="16">
        <v>13014.060000000001</v>
      </c>
      <c r="M96" s="16">
        <f t="shared" si="6"/>
        <v>0</v>
      </c>
      <c r="N96" s="5">
        <v>8</v>
      </c>
      <c r="O96" s="33">
        <v>26041.579999999998</v>
      </c>
      <c r="P96" s="16">
        <v>26041.579999999998</v>
      </c>
      <c r="Q96" s="16">
        <f t="shared" si="7"/>
        <v>0</v>
      </c>
    </row>
    <row r="97" spans="1:17" x14ac:dyDescent="0.3">
      <c r="A97" s="12">
        <f t="shared" si="5"/>
        <v>90</v>
      </c>
      <c r="B97" s="22" t="s">
        <v>43</v>
      </c>
      <c r="C97" s="18" t="s">
        <v>38</v>
      </c>
      <c r="D97" s="20"/>
      <c r="E97" s="15" t="s">
        <v>34</v>
      </c>
      <c r="F97" s="32" t="s">
        <v>88</v>
      </c>
      <c r="G97" s="26" t="s">
        <v>121</v>
      </c>
      <c r="H97" s="5">
        <v>7</v>
      </c>
      <c r="I97" s="5">
        <v>3</v>
      </c>
      <c r="J97" s="5">
        <v>3</v>
      </c>
      <c r="K97" s="16">
        <v>11772.26</v>
      </c>
      <c r="L97" s="16">
        <v>2197</v>
      </c>
      <c r="M97" s="16">
        <f t="shared" si="6"/>
        <v>9575.26</v>
      </c>
      <c r="N97" s="5">
        <v>4</v>
      </c>
      <c r="O97" s="33">
        <v>21541.599999999999</v>
      </c>
      <c r="P97" s="16">
        <v>21541.599999999999</v>
      </c>
      <c r="Q97" s="16">
        <f t="shared" si="7"/>
        <v>0</v>
      </c>
    </row>
    <row r="98" spans="1:17" x14ac:dyDescent="0.3">
      <c r="A98" s="12">
        <f t="shared" si="5"/>
        <v>91</v>
      </c>
      <c r="B98" s="22" t="s">
        <v>266</v>
      </c>
      <c r="C98" s="18" t="s">
        <v>38</v>
      </c>
      <c r="D98" s="20"/>
      <c r="E98" s="15" t="s">
        <v>30</v>
      </c>
      <c r="F98" s="32" t="s">
        <v>88</v>
      </c>
      <c r="G98" s="26" t="s">
        <v>118</v>
      </c>
      <c r="H98" s="5">
        <v>2</v>
      </c>
      <c r="I98" s="5">
        <v>0</v>
      </c>
      <c r="J98" s="5">
        <v>0</v>
      </c>
      <c r="K98" s="16">
        <v>0</v>
      </c>
      <c r="L98" s="16">
        <v>0</v>
      </c>
      <c r="M98" s="16">
        <f t="shared" si="6"/>
        <v>0</v>
      </c>
      <c r="N98" s="5">
        <v>0</v>
      </c>
      <c r="O98" s="33">
        <v>0</v>
      </c>
      <c r="P98" s="16">
        <v>0</v>
      </c>
      <c r="Q98" s="16">
        <f t="shared" si="7"/>
        <v>0</v>
      </c>
    </row>
    <row r="99" spans="1:17" x14ac:dyDescent="0.3">
      <c r="A99" s="12">
        <f t="shared" si="5"/>
        <v>92</v>
      </c>
      <c r="B99" s="22" t="s">
        <v>282</v>
      </c>
      <c r="C99" s="18" t="s">
        <v>38</v>
      </c>
      <c r="D99" s="20"/>
      <c r="E99" s="15" t="s">
        <v>30</v>
      </c>
      <c r="F99" s="32" t="s">
        <v>88</v>
      </c>
      <c r="G99" s="26" t="s">
        <v>118</v>
      </c>
      <c r="H99" s="5">
        <v>2</v>
      </c>
      <c r="I99" s="5">
        <v>0</v>
      </c>
      <c r="J99" s="5">
        <v>0</v>
      </c>
      <c r="K99" s="16">
        <v>0</v>
      </c>
      <c r="L99" s="16">
        <v>0</v>
      </c>
      <c r="M99" s="16">
        <f t="shared" si="6"/>
        <v>0</v>
      </c>
      <c r="N99" s="5">
        <v>0</v>
      </c>
      <c r="O99" s="33">
        <v>0</v>
      </c>
      <c r="P99" s="16">
        <v>0</v>
      </c>
      <c r="Q99" s="16">
        <f t="shared" si="7"/>
        <v>0</v>
      </c>
    </row>
    <row r="100" spans="1:17" x14ac:dyDescent="0.3">
      <c r="A100" s="12">
        <f t="shared" si="5"/>
        <v>93</v>
      </c>
      <c r="B100" s="22" t="s">
        <v>51</v>
      </c>
      <c r="C100" s="18" t="s">
        <v>38</v>
      </c>
      <c r="D100" s="20"/>
      <c r="E100" s="15" t="s">
        <v>30</v>
      </c>
      <c r="F100" s="32" t="s">
        <v>88</v>
      </c>
      <c r="G100" s="26" t="s">
        <v>118</v>
      </c>
      <c r="H100" s="5">
        <v>0</v>
      </c>
      <c r="I100" s="5">
        <v>0</v>
      </c>
      <c r="J100" s="5">
        <v>0</v>
      </c>
      <c r="K100" s="16">
        <v>0</v>
      </c>
      <c r="L100" s="16">
        <v>0</v>
      </c>
      <c r="M100" s="16">
        <f t="shared" si="6"/>
        <v>0</v>
      </c>
      <c r="N100" s="5">
        <v>0</v>
      </c>
      <c r="O100" s="33">
        <v>0</v>
      </c>
      <c r="P100" s="16">
        <v>0</v>
      </c>
      <c r="Q100" s="16">
        <f t="shared" si="7"/>
        <v>0</v>
      </c>
    </row>
    <row r="101" spans="1:17" x14ac:dyDescent="0.3">
      <c r="A101" s="12">
        <f t="shared" si="5"/>
        <v>94</v>
      </c>
      <c r="B101" s="22" t="s">
        <v>61</v>
      </c>
      <c r="C101" s="18" t="s">
        <v>38</v>
      </c>
      <c r="D101" s="20"/>
      <c r="E101" s="15" t="s">
        <v>30</v>
      </c>
      <c r="F101" s="32" t="s">
        <v>172</v>
      </c>
      <c r="G101" s="26" t="s">
        <v>118</v>
      </c>
      <c r="H101" s="5">
        <v>1</v>
      </c>
      <c r="I101" s="5">
        <v>0</v>
      </c>
      <c r="J101" s="5">
        <v>0</v>
      </c>
      <c r="K101" s="16">
        <v>0</v>
      </c>
      <c r="L101" s="16">
        <v>0</v>
      </c>
      <c r="M101" s="16">
        <f t="shared" si="6"/>
        <v>0</v>
      </c>
      <c r="N101" s="5">
        <v>0</v>
      </c>
      <c r="O101" s="33">
        <v>0</v>
      </c>
      <c r="P101" s="16">
        <v>0</v>
      </c>
      <c r="Q101" s="16">
        <f t="shared" si="7"/>
        <v>0</v>
      </c>
    </row>
    <row r="102" spans="1:17" x14ac:dyDescent="0.3">
      <c r="A102" s="12">
        <f t="shared" si="5"/>
        <v>95</v>
      </c>
      <c r="B102" s="22" t="s">
        <v>15</v>
      </c>
      <c r="C102" s="18" t="s">
        <v>38</v>
      </c>
      <c r="D102" s="20"/>
      <c r="E102" s="15" t="s">
        <v>30</v>
      </c>
      <c r="F102" s="32" t="s">
        <v>88</v>
      </c>
      <c r="G102" s="26" t="s">
        <v>118</v>
      </c>
      <c r="H102" s="5">
        <v>0</v>
      </c>
      <c r="I102" s="5">
        <v>0</v>
      </c>
      <c r="J102" s="5">
        <v>0</v>
      </c>
      <c r="K102" s="16">
        <v>0</v>
      </c>
      <c r="L102" s="16">
        <v>0</v>
      </c>
      <c r="M102" s="16">
        <f t="shared" si="6"/>
        <v>0</v>
      </c>
      <c r="N102" s="5">
        <v>0</v>
      </c>
      <c r="O102" s="33">
        <v>0</v>
      </c>
      <c r="P102" s="16">
        <v>0</v>
      </c>
      <c r="Q102" s="16">
        <f t="shared" si="7"/>
        <v>0</v>
      </c>
    </row>
    <row r="103" spans="1:17" x14ac:dyDescent="0.3">
      <c r="A103" s="12">
        <f t="shared" si="5"/>
        <v>96</v>
      </c>
      <c r="B103" s="21" t="s">
        <v>92</v>
      </c>
      <c r="C103" s="18" t="s">
        <v>38</v>
      </c>
      <c r="D103" s="20"/>
      <c r="E103" s="15" t="s">
        <v>30</v>
      </c>
      <c r="F103" s="32" t="s">
        <v>173</v>
      </c>
      <c r="G103" s="26" t="s">
        <v>118</v>
      </c>
      <c r="H103" s="5">
        <v>0</v>
      </c>
      <c r="I103" s="5">
        <v>0</v>
      </c>
      <c r="J103" s="5">
        <v>0</v>
      </c>
      <c r="K103" s="16">
        <v>0</v>
      </c>
      <c r="L103" s="16">
        <v>0</v>
      </c>
      <c r="M103" s="16">
        <f t="shared" si="6"/>
        <v>0</v>
      </c>
      <c r="N103" s="5">
        <v>18</v>
      </c>
      <c r="O103" s="33">
        <v>18395.559999999998</v>
      </c>
      <c r="P103" s="16">
        <v>18395.559999999998</v>
      </c>
      <c r="Q103" s="16">
        <f t="shared" si="7"/>
        <v>0</v>
      </c>
    </row>
    <row r="104" spans="1:17" x14ac:dyDescent="0.3">
      <c r="A104" s="12">
        <f t="shared" si="5"/>
        <v>97</v>
      </c>
      <c r="B104" s="21" t="s">
        <v>92</v>
      </c>
      <c r="C104" s="18" t="s">
        <v>38</v>
      </c>
      <c r="D104" s="20"/>
      <c r="E104" s="15" t="s">
        <v>30</v>
      </c>
      <c r="F104" s="32" t="s">
        <v>88</v>
      </c>
      <c r="G104" s="26" t="s">
        <v>121</v>
      </c>
      <c r="H104" s="5">
        <v>0</v>
      </c>
      <c r="I104" s="5">
        <v>0</v>
      </c>
      <c r="J104" s="5">
        <v>0</v>
      </c>
      <c r="K104" s="16">
        <v>0</v>
      </c>
      <c r="L104" s="16">
        <v>0</v>
      </c>
      <c r="M104" s="16">
        <f t="shared" si="6"/>
        <v>0</v>
      </c>
      <c r="N104" s="5">
        <v>32</v>
      </c>
      <c r="O104" s="33">
        <v>0</v>
      </c>
      <c r="P104" s="16">
        <v>0</v>
      </c>
      <c r="Q104" s="16">
        <f t="shared" si="7"/>
        <v>0</v>
      </c>
    </row>
    <row r="105" spans="1:17" x14ac:dyDescent="0.3">
      <c r="A105" s="12">
        <f t="shared" si="5"/>
        <v>98</v>
      </c>
      <c r="B105" s="21" t="s">
        <v>65</v>
      </c>
      <c r="C105" s="18" t="s">
        <v>38</v>
      </c>
      <c r="D105" s="20"/>
      <c r="E105" s="15" t="s">
        <v>30</v>
      </c>
      <c r="F105" s="32" t="s">
        <v>174</v>
      </c>
      <c r="G105" s="26" t="s">
        <v>118</v>
      </c>
      <c r="H105" s="5">
        <v>16</v>
      </c>
      <c r="I105" s="5">
        <v>14</v>
      </c>
      <c r="J105" s="5">
        <v>17</v>
      </c>
      <c r="K105" s="16">
        <v>27273.17</v>
      </c>
      <c r="L105" s="16">
        <v>27273.17</v>
      </c>
      <c r="M105" s="16">
        <f t="shared" si="6"/>
        <v>0</v>
      </c>
      <c r="N105" s="5">
        <v>14</v>
      </c>
      <c r="O105" s="33">
        <v>22626.48</v>
      </c>
      <c r="P105" s="16">
        <v>22626.48</v>
      </c>
      <c r="Q105" s="16">
        <f t="shared" si="7"/>
        <v>0</v>
      </c>
    </row>
    <row r="106" spans="1:17" x14ac:dyDescent="0.3">
      <c r="A106" s="12">
        <f t="shared" si="5"/>
        <v>99</v>
      </c>
      <c r="B106" s="21" t="s">
        <v>65</v>
      </c>
      <c r="C106" s="18" t="s">
        <v>38</v>
      </c>
      <c r="D106" s="20"/>
      <c r="E106" s="15" t="s">
        <v>30</v>
      </c>
      <c r="F106" s="32" t="s">
        <v>217</v>
      </c>
      <c r="G106" s="26" t="s">
        <v>119</v>
      </c>
      <c r="H106" s="5">
        <v>6</v>
      </c>
      <c r="I106" s="5">
        <v>3</v>
      </c>
      <c r="J106" s="5">
        <v>3</v>
      </c>
      <c r="K106" s="16">
        <v>4098.54</v>
      </c>
      <c r="L106" s="16">
        <v>4098.54</v>
      </c>
      <c r="M106" s="16">
        <f t="shared" si="6"/>
        <v>0</v>
      </c>
      <c r="N106" s="5">
        <v>0</v>
      </c>
      <c r="O106" s="33">
        <v>0</v>
      </c>
      <c r="P106" s="16">
        <v>0</v>
      </c>
      <c r="Q106" s="16">
        <f t="shared" si="7"/>
        <v>0</v>
      </c>
    </row>
    <row r="107" spans="1:17" x14ac:dyDescent="0.3">
      <c r="A107" s="12">
        <f t="shared" si="5"/>
        <v>100</v>
      </c>
      <c r="B107" s="17" t="s">
        <v>98</v>
      </c>
      <c r="C107" s="18" t="s">
        <v>38</v>
      </c>
      <c r="D107" s="20"/>
      <c r="E107" s="15" t="s">
        <v>30</v>
      </c>
      <c r="F107" s="32" t="s">
        <v>88</v>
      </c>
      <c r="G107" s="26" t="s">
        <v>118</v>
      </c>
      <c r="H107" s="5">
        <v>0</v>
      </c>
      <c r="I107" s="5">
        <v>0</v>
      </c>
      <c r="J107" s="5">
        <v>0</v>
      </c>
      <c r="K107" s="16">
        <v>0</v>
      </c>
      <c r="L107" s="16">
        <v>0</v>
      </c>
      <c r="M107" s="16">
        <f t="shared" si="6"/>
        <v>0</v>
      </c>
      <c r="N107" s="5">
        <v>0</v>
      </c>
      <c r="O107" s="33">
        <v>0</v>
      </c>
      <c r="P107" s="16">
        <v>0</v>
      </c>
      <c r="Q107" s="16">
        <f t="shared" si="7"/>
        <v>0</v>
      </c>
    </row>
    <row r="108" spans="1:17" x14ac:dyDescent="0.3">
      <c r="A108" s="12">
        <f>ROW()-7</f>
        <v>101</v>
      </c>
      <c r="B108" s="13" t="s">
        <v>101</v>
      </c>
      <c r="C108" s="14" t="s">
        <v>38</v>
      </c>
      <c r="D108" s="13"/>
      <c r="E108" s="15" t="s">
        <v>29</v>
      </c>
      <c r="F108" s="32" t="s">
        <v>175</v>
      </c>
      <c r="G108" s="26" t="s">
        <v>118</v>
      </c>
      <c r="H108" s="5">
        <v>9</v>
      </c>
      <c r="I108" s="5">
        <v>4</v>
      </c>
      <c r="J108" s="5">
        <v>6</v>
      </c>
      <c r="K108" s="16">
        <v>21147.73</v>
      </c>
      <c r="L108" s="16">
        <v>21147.73</v>
      </c>
      <c r="M108" s="16">
        <f t="shared" si="6"/>
        <v>0</v>
      </c>
      <c r="N108" s="5">
        <v>12</v>
      </c>
      <c r="O108" s="33">
        <v>32696.059999999998</v>
      </c>
      <c r="P108" s="16">
        <v>32696.059999999998</v>
      </c>
      <c r="Q108" s="16">
        <f t="shared" si="7"/>
        <v>0</v>
      </c>
    </row>
    <row r="109" spans="1:17" x14ac:dyDescent="0.3">
      <c r="A109" s="12">
        <f>ROW()-7</f>
        <v>102</v>
      </c>
      <c r="B109" s="13" t="s">
        <v>101</v>
      </c>
      <c r="C109" s="14" t="s">
        <v>38</v>
      </c>
      <c r="D109" s="13"/>
      <c r="E109" s="15" t="s">
        <v>29</v>
      </c>
      <c r="F109" s="32" t="s">
        <v>150</v>
      </c>
      <c r="G109" s="26" t="s">
        <v>119</v>
      </c>
      <c r="H109" s="5">
        <v>7</v>
      </c>
      <c r="I109" s="5">
        <v>1</v>
      </c>
      <c r="J109" s="5">
        <v>1</v>
      </c>
      <c r="K109" s="16">
        <v>630.6</v>
      </c>
      <c r="L109" s="16">
        <v>630.6</v>
      </c>
      <c r="M109" s="16">
        <f t="shared" si="6"/>
        <v>0</v>
      </c>
      <c r="N109" s="5">
        <v>6</v>
      </c>
      <c r="O109" s="33">
        <v>6936.6</v>
      </c>
      <c r="P109" s="16">
        <v>6936.6</v>
      </c>
      <c r="Q109" s="16">
        <f t="shared" si="7"/>
        <v>0</v>
      </c>
    </row>
    <row r="110" spans="1:17" x14ac:dyDescent="0.3">
      <c r="A110" s="12">
        <f t="shared" si="5"/>
        <v>103</v>
      </c>
      <c r="B110" s="22" t="s">
        <v>44</v>
      </c>
      <c r="C110" s="18" t="s">
        <v>38</v>
      </c>
      <c r="D110" s="20"/>
      <c r="E110" s="15" t="s">
        <v>30</v>
      </c>
      <c r="F110" s="32" t="s">
        <v>203</v>
      </c>
      <c r="G110" s="26" t="s">
        <v>118</v>
      </c>
      <c r="H110" s="5">
        <v>13</v>
      </c>
      <c r="I110" s="5">
        <v>9</v>
      </c>
      <c r="J110" s="5">
        <v>11</v>
      </c>
      <c r="K110" s="16">
        <v>28641.190000000006</v>
      </c>
      <c r="L110" s="16">
        <v>28641.190000000006</v>
      </c>
      <c r="M110" s="16">
        <f t="shared" si="6"/>
        <v>0</v>
      </c>
      <c r="N110" s="5">
        <v>16</v>
      </c>
      <c r="O110" s="33">
        <v>47199.839999999997</v>
      </c>
      <c r="P110" s="16">
        <v>47199.839999999997</v>
      </c>
      <c r="Q110" s="16">
        <f t="shared" si="7"/>
        <v>0</v>
      </c>
    </row>
    <row r="111" spans="1:17" x14ac:dyDescent="0.3">
      <c r="A111" s="12">
        <f t="shared" si="5"/>
        <v>104</v>
      </c>
      <c r="B111" s="22" t="s">
        <v>44</v>
      </c>
      <c r="C111" s="18" t="s">
        <v>38</v>
      </c>
      <c r="D111" s="20"/>
      <c r="E111" s="15" t="s">
        <v>30</v>
      </c>
      <c r="F111" s="32" t="s">
        <v>154</v>
      </c>
      <c r="G111" s="26" t="s">
        <v>119</v>
      </c>
      <c r="H111" s="5">
        <v>8</v>
      </c>
      <c r="I111" s="5">
        <v>6</v>
      </c>
      <c r="J111" s="5">
        <v>8</v>
      </c>
      <c r="K111" s="16">
        <v>28636.7</v>
      </c>
      <c r="L111" s="16">
        <v>28636.7</v>
      </c>
      <c r="M111" s="16">
        <f t="shared" si="6"/>
        <v>0</v>
      </c>
      <c r="N111" s="5">
        <v>10</v>
      </c>
      <c r="O111" s="33">
        <v>33774.25</v>
      </c>
      <c r="P111" s="16">
        <v>33774.25</v>
      </c>
      <c r="Q111" s="16">
        <f t="shared" si="7"/>
        <v>0</v>
      </c>
    </row>
    <row r="112" spans="1:17" x14ac:dyDescent="0.3">
      <c r="A112" s="12">
        <f t="shared" si="5"/>
        <v>105</v>
      </c>
      <c r="B112" s="22" t="s">
        <v>44</v>
      </c>
      <c r="C112" s="18" t="s">
        <v>38</v>
      </c>
      <c r="D112" s="20"/>
      <c r="E112" s="15" t="s">
        <v>30</v>
      </c>
      <c r="F112" s="32" t="s">
        <v>88</v>
      </c>
      <c r="G112" s="26" t="s">
        <v>121</v>
      </c>
      <c r="H112" s="5">
        <v>0</v>
      </c>
      <c r="I112" s="5">
        <v>0</v>
      </c>
      <c r="J112" s="5">
        <v>0</v>
      </c>
      <c r="K112" s="16">
        <v>0</v>
      </c>
      <c r="L112" s="16">
        <v>0</v>
      </c>
      <c r="M112" s="16">
        <f t="shared" si="6"/>
        <v>0</v>
      </c>
      <c r="N112" s="5">
        <v>0</v>
      </c>
      <c r="O112" s="33">
        <v>0</v>
      </c>
      <c r="P112" s="16">
        <v>0</v>
      </c>
      <c r="Q112" s="16">
        <f t="shared" si="7"/>
        <v>0</v>
      </c>
    </row>
    <row r="113" spans="1:17" x14ac:dyDescent="0.3">
      <c r="A113" s="12">
        <f t="shared" si="5"/>
        <v>106</v>
      </c>
      <c r="B113" s="22" t="s">
        <v>36</v>
      </c>
      <c r="C113" s="18" t="s">
        <v>38</v>
      </c>
      <c r="D113" s="20"/>
      <c r="E113" s="15" t="s">
        <v>30</v>
      </c>
      <c r="F113" s="32" t="s">
        <v>225</v>
      </c>
      <c r="G113" s="26" t="s">
        <v>118</v>
      </c>
      <c r="H113" s="5">
        <v>9</v>
      </c>
      <c r="I113" s="5">
        <v>7</v>
      </c>
      <c r="J113" s="5">
        <v>11</v>
      </c>
      <c r="K113" s="16">
        <v>27457.079999999998</v>
      </c>
      <c r="L113" s="16">
        <v>27457.079999999998</v>
      </c>
      <c r="M113" s="16">
        <f t="shared" si="6"/>
        <v>0</v>
      </c>
      <c r="N113" s="5">
        <v>12</v>
      </c>
      <c r="O113" s="33">
        <v>21986.37</v>
      </c>
      <c r="P113" s="16">
        <v>21986.37</v>
      </c>
      <c r="Q113" s="16">
        <f t="shared" si="7"/>
        <v>0</v>
      </c>
    </row>
    <row r="114" spans="1:17" x14ac:dyDescent="0.3">
      <c r="A114" s="12">
        <f t="shared" si="5"/>
        <v>107</v>
      </c>
      <c r="B114" s="22" t="s">
        <v>108</v>
      </c>
      <c r="C114" s="18" t="s">
        <v>38</v>
      </c>
      <c r="D114" s="20"/>
      <c r="E114" s="15" t="s">
        <v>30</v>
      </c>
      <c r="F114" s="32" t="s">
        <v>176</v>
      </c>
      <c r="G114" s="26" t="s">
        <v>118</v>
      </c>
      <c r="H114" s="5">
        <v>1</v>
      </c>
      <c r="I114" s="5">
        <v>0</v>
      </c>
      <c r="J114" s="5">
        <v>0</v>
      </c>
      <c r="K114" s="16">
        <v>0</v>
      </c>
      <c r="L114" s="16">
        <v>0</v>
      </c>
      <c r="M114" s="16">
        <f t="shared" si="6"/>
        <v>0</v>
      </c>
      <c r="N114" s="5">
        <v>4</v>
      </c>
      <c r="O114" s="33">
        <v>1471.4</v>
      </c>
      <c r="P114" s="16">
        <v>1471.4</v>
      </c>
      <c r="Q114" s="16">
        <f t="shared" si="7"/>
        <v>0</v>
      </c>
    </row>
    <row r="115" spans="1:17" x14ac:dyDescent="0.3">
      <c r="A115" s="12">
        <f t="shared" si="5"/>
        <v>108</v>
      </c>
      <c r="B115" s="22" t="s">
        <v>108</v>
      </c>
      <c r="C115" s="18" t="s">
        <v>38</v>
      </c>
      <c r="D115" s="20"/>
      <c r="E115" s="15" t="s">
        <v>30</v>
      </c>
      <c r="F115" s="32" t="s">
        <v>218</v>
      </c>
      <c r="G115" s="26" t="s">
        <v>119</v>
      </c>
      <c r="H115" s="5">
        <v>3</v>
      </c>
      <c r="I115" s="5">
        <v>2</v>
      </c>
      <c r="J115" s="5">
        <v>2</v>
      </c>
      <c r="K115" s="16">
        <v>3448.7</v>
      </c>
      <c r="L115" s="16">
        <v>3448.7</v>
      </c>
      <c r="M115" s="16">
        <f t="shared" si="6"/>
        <v>0</v>
      </c>
      <c r="N115" s="5">
        <v>4</v>
      </c>
      <c r="O115" s="33">
        <v>1261.2</v>
      </c>
      <c r="P115" s="16">
        <v>1261.2</v>
      </c>
      <c r="Q115" s="16">
        <f t="shared" si="7"/>
        <v>0</v>
      </c>
    </row>
    <row r="116" spans="1:17" x14ac:dyDescent="0.3">
      <c r="A116" s="12">
        <f t="shared" si="5"/>
        <v>109</v>
      </c>
      <c r="B116" s="17" t="s">
        <v>130</v>
      </c>
      <c r="C116" s="18" t="s">
        <v>38</v>
      </c>
      <c r="D116" s="20"/>
      <c r="E116" s="15" t="s">
        <v>30</v>
      </c>
      <c r="F116" s="32" t="s">
        <v>177</v>
      </c>
      <c r="G116" s="26" t="s">
        <v>118</v>
      </c>
      <c r="H116" s="5">
        <v>7</v>
      </c>
      <c r="I116" s="5">
        <v>6</v>
      </c>
      <c r="J116" s="5">
        <v>10</v>
      </c>
      <c r="K116" s="16">
        <v>31411.480000000003</v>
      </c>
      <c r="L116" s="16">
        <v>31411.480000000003</v>
      </c>
      <c r="M116" s="16">
        <f t="shared" si="6"/>
        <v>0</v>
      </c>
      <c r="N116" s="5">
        <v>12</v>
      </c>
      <c r="O116" s="33">
        <v>26556.43</v>
      </c>
      <c r="P116" s="16">
        <v>26556.43</v>
      </c>
      <c r="Q116" s="16">
        <f t="shared" si="7"/>
        <v>0</v>
      </c>
    </row>
    <row r="117" spans="1:17" x14ac:dyDescent="0.3">
      <c r="A117" s="12">
        <f t="shared" si="5"/>
        <v>110</v>
      </c>
      <c r="B117" s="17" t="s">
        <v>130</v>
      </c>
      <c r="C117" s="18" t="s">
        <v>38</v>
      </c>
      <c r="D117" s="20"/>
      <c r="E117" s="15" t="s">
        <v>30</v>
      </c>
      <c r="F117" s="32" t="s">
        <v>152</v>
      </c>
      <c r="G117" s="26" t="s">
        <v>119</v>
      </c>
      <c r="H117" s="5">
        <v>6</v>
      </c>
      <c r="I117" s="5">
        <v>2</v>
      </c>
      <c r="J117" s="5">
        <v>2</v>
      </c>
      <c r="K117" s="16">
        <v>3783.6</v>
      </c>
      <c r="L117" s="16">
        <v>3783.6</v>
      </c>
      <c r="M117" s="16">
        <f t="shared" si="6"/>
        <v>0</v>
      </c>
      <c r="N117" s="5">
        <v>10</v>
      </c>
      <c r="O117" s="33">
        <v>15134.400000000001</v>
      </c>
      <c r="P117" s="16">
        <v>15134.400000000001</v>
      </c>
      <c r="Q117" s="16">
        <f t="shared" si="7"/>
        <v>0</v>
      </c>
    </row>
    <row r="118" spans="1:17" x14ac:dyDescent="0.3">
      <c r="A118" s="12">
        <f t="shared" si="5"/>
        <v>111</v>
      </c>
      <c r="B118" s="17" t="s">
        <v>99</v>
      </c>
      <c r="C118" s="18" t="s">
        <v>38</v>
      </c>
      <c r="D118" s="20"/>
      <c r="E118" s="15" t="s">
        <v>30</v>
      </c>
      <c r="F118" s="32" t="s">
        <v>178</v>
      </c>
      <c r="G118" s="26" t="s">
        <v>118</v>
      </c>
      <c r="H118" s="5">
        <v>4</v>
      </c>
      <c r="I118" s="5">
        <v>2</v>
      </c>
      <c r="J118" s="5">
        <v>2</v>
      </c>
      <c r="K118" s="16">
        <v>2450.9300000000003</v>
      </c>
      <c r="L118" s="16">
        <v>2450.9300000000003</v>
      </c>
      <c r="M118" s="16">
        <f t="shared" si="6"/>
        <v>0</v>
      </c>
      <c r="N118" s="5">
        <v>8</v>
      </c>
      <c r="O118" s="33">
        <v>12113.74</v>
      </c>
      <c r="P118" s="16">
        <v>12113.74</v>
      </c>
      <c r="Q118" s="16">
        <f t="shared" si="7"/>
        <v>0</v>
      </c>
    </row>
    <row r="119" spans="1:17" x14ac:dyDescent="0.3">
      <c r="A119" s="12">
        <f t="shared" si="5"/>
        <v>112</v>
      </c>
      <c r="B119" s="17" t="s">
        <v>124</v>
      </c>
      <c r="C119" s="18" t="s">
        <v>38</v>
      </c>
      <c r="D119" s="20"/>
      <c r="E119" s="15" t="s">
        <v>30</v>
      </c>
      <c r="F119" s="32" t="s">
        <v>219</v>
      </c>
      <c r="G119" s="26" t="s">
        <v>119</v>
      </c>
      <c r="H119" s="5">
        <v>4</v>
      </c>
      <c r="I119" s="5">
        <v>2</v>
      </c>
      <c r="J119" s="5">
        <v>2</v>
      </c>
      <c r="K119" s="16">
        <v>11663.58</v>
      </c>
      <c r="L119" s="16">
        <v>11663.58</v>
      </c>
      <c r="M119" s="16">
        <f t="shared" si="6"/>
        <v>0</v>
      </c>
      <c r="N119" s="5">
        <v>8</v>
      </c>
      <c r="O119" s="33">
        <v>16547.919999999998</v>
      </c>
      <c r="P119" s="16">
        <v>16547.919999999998</v>
      </c>
      <c r="Q119" s="16">
        <f t="shared" si="7"/>
        <v>0</v>
      </c>
    </row>
    <row r="120" spans="1:17" x14ac:dyDescent="0.3">
      <c r="A120" s="12">
        <f t="shared" si="5"/>
        <v>113</v>
      </c>
      <c r="B120" s="17" t="s">
        <v>100</v>
      </c>
      <c r="C120" s="18" t="s">
        <v>38</v>
      </c>
      <c r="D120" s="20"/>
      <c r="E120" s="15" t="s">
        <v>30</v>
      </c>
      <c r="F120" s="32" t="s">
        <v>88</v>
      </c>
      <c r="G120" s="26" t="s">
        <v>118</v>
      </c>
      <c r="H120" s="5">
        <v>1</v>
      </c>
      <c r="I120" s="5">
        <v>1</v>
      </c>
      <c r="J120" s="5">
        <v>2</v>
      </c>
      <c r="K120" s="16">
        <v>6949.47</v>
      </c>
      <c r="L120" s="16">
        <v>6949.47</v>
      </c>
      <c r="M120" s="16">
        <f t="shared" si="6"/>
        <v>0</v>
      </c>
      <c r="N120" s="5">
        <v>0</v>
      </c>
      <c r="O120" s="33">
        <v>0</v>
      </c>
      <c r="P120" s="16">
        <v>0</v>
      </c>
      <c r="Q120" s="16">
        <f t="shared" si="7"/>
        <v>0</v>
      </c>
    </row>
    <row r="121" spans="1:17" x14ac:dyDescent="0.3">
      <c r="A121" s="12">
        <f t="shared" si="5"/>
        <v>114</v>
      </c>
      <c r="B121" s="17" t="s">
        <v>100</v>
      </c>
      <c r="C121" s="18" t="s">
        <v>38</v>
      </c>
      <c r="D121" s="20"/>
      <c r="E121" s="15" t="s">
        <v>30</v>
      </c>
      <c r="F121" s="32" t="s">
        <v>163</v>
      </c>
      <c r="G121" s="26" t="s">
        <v>119</v>
      </c>
      <c r="H121" s="5">
        <v>0</v>
      </c>
      <c r="I121" s="5">
        <v>0</v>
      </c>
      <c r="J121" s="5">
        <v>0</v>
      </c>
      <c r="K121" s="16">
        <v>0</v>
      </c>
      <c r="L121" s="16">
        <v>0</v>
      </c>
      <c r="M121" s="16">
        <f t="shared" si="6"/>
        <v>0</v>
      </c>
      <c r="N121" s="5">
        <v>2</v>
      </c>
      <c r="O121" s="33">
        <v>5492.5</v>
      </c>
      <c r="P121" s="16">
        <v>5492.5</v>
      </c>
      <c r="Q121" s="16">
        <f t="shared" si="7"/>
        <v>0</v>
      </c>
    </row>
    <row r="122" spans="1:17" x14ac:dyDescent="0.3">
      <c r="A122" s="12">
        <f t="shared" si="5"/>
        <v>115</v>
      </c>
      <c r="B122" s="22" t="s">
        <v>45</v>
      </c>
      <c r="C122" s="18" t="s">
        <v>38</v>
      </c>
      <c r="D122" s="20"/>
      <c r="E122" s="15" t="s">
        <v>30</v>
      </c>
      <c r="F122" s="32" t="s">
        <v>207</v>
      </c>
      <c r="G122" s="26" t="s">
        <v>118</v>
      </c>
      <c r="H122" s="5">
        <v>1</v>
      </c>
      <c r="I122" s="5">
        <v>1</v>
      </c>
      <c r="J122" s="5">
        <v>2</v>
      </c>
      <c r="K122" s="16">
        <v>2144.48</v>
      </c>
      <c r="L122" s="16">
        <v>2144.48</v>
      </c>
      <c r="M122" s="16">
        <f t="shared" si="6"/>
        <v>0</v>
      </c>
      <c r="N122" s="5">
        <v>2</v>
      </c>
      <c r="O122" s="33">
        <v>840.8</v>
      </c>
      <c r="P122" s="16">
        <v>840.8</v>
      </c>
      <c r="Q122" s="16">
        <f t="shared" si="7"/>
        <v>0</v>
      </c>
    </row>
    <row r="123" spans="1:17" x14ac:dyDescent="0.3">
      <c r="A123" s="12">
        <f t="shared" si="5"/>
        <v>116</v>
      </c>
      <c r="B123" s="21" t="s">
        <v>16</v>
      </c>
      <c r="C123" s="18" t="s">
        <v>38</v>
      </c>
      <c r="D123" s="20"/>
      <c r="E123" s="15" t="s">
        <v>30</v>
      </c>
      <c r="F123" s="32" t="s">
        <v>88</v>
      </c>
      <c r="G123" s="26" t="s">
        <v>118</v>
      </c>
      <c r="H123" s="5">
        <v>1</v>
      </c>
      <c r="I123" s="5">
        <v>0</v>
      </c>
      <c r="J123" s="5">
        <v>0</v>
      </c>
      <c r="K123" s="16">
        <v>0</v>
      </c>
      <c r="L123" s="16">
        <v>0</v>
      </c>
      <c r="M123" s="16">
        <f t="shared" si="6"/>
        <v>0</v>
      </c>
      <c r="N123" s="5">
        <v>14</v>
      </c>
      <c r="O123" s="33">
        <v>24480.319999999996</v>
      </c>
      <c r="P123" s="16">
        <v>24480.319999999996</v>
      </c>
      <c r="Q123" s="16">
        <f t="shared" si="7"/>
        <v>0</v>
      </c>
    </row>
    <row r="124" spans="1:17" x14ac:dyDescent="0.3">
      <c r="A124" s="12">
        <f t="shared" si="5"/>
        <v>117</v>
      </c>
      <c r="B124" s="21" t="s">
        <v>55</v>
      </c>
      <c r="C124" s="18" t="s">
        <v>38</v>
      </c>
      <c r="D124" s="20"/>
      <c r="E124" s="15" t="s">
        <v>30</v>
      </c>
      <c r="F124" s="32" t="s">
        <v>204</v>
      </c>
      <c r="G124" s="26" t="s">
        <v>118</v>
      </c>
      <c r="H124" s="5">
        <v>16</v>
      </c>
      <c r="I124" s="5">
        <v>14</v>
      </c>
      <c r="J124" s="5">
        <v>18</v>
      </c>
      <c r="K124" s="16">
        <v>39052.86</v>
      </c>
      <c r="L124" s="16">
        <v>39052.86</v>
      </c>
      <c r="M124" s="16">
        <f t="shared" si="6"/>
        <v>0</v>
      </c>
      <c r="N124" s="5">
        <v>20</v>
      </c>
      <c r="O124" s="33">
        <v>44280.02</v>
      </c>
      <c r="P124" s="16">
        <v>44280.02</v>
      </c>
      <c r="Q124" s="16">
        <f t="shared" si="7"/>
        <v>0</v>
      </c>
    </row>
    <row r="125" spans="1:17" x14ac:dyDescent="0.3">
      <c r="A125" s="12">
        <f t="shared" si="5"/>
        <v>118</v>
      </c>
      <c r="B125" s="21" t="s">
        <v>55</v>
      </c>
      <c r="C125" s="18" t="s">
        <v>38</v>
      </c>
      <c r="D125" s="20"/>
      <c r="E125" s="15" t="s">
        <v>30</v>
      </c>
      <c r="F125" s="32" t="s">
        <v>142</v>
      </c>
      <c r="G125" s="26" t="s">
        <v>119</v>
      </c>
      <c r="H125" s="5">
        <v>6</v>
      </c>
      <c r="I125" s="5">
        <v>3</v>
      </c>
      <c r="J125" s="5">
        <v>3</v>
      </c>
      <c r="K125" s="16">
        <v>12018.42</v>
      </c>
      <c r="L125" s="16">
        <v>12018.42</v>
      </c>
      <c r="M125" s="16">
        <f t="shared" si="6"/>
        <v>0</v>
      </c>
      <c r="N125" s="5">
        <v>12</v>
      </c>
      <c r="O125" s="33">
        <v>20392.810000000001</v>
      </c>
      <c r="P125" s="16">
        <v>20392.810000000001</v>
      </c>
      <c r="Q125" s="16">
        <f t="shared" si="7"/>
        <v>0</v>
      </c>
    </row>
    <row r="126" spans="1:17" x14ac:dyDescent="0.3">
      <c r="A126" s="12">
        <f t="shared" si="5"/>
        <v>119</v>
      </c>
      <c r="B126" s="21" t="s">
        <v>55</v>
      </c>
      <c r="C126" s="18" t="s">
        <v>38</v>
      </c>
      <c r="D126" s="20"/>
      <c r="E126" s="15" t="s">
        <v>30</v>
      </c>
      <c r="F126" s="32" t="s">
        <v>220</v>
      </c>
      <c r="G126" s="26" t="s">
        <v>121</v>
      </c>
      <c r="H126" s="5">
        <v>6</v>
      </c>
      <c r="I126" s="5">
        <v>1</v>
      </c>
      <c r="J126" s="5">
        <v>1</v>
      </c>
      <c r="K126" s="16">
        <v>2102</v>
      </c>
      <c r="L126" s="16">
        <v>2102</v>
      </c>
      <c r="M126" s="16">
        <f t="shared" si="6"/>
        <v>0</v>
      </c>
      <c r="N126" s="5">
        <v>12</v>
      </c>
      <c r="O126" s="33">
        <v>4676.08</v>
      </c>
      <c r="P126" s="16">
        <v>4676.08</v>
      </c>
      <c r="Q126" s="16">
        <f t="shared" si="7"/>
        <v>0</v>
      </c>
    </row>
    <row r="127" spans="1:17" x14ac:dyDescent="0.3">
      <c r="A127" s="12">
        <f t="shared" si="5"/>
        <v>120</v>
      </c>
      <c r="B127" s="22" t="s">
        <v>110</v>
      </c>
      <c r="C127" s="18" t="s">
        <v>38</v>
      </c>
      <c r="D127" s="19"/>
      <c r="E127" s="15" t="s">
        <v>30</v>
      </c>
      <c r="F127" s="32" t="s">
        <v>179</v>
      </c>
      <c r="G127" s="26" t="s">
        <v>118</v>
      </c>
      <c r="H127" s="5">
        <v>16</v>
      </c>
      <c r="I127" s="5">
        <v>11</v>
      </c>
      <c r="J127" s="5">
        <v>16</v>
      </c>
      <c r="K127" s="16">
        <v>41526.29</v>
      </c>
      <c r="L127" s="16">
        <v>41526.29</v>
      </c>
      <c r="M127" s="16">
        <f t="shared" si="6"/>
        <v>0</v>
      </c>
      <c r="N127" s="5">
        <v>6</v>
      </c>
      <c r="O127" s="33">
        <v>17259.099999999999</v>
      </c>
      <c r="P127" s="16">
        <v>17259.099999999999</v>
      </c>
      <c r="Q127" s="16">
        <f t="shared" si="7"/>
        <v>0</v>
      </c>
    </row>
    <row r="128" spans="1:17" x14ac:dyDescent="0.3">
      <c r="A128" s="12">
        <f t="shared" si="5"/>
        <v>121</v>
      </c>
      <c r="B128" s="22" t="s">
        <v>110</v>
      </c>
      <c r="C128" s="18" t="s">
        <v>38</v>
      </c>
      <c r="D128" s="19"/>
      <c r="E128" s="15" t="s">
        <v>30</v>
      </c>
      <c r="F128" s="32" t="s">
        <v>141</v>
      </c>
      <c r="G128" s="26" t="s">
        <v>119</v>
      </c>
      <c r="H128" s="5">
        <v>2</v>
      </c>
      <c r="I128" s="5">
        <v>0</v>
      </c>
      <c r="J128" s="5">
        <v>0</v>
      </c>
      <c r="K128" s="16">
        <v>0</v>
      </c>
      <c r="L128" s="16">
        <v>0</v>
      </c>
      <c r="M128" s="16">
        <f t="shared" si="6"/>
        <v>0</v>
      </c>
      <c r="N128" s="5">
        <v>0</v>
      </c>
      <c r="O128" s="33">
        <v>0</v>
      </c>
      <c r="P128" s="16">
        <v>0</v>
      </c>
      <c r="Q128" s="16">
        <f t="shared" si="7"/>
        <v>0</v>
      </c>
    </row>
    <row r="129" spans="1:17" x14ac:dyDescent="0.3">
      <c r="A129" s="12">
        <f t="shared" si="5"/>
        <v>122</v>
      </c>
      <c r="B129" s="22" t="s">
        <v>17</v>
      </c>
      <c r="C129" s="18" t="s">
        <v>38</v>
      </c>
      <c r="D129" s="20"/>
      <c r="E129" s="15" t="s">
        <v>34</v>
      </c>
      <c r="F129" s="32" t="s">
        <v>180</v>
      </c>
      <c r="G129" s="26" t="s">
        <v>118</v>
      </c>
      <c r="H129" s="5">
        <v>9</v>
      </c>
      <c r="I129" s="5">
        <v>7</v>
      </c>
      <c r="J129" s="5">
        <v>9</v>
      </c>
      <c r="K129" s="16">
        <v>12080.86</v>
      </c>
      <c r="L129" s="16">
        <v>12080.86</v>
      </c>
      <c r="M129" s="16">
        <f t="shared" si="6"/>
        <v>0</v>
      </c>
      <c r="N129" s="5">
        <v>6</v>
      </c>
      <c r="O129" s="33">
        <v>12612.880000000001</v>
      </c>
      <c r="P129" s="16">
        <v>12612.880000000001</v>
      </c>
      <c r="Q129" s="16">
        <f t="shared" si="7"/>
        <v>0</v>
      </c>
    </row>
    <row r="130" spans="1:17" x14ac:dyDescent="0.3">
      <c r="A130" s="12">
        <f t="shared" si="5"/>
        <v>123</v>
      </c>
      <c r="B130" s="22" t="s">
        <v>17</v>
      </c>
      <c r="C130" s="18" t="s">
        <v>38</v>
      </c>
      <c r="D130" s="20"/>
      <c r="E130" s="15" t="s">
        <v>34</v>
      </c>
      <c r="F130" s="32" t="s">
        <v>88</v>
      </c>
      <c r="G130" s="26" t="s">
        <v>121</v>
      </c>
      <c r="H130" s="5">
        <v>0</v>
      </c>
      <c r="I130" s="5">
        <v>0</v>
      </c>
      <c r="J130" s="5">
        <v>0</v>
      </c>
      <c r="K130" s="16">
        <v>0</v>
      </c>
      <c r="L130" s="16">
        <v>0</v>
      </c>
      <c r="M130" s="16">
        <f t="shared" si="6"/>
        <v>0</v>
      </c>
      <c r="N130" s="5">
        <v>0</v>
      </c>
      <c r="O130" s="33">
        <v>0</v>
      </c>
      <c r="P130" s="16">
        <v>0</v>
      </c>
      <c r="Q130" s="16">
        <f t="shared" si="7"/>
        <v>0</v>
      </c>
    </row>
    <row r="131" spans="1:17" x14ac:dyDescent="0.3">
      <c r="A131" s="12">
        <f t="shared" si="5"/>
        <v>124</v>
      </c>
      <c r="B131" s="22" t="s">
        <v>260</v>
      </c>
      <c r="C131" s="18" t="s">
        <v>38</v>
      </c>
      <c r="D131" s="20"/>
      <c r="E131" s="15" t="s">
        <v>30</v>
      </c>
      <c r="F131" s="32" t="s">
        <v>88</v>
      </c>
      <c r="G131" s="26" t="s">
        <v>119</v>
      </c>
      <c r="H131" s="5">
        <v>3</v>
      </c>
      <c r="I131" s="5">
        <v>0</v>
      </c>
      <c r="J131" s="5">
        <v>0</v>
      </c>
      <c r="K131" s="16">
        <v>0</v>
      </c>
      <c r="L131" s="16">
        <v>0</v>
      </c>
      <c r="M131" s="16">
        <f t="shared" si="6"/>
        <v>0</v>
      </c>
      <c r="N131" s="5">
        <v>0</v>
      </c>
      <c r="O131" s="33">
        <v>0</v>
      </c>
      <c r="P131" s="16">
        <v>0</v>
      </c>
      <c r="Q131" s="16">
        <f t="shared" si="7"/>
        <v>0</v>
      </c>
    </row>
    <row r="132" spans="1:17" x14ac:dyDescent="0.3">
      <c r="A132" s="12">
        <f t="shared" si="5"/>
        <v>125</v>
      </c>
      <c r="B132" s="17" t="s">
        <v>106</v>
      </c>
      <c r="C132" s="18" t="s">
        <v>38</v>
      </c>
      <c r="D132" s="20"/>
      <c r="E132" s="15" t="s">
        <v>30</v>
      </c>
      <c r="F132" s="32" t="s">
        <v>88</v>
      </c>
      <c r="G132" s="26" t="s">
        <v>118</v>
      </c>
      <c r="H132" s="5">
        <v>6</v>
      </c>
      <c r="I132" s="5">
        <v>4</v>
      </c>
      <c r="J132" s="5">
        <v>4</v>
      </c>
      <c r="K132" s="16">
        <v>4196.2700000000004</v>
      </c>
      <c r="L132" s="16">
        <v>4196.2700000000004</v>
      </c>
      <c r="M132" s="16">
        <f t="shared" si="6"/>
        <v>0</v>
      </c>
      <c r="N132" s="5">
        <v>4</v>
      </c>
      <c r="O132" s="33">
        <v>7517.42</v>
      </c>
      <c r="P132" s="16">
        <v>7517.42</v>
      </c>
      <c r="Q132" s="16">
        <f t="shared" si="7"/>
        <v>0</v>
      </c>
    </row>
    <row r="133" spans="1:17" x14ac:dyDescent="0.3">
      <c r="A133" s="12">
        <f t="shared" si="5"/>
        <v>126</v>
      </c>
      <c r="B133" s="17" t="s">
        <v>106</v>
      </c>
      <c r="C133" s="18" t="s">
        <v>38</v>
      </c>
      <c r="D133" s="20"/>
      <c r="E133" s="15" t="s">
        <v>30</v>
      </c>
      <c r="F133" s="32" t="s">
        <v>155</v>
      </c>
      <c r="G133" s="26" t="s">
        <v>119</v>
      </c>
      <c r="H133" s="5">
        <v>7</v>
      </c>
      <c r="I133" s="5">
        <v>3</v>
      </c>
      <c r="J133" s="5">
        <v>3</v>
      </c>
      <c r="K133" s="16">
        <v>5407</v>
      </c>
      <c r="L133" s="16">
        <v>5407</v>
      </c>
      <c r="M133" s="16">
        <f t="shared" si="6"/>
        <v>0</v>
      </c>
      <c r="N133" s="5">
        <v>2</v>
      </c>
      <c r="O133" s="33">
        <v>3363.2</v>
      </c>
      <c r="P133" s="16">
        <v>3363.2</v>
      </c>
      <c r="Q133" s="16">
        <f t="shared" si="7"/>
        <v>0</v>
      </c>
    </row>
    <row r="134" spans="1:17" x14ac:dyDescent="0.3">
      <c r="A134" s="12">
        <f t="shared" si="5"/>
        <v>127</v>
      </c>
      <c r="B134" s="17" t="s">
        <v>37</v>
      </c>
      <c r="C134" s="18" t="s">
        <v>38</v>
      </c>
      <c r="D134" s="20"/>
      <c r="E134" s="15" t="s">
        <v>30</v>
      </c>
      <c r="F134" s="32" t="s">
        <v>88</v>
      </c>
      <c r="G134" s="26" t="s">
        <v>118</v>
      </c>
      <c r="H134" s="5">
        <v>0</v>
      </c>
      <c r="I134" s="5">
        <v>0</v>
      </c>
      <c r="J134" s="5">
        <v>0</v>
      </c>
      <c r="K134" s="16">
        <v>0</v>
      </c>
      <c r="L134" s="16">
        <v>0</v>
      </c>
      <c r="M134" s="16">
        <f t="shared" si="6"/>
        <v>0</v>
      </c>
      <c r="N134" s="5">
        <v>0</v>
      </c>
      <c r="O134" s="33">
        <v>0</v>
      </c>
      <c r="P134" s="16">
        <v>0</v>
      </c>
      <c r="Q134" s="16">
        <f t="shared" si="7"/>
        <v>0</v>
      </c>
    </row>
    <row r="135" spans="1:17" x14ac:dyDescent="0.3">
      <c r="A135" s="12">
        <f t="shared" si="5"/>
        <v>128</v>
      </c>
      <c r="B135" s="21" t="s">
        <v>18</v>
      </c>
      <c r="C135" s="18" t="s">
        <v>38</v>
      </c>
      <c r="D135" s="20"/>
      <c r="E135" s="15" t="s">
        <v>30</v>
      </c>
      <c r="F135" s="32" t="s">
        <v>181</v>
      </c>
      <c r="G135" s="26" t="s">
        <v>118</v>
      </c>
      <c r="H135" s="5">
        <v>17</v>
      </c>
      <c r="I135" s="5">
        <v>14</v>
      </c>
      <c r="J135" s="5">
        <v>21</v>
      </c>
      <c r="K135" s="16">
        <v>52575.77</v>
      </c>
      <c r="L135" s="16">
        <v>52575.77</v>
      </c>
      <c r="M135" s="16">
        <f t="shared" si="6"/>
        <v>0</v>
      </c>
      <c r="N135" s="5">
        <v>14</v>
      </c>
      <c r="O135" s="33">
        <v>21052.38</v>
      </c>
      <c r="P135" s="16">
        <v>21052.38</v>
      </c>
      <c r="Q135" s="16">
        <f t="shared" si="7"/>
        <v>0</v>
      </c>
    </row>
    <row r="136" spans="1:17" x14ac:dyDescent="0.3">
      <c r="A136" s="12">
        <f t="shared" si="5"/>
        <v>129</v>
      </c>
      <c r="B136" s="21" t="s">
        <v>18</v>
      </c>
      <c r="C136" s="18" t="s">
        <v>38</v>
      </c>
      <c r="D136" s="20"/>
      <c r="E136" s="15" t="s">
        <v>30</v>
      </c>
      <c r="F136" s="32" t="s">
        <v>148</v>
      </c>
      <c r="G136" s="26" t="s">
        <v>119</v>
      </c>
      <c r="H136" s="5">
        <v>7</v>
      </c>
      <c r="I136" s="5">
        <v>2</v>
      </c>
      <c r="J136" s="5">
        <v>3</v>
      </c>
      <c r="K136" s="16">
        <v>7652.42</v>
      </c>
      <c r="L136" s="16">
        <v>7652.42</v>
      </c>
      <c r="M136" s="16">
        <f t="shared" si="6"/>
        <v>0</v>
      </c>
      <c r="N136" s="5">
        <v>6</v>
      </c>
      <c r="O136" s="33">
        <v>12191.6</v>
      </c>
      <c r="P136" s="16">
        <v>12191.6</v>
      </c>
      <c r="Q136" s="16">
        <f t="shared" si="7"/>
        <v>0</v>
      </c>
    </row>
    <row r="137" spans="1:17" x14ac:dyDescent="0.3">
      <c r="A137" s="12">
        <f t="shared" si="5"/>
        <v>130</v>
      </c>
      <c r="B137" s="22" t="s">
        <v>19</v>
      </c>
      <c r="C137" s="18" t="s">
        <v>38</v>
      </c>
      <c r="D137" s="20"/>
      <c r="E137" s="15" t="s">
        <v>35</v>
      </c>
      <c r="F137" s="32" t="s">
        <v>88</v>
      </c>
      <c r="G137" s="26" t="s">
        <v>118</v>
      </c>
      <c r="H137" s="5">
        <v>0</v>
      </c>
      <c r="I137" s="5">
        <v>0</v>
      </c>
      <c r="J137" s="5">
        <v>0</v>
      </c>
      <c r="K137" s="16">
        <v>0</v>
      </c>
      <c r="L137" s="16">
        <v>0</v>
      </c>
      <c r="M137" s="16">
        <f t="shared" si="6"/>
        <v>0</v>
      </c>
      <c r="N137" s="5">
        <v>0</v>
      </c>
      <c r="O137" s="33">
        <v>0</v>
      </c>
      <c r="P137" s="16">
        <v>0</v>
      </c>
      <c r="Q137" s="16">
        <f t="shared" si="7"/>
        <v>0</v>
      </c>
    </row>
    <row r="138" spans="1:17" x14ac:dyDescent="0.3">
      <c r="A138" s="12">
        <f t="shared" si="5"/>
        <v>131</v>
      </c>
      <c r="B138" s="22" t="s">
        <v>273</v>
      </c>
      <c r="C138" s="18" t="s">
        <v>38</v>
      </c>
      <c r="D138" s="20"/>
      <c r="E138" s="15" t="s">
        <v>30</v>
      </c>
      <c r="F138" s="32" t="s">
        <v>88</v>
      </c>
      <c r="G138" s="26" t="s">
        <v>118</v>
      </c>
      <c r="H138" s="5">
        <v>1</v>
      </c>
      <c r="I138" s="5">
        <v>0</v>
      </c>
      <c r="J138" s="5">
        <v>0</v>
      </c>
      <c r="K138" s="16">
        <v>0</v>
      </c>
      <c r="L138" s="16">
        <v>0</v>
      </c>
      <c r="M138" s="16">
        <f t="shared" si="6"/>
        <v>0</v>
      </c>
      <c r="N138" s="5">
        <v>0</v>
      </c>
      <c r="O138" s="33">
        <v>0</v>
      </c>
      <c r="P138" s="16">
        <v>0</v>
      </c>
      <c r="Q138" s="16">
        <f t="shared" si="7"/>
        <v>0</v>
      </c>
    </row>
    <row r="139" spans="1:17" x14ac:dyDescent="0.3">
      <c r="A139" s="12">
        <f t="shared" si="5"/>
        <v>132</v>
      </c>
      <c r="B139" s="22" t="s">
        <v>274</v>
      </c>
      <c r="C139" s="18" t="s">
        <v>38</v>
      </c>
      <c r="D139" s="20"/>
      <c r="E139" s="15" t="s">
        <v>30</v>
      </c>
      <c r="F139" s="32" t="s">
        <v>88</v>
      </c>
      <c r="G139" s="26" t="s">
        <v>118</v>
      </c>
      <c r="H139" s="5">
        <v>6</v>
      </c>
      <c r="I139" s="5">
        <v>2</v>
      </c>
      <c r="J139" s="5">
        <v>2</v>
      </c>
      <c r="K139" s="16">
        <v>2507.69</v>
      </c>
      <c r="L139" s="16">
        <v>2507.69</v>
      </c>
      <c r="M139" s="16">
        <f t="shared" si="6"/>
        <v>0</v>
      </c>
      <c r="N139" s="5">
        <v>0</v>
      </c>
      <c r="O139" s="33">
        <v>0</v>
      </c>
      <c r="P139" s="16">
        <v>0</v>
      </c>
      <c r="Q139" s="16">
        <f t="shared" si="7"/>
        <v>0</v>
      </c>
    </row>
    <row r="140" spans="1:17" x14ac:dyDescent="0.3">
      <c r="A140" s="12">
        <f t="shared" si="5"/>
        <v>133</v>
      </c>
      <c r="B140" s="22" t="s">
        <v>111</v>
      </c>
      <c r="C140" s="18" t="s">
        <v>38</v>
      </c>
      <c r="D140" s="19"/>
      <c r="E140" s="15" t="s">
        <v>30</v>
      </c>
      <c r="F140" s="32" t="s">
        <v>182</v>
      </c>
      <c r="G140" s="26" t="s">
        <v>118</v>
      </c>
      <c r="H140" s="5">
        <v>12</v>
      </c>
      <c r="I140" s="5">
        <v>10</v>
      </c>
      <c r="J140" s="5">
        <v>14</v>
      </c>
      <c r="K140" s="16">
        <v>36794.300000000003</v>
      </c>
      <c r="L140" s="16">
        <v>36794.300000000003</v>
      </c>
      <c r="M140" s="16">
        <f t="shared" si="6"/>
        <v>0</v>
      </c>
      <c r="N140" s="5">
        <v>20</v>
      </c>
      <c r="O140" s="33">
        <v>54515.03</v>
      </c>
      <c r="P140" s="16">
        <v>54515.03</v>
      </c>
      <c r="Q140" s="16">
        <f t="shared" si="7"/>
        <v>0</v>
      </c>
    </row>
    <row r="141" spans="1:17" x14ac:dyDescent="0.3">
      <c r="A141" s="12">
        <f t="shared" si="5"/>
        <v>134</v>
      </c>
      <c r="B141" s="22" t="s">
        <v>111</v>
      </c>
      <c r="C141" s="18" t="s">
        <v>38</v>
      </c>
      <c r="D141" s="19"/>
      <c r="E141" s="15" t="s">
        <v>30</v>
      </c>
      <c r="F141" s="32" t="s">
        <v>158</v>
      </c>
      <c r="G141" s="26" t="s">
        <v>119</v>
      </c>
      <c r="H141" s="5">
        <v>8</v>
      </c>
      <c r="I141" s="5">
        <v>7</v>
      </c>
      <c r="J141" s="5">
        <v>7</v>
      </c>
      <c r="K141" s="16">
        <v>18667.660000000003</v>
      </c>
      <c r="L141" s="16">
        <v>18667.660000000003</v>
      </c>
      <c r="M141" s="16">
        <f t="shared" si="6"/>
        <v>0</v>
      </c>
      <c r="N141" s="5">
        <v>10</v>
      </c>
      <c r="O141" s="33">
        <v>32261.760000000002</v>
      </c>
      <c r="P141" s="16">
        <v>32261.760000000002</v>
      </c>
      <c r="Q141" s="16">
        <f t="shared" si="7"/>
        <v>0</v>
      </c>
    </row>
    <row r="142" spans="1:17" x14ac:dyDescent="0.3">
      <c r="A142" s="12">
        <f t="shared" si="5"/>
        <v>135</v>
      </c>
      <c r="B142" s="22" t="s">
        <v>20</v>
      </c>
      <c r="C142" s="18" t="s">
        <v>38</v>
      </c>
      <c r="D142" s="20"/>
      <c r="E142" s="15" t="s">
        <v>30</v>
      </c>
      <c r="F142" s="32" t="s">
        <v>88</v>
      </c>
      <c r="G142" s="26" t="s">
        <v>118</v>
      </c>
      <c r="H142" s="5">
        <v>1</v>
      </c>
      <c r="I142" s="5">
        <v>0</v>
      </c>
      <c r="J142" s="5">
        <v>0</v>
      </c>
      <c r="K142" s="16">
        <v>0</v>
      </c>
      <c r="L142" s="16">
        <v>0</v>
      </c>
      <c r="M142" s="16">
        <f t="shared" si="6"/>
        <v>0</v>
      </c>
      <c r="N142" s="5">
        <v>2</v>
      </c>
      <c r="O142" s="33">
        <v>4805.99</v>
      </c>
      <c r="P142" s="16">
        <v>4805.99</v>
      </c>
      <c r="Q142" s="16">
        <f t="shared" si="7"/>
        <v>0</v>
      </c>
    </row>
    <row r="143" spans="1:17" x14ac:dyDescent="0.3">
      <c r="A143" s="12">
        <f t="shared" si="5"/>
        <v>136</v>
      </c>
      <c r="B143" s="22" t="s">
        <v>20</v>
      </c>
      <c r="C143" s="18" t="s">
        <v>38</v>
      </c>
      <c r="D143" s="20"/>
      <c r="E143" s="15" t="s">
        <v>30</v>
      </c>
      <c r="F143" s="32" t="s">
        <v>162</v>
      </c>
      <c r="G143" s="26" t="s">
        <v>119</v>
      </c>
      <c r="H143" s="5">
        <v>7</v>
      </c>
      <c r="I143" s="5">
        <v>2</v>
      </c>
      <c r="J143" s="5">
        <v>2</v>
      </c>
      <c r="K143" s="16">
        <v>11190.25</v>
      </c>
      <c r="L143" s="16">
        <v>11190.25</v>
      </c>
      <c r="M143" s="16">
        <f t="shared" si="6"/>
        <v>0</v>
      </c>
      <c r="N143" s="5">
        <v>14</v>
      </c>
      <c r="O143" s="33">
        <v>38250.170000000006</v>
      </c>
      <c r="P143" s="16">
        <v>38250.170000000006</v>
      </c>
      <c r="Q143" s="16">
        <f t="shared" si="7"/>
        <v>0</v>
      </c>
    </row>
    <row r="144" spans="1:17" x14ac:dyDescent="0.3">
      <c r="A144" s="12">
        <f t="shared" si="5"/>
        <v>137</v>
      </c>
      <c r="B144" s="21" t="s">
        <v>21</v>
      </c>
      <c r="C144" s="18" t="s">
        <v>38</v>
      </c>
      <c r="D144" s="20"/>
      <c r="E144" s="15" t="s">
        <v>30</v>
      </c>
      <c r="F144" s="32" t="s">
        <v>88</v>
      </c>
      <c r="G144" s="26" t="s">
        <v>118</v>
      </c>
      <c r="H144" s="5">
        <v>0</v>
      </c>
      <c r="I144" s="5">
        <v>0</v>
      </c>
      <c r="J144" s="5">
        <v>0</v>
      </c>
      <c r="K144" s="16">
        <v>0</v>
      </c>
      <c r="L144" s="16">
        <v>0</v>
      </c>
      <c r="M144" s="16">
        <f t="shared" si="6"/>
        <v>0</v>
      </c>
      <c r="N144" s="5">
        <v>0</v>
      </c>
      <c r="O144" s="33">
        <v>0</v>
      </c>
      <c r="P144" s="16">
        <v>0</v>
      </c>
      <c r="Q144" s="16">
        <f t="shared" si="7"/>
        <v>0</v>
      </c>
    </row>
    <row r="145" spans="1:17" x14ac:dyDescent="0.3">
      <c r="A145" s="12">
        <f t="shared" si="5"/>
        <v>138</v>
      </c>
      <c r="B145" s="21" t="s">
        <v>21</v>
      </c>
      <c r="C145" s="18" t="s">
        <v>38</v>
      </c>
      <c r="D145" s="20"/>
      <c r="E145" s="15" t="s">
        <v>30</v>
      </c>
      <c r="F145" s="32" t="s">
        <v>88</v>
      </c>
      <c r="G145" s="26" t="s">
        <v>119</v>
      </c>
      <c r="H145" s="5">
        <v>1</v>
      </c>
      <c r="I145" s="5">
        <v>0</v>
      </c>
      <c r="J145" s="5">
        <v>0</v>
      </c>
      <c r="K145" s="16">
        <v>0</v>
      </c>
      <c r="L145" s="16">
        <v>0</v>
      </c>
      <c r="M145" s="16">
        <f t="shared" si="6"/>
        <v>0</v>
      </c>
      <c r="N145" s="5">
        <v>6</v>
      </c>
      <c r="O145" s="33">
        <v>5044.8</v>
      </c>
      <c r="P145" s="16">
        <v>5044.8</v>
      </c>
      <c r="Q145" s="16">
        <f t="shared" si="7"/>
        <v>0</v>
      </c>
    </row>
    <row r="146" spans="1:17" x14ac:dyDescent="0.3">
      <c r="A146" s="12">
        <f t="shared" si="5"/>
        <v>139</v>
      </c>
      <c r="B146" s="22" t="s">
        <v>56</v>
      </c>
      <c r="C146" s="18" t="s">
        <v>38</v>
      </c>
      <c r="D146" s="20"/>
      <c r="E146" s="15" t="s">
        <v>30</v>
      </c>
      <c r="F146" s="32" t="s">
        <v>183</v>
      </c>
      <c r="G146" s="26" t="s">
        <v>118</v>
      </c>
      <c r="H146" s="5">
        <v>4</v>
      </c>
      <c r="I146" s="5">
        <v>1</v>
      </c>
      <c r="J146" s="5">
        <v>1</v>
      </c>
      <c r="K146" s="16">
        <v>1689.49</v>
      </c>
      <c r="L146" s="16">
        <v>1689.49</v>
      </c>
      <c r="M146" s="16">
        <f t="shared" si="6"/>
        <v>0</v>
      </c>
      <c r="N146" s="5">
        <v>2</v>
      </c>
      <c r="O146" s="33">
        <v>8255.2199999999993</v>
      </c>
      <c r="P146" s="16">
        <v>8255.2199999999993</v>
      </c>
      <c r="Q146" s="16">
        <f t="shared" si="7"/>
        <v>0</v>
      </c>
    </row>
    <row r="147" spans="1:17" x14ac:dyDescent="0.3">
      <c r="A147" s="12">
        <f t="shared" si="5"/>
        <v>140</v>
      </c>
      <c r="B147" s="22" t="s">
        <v>56</v>
      </c>
      <c r="C147" s="18" t="s">
        <v>38</v>
      </c>
      <c r="D147" s="20"/>
      <c r="E147" s="15" t="s">
        <v>30</v>
      </c>
      <c r="F147" s="32" t="s">
        <v>149</v>
      </c>
      <c r="G147" s="26" t="s">
        <v>119</v>
      </c>
      <c r="H147" s="5">
        <v>1</v>
      </c>
      <c r="I147" s="5">
        <v>1</v>
      </c>
      <c r="J147" s="5">
        <v>1</v>
      </c>
      <c r="K147" s="16">
        <v>2856.1</v>
      </c>
      <c r="L147" s="16">
        <v>2856.1</v>
      </c>
      <c r="M147" s="16">
        <f t="shared" si="6"/>
        <v>0</v>
      </c>
      <c r="N147" s="5">
        <v>4</v>
      </c>
      <c r="O147" s="33">
        <v>10299.799999999999</v>
      </c>
      <c r="P147" s="16">
        <v>10299.799999999999</v>
      </c>
      <c r="Q147" s="16">
        <f t="shared" si="7"/>
        <v>0</v>
      </c>
    </row>
    <row r="148" spans="1:17" x14ac:dyDescent="0.3">
      <c r="A148" s="12">
        <f t="shared" si="5"/>
        <v>141</v>
      </c>
      <c r="B148" s="21" t="s">
        <v>22</v>
      </c>
      <c r="C148" s="18" t="s">
        <v>38</v>
      </c>
      <c r="D148" s="20"/>
      <c r="E148" s="15" t="s">
        <v>32</v>
      </c>
      <c r="F148" s="32" t="s">
        <v>184</v>
      </c>
      <c r="G148" s="26" t="s">
        <v>118</v>
      </c>
      <c r="H148" s="5">
        <v>8</v>
      </c>
      <c r="I148" s="5">
        <v>5</v>
      </c>
      <c r="J148" s="5">
        <v>7</v>
      </c>
      <c r="K148" s="16">
        <v>14497.97</v>
      </c>
      <c r="L148" s="16">
        <v>14497.97</v>
      </c>
      <c r="M148" s="16">
        <f t="shared" si="6"/>
        <v>0</v>
      </c>
      <c r="N148" s="5">
        <v>8</v>
      </c>
      <c r="O148" s="33">
        <v>10421.74</v>
      </c>
      <c r="P148" s="16">
        <v>10421.74</v>
      </c>
      <c r="Q148" s="16">
        <f t="shared" si="7"/>
        <v>0</v>
      </c>
    </row>
    <row r="149" spans="1:17" x14ac:dyDescent="0.3">
      <c r="A149" s="12">
        <f t="shared" si="5"/>
        <v>142</v>
      </c>
      <c r="B149" s="21" t="s">
        <v>22</v>
      </c>
      <c r="C149" s="18" t="s">
        <v>38</v>
      </c>
      <c r="D149" s="20"/>
      <c r="E149" s="15" t="s">
        <v>32</v>
      </c>
      <c r="F149" s="32" t="s">
        <v>220</v>
      </c>
      <c r="G149" s="26" t="s">
        <v>122</v>
      </c>
      <c r="H149" s="5">
        <v>20</v>
      </c>
      <c r="I149" s="5">
        <v>7</v>
      </c>
      <c r="J149" s="5">
        <v>7</v>
      </c>
      <c r="K149" s="16">
        <v>11246.4</v>
      </c>
      <c r="L149" s="16">
        <v>11246.4</v>
      </c>
      <c r="M149" s="16">
        <f t="shared" si="6"/>
        <v>0</v>
      </c>
      <c r="N149" s="5">
        <v>40</v>
      </c>
      <c r="O149" s="33">
        <v>76840.59</v>
      </c>
      <c r="P149" s="16">
        <v>76840.59</v>
      </c>
      <c r="Q149" s="16">
        <f t="shared" si="7"/>
        <v>0</v>
      </c>
    </row>
    <row r="150" spans="1:17" x14ac:dyDescent="0.3">
      <c r="A150" s="12">
        <f t="shared" si="5"/>
        <v>143</v>
      </c>
      <c r="B150" s="21" t="s">
        <v>93</v>
      </c>
      <c r="C150" s="18" t="s">
        <v>38</v>
      </c>
      <c r="D150" s="20"/>
      <c r="E150" s="15" t="s">
        <v>30</v>
      </c>
      <c r="F150" s="32" t="s">
        <v>185</v>
      </c>
      <c r="G150" s="26" t="s">
        <v>118</v>
      </c>
      <c r="H150" s="5">
        <v>4</v>
      </c>
      <c r="I150" s="5">
        <v>3</v>
      </c>
      <c r="J150" s="5">
        <v>3</v>
      </c>
      <c r="K150" s="16">
        <v>3523.1000000000004</v>
      </c>
      <c r="L150" s="16">
        <v>3523.1000000000004</v>
      </c>
      <c r="M150" s="16">
        <f t="shared" si="6"/>
        <v>0</v>
      </c>
      <c r="N150" s="5">
        <v>4</v>
      </c>
      <c r="O150" s="33">
        <v>3121.2799999999997</v>
      </c>
      <c r="P150" s="16">
        <v>3121.2799999999997</v>
      </c>
      <c r="Q150" s="16">
        <f t="shared" si="7"/>
        <v>0</v>
      </c>
    </row>
    <row r="151" spans="1:17" x14ac:dyDescent="0.3">
      <c r="A151" s="12">
        <f t="shared" si="5"/>
        <v>144</v>
      </c>
      <c r="B151" s="21" t="s">
        <v>93</v>
      </c>
      <c r="C151" s="18" t="s">
        <v>38</v>
      </c>
      <c r="D151" s="20"/>
      <c r="E151" s="15" t="s">
        <v>30</v>
      </c>
      <c r="F151" s="32" t="s">
        <v>143</v>
      </c>
      <c r="G151" s="26" t="s">
        <v>122</v>
      </c>
      <c r="H151" s="5">
        <v>6</v>
      </c>
      <c r="I151" s="5">
        <v>4</v>
      </c>
      <c r="J151" s="5">
        <v>4</v>
      </c>
      <c r="K151" s="16">
        <v>7700.1999999999989</v>
      </c>
      <c r="L151" s="16">
        <v>7700.1999999999989</v>
      </c>
      <c r="M151" s="16">
        <f t="shared" si="6"/>
        <v>0</v>
      </c>
      <c r="N151" s="5">
        <v>18</v>
      </c>
      <c r="O151" s="33">
        <v>33421.800000000003</v>
      </c>
      <c r="P151" s="16">
        <v>33421.800000000003</v>
      </c>
      <c r="Q151" s="16">
        <f t="shared" si="7"/>
        <v>0</v>
      </c>
    </row>
    <row r="152" spans="1:17" x14ac:dyDescent="0.3">
      <c r="A152" s="12">
        <f t="shared" si="5"/>
        <v>145</v>
      </c>
      <c r="B152" s="22" t="s">
        <v>46</v>
      </c>
      <c r="C152" s="18" t="s">
        <v>38</v>
      </c>
      <c r="D152" s="20"/>
      <c r="E152" s="15" t="s">
        <v>28</v>
      </c>
      <c r="F152" s="32" t="s">
        <v>88</v>
      </c>
      <c r="G152" s="26" t="s">
        <v>121</v>
      </c>
      <c r="H152" s="5">
        <v>2</v>
      </c>
      <c r="I152" s="5">
        <v>0</v>
      </c>
      <c r="J152" s="5">
        <v>0</v>
      </c>
      <c r="K152" s="16">
        <v>0</v>
      </c>
      <c r="L152" s="16">
        <v>0</v>
      </c>
      <c r="M152" s="16">
        <f t="shared" si="6"/>
        <v>0</v>
      </c>
      <c r="N152" s="5">
        <v>6</v>
      </c>
      <c r="O152" s="33">
        <v>0</v>
      </c>
      <c r="P152" s="16">
        <v>0</v>
      </c>
      <c r="Q152" s="16">
        <f t="shared" si="7"/>
        <v>0</v>
      </c>
    </row>
    <row r="153" spans="1:17" x14ac:dyDescent="0.3">
      <c r="A153" s="12">
        <f>ROW()-7</f>
        <v>146</v>
      </c>
      <c r="B153" s="13" t="s">
        <v>102</v>
      </c>
      <c r="C153" s="14" t="s">
        <v>38</v>
      </c>
      <c r="D153" s="13"/>
      <c r="E153" s="15" t="s">
        <v>29</v>
      </c>
      <c r="F153" s="32" t="s">
        <v>186</v>
      </c>
      <c r="G153" s="26" t="s">
        <v>118</v>
      </c>
      <c r="H153" s="5">
        <v>2</v>
      </c>
      <c r="I153" s="5">
        <v>2</v>
      </c>
      <c r="J153" s="5">
        <v>2</v>
      </c>
      <c r="K153" s="16">
        <v>4161.96</v>
      </c>
      <c r="L153" s="16">
        <v>4161.96</v>
      </c>
      <c r="M153" s="16">
        <f t="shared" si="6"/>
        <v>0</v>
      </c>
      <c r="N153" s="5">
        <v>2</v>
      </c>
      <c r="O153" s="33">
        <v>774.59</v>
      </c>
      <c r="P153" s="16">
        <v>774.59</v>
      </c>
      <c r="Q153" s="16">
        <f t="shared" si="7"/>
        <v>0</v>
      </c>
    </row>
    <row r="154" spans="1:17" x14ac:dyDescent="0.3">
      <c r="A154" s="12">
        <f>ROW()-7</f>
        <v>147</v>
      </c>
      <c r="B154" s="13" t="s">
        <v>254</v>
      </c>
      <c r="C154" s="14" t="s">
        <v>38</v>
      </c>
      <c r="D154" s="13"/>
      <c r="E154" s="15" t="s">
        <v>32</v>
      </c>
      <c r="F154" s="32" t="s">
        <v>88</v>
      </c>
      <c r="G154" s="26" t="s">
        <v>122</v>
      </c>
      <c r="H154" s="5">
        <v>11</v>
      </c>
      <c r="I154" s="5">
        <v>1</v>
      </c>
      <c r="J154" s="5">
        <v>1</v>
      </c>
      <c r="K154" s="16">
        <v>2856.1</v>
      </c>
      <c r="L154" s="16">
        <v>2856.1</v>
      </c>
      <c r="M154" s="16">
        <f t="shared" si="6"/>
        <v>0</v>
      </c>
      <c r="N154" s="5">
        <v>0</v>
      </c>
      <c r="O154" s="33">
        <v>0</v>
      </c>
      <c r="P154" s="16">
        <v>0</v>
      </c>
      <c r="Q154" s="16">
        <f t="shared" si="7"/>
        <v>0</v>
      </c>
    </row>
    <row r="155" spans="1:17" x14ac:dyDescent="0.3">
      <c r="A155" s="12">
        <f t="shared" si="5"/>
        <v>148</v>
      </c>
      <c r="B155" s="22" t="s">
        <v>47</v>
      </c>
      <c r="C155" s="18" t="s">
        <v>38</v>
      </c>
      <c r="D155" s="20"/>
      <c r="E155" s="15" t="s">
        <v>30</v>
      </c>
      <c r="F155" s="32" t="s">
        <v>187</v>
      </c>
      <c r="G155" s="26" t="s">
        <v>118</v>
      </c>
      <c r="H155" s="5">
        <v>8</v>
      </c>
      <c r="I155" s="5">
        <v>4</v>
      </c>
      <c r="J155" s="5">
        <v>5</v>
      </c>
      <c r="K155" s="16">
        <v>11311.42</v>
      </c>
      <c r="L155" s="16">
        <v>11311.42</v>
      </c>
      <c r="M155" s="16">
        <f t="shared" si="6"/>
        <v>0</v>
      </c>
      <c r="N155" s="5">
        <v>8</v>
      </c>
      <c r="O155" s="33">
        <v>8221.43</v>
      </c>
      <c r="P155" s="16">
        <v>8221.43</v>
      </c>
      <c r="Q155" s="16">
        <f t="shared" si="7"/>
        <v>0</v>
      </c>
    </row>
    <row r="156" spans="1:17" x14ac:dyDescent="0.3">
      <c r="A156" s="12">
        <f t="shared" si="5"/>
        <v>149</v>
      </c>
      <c r="B156" s="22" t="s">
        <v>47</v>
      </c>
      <c r="C156" s="18" t="s">
        <v>38</v>
      </c>
      <c r="D156" s="20"/>
      <c r="E156" s="15" t="s">
        <v>30</v>
      </c>
      <c r="F156" s="32" t="s">
        <v>144</v>
      </c>
      <c r="G156" s="26" t="s">
        <v>119</v>
      </c>
      <c r="H156" s="5">
        <v>6</v>
      </c>
      <c r="I156" s="5">
        <v>1</v>
      </c>
      <c r="J156" s="5">
        <v>1</v>
      </c>
      <c r="K156" s="16">
        <v>1576.5</v>
      </c>
      <c r="L156" s="16">
        <v>1576.5</v>
      </c>
      <c r="M156" s="16">
        <f t="shared" si="6"/>
        <v>0</v>
      </c>
      <c r="N156" s="5">
        <v>8</v>
      </c>
      <c r="O156" s="33">
        <v>23107.420000000002</v>
      </c>
      <c r="P156" s="16">
        <v>23107.420000000002</v>
      </c>
      <c r="Q156" s="16">
        <f t="shared" si="7"/>
        <v>0</v>
      </c>
    </row>
    <row r="157" spans="1:17" x14ac:dyDescent="0.3">
      <c r="A157" s="12">
        <f t="shared" si="5"/>
        <v>150</v>
      </c>
      <c r="B157" s="22" t="s">
        <v>48</v>
      </c>
      <c r="C157" s="18" t="s">
        <v>38</v>
      </c>
      <c r="D157" s="20"/>
      <c r="E157" s="15" t="s">
        <v>30</v>
      </c>
      <c r="F157" s="32" t="s">
        <v>88</v>
      </c>
      <c r="G157" s="26" t="s">
        <v>118</v>
      </c>
      <c r="H157" s="5">
        <v>0</v>
      </c>
      <c r="I157" s="5">
        <v>0</v>
      </c>
      <c r="J157" s="5">
        <v>0</v>
      </c>
      <c r="K157" s="16">
        <v>0</v>
      </c>
      <c r="L157" s="16">
        <v>0</v>
      </c>
      <c r="M157" s="16">
        <f t="shared" si="6"/>
        <v>0</v>
      </c>
      <c r="N157" s="5">
        <v>0</v>
      </c>
      <c r="O157" s="33">
        <v>0</v>
      </c>
      <c r="P157" s="16">
        <v>0</v>
      </c>
      <c r="Q157" s="16">
        <f t="shared" si="7"/>
        <v>0</v>
      </c>
    </row>
    <row r="158" spans="1:17" x14ac:dyDescent="0.3">
      <c r="A158" s="12">
        <f t="shared" si="5"/>
        <v>151</v>
      </c>
      <c r="B158" s="22" t="s">
        <v>258</v>
      </c>
      <c r="C158" s="18" t="s">
        <v>38</v>
      </c>
      <c r="D158" s="20"/>
      <c r="E158" s="15" t="s">
        <v>30</v>
      </c>
      <c r="F158" s="32" t="s">
        <v>88</v>
      </c>
      <c r="G158" s="26" t="s">
        <v>119</v>
      </c>
      <c r="H158" s="5">
        <v>4</v>
      </c>
      <c r="I158" s="5">
        <v>0</v>
      </c>
      <c r="J158" s="5">
        <v>0</v>
      </c>
      <c r="K158" s="16">
        <v>0</v>
      </c>
      <c r="L158" s="16">
        <v>0</v>
      </c>
      <c r="M158" s="16">
        <f t="shared" si="6"/>
        <v>0</v>
      </c>
      <c r="N158" s="5">
        <v>0</v>
      </c>
      <c r="O158" s="33">
        <v>0</v>
      </c>
      <c r="P158" s="16">
        <v>0</v>
      </c>
      <c r="Q158" s="16">
        <f t="shared" si="7"/>
        <v>0</v>
      </c>
    </row>
    <row r="159" spans="1:17" x14ac:dyDescent="0.3">
      <c r="A159" s="12">
        <f t="shared" si="5"/>
        <v>152</v>
      </c>
      <c r="B159" s="22" t="s">
        <v>258</v>
      </c>
      <c r="C159" s="18" t="s">
        <v>38</v>
      </c>
      <c r="D159" s="20"/>
      <c r="E159" s="15" t="s">
        <v>30</v>
      </c>
      <c r="F159" s="32" t="s">
        <v>88</v>
      </c>
      <c r="G159" s="26" t="s">
        <v>121</v>
      </c>
      <c r="H159" s="5">
        <v>2</v>
      </c>
      <c r="I159" s="5">
        <v>0</v>
      </c>
      <c r="J159" s="5">
        <v>0</v>
      </c>
      <c r="K159" s="16">
        <v>0</v>
      </c>
      <c r="L159" s="16">
        <v>0</v>
      </c>
      <c r="M159" s="16">
        <f t="shared" si="6"/>
        <v>0</v>
      </c>
      <c r="N159" s="5">
        <v>0</v>
      </c>
      <c r="O159" s="33">
        <v>0</v>
      </c>
      <c r="P159" s="16">
        <v>0</v>
      </c>
      <c r="Q159" s="16">
        <f t="shared" si="7"/>
        <v>0</v>
      </c>
    </row>
    <row r="160" spans="1:17" x14ac:dyDescent="0.3">
      <c r="A160" s="12">
        <f t="shared" si="5"/>
        <v>153</v>
      </c>
      <c r="B160" s="22" t="s">
        <v>57</v>
      </c>
      <c r="C160" s="18" t="s">
        <v>38</v>
      </c>
      <c r="D160" s="20"/>
      <c r="E160" s="15" t="s">
        <v>31</v>
      </c>
      <c r="F160" s="32" t="s">
        <v>188</v>
      </c>
      <c r="G160" s="26" t="s">
        <v>118</v>
      </c>
      <c r="H160" s="5">
        <v>8</v>
      </c>
      <c r="I160" s="5">
        <v>8</v>
      </c>
      <c r="J160" s="5">
        <v>11</v>
      </c>
      <c r="K160" s="16">
        <v>18488.509999999998</v>
      </c>
      <c r="L160" s="16">
        <v>18488.509999999998</v>
      </c>
      <c r="M160" s="16">
        <f t="shared" si="6"/>
        <v>0</v>
      </c>
      <c r="N160" s="5">
        <v>10</v>
      </c>
      <c r="O160" s="33">
        <v>25990.38</v>
      </c>
      <c r="P160" s="16">
        <v>25990.38</v>
      </c>
      <c r="Q160" s="16">
        <f t="shared" si="7"/>
        <v>0</v>
      </c>
    </row>
    <row r="161" spans="1:17" x14ac:dyDescent="0.3">
      <c r="A161" s="12">
        <f t="shared" si="5"/>
        <v>154</v>
      </c>
      <c r="B161" s="22" t="s">
        <v>57</v>
      </c>
      <c r="C161" s="18" t="s">
        <v>38</v>
      </c>
      <c r="D161" s="20"/>
      <c r="E161" s="15" t="s">
        <v>31</v>
      </c>
      <c r="F161" s="32" t="s">
        <v>153</v>
      </c>
      <c r="G161" s="26" t="s">
        <v>119</v>
      </c>
      <c r="H161" s="5">
        <v>2</v>
      </c>
      <c r="I161" s="5">
        <v>0</v>
      </c>
      <c r="J161" s="5">
        <v>0</v>
      </c>
      <c r="K161" s="16">
        <v>0</v>
      </c>
      <c r="L161" s="16">
        <v>0</v>
      </c>
      <c r="M161" s="16">
        <f t="shared" si="6"/>
        <v>0</v>
      </c>
      <c r="N161" s="5">
        <v>10</v>
      </c>
      <c r="O161" s="33">
        <v>19624.510000000002</v>
      </c>
      <c r="P161" s="16">
        <v>19624.510000000002</v>
      </c>
      <c r="Q161" s="16">
        <f t="shared" si="7"/>
        <v>0</v>
      </c>
    </row>
    <row r="162" spans="1:17" x14ac:dyDescent="0.3">
      <c r="A162" s="12">
        <f t="shared" si="5"/>
        <v>155</v>
      </c>
      <c r="B162" s="22" t="s">
        <v>132</v>
      </c>
      <c r="C162" s="18" t="s">
        <v>38</v>
      </c>
      <c r="D162" s="20"/>
      <c r="E162" s="15" t="s">
        <v>31</v>
      </c>
      <c r="F162" s="32" t="s">
        <v>189</v>
      </c>
      <c r="G162" s="26" t="s">
        <v>118</v>
      </c>
      <c r="H162" s="5">
        <v>3</v>
      </c>
      <c r="I162" s="5">
        <v>1</v>
      </c>
      <c r="J162" s="5">
        <v>1</v>
      </c>
      <c r="K162" s="16">
        <v>2522.4</v>
      </c>
      <c r="L162" s="16">
        <v>2522.4</v>
      </c>
      <c r="M162" s="16">
        <f t="shared" si="6"/>
        <v>0</v>
      </c>
      <c r="N162" s="5">
        <v>8</v>
      </c>
      <c r="O162" s="33">
        <v>34501.370000000003</v>
      </c>
      <c r="P162" s="16">
        <v>34501.370000000003</v>
      </c>
      <c r="Q162" s="16">
        <f t="shared" si="7"/>
        <v>0</v>
      </c>
    </row>
    <row r="163" spans="1:17" x14ac:dyDescent="0.3">
      <c r="A163" s="12">
        <f t="shared" si="5"/>
        <v>156</v>
      </c>
      <c r="B163" s="22" t="s">
        <v>132</v>
      </c>
      <c r="C163" s="18" t="s">
        <v>38</v>
      </c>
      <c r="D163" s="20"/>
      <c r="E163" s="15" t="s">
        <v>31</v>
      </c>
      <c r="F163" s="32" t="s">
        <v>88</v>
      </c>
      <c r="G163" s="26" t="s">
        <v>119</v>
      </c>
      <c r="H163" s="5">
        <v>0</v>
      </c>
      <c r="I163" s="5">
        <v>0</v>
      </c>
      <c r="J163" s="5">
        <v>0</v>
      </c>
      <c r="K163" s="16">
        <v>0</v>
      </c>
      <c r="L163" s="16">
        <v>0</v>
      </c>
      <c r="M163" s="16">
        <f t="shared" ref="M163:M188" si="8">K163-L163</f>
        <v>0</v>
      </c>
      <c r="N163" s="5">
        <v>0</v>
      </c>
      <c r="O163" s="33">
        <v>0</v>
      </c>
      <c r="P163" s="16">
        <v>0</v>
      </c>
      <c r="Q163" s="16">
        <f t="shared" ref="Q163:Q188" si="9">O163-P163</f>
        <v>0</v>
      </c>
    </row>
    <row r="164" spans="1:17" x14ac:dyDescent="0.3">
      <c r="A164" s="12">
        <f t="shared" si="5"/>
        <v>157</v>
      </c>
      <c r="B164" s="22" t="s">
        <v>23</v>
      </c>
      <c r="C164" s="18" t="s">
        <v>38</v>
      </c>
      <c r="D164" s="20"/>
      <c r="E164" s="15" t="s">
        <v>30</v>
      </c>
      <c r="F164" s="32" t="s">
        <v>88</v>
      </c>
      <c r="G164" s="26" t="s">
        <v>118</v>
      </c>
      <c r="H164" s="5">
        <v>0</v>
      </c>
      <c r="I164" s="5">
        <v>0</v>
      </c>
      <c r="J164" s="5">
        <v>0</v>
      </c>
      <c r="K164" s="16">
        <v>0</v>
      </c>
      <c r="L164" s="16">
        <v>0</v>
      </c>
      <c r="M164" s="16">
        <f t="shared" si="8"/>
        <v>0</v>
      </c>
      <c r="N164" s="5">
        <v>0</v>
      </c>
      <c r="O164" s="33">
        <v>0</v>
      </c>
      <c r="P164" s="16">
        <v>0</v>
      </c>
      <c r="Q164" s="16">
        <f t="shared" si="9"/>
        <v>0</v>
      </c>
    </row>
    <row r="165" spans="1:17" x14ac:dyDescent="0.3">
      <c r="A165" s="12">
        <f t="shared" si="5"/>
        <v>158</v>
      </c>
      <c r="B165" s="22" t="s">
        <v>24</v>
      </c>
      <c r="C165" s="18" t="s">
        <v>38</v>
      </c>
      <c r="D165" s="20"/>
      <c r="E165" s="15" t="s">
        <v>30</v>
      </c>
      <c r="F165" s="32" t="s">
        <v>88</v>
      </c>
      <c r="G165" s="26" t="s">
        <v>118</v>
      </c>
      <c r="H165" s="5">
        <v>2</v>
      </c>
      <c r="I165" s="5">
        <v>0</v>
      </c>
      <c r="J165" s="5">
        <v>0</v>
      </c>
      <c r="K165" s="16">
        <v>0</v>
      </c>
      <c r="L165" s="16">
        <v>0</v>
      </c>
      <c r="M165" s="16">
        <f t="shared" si="8"/>
        <v>0</v>
      </c>
      <c r="N165" s="5">
        <v>0</v>
      </c>
      <c r="O165" s="33">
        <v>0</v>
      </c>
      <c r="P165" s="16">
        <v>0</v>
      </c>
      <c r="Q165" s="16">
        <f t="shared" si="9"/>
        <v>0</v>
      </c>
    </row>
    <row r="166" spans="1:17" x14ac:dyDescent="0.3">
      <c r="A166" s="12">
        <f t="shared" si="5"/>
        <v>159</v>
      </c>
      <c r="B166" s="22" t="s">
        <v>59</v>
      </c>
      <c r="C166" s="18" t="s">
        <v>49</v>
      </c>
      <c r="D166" s="20" t="s">
        <v>50</v>
      </c>
      <c r="E166" s="15" t="s">
        <v>30</v>
      </c>
      <c r="F166" s="32" t="s">
        <v>208</v>
      </c>
      <c r="G166" s="26" t="s">
        <v>118</v>
      </c>
      <c r="H166" s="5">
        <v>5</v>
      </c>
      <c r="I166" s="5">
        <v>3</v>
      </c>
      <c r="J166" s="5">
        <v>4</v>
      </c>
      <c r="K166" s="16">
        <v>7998.73</v>
      </c>
      <c r="L166" s="16">
        <v>7998.73</v>
      </c>
      <c r="M166" s="16">
        <f t="shared" si="8"/>
        <v>0</v>
      </c>
      <c r="N166" s="5">
        <v>2</v>
      </c>
      <c r="O166" s="33">
        <v>5665.13</v>
      </c>
      <c r="P166" s="16">
        <v>5665.13</v>
      </c>
      <c r="Q166" s="16">
        <f t="shared" si="9"/>
        <v>0</v>
      </c>
    </row>
    <row r="167" spans="1:17" x14ac:dyDescent="0.3">
      <c r="A167" s="12">
        <f t="shared" si="5"/>
        <v>160</v>
      </c>
      <c r="B167" s="22" t="s">
        <v>59</v>
      </c>
      <c r="C167" s="18" t="s">
        <v>49</v>
      </c>
      <c r="D167" s="20" t="s">
        <v>50</v>
      </c>
      <c r="E167" s="15" t="s">
        <v>30</v>
      </c>
      <c r="F167" s="32" t="s">
        <v>88</v>
      </c>
      <c r="G167" s="26" t="s">
        <v>119</v>
      </c>
      <c r="H167" s="5">
        <v>0</v>
      </c>
      <c r="I167" s="5">
        <v>0</v>
      </c>
      <c r="J167" s="5">
        <v>0</v>
      </c>
      <c r="K167" s="16">
        <v>0</v>
      </c>
      <c r="L167" s="16">
        <v>0</v>
      </c>
      <c r="M167" s="16">
        <f t="shared" si="8"/>
        <v>0</v>
      </c>
      <c r="N167" s="5">
        <v>0</v>
      </c>
      <c r="O167" s="33">
        <v>0</v>
      </c>
      <c r="P167" s="16">
        <v>0</v>
      </c>
      <c r="Q167" s="16">
        <f t="shared" si="9"/>
        <v>0</v>
      </c>
    </row>
    <row r="168" spans="1:17" x14ac:dyDescent="0.3">
      <c r="A168" s="12">
        <f t="shared" si="5"/>
        <v>161</v>
      </c>
      <c r="B168" s="22" t="s">
        <v>113</v>
      </c>
      <c r="C168" s="18" t="s">
        <v>38</v>
      </c>
      <c r="D168" s="19"/>
      <c r="E168" s="15" t="s">
        <v>30</v>
      </c>
      <c r="F168" s="32" t="s">
        <v>190</v>
      </c>
      <c r="G168" s="26" t="s">
        <v>118</v>
      </c>
      <c r="H168" s="5">
        <v>4</v>
      </c>
      <c r="I168" s="5">
        <v>3</v>
      </c>
      <c r="J168" s="5">
        <v>7</v>
      </c>
      <c r="K168" s="16">
        <v>9332.59</v>
      </c>
      <c r="L168" s="16">
        <v>9332.59</v>
      </c>
      <c r="M168" s="16">
        <f t="shared" si="8"/>
        <v>0</v>
      </c>
      <c r="N168" s="5">
        <v>4</v>
      </c>
      <c r="O168" s="33">
        <v>6385.35</v>
      </c>
      <c r="P168" s="16">
        <v>6385.35</v>
      </c>
      <c r="Q168" s="16">
        <f t="shared" si="9"/>
        <v>0</v>
      </c>
    </row>
    <row r="169" spans="1:17" x14ac:dyDescent="0.3">
      <c r="A169" s="12">
        <f t="shared" si="5"/>
        <v>162</v>
      </c>
      <c r="B169" s="21" t="s">
        <v>66</v>
      </c>
      <c r="C169" s="18" t="s">
        <v>38</v>
      </c>
      <c r="D169" s="20"/>
      <c r="E169" s="15" t="s">
        <v>30</v>
      </c>
      <c r="F169" s="32" t="s">
        <v>191</v>
      </c>
      <c r="G169" s="26" t="s">
        <v>118</v>
      </c>
      <c r="H169" s="5">
        <v>5</v>
      </c>
      <c r="I169" s="5">
        <v>5</v>
      </c>
      <c r="J169" s="5">
        <v>10</v>
      </c>
      <c r="K169" s="16">
        <v>17248.43</v>
      </c>
      <c r="L169" s="16">
        <v>17248.43</v>
      </c>
      <c r="M169" s="16">
        <f t="shared" si="8"/>
        <v>0</v>
      </c>
      <c r="N169" s="5">
        <v>2</v>
      </c>
      <c r="O169" s="33">
        <v>13981.16</v>
      </c>
      <c r="P169" s="16">
        <v>13981.16</v>
      </c>
      <c r="Q169" s="16">
        <f t="shared" si="9"/>
        <v>0</v>
      </c>
    </row>
    <row r="170" spans="1:17" x14ac:dyDescent="0.3">
      <c r="A170" s="12">
        <f t="shared" si="5"/>
        <v>163</v>
      </c>
      <c r="B170" s="23" t="s">
        <v>25</v>
      </c>
      <c r="C170" s="18" t="s">
        <v>38</v>
      </c>
      <c r="D170" s="20"/>
      <c r="E170" s="15" t="s">
        <v>30</v>
      </c>
      <c r="F170" s="32" t="s">
        <v>192</v>
      </c>
      <c r="G170" s="26" t="s">
        <v>118</v>
      </c>
      <c r="H170" s="5">
        <v>0</v>
      </c>
      <c r="I170" s="5">
        <v>0</v>
      </c>
      <c r="J170" s="5">
        <v>0</v>
      </c>
      <c r="K170" s="16">
        <v>0</v>
      </c>
      <c r="L170" s="16">
        <v>0</v>
      </c>
      <c r="M170" s="16">
        <f t="shared" si="8"/>
        <v>0</v>
      </c>
      <c r="N170" s="5">
        <v>6</v>
      </c>
      <c r="O170" s="33">
        <v>23807.809999999998</v>
      </c>
      <c r="P170" s="16">
        <v>23807.809999999998</v>
      </c>
      <c r="Q170" s="16">
        <f t="shared" si="9"/>
        <v>0</v>
      </c>
    </row>
    <row r="171" spans="1:17" x14ac:dyDescent="0.3">
      <c r="A171" s="12">
        <f t="shared" si="5"/>
        <v>164</v>
      </c>
      <c r="B171" s="23" t="s">
        <v>25</v>
      </c>
      <c r="C171" s="18" t="s">
        <v>38</v>
      </c>
      <c r="D171" s="20"/>
      <c r="E171" s="15" t="s">
        <v>30</v>
      </c>
      <c r="F171" s="32" t="s">
        <v>156</v>
      </c>
      <c r="G171" s="26" t="s">
        <v>119</v>
      </c>
      <c r="H171" s="5">
        <v>0</v>
      </c>
      <c r="I171" s="5">
        <v>0</v>
      </c>
      <c r="J171" s="5">
        <v>0</v>
      </c>
      <c r="K171" s="16">
        <v>0</v>
      </c>
      <c r="L171" s="16">
        <v>0</v>
      </c>
      <c r="M171" s="16">
        <f t="shared" si="8"/>
        <v>0</v>
      </c>
      <c r="N171" s="5">
        <v>0</v>
      </c>
      <c r="O171" s="33">
        <v>0</v>
      </c>
      <c r="P171" s="16">
        <v>0</v>
      </c>
      <c r="Q171" s="16">
        <f t="shared" si="9"/>
        <v>0</v>
      </c>
    </row>
    <row r="172" spans="1:17" x14ac:dyDescent="0.3">
      <c r="A172" s="12">
        <f t="shared" si="5"/>
        <v>165</v>
      </c>
      <c r="B172" s="23" t="s">
        <v>129</v>
      </c>
      <c r="C172" s="18" t="s">
        <v>38</v>
      </c>
      <c r="D172" s="20"/>
      <c r="E172" s="15" t="s">
        <v>30</v>
      </c>
      <c r="F172" s="32" t="s">
        <v>193</v>
      </c>
      <c r="G172" s="26" t="s">
        <v>118</v>
      </c>
      <c r="H172" s="5">
        <v>33</v>
      </c>
      <c r="I172" s="5">
        <v>26</v>
      </c>
      <c r="J172" s="5">
        <v>32</v>
      </c>
      <c r="K172" s="16">
        <v>58777.280000000013</v>
      </c>
      <c r="L172" s="16">
        <v>58777.280000000013</v>
      </c>
      <c r="M172" s="16">
        <f t="shared" si="8"/>
        <v>0</v>
      </c>
      <c r="N172" s="5">
        <v>18</v>
      </c>
      <c r="O172" s="33">
        <v>29986.909999999996</v>
      </c>
      <c r="P172" s="16">
        <v>29986.909999999996</v>
      </c>
      <c r="Q172" s="16">
        <f t="shared" si="9"/>
        <v>0</v>
      </c>
    </row>
    <row r="173" spans="1:17" x14ac:dyDescent="0.3">
      <c r="A173" s="12">
        <f t="shared" si="5"/>
        <v>166</v>
      </c>
      <c r="B173" s="23" t="s">
        <v>129</v>
      </c>
      <c r="C173" s="18" t="s">
        <v>38</v>
      </c>
      <c r="D173" s="20"/>
      <c r="E173" s="15" t="s">
        <v>30</v>
      </c>
      <c r="F173" s="32" t="s">
        <v>160</v>
      </c>
      <c r="G173" s="26" t="s">
        <v>119</v>
      </c>
      <c r="H173" s="5">
        <v>5</v>
      </c>
      <c r="I173" s="5">
        <v>4</v>
      </c>
      <c r="J173" s="5">
        <v>4</v>
      </c>
      <c r="K173" s="16">
        <v>4723.4399999999996</v>
      </c>
      <c r="L173" s="16">
        <v>4723.4399999999996</v>
      </c>
      <c r="M173" s="16">
        <f t="shared" si="8"/>
        <v>0</v>
      </c>
      <c r="N173" s="5">
        <v>0</v>
      </c>
      <c r="O173" s="33">
        <v>0</v>
      </c>
      <c r="P173" s="16">
        <v>0</v>
      </c>
      <c r="Q173" s="16">
        <f t="shared" si="9"/>
        <v>0</v>
      </c>
    </row>
    <row r="174" spans="1:17" x14ac:dyDescent="0.3">
      <c r="A174" s="12">
        <f t="shared" si="5"/>
        <v>167</v>
      </c>
      <c r="B174" s="22" t="s">
        <v>114</v>
      </c>
      <c r="C174" s="18" t="s">
        <v>38</v>
      </c>
      <c r="D174" s="19"/>
      <c r="E174" s="15" t="s">
        <v>30</v>
      </c>
      <c r="F174" s="32" t="s">
        <v>194</v>
      </c>
      <c r="G174" s="26" t="s">
        <v>118</v>
      </c>
      <c r="H174" s="5">
        <v>8</v>
      </c>
      <c r="I174" s="5">
        <v>6</v>
      </c>
      <c r="J174" s="5">
        <v>8</v>
      </c>
      <c r="K174" s="16">
        <v>16389.54</v>
      </c>
      <c r="L174" s="16">
        <v>16389.54</v>
      </c>
      <c r="M174" s="16">
        <f t="shared" si="8"/>
        <v>0</v>
      </c>
      <c r="N174" s="5">
        <v>8</v>
      </c>
      <c r="O174" s="33">
        <v>13186.920000000002</v>
      </c>
      <c r="P174" s="16">
        <v>13186.920000000002</v>
      </c>
      <c r="Q174" s="16">
        <f t="shared" si="9"/>
        <v>0</v>
      </c>
    </row>
    <row r="175" spans="1:17" x14ac:dyDescent="0.3">
      <c r="A175" s="12">
        <f t="shared" si="5"/>
        <v>168</v>
      </c>
      <c r="B175" s="22" t="s">
        <v>114</v>
      </c>
      <c r="C175" s="18" t="s">
        <v>38</v>
      </c>
      <c r="D175" s="19"/>
      <c r="E175" s="15" t="s">
        <v>30</v>
      </c>
      <c r="F175" s="32" t="s">
        <v>147</v>
      </c>
      <c r="G175" s="26" t="s">
        <v>119</v>
      </c>
      <c r="H175" s="5">
        <v>0</v>
      </c>
      <c r="I175" s="5">
        <v>0</v>
      </c>
      <c r="J175" s="5">
        <v>0</v>
      </c>
      <c r="K175" s="16">
        <v>0</v>
      </c>
      <c r="L175" s="16">
        <v>0</v>
      </c>
      <c r="M175" s="16">
        <f t="shared" si="8"/>
        <v>0</v>
      </c>
      <c r="N175" s="5">
        <v>4</v>
      </c>
      <c r="O175" s="33">
        <v>4204</v>
      </c>
      <c r="P175" s="16">
        <v>4204</v>
      </c>
      <c r="Q175" s="16">
        <f t="shared" si="9"/>
        <v>0</v>
      </c>
    </row>
    <row r="176" spans="1:17" x14ac:dyDescent="0.3">
      <c r="A176" s="12">
        <f t="shared" si="5"/>
        <v>169</v>
      </c>
      <c r="B176" s="22" t="s">
        <v>60</v>
      </c>
      <c r="C176" s="18" t="s">
        <v>38</v>
      </c>
      <c r="D176" s="20" t="s">
        <v>123</v>
      </c>
      <c r="E176" s="15" t="s">
        <v>30</v>
      </c>
      <c r="F176" s="32" t="s">
        <v>195</v>
      </c>
      <c r="G176" s="26" t="s">
        <v>118</v>
      </c>
      <c r="H176" s="5">
        <v>11</v>
      </c>
      <c r="I176" s="5">
        <v>8</v>
      </c>
      <c r="J176" s="5">
        <v>12</v>
      </c>
      <c r="K176" s="16">
        <v>27785.179999999997</v>
      </c>
      <c r="L176" s="16">
        <v>27785.179999999997</v>
      </c>
      <c r="M176" s="16">
        <f t="shared" si="8"/>
        <v>0</v>
      </c>
      <c r="N176" s="5">
        <v>4</v>
      </c>
      <c r="O176" s="33">
        <v>1340.19</v>
      </c>
      <c r="P176" s="16">
        <v>1340.19</v>
      </c>
      <c r="Q176" s="16">
        <f t="shared" si="9"/>
        <v>0</v>
      </c>
    </row>
    <row r="177" spans="1:17" x14ac:dyDescent="0.3">
      <c r="A177" s="12">
        <f t="shared" si="5"/>
        <v>170</v>
      </c>
      <c r="B177" s="22" t="s">
        <v>87</v>
      </c>
      <c r="C177" s="18" t="s">
        <v>38</v>
      </c>
      <c r="D177" s="20"/>
      <c r="E177" s="15" t="s">
        <v>29</v>
      </c>
      <c r="F177" s="32" t="s">
        <v>196</v>
      </c>
      <c r="G177" s="26" t="s">
        <v>118</v>
      </c>
      <c r="H177" s="5">
        <v>11</v>
      </c>
      <c r="I177" s="5">
        <v>8</v>
      </c>
      <c r="J177" s="5">
        <v>9</v>
      </c>
      <c r="K177" s="16">
        <v>15243.68</v>
      </c>
      <c r="L177" s="16">
        <v>15243.68</v>
      </c>
      <c r="M177" s="16">
        <f t="shared" si="8"/>
        <v>0</v>
      </c>
      <c r="N177" s="5">
        <v>8</v>
      </c>
      <c r="O177" s="33">
        <v>15921.39</v>
      </c>
      <c r="P177" s="16">
        <v>15921.39</v>
      </c>
      <c r="Q177" s="16">
        <f t="shared" si="9"/>
        <v>0</v>
      </c>
    </row>
    <row r="178" spans="1:17" x14ac:dyDescent="0.3">
      <c r="A178" s="12">
        <f t="shared" si="5"/>
        <v>171</v>
      </c>
      <c r="B178" s="22" t="s">
        <v>87</v>
      </c>
      <c r="C178" s="18" t="s">
        <v>38</v>
      </c>
      <c r="D178" s="20"/>
      <c r="E178" s="15" t="s">
        <v>29</v>
      </c>
      <c r="F178" s="32" t="s">
        <v>141</v>
      </c>
      <c r="G178" s="26" t="s">
        <v>121</v>
      </c>
      <c r="H178" s="5">
        <v>2</v>
      </c>
      <c r="I178" s="5">
        <v>2</v>
      </c>
      <c r="J178" s="5">
        <v>2</v>
      </c>
      <c r="K178" s="16">
        <v>5226.7999999999993</v>
      </c>
      <c r="L178" s="16">
        <v>5226.7999999999993</v>
      </c>
      <c r="M178" s="16">
        <f t="shared" si="8"/>
        <v>0</v>
      </c>
      <c r="N178" s="5">
        <v>10</v>
      </c>
      <c r="O178" s="33">
        <v>10299.799999999999</v>
      </c>
      <c r="P178" s="16">
        <v>10299.799999999999</v>
      </c>
      <c r="Q178" s="16">
        <f t="shared" si="9"/>
        <v>0</v>
      </c>
    </row>
    <row r="179" spans="1:17" x14ac:dyDescent="0.3">
      <c r="A179" s="12">
        <f t="shared" si="5"/>
        <v>172</v>
      </c>
      <c r="B179" s="22" t="s">
        <v>87</v>
      </c>
      <c r="C179" s="18" t="s">
        <v>38</v>
      </c>
      <c r="D179" s="20"/>
      <c r="E179" s="15" t="s">
        <v>29</v>
      </c>
      <c r="F179" s="32" t="s">
        <v>88</v>
      </c>
      <c r="G179" s="26" t="s">
        <v>119</v>
      </c>
      <c r="H179" s="5">
        <v>4</v>
      </c>
      <c r="I179" s="5">
        <v>1</v>
      </c>
      <c r="J179" s="5">
        <v>2</v>
      </c>
      <c r="K179" s="16">
        <v>3295.5</v>
      </c>
      <c r="L179" s="16">
        <v>3295.5</v>
      </c>
      <c r="M179" s="16">
        <f t="shared" si="8"/>
        <v>0</v>
      </c>
      <c r="N179" s="5">
        <v>2</v>
      </c>
      <c r="O179" s="33">
        <v>1691.69</v>
      </c>
      <c r="P179" s="16">
        <v>1691.69</v>
      </c>
      <c r="Q179" s="16">
        <f t="shared" si="9"/>
        <v>0</v>
      </c>
    </row>
    <row r="180" spans="1:17" x14ac:dyDescent="0.3">
      <c r="A180" s="12">
        <f t="shared" si="5"/>
        <v>173</v>
      </c>
      <c r="B180" s="22" t="s">
        <v>115</v>
      </c>
      <c r="C180" s="18" t="s">
        <v>38</v>
      </c>
      <c r="D180" s="20"/>
      <c r="E180" s="15" t="s">
        <v>29</v>
      </c>
      <c r="F180" s="32" t="s">
        <v>197</v>
      </c>
      <c r="G180" s="26" t="s">
        <v>118</v>
      </c>
      <c r="H180" s="5">
        <v>0</v>
      </c>
      <c r="I180" s="5">
        <v>0</v>
      </c>
      <c r="J180" s="5">
        <v>0</v>
      </c>
      <c r="K180" s="16">
        <v>0</v>
      </c>
      <c r="L180" s="16">
        <v>0</v>
      </c>
      <c r="M180" s="16">
        <f t="shared" si="8"/>
        <v>0</v>
      </c>
      <c r="N180" s="5">
        <v>2</v>
      </c>
      <c r="O180" s="33">
        <v>1109.8599999999999</v>
      </c>
      <c r="P180" s="16">
        <v>1109.8599999999999</v>
      </c>
      <c r="Q180" s="16">
        <f t="shared" si="9"/>
        <v>0</v>
      </c>
    </row>
    <row r="181" spans="1:17" x14ac:dyDescent="0.3">
      <c r="A181" s="12">
        <f t="shared" si="5"/>
        <v>174</v>
      </c>
      <c r="B181" s="22" t="s">
        <v>115</v>
      </c>
      <c r="C181" s="18" t="s">
        <v>38</v>
      </c>
      <c r="D181" s="20"/>
      <c r="E181" s="15" t="s">
        <v>29</v>
      </c>
      <c r="F181" s="32" t="s">
        <v>157</v>
      </c>
      <c r="G181" s="26" t="s">
        <v>119</v>
      </c>
      <c r="H181" s="5">
        <v>1</v>
      </c>
      <c r="I181" s="5">
        <v>0</v>
      </c>
      <c r="J181" s="5">
        <v>0</v>
      </c>
      <c r="K181" s="16">
        <v>0</v>
      </c>
      <c r="L181" s="16">
        <v>0</v>
      </c>
      <c r="M181" s="16">
        <f t="shared" si="8"/>
        <v>0</v>
      </c>
      <c r="N181" s="5">
        <v>0</v>
      </c>
      <c r="O181" s="33">
        <v>0</v>
      </c>
      <c r="P181" s="16">
        <v>0</v>
      </c>
      <c r="Q181" s="16">
        <f t="shared" si="9"/>
        <v>0</v>
      </c>
    </row>
    <row r="182" spans="1:17" x14ac:dyDescent="0.3">
      <c r="A182" s="12">
        <f t="shared" si="5"/>
        <v>175</v>
      </c>
      <c r="B182" s="22" t="s">
        <v>58</v>
      </c>
      <c r="C182" s="18" t="s">
        <v>38</v>
      </c>
      <c r="D182" s="20"/>
      <c r="E182" s="15" t="s">
        <v>29</v>
      </c>
      <c r="F182" s="32" t="s">
        <v>198</v>
      </c>
      <c r="G182" s="26" t="s">
        <v>118</v>
      </c>
      <c r="H182" s="5">
        <v>5</v>
      </c>
      <c r="I182" s="5">
        <v>5</v>
      </c>
      <c r="J182" s="5">
        <v>7</v>
      </c>
      <c r="K182" s="16">
        <v>32933.58</v>
      </c>
      <c r="L182" s="16">
        <v>32933.58</v>
      </c>
      <c r="M182" s="16">
        <f t="shared" si="8"/>
        <v>0</v>
      </c>
      <c r="N182" s="5">
        <v>6</v>
      </c>
      <c r="O182" s="33">
        <v>15072.289999999999</v>
      </c>
      <c r="P182" s="16">
        <v>15072.289999999999</v>
      </c>
      <c r="Q182" s="16">
        <f t="shared" si="9"/>
        <v>0</v>
      </c>
    </row>
    <row r="183" spans="1:17" x14ac:dyDescent="0.3">
      <c r="A183" s="12">
        <f t="shared" si="5"/>
        <v>176</v>
      </c>
      <c r="B183" s="22" t="s">
        <v>58</v>
      </c>
      <c r="C183" s="18" t="s">
        <v>38</v>
      </c>
      <c r="D183" s="20"/>
      <c r="E183" s="15" t="s">
        <v>29</v>
      </c>
      <c r="F183" s="32" t="s">
        <v>220</v>
      </c>
      <c r="G183" s="26" t="s">
        <v>119</v>
      </c>
      <c r="H183" s="5">
        <v>4</v>
      </c>
      <c r="I183" s="5">
        <v>3</v>
      </c>
      <c r="J183" s="5">
        <v>3</v>
      </c>
      <c r="K183" s="16">
        <v>10515.09</v>
      </c>
      <c r="L183" s="16">
        <v>10515.09</v>
      </c>
      <c r="M183" s="16">
        <f t="shared" si="8"/>
        <v>0</v>
      </c>
      <c r="N183" s="5">
        <v>24</v>
      </c>
      <c r="O183" s="33">
        <v>56643.539999999994</v>
      </c>
      <c r="P183" s="16">
        <v>56643.539999999994</v>
      </c>
      <c r="Q183" s="16">
        <f t="shared" si="9"/>
        <v>0</v>
      </c>
    </row>
    <row r="184" spans="1:17" x14ac:dyDescent="0.3">
      <c r="A184" s="12">
        <f t="shared" si="5"/>
        <v>177</v>
      </c>
      <c r="B184" s="22" t="s">
        <v>39</v>
      </c>
      <c r="C184" s="18" t="s">
        <v>38</v>
      </c>
      <c r="D184" s="20" t="s">
        <v>123</v>
      </c>
      <c r="E184" s="15" t="s">
        <v>30</v>
      </c>
      <c r="F184" s="32" t="s">
        <v>88</v>
      </c>
      <c r="G184" s="26" t="s">
        <v>118</v>
      </c>
      <c r="H184" s="5">
        <v>0</v>
      </c>
      <c r="I184" s="5">
        <v>0</v>
      </c>
      <c r="J184" s="5">
        <v>0</v>
      </c>
      <c r="K184" s="16">
        <v>0</v>
      </c>
      <c r="L184" s="16">
        <v>0</v>
      </c>
      <c r="M184" s="16">
        <f t="shared" si="8"/>
        <v>0</v>
      </c>
      <c r="N184" s="5">
        <v>0</v>
      </c>
      <c r="O184" s="33">
        <v>0</v>
      </c>
      <c r="P184" s="16">
        <v>0</v>
      </c>
      <c r="Q184" s="16">
        <f t="shared" si="9"/>
        <v>0</v>
      </c>
    </row>
    <row r="185" spans="1:17" x14ac:dyDescent="0.3">
      <c r="A185" s="12">
        <f t="shared" si="5"/>
        <v>178</v>
      </c>
      <c r="B185" s="22" t="s">
        <v>275</v>
      </c>
      <c r="C185" s="18" t="s">
        <v>38</v>
      </c>
      <c r="D185" s="20"/>
      <c r="E185" s="15" t="s">
        <v>30</v>
      </c>
      <c r="F185" s="32" t="s">
        <v>88</v>
      </c>
      <c r="G185" s="26" t="s">
        <v>118</v>
      </c>
      <c r="H185" s="5">
        <v>1</v>
      </c>
      <c r="I185" s="5">
        <v>0</v>
      </c>
      <c r="J185" s="5">
        <v>0</v>
      </c>
      <c r="K185" s="16">
        <v>0</v>
      </c>
      <c r="L185" s="16">
        <v>0</v>
      </c>
      <c r="M185" s="16">
        <f t="shared" si="8"/>
        <v>0</v>
      </c>
      <c r="N185" s="5">
        <v>0</v>
      </c>
      <c r="O185" s="33">
        <v>0</v>
      </c>
      <c r="P185" s="16">
        <v>0</v>
      </c>
      <c r="Q185" s="16">
        <f t="shared" si="9"/>
        <v>0</v>
      </c>
    </row>
    <row r="186" spans="1:17" x14ac:dyDescent="0.3">
      <c r="A186" s="12">
        <f t="shared" si="5"/>
        <v>179</v>
      </c>
      <c r="B186" s="22" t="s">
        <v>275</v>
      </c>
      <c r="C186" s="18" t="s">
        <v>38</v>
      </c>
      <c r="D186" s="20"/>
      <c r="E186" s="15" t="s">
        <v>30</v>
      </c>
      <c r="F186" s="32" t="s">
        <v>88</v>
      </c>
      <c r="G186" s="26" t="s">
        <v>119</v>
      </c>
      <c r="H186" s="5">
        <v>3</v>
      </c>
      <c r="I186" s="5">
        <v>0</v>
      </c>
      <c r="J186" s="5">
        <v>0</v>
      </c>
      <c r="K186" s="16">
        <v>0</v>
      </c>
      <c r="L186" s="16">
        <v>0</v>
      </c>
      <c r="M186" s="16">
        <f t="shared" si="8"/>
        <v>0</v>
      </c>
      <c r="N186" s="5">
        <v>0</v>
      </c>
      <c r="O186" s="33">
        <v>0</v>
      </c>
      <c r="P186" s="16">
        <v>0</v>
      </c>
      <c r="Q186" s="16">
        <f t="shared" si="9"/>
        <v>0</v>
      </c>
    </row>
    <row r="187" spans="1:17" x14ac:dyDescent="0.3">
      <c r="A187" s="12">
        <f t="shared" si="5"/>
        <v>180</v>
      </c>
      <c r="B187" s="22" t="s">
        <v>78</v>
      </c>
      <c r="C187" s="18" t="s">
        <v>38</v>
      </c>
      <c r="D187" s="20"/>
      <c r="E187" s="15" t="s">
        <v>29</v>
      </c>
      <c r="F187" s="32" t="s">
        <v>88</v>
      </c>
      <c r="G187" s="26" t="s">
        <v>118</v>
      </c>
      <c r="H187" s="5">
        <v>0</v>
      </c>
      <c r="I187" s="5">
        <v>0</v>
      </c>
      <c r="J187" s="5">
        <v>0</v>
      </c>
      <c r="K187" s="16">
        <v>0</v>
      </c>
      <c r="L187" s="16">
        <v>0</v>
      </c>
      <c r="M187" s="16">
        <f t="shared" si="8"/>
        <v>0</v>
      </c>
      <c r="N187" s="5">
        <v>0</v>
      </c>
      <c r="O187" s="33">
        <v>0</v>
      </c>
      <c r="P187" s="16">
        <v>0</v>
      </c>
      <c r="Q187" s="16">
        <f t="shared" si="9"/>
        <v>0</v>
      </c>
    </row>
    <row r="188" spans="1:17" x14ac:dyDescent="0.3">
      <c r="A188" s="12">
        <f t="shared" si="5"/>
        <v>181</v>
      </c>
      <c r="B188" s="24" t="s">
        <v>26</v>
      </c>
      <c r="C188" s="18" t="s">
        <v>38</v>
      </c>
      <c r="D188" s="20"/>
      <c r="E188" s="15" t="s">
        <v>35</v>
      </c>
      <c r="F188" s="32" t="s">
        <v>199</v>
      </c>
      <c r="G188" s="26" t="s">
        <v>118</v>
      </c>
      <c r="H188" s="5">
        <v>31</v>
      </c>
      <c r="I188" s="5">
        <v>24</v>
      </c>
      <c r="J188" s="5">
        <v>30</v>
      </c>
      <c r="K188" s="16">
        <v>51234.460000000006</v>
      </c>
      <c r="L188" s="16">
        <v>51234.460000000006</v>
      </c>
      <c r="M188" s="16">
        <f t="shared" si="8"/>
        <v>0</v>
      </c>
      <c r="N188" s="5">
        <v>72</v>
      </c>
      <c r="O188" s="33">
        <v>24429.059999999994</v>
      </c>
      <c r="P188" s="16">
        <v>24429.059999999994</v>
      </c>
      <c r="Q188" s="16">
        <f t="shared" si="9"/>
        <v>0</v>
      </c>
    </row>
    <row r="189" spans="1:17" x14ac:dyDescent="0.3">
      <c r="A189" s="34" t="s">
        <v>1</v>
      </c>
      <c r="B189" s="35"/>
      <c r="C189" s="35"/>
      <c r="D189" s="35"/>
      <c r="E189" s="35"/>
      <c r="F189" s="35"/>
      <c r="G189" s="36"/>
      <c r="H189" s="6">
        <f t="shared" ref="H189:Q189" si="10">SUM(H8:H188)</f>
        <v>1075</v>
      </c>
      <c r="I189" s="6">
        <f t="shared" si="10"/>
        <v>650</v>
      </c>
      <c r="J189" s="6">
        <f t="shared" si="10"/>
        <v>809</v>
      </c>
      <c r="K189" s="6">
        <f t="shared" si="10"/>
        <v>1668719.1600000001</v>
      </c>
      <c r="L189" s="6">
        <f t="shared" si="10"/>
        <v>1659143.9000000001</v>
      </c>
      <c r="M189" s="6">
        <f t="shared" si="10"/>
        <v>9575.26</v>
      </c>
      <c r="N189" s="6">
        <f t="shared" si="10"/>
        <v>1132</v>
      </c>
      <c r="O189" s="6">
        <f t="shared" si="10"/>
        <v>1895376.3999999994</v>
      </c>
      <c r="P189" s="6">
        <f t="shared" si="10"/>
        <v>1895376.3999999994</v>
      </c>
      <c r="Q189" s="6">
        <f t="shared" si="10"/>
        <v>0</v>
      </c>
    </row>
  </sheetData>
  <sheetProtection algorithmName="SHA-512" hashValue="VdOesHdQMRHc9CYk9GzGsALPak4c69Rp+5OQfmA7BMkY5XqO1msAXqltr4VK9oatYPtES70FtrvvUTrE8g1Mng==" saltValue="s3PuXco5QHofll2+0PA58w==" spinCount="100000" sheet="1" objects="1" scenarios="1"/>
  <mergeCells count="8">
    <mergeCell ref="A189:G189"/>
    <mergeCell ref="A1:Q1"/>
    <mergeCell ref="A2:Q2"/>
    <mergeCell ref="A3:Q3"/>
    <mergeCell ref="A5:A6"/>
    <mergeCell ref="B5:G5"/>
    <mergeCell ref="H5:M5"/>
    <mergeCell ref="N5:Q5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1"/>
  <sheetViews>
    <sheetView workbookViewId="0">
      <selection activeCell="D6" sqref="D6"/>
    </sheetView>
  </sheetViews>
  <sheetFormatPr defaultRowHeight="14.4" x14ac:dyDescent="0.3"/>
  <cols>
    <col min="1" max="1" width="4.33203125" customWidth="1"/>
    <col min="2" max="2" width="33.44140625" customWidth="1"/>
    <col min="3" max="3" width="12.5546875" customWidth="1"/>
    <col min="4" max="4" width="13.44140625" customWidth="1"/>
    <col min="5" max="6" width="15.6640625" customWidth="1"/>
    <col min="7" max="7" width="19" customWidth="1"/>
    <col min="8" max="8" width="18.44140625" customWidth="1"/>
    <col min="9" max="9" width="11.88671875" customWidth="1"/>
    <col min="10" max="10" width="11" customWidth="1"/>
    <col min="11" max="11" width="14.5546875" customWidth="1"/>
    <col min="12" max="12" width="13.44140625" customWidth="1"/>
    <col min="13" max="13" width="15.33203125" customWidth="1"/>
    <col min="14" max="14" width="12.88671875" customWidth="1"/>
    <col min="15" max="15" width="14.44140625" customWidth="1"/>
    <col min="16" max="17" width="13.44140625" customWidth="1"/>
  </cols>
  <sheetData>
    <row r="1" spans="1:17" x14ac:dyDescent="0.3">
      <c r="A1" s="37" t="s">
        <v>232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x14ac:dyDescent="0.3">
      <c r="A2" s="38" t="s">
        <v>285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3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x14ac:dyDescent="0.3">
      <c r="A4" s="7"/>
      <c r="B4" s="8"/>
      <c r="C4" s="8"/>
      <c r="D4" s="8"/>
      <c r="E4" s="8"/>
      <c r="F4" s="29"/>
      <c r="G4" s="8"/>
      <c r="H4" s="1"/>
      <c r="I4" s="1"/>
      <c r="J4" s="1"/>
      <c r="K4" s="8"/>
      <c r="L4" s="8"/>
      <c r="M4" s="8"/>
      <c r="N4" s="1"/>
      <c r="O4" s="8"/>
      <c r="P4" s="8"/>
      <c r="Q4" s="8"/>
    </row>
    <row r="5" spans="1:17" x14ac:dyDescent="0.3">
      <c r="A5" s="40" t="s">
        <v>0</v>
      </c>
      <c r="B5" s="42" t="s">
        <v>80</v>
      </c>
      <c r="C5" s="42"/>
      <c r="D5" s="42"/>
      <c r="E5" s="42"/>
      <c r="F5" s="42"/>
      <c r="G5" s="42"/>
      <c r="H5" s="43" t="s">
        <v>134</v>
      </c>
      <c r="I5" s="44"/>
      <c r="J5" s="44"/>
      <c r="K5" s="44"/>
      <c r="L5" s="44"/>
      <c r="M5" s="44"/>
      <c r="N5" s="43" t="s">
        <v>135</v>
      </c>
      <c r="O5" s="44"/>
      <c r="P5" s="44"/>
      <c r="Q5" s="45"/>
    </row>
    <row r="6" spans="1:17" ht="124.2" x14ac:dyDescent="0.3">
      <c r="A6" s="41"/>
      <c r="B6" s="9" t="s">
        <v>68</v>
      </c>
      <c r="C6" s="9" t="s">
        <v>69</v>
      </c>
      <c r="D6" s="9" t="s">
        <v>70</v>
      </c>
      <c r="E6" s="9" t="s">
        <v>71</v>
      </c>
      <c r="F6" s="30" t="s">
        <v>81</v>
      </c>
      <c r="G6" s="25" t="s">
        <v>82</v>
      </c>
      <c r="H6" s="2" t="s">
        <v>72</v>
      </c>
      <c r="I6" s="3" t="s">
        <v>73</v>
      </c>
      <c r="J6" s="3" t="s">
        <v>74</v>
      </c>
      <c r="K6" s="10" t="s">
        <v>75</v>
      </c>
      <c r="L6" s="10" t="s">
        <v>76</v>
      </c>
      <c r="M6" s="10" t="s">
        <v>77</v>
      </c>
      <c r="N6" s="27" t="s">
        <v>83</v>
      </c>
      <c r="O6" s="27" t="s">
        <v>84</v>
      </c>
      <c r="P6" s="27" t="s">
        <v>85</v>
      </c>
      <c r="Q6" s="28" t="s">
        <v>86</v>
      </c>
    </row>
    <row r="7" spans="1:17" x14ac:dyDescent="0.3">
      <c r="A7" s="11">
        <v>1</v>
      </c>
      <c r="B7" s="4">
        <v>2</v>
      </c>
      <c r="C7" s="4">
        <v>3</v>
      </c>
      <c r="D7" s="4">
        <v>4</v>
      </c>
      <c r="E7" s="4">
        <v>5</v>
      </c>
      <c r="F7" s="31">
        <v>6</v>
      </c>
      <c r="G7" s="4">
        <v>7</v>
      </c>
      <c r="H7" s="4">
        <f>G7+1</f>
        <v>8</v>
      </c>
      <c r="I7" s="4">
        <f t="shared" ref="I7:Q7" si="0">H7+1</f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  <c r="O7" s="4">
        <f t="shared" si="0"/>
        <v>15</v>
      </c>
      <c r="P7" s="4">
        <f t="shared" si="0"/>
        <v>16</v>
      </c>
      <c r="Q7" s="4">
        <f t="shared" si="0"/>
        <v>17</v>
      </c>
    </row>
    <row r="8" spans="1:17" x14ac:dyDescent="0.3">
      <c r="A8" s="12">
        <f t="shared" ref="A8:A71" si="1">ROW()-7</f>
        <v>1</v>
      </c>
      <c r="B8" s="13" t="s">
        <v>125</v>
      </c>
      <c r="C8" s="14" t="s">
        <v>38</v>
      </c>
      <c r="D8" s="13"/>
      <c r="E8" s="15" t="s">
        <v>29</v>
      </c>
      <c r="F8" s="32" t="s">
        <v>220</v>
      </c>
      <c r="G8" s="26" t="s">
        <v>118</v>
      </c>
      <c r="H8" s="5">
        <v>6</v>
      </c>
      <c r="I8" s="5">
        <v>6</v>
      </c>
      <c r="J8" s="5">
        <v>7</v>
      </c>
      <c r="K8" s="16">
        <v>27214.930000000004</v>
      </c>
      <c r="L8" s="16">
        <v>27214.930000000004</v>
      </c>
      <c r="M8" s="16">
        <f>K8-L8</f>
        <v>0</v>
      </c>
      <c r="N8" s="5">
        <v>2</v>
      </c>
      <c r="O8" s="33">
        <v>5384.84</v>
      </c>
      <c r="P8" s="16">
        <v>5384.84</v>
      </c>
      <c r="Q8" s="16">
        <f>O8-P8</f>
        <v>0</v>
      </c>
    </row>
    <row r="9" spans="1:17" x14ac:dyDescent="0.3">
      <c r="A9" s="12">
        <f t="shared" si="1"/>
        <v>2</v>
      </c>
      <c r="B9" s="13" t="s">
        <v>125</v>
      </c>
      <c r="C9" s="14" t="s">
        <v>38</v>
      </c>
      <c r="D9" s="13"/>
      <c r="E9" s="15" t="s">
        <v>29</v>
      </c>
      <c r="F9" s="32" t="s">
        <v>211</v>
      </c>
      <c r="G9" s="26" t="s">
        <v>119</v>
      </c>
      <c r="H9" s="5">
        <v>13</v>
      </c>
      <c r="I9" s="5">
        <v>6</v>
      </c>
      <c r="J9" s="5">
        <v>8</v>
      </c>
      <c r="K9" s="16">
        <v>15810.53</v>
      </c>
      <c r="L9" s="16">
        <v>15810.53</v>
      </c>
      <c r="M9" s="16">
        <f t="shared" ref="M9:M89" si="2">K9-L9</f>
        <v>0</v>
      </c>
      <c r="N9" s="5">
        <v>8</v>
      </c>
      <c r="O9" s="33">
        <v>36402.469999999994</v>
      </c>
      <c r="P9" s="16">
        <v>36402.469999999994</v>
      </c>
      <c r="Q9" s="16">
        <f t="shared" ref="Q9:Q89" si="3">O9-P9</f>
        <v>0</v>
      </c>
    </row>
    <row r="10" spans="1:17" x14ac:dyDescent="0.3">
      <c r="A10" s="12">
        <f t="shared" si="1"/>
        <v>3</v>
      </c>
      <c r="B10" s="13" t="s">
        <v>263</v>
      </c>
      <c r="C10" s="14" t="s">
        <v>38</v>
      </c>
      <c r="D10" s="13"/>
      <c r="E10" s="15" t="s">
        <v>29</v>
      </c>
      <c r="F10" s="32" t="s">
        <v>286</v>
      </c>
      <c r="G10" s="26" t="s">
        <v>118</v>
      </c>
      <c r="H10" s="5">
        <v>3</v>
      </c>
      <c r="I10" s="5">
        <v>1</v>
      </c>
      <c r="J10" s="5">
        <v>1</v>
      </c>
      <c r="K10" s="16">
        <v>1444.53</v>
      </c>
      <c r="L10" s="16">
        <v>1444.53</v>
      </c>
      <c r="M10" s="16">
        <f t="shared" si="2"/>
        <v>0</v>
      </c>
      <c r="N10" s="5">
        <v>0</v>
      </c>
      <c r="O10" s="33">
        <v>0</v>
      </c>
      <c r="P10" s="16">
        <v>0</v>
      </c>
      <c r="Q10" s="16">
        <f t="shared" si="3"/>
        <v>0</v>
      </c>
    </row>
    <row r="11" spans="1:17" x14ac:dyDescent="0.3">
      <c r="A11" s="12">
        <f t="shared" si="1"/>
        <v>4</v>
      </c>
      <c r="B11" s="13" t="s">
        <v>263</v>
      </c>
      <c r="C11" s="14" t="s">
        <v>38</v>
      </c>
      <c r="D11" s="13"/>
      <c r="E11" s="15" t="s">
        <v>29</v>
      </c>
      <c r="F11" s="32" t="s">
        <v>225</v>
      </c>
      <c r="G11" s="26" t="s">
        <v>119</v>
      </c>
      <c r="H11" s="5">
        <v>8</v>
      </c>
      <c r="I11" s="5">
        <v>1</v>
      </c>
      <c r="J11" s="5">
        <v>1</v>
      </c>
      <c r="K11" s="16">
        <v>1318.2</v>
      </c>
      <c r="L11" s="16">
        <v>1318.2</v>
      </c>
      <c r="M11" s="16">
        <f t="shared" si="2"/>
        <v>0</v>
      </c>
      <c r="N11" s="5">
        <v>0</v>
      </c>
      <c r="O11" s="33">
        <v>0</v>
      </c>
      <c r="P11" s="16">
        <v>0</v>
      </c>
      <c r="Q11" s="16">
        <f t="shared" si="3"/>
        <v>0</v>
      </c>
    </row>
    <row r="12" spans="1:17" x14ac:dyDescent="0.3">
      <c r="A12" s="12">
        <f t="shared" si="1"/>
        <v>5</v>
      </c>
      <c r="B12" s="13" t="s">
        <v>103</v>
      </c>
      <c r="C12" s="14" t="s">
        <v>38</v>
      </c>
      <c r="D12" s="13"/>
      <c r="E12" s="15" t="s">
        <v>29</v>
      </c>
      <c r="F12" s="32" t="s">
        <v>141</v>
      </c>
      <c r="G12" s="26" t="s">
        <v>118</v>
      </c>
      <c r="H12" s="5">
        <v>19</v>
      </c>
      <c r="I12" s="5">
        <v>19</v>
      </c>
      <c r="J12" s="5">
        <v>20</v>
      </c>
      <c r="K12" s="16">
        <v>38480.219999999994</v>
      </c>
      <c r="L12" s="16">
        <v>38480.219999999994</v>
      </c>
      <c r="M12" s="16">
        <f t="shared" si="2"/>
        <v>0</v>
      </c>
      <c r="N12" s="5">
        <v>16</v>
      </c>
      <c r="O12" s="33">
        <v>21669.510000000002</v>
      </c>
      <c r="P12" s="16">
        <v>21669.510000000002</v>
      </c>
      <c r="Q12" s="16">
        <f t="shared" si="3"/>
        <v>0</v>
      </c>
    </row>
    <row r="13" spans="1:17" x14ac:dyDescent="0.3">
      <c r="A13" s="12">
        <f t="shared" si="1"/>
        <v>6</v>
      </c>
      <c r="B13" s="13" t="s">
        <v>103</v>
      </c>
      <c r="C13" s="14" t="s">
        <v>38</v>
      </c>
      <c r="D13" s="13"/>
      <c r="E13" s="15" t="s">
        <v>29</v>
      </c>
      <c r="F13" s="32" t="s">
        <v>202</v>
      </c>
      <c r="G13" s="26" t="s">
        <v>119</v>
      </c>
      <c r="H13" s="5">
        <v>13</v>
      </c>
      <c r="I13" s="5">
        <v>1</v>
      </c>
      <c r="J13" s="5">
        <v>1</v>
      </c>
      <c r="K13" s="16">
        <v>2732.13</v>
      </c>
      <c r="L13" s="16">
        <v>2732.13</v>
      </c>
      <c r="M13" s="16">
        <f t="shared" si="2"/>
        <v>0</v>
      </c>
      <c r="N13" s="5">
        <v>2</v>
      </c>
      <c r="O13" s="33">
        <v>2102</v>
      </c>
      <c r="P13" s="16">
        <v>2102</v>
      </c>
      <c r="Q13" s="16">
        <f t="shared" si="3"/>
        <v>0</v>
      </c>
    </row>
    <row r="14" spans="1:17" x14ac:dyDescent="0.3">
      <c r="A14" s="12">
        <f t="shared" si="1"/>
        <v>7</v>
      </c>
      <c r="B14" s="13" t="s">
        <v>268</v>
      </c>
      <c r="C14" s="14" t="s">
        <v>38</v>
      </c>
      <c r="D14" s="13"/>
      <c r="E14" s="15" t="s">
        <v>29</v>
      </c>
      <c r="F14" s="32" t="s">
        <v>287</v>
      </c>
      <c r="G14" s="26" t="s">
        <v>118</v>
      </c>
      <c r="H14" s="5">
        <v>3</v>
      </c>
      <c r="I14" s="5">
        <v>2</v>
      </c>
      <c r="J14" s="5">
        <v>2</v>
      </c>
      <c r="K14" s="16">
        <v>1142.44</v>
      </c>
      <c r="L14" s="16">
        <v>1142.44</v>
      </c>
      <c r="M14" s="16">
        <f t="shared" si="2"/>
        <v>0</v>
      </c>
      <c r="N14" s="5">
        <v>0</v>
      </c>
      <c r="O14" s="33">
        <v>0</v>
      </c>
      <c r="P14" s="16">
        <v>0</v>
      </c>
      <c r="Q14" s="16">
        <v>0</v>
      </c>
    </row>
    <row r="15" spans="1:17" x14ac:dyDescent="0.3">
      <c r="A15" s="12">
        <f t="shared" si="1"/>
        <v>8</v>
      </c>
      <c r="B15" s="13" t="s">
        <v>253</v>
      </c>
      <c r="C15" s="14" t="s">
        <v>38</v>
      </c>
      <c r="D15" s="13"/>
      <c r="E15" s="15" t="s">
        <v>28</v>
      </c>
      <c r="F15" s="32" t="s">
        <v>211</v>
      </c>
      <c r="G15" s="26" t="s">
        <v>121</v>
      </c>
      <c r="H15" s="5">
        <v>5</v>
      </c>
      <c r="I15" s="5">
        <v>2</v>
      </c>
      <c r="J15" s="5">
        <v>2</v>
      </c>
      <c r="K15" s="16">
        <v>3722.54</v>
      </c>
      <c r="L15" s="16">
        <v>3722.54</v>
      </c>
      <c r="M15" s="16">
        <f t="shared" si="2"/>
        <v>0</v>
      </c>
      <c r="N15" s="5">
        <v>0</v>
      </c>
      <c r="O15" s="33">
        <v>0</v>
      </c>
      <c r="P15" s="16">
        <v>0</v>
      </c>
      <c r="Q15" s="16">
        <f t="shared" ref="Q15" si="4">O15-P15</f>
        <v>0</v>
      </c>
    </row>
    <row r="16" spans="1:17" x14ac:dyDescent="0.3">
      <c r="A16" s="12">
        <f t="shared" si="1"/>
        <v>9</v>
      </c>
      <c r="B16" s="13" t="s">
        <v>94</v>
      </c>
      <c r="C16" s="14" t="s">
        <v>38</v>
      </c>
      <c r="D16" s="13"/>
      <c r="E16" s="15" t="s">
        <v>29</v>
      </c>
      <c r="F16" s="32" t="s">
        <v>142</v>
      </c>
      <c r="G16" s="26" t="s">
        <v>118</v>
      </c>
      <c r="H16" s="5">
        <v>8</v>
      </c>
      <c r="I16" s="5">
        <v>1</v>
      </c>
      <c r="J16" s="5">
        <v>1</v>
      </c>
      <c r="K16" s="16">
        <v>315.3</v>
      </c>
      <c r="L16" s="16">
        <v>315.3</v>
      </c>
      <c r="M16" s="16">
        <f t="shared" si="2"/>
        <v>0</v>
      </c>
      <c r="N16" s="5">
        <v>0</v>
      </c>
      <c r="O16" s="33">
        <v>0</v>
      </c>
      <c r="P16" s="16">
        <v>0</v>
      </c>
      <c r="Q16" s="16">
        <f t="shared" si="3"/>
        <v>0</v>
      </c>
    </row>
    <row r="17" spans="1:17" x14ac:dyDescent="0.3">
      <c r="A17" s="12">
        <f t="shared" si="1"/>
        <v>10</v>
      </c>
      <c r="B17" s="13" t="s">
        <v>94</v>
      </c>
      <c r="C17" s="14" t="s">
        <v>38</v>
      </c>
      <c r="D17" s="13"/>
      <c r="E17" s="15" t="s">
        <v>29</v>
      </c>
      <c r="F17" s="32" t="s">
        <v>169</v>
      </c>
      <c r="G17" s="26" t="s">
        <v>119</v>
      </c>
      <c r="H17" s="5">
        <v>5</v>
      </c>
      <c r="I17" s="5">
        <v>3</v>
      </c>
      <c r="J17" s="5">
        <v>3</v>
      </c>
      <c r="K17" s="16">
        <v>4414.2000000000007</v>
      </c>
      <c r="L17" s="16">
        <v>4414.2000000000007</v>
      </c>
      <c r="M17" s="16">
        <f t="shared" si="2"/>
        <v>0</v>
      </c>
      <c r="N17" s="5">
        <v>10</v>
      </c>
      <c r="O17" s="33">
        <v>5675.4</v>
      </c>
      <c r="P17" s="16">
        <v>5675.4</v>
      </c>
      <c r="Q17" s="16">
        <f t="shared" si="3"/>
        <v>0</v>
      </c>
    </row>
    <row r="18" spans="1:17" x14ac:dyDescent="0.3">
      <c r="A18" s="12">
        <f t="shared" si="1"/>
        <v>11</v>
      </c>
      <c r="B18" s="13" t="s">
        <v>269</v>
      </c>
      <c r="C18" s="14" t="s">
        <v>38</v>
      </c>
      <c r="D18" s="13"/>
      <c r="E18" s="15" t="s">
        <v>29</v>
      </c>
      <c r="F18" s="32" t="s">
        <v>88</v>
      </c>
      <c r="G18" s="26" t="s">
        <v>118</v>
      </c>
      <c r="H18" s="5">
        <v>0</v>
      </c>
      <c r="I18" s="5">
        <v>0</v>
      </c>
      <c r="J18" s="5">
        <v>0</v>
      </c>
      <c r="K18" s="16">
        <v>0</v>
      </c>
      <c r="L18" s="16">
        <v>0</v>
      </c>
      <c r="M18" s="16">
        <f t="shared" si="2"/>
        <v>0</v>
      </c>
      <c r="N18" s="5">
        <v>0</v>
      </c>
      <c r="O18" s="33">
        <v>0</v>
      </c>
      <c r="P18" s="16">
        <v>0</v>
      </c>
      <c r="Q18" s="16">
        <f t="shared" si="3"/>
        <v>0</v>
      </c>
    </row>
    <row r="19" spans="1:17" x14ac:dyDescent="0.3">
      <c r="A19" s="12">
        <f t="shared" si="1"/>
        <v>12</v>
      </c>
      <c r="B19" s="13" t="s">
        <v>126</v>
      </c>
      <c r="C19" s="14" t="s">
        <v>38</v>
      </c>
      <c r="D19" s="13"/>
      <c r="E19" s="15" t="s">
        <v>29</v>
      </c>
      <c r="F19" s="32" t="s">
        <v>143</v>
      </c>
      <c r="G19" s="26" t="s">
        <v>118</v>
      </c>
      <c r="H19" s="5">
        <v>11</v>
      </c>
      <c r="I19" s="5">
        <v>7</v>
      </c>
      <c r="J19" s="5">
        <v>8</v>
      </c>
      <c r="K19" s="16">
        <v>8167.8</v>
      </c>
      <c r="L19" s="16">
        <v>8167.8</v>
      </c>
      <c r="M19" s="16">
        <f t="shared" si="2"/>
        <v>0</v>
      </c>
      <c r="N19" s="5">
        <v>16</v>
      </c>
      <c r="O19" s="33">
        <v>26653.679999999997</v>
      </c>
      <c r="P19" s="16">
        <v>26653.679999999997</v>
      </c>
      <c r="Q19" s="16">
        <f t="shared" si="3"/>
        <v>0</v>
      </c>
    </row>
    <row r="20" spans="1:17" x14ac:dyDescent="0.3">
      <c r="A20" s="12">
        <f t="shared" si="1"/>
        <v>13</v>
      </c>
      <c r="B20" s="13" t="s">
        <v>126</v>
      </c>
      <c r="C20" s="14" t="s">
        <v>38</v>
      </c>
      <c r="D20" s="13"/>
      <c r="E20" s="15" t="s">
        <v>29</v>
      </c>
      <c r="F20" s="32" t="s">
        <v>212</v>
      </c>
      <c r="G20" s="26" t="s">
        <v>119</v>
      </c>
      <c r="H20" s="5">
        <v>17</v>
      </c>
      <c r="I20" s="5">
        <v>7</v>
      </c>
      <c r="J20" s="5">
        <v>7</v>
      </c>
      <c r="K20" s="16">
        <v>8754.64</v>
      </c>
      <c r="L20" s="16">
        <v>8754.64</v>
      </c>
      <c r="M20" s="16">
        <f t="shared" si="2"/>
        <v>0</v>
      </c>
      <c r="N20" s="5">
        <v>22</v>
      </c>
      <c r="O20" s="33">
        <v>27754.699999999997</v>
      </c>
      <c r="P20" s="16">
        <v>27754.699999999997</v>
      </c>
      <c r="Q20" s="16">
        <f t="shared" si="3"/>
        <v>0</v>
      </c>
    </row>
    <row r="21" spans="1:17" x14ac:dyDescent="0.3">
      <c r="A21" s="12">
        <f t="shared" si="1"/>
        <v>14</v>
      </c>
      <c r="B21" s="17" t="s">
        <v>2</v>
      </c>
      <c r="C21" s="18" t="s">
        <v>38</v>
      </c>
      <c r="D21" s="19"/>
      <c r="E21" s="15" t="s">
        <v>27</v>
      </c>
      <c r="F21" s="32" t="s">
        <v>144</v>
      </c>
      <c r="G21" s="26" t="s">
        <v>118</v>
      </c>
      <c r="H21" s="5">
        <v>6</v>
      </c>
      <c r="I21" s="5">
        <v>4</v>
      </c>
      <c r="J21" s="5">
        <v>5</v>
      </c>
      <c r="K21" s="16">
        <v>13950.94</v>
      </c>
      <c r="L21" s="16">
        <v>13950.94</v>
      </c>
      <c r="M21" s="16">
        <f t="shared" si="2"/>
        <v>0</v>
      </c>
      <c r="N21" s="5">
        <v>10</v>
      </c>
      <c r="O21" s="33">
        <v>10986.189999999999</v>
      </c>
      <c r="P21" s="16">
        <v>10986.189999999999</v>
      </c>
      <c r="Q21" s="16">
        <f t="shared" si="3"/>
        <v>0</v>
      </c>
    </row>
    <row r="22" spans="1:17" x14ac:dyDescent="0.3">
      <c r="A22" s="12">
        <f t="shared" si="1"/>
        <v>15</v>
      </c>
      <c r="B22" s="17" t="s">
        <v>2</v>
      </c>
      <c r="C22" s="18" t="s">
        <v>38</v>
      </c>
      <c r="D22" s="19"/>
      <c r="E22" s="15" t="s">
        <v>27</v>
      </c>
      <c r="F22" s="32" t="s">
        <v>213</v>
      </c>
      <c r="G22" s="26" t="s">
        <v>119</v>
      </c>
      <c r="H22" s="5">
        <v>13</v>
      </c>
      <c r="I22" s="5">
        <v>6</v>
      </c>
      <c r="J22" s="5">
        <v>6</v>
      </c>
      <c r="K22" s="16">
        <v>17723.72</v>
      </c>
      <c r="L22" s="16">
        <v>17723.72</v>
      </c>
      <c r="M22" s="16">
        <f t="shared" si="2"/>
        <v>0</v>
      </c>
      <c r="N22" s="5">
        <v>8</v>
      </c>
      <c r="O22" s="33">
        <v>14382.6</v>
      </c>
      <c r="P22" s="16">
        <v>14382.6</v>
      </c>
      <c r="Q22" s="16">
        <f t="shared" si="3"/>
        <v>0</v>
      </c>
    </row>
    <row r="23" spans="1:17" x14ac:dyDescent="0.3">
      <c r="A23" s="12">
        <f t="shared" si="1"/>
        <v>16</v>
      </c>
      <c r="B23" s="17" t="s">
        <v>3</v>
      </c>
      <c r="C23" s="18" t="s">
        <v>38</v>
      </c>
      <c r="D23" s="19"/>
      <c r="E23" s="15" t="s">
        <v>28</v>
      </c>
      <c r="F23" s="32" t="s">
        <v>145</v>
      </c>
      <c r="G23" s="26" t="s">
        <v>118</v>
      </c>
      <c r="H23" s="5">
        <v>17</v>
      </c>
      <c r="I23" s="5">
        <v>16</v>
      </c>
      <c r="J23" s="5">
        <v>27</v>
      </c>
      <c r="K23" s="16">
        <v>36551.910000000003</v>
      </c>
      <c r="L23" s="16">
        <v>36551.910000000003</v>
      </c>
      <c r="M23" s="16">
        <f t="shared" si="2"/>
        <v>0</v>
      </c>
      <c r="N23" s="5">
        <v>0</v>
      </c>
      <c r="O23" s="33">
        <v>0</v>
      </c>
      <c r="P23" s="16">
        <v>0</v>
      </c>
      <c r="Q23" s="16">
        <f t="shared" si="3"/>
        <v>0</v>
      </c>
    </row>
    <row r="24" spans="1:17" x14ac:dyDescent="0.3">
      <c r="A24" s="12">
        <f t="shared" si="1"/>
        <v>17</v>
      </c>
      <c r="B24" s="17" t="s">
        <v>3</v>
      </c>
      <c r="C24" s="18" t="s">
        <v>38</v>
      </c>
      <c r="D24" s="19"/>
      <c r="E24" s="15" t="s">
        <v>28</v>
      </c>
      <c r="F24" s="32" t="s">
        <v>142</v>
      </c>
      <c r="G24" s="26" t="s">
        <v>121</v>
      </c>
      <c r="H24" s="5">
        <v>5</v>
      </c>
      <c r="I24" s="5">
        <v>4</v>
      </c>
      <c r="J24" s="5">
        <v>4</v>
      </c>
      <c r="K24" s="16">
        <v>7039.08</v>
      </c>
      <c r="L24" s="16">
        <v>7039.08</v>
      </c>
      <c r="M24" s="16">
        <f t="shared" si="2"/>
        <v>0</v>
      </c>
      <c r="N24" s="5">
        <v>0</v>
      </c>
      <c r="O24" s="33">
        <v>0</v>
      </c>
      <c r="P24" s="16">
        <v>0</v>
      </c>
      <c r="Q24" s="16">
        <f t="shared" si="3"/>
        <v>0</v>
      </c>
    </row>
    <row r="25" spans="1:17" x14ac:dyDescent="0.3">
      <c r="A25" s="12">
        <f t="shared" si="1"/>
        <v>18</v>
      </c>
      <c r="B25" s="17" t="s">
        <v>270</v>
      </c>
      <c r="C25" s="18" t="s">
        <v>38</v>
      </c>
      <c r="D25" s="19"/>
      <c r="E25" s="15" t="s">
        <v>29</v>
      </c>
      <c r="F25" s="32" t="s">
        <v>88</v>
      </c>
      <c r="G25" s="26" t="s">
        <v>118</v>
      </c>
      <c r="H25" s="5">
        <v>0</v>
      </c>
      <c r="I25" s="5">
        <v>0</v>
      </c>
      <c r="J25" s="5">
        <v>0</v>
      </c>
      <c r="K25" s="16">
        <v>0</v>
      </c>
      <c r="L25" s="16">
        <v>0</v>
      </c>
      <c r="M25" s="16">
        <f t="shared" si="2"/>
        <v>0</v>
      </c>
      <c r="N25" s="5">
        <v>0</v>
      </c>
      <c r="O25" s="33">
        <v>0</v>
      </c>
      <c r="P25" s="16">
        <v>0</v>
      </c>
      <c r="Q25" s="16">
        <f t="shared" si="3"/>
        <v>0</v>
      </c>
    </row>
    <row r="26" spans="1:17" x14ac:dyDescent="0.3">
      <c r="A26" s="12">
        <f t="shared" si="1"/>
        <v>19</v>
      </c>
      <c r="B26" s="21" t="s">
        <v>89</v>
      </c>
      <c r="C26" s="18" t="s">
        <v>38</v>
      </c>
      <c r="D26" s="20"/>
      <c r="E26" s="15" t="s">
        <v>30</v>
      </c>
      <c r="F26" s="32" t="s">
        <v>146</v>
      </c>
      <c r="G26" s="26" t="s">
        <v>118</v>
      </c>
      <c r="H26" s="5">
        <v>21</v>
      </c>
      <c r="I26" s="5">
        <v>16</v>
      </c>
      <c r="J26" s="5">
        <v>18</v>
      </c>
      <c r="K26" s="16">
        <v>45353.060000000012</v>
      </c>
      <c r="L26" s="16">
        <v>45353.060000000012</v>
      </c>
      <c r="M26" s="16">
        <f t="shared" si="2"/>
        <v>0</v>
      </c>
      <c r="N26" s="5">
        <v>14</v>
      </c>
      <c r="O26" s="33">
        <v>20411.840000000004</v>
      </c>
      <c r="P26" s="16">
        <v>20411.840000000004</v>
      </c>
      <c r="Q26" s="16">
        <f t="shared" si="3"/>
        <v>0</v>
      </c>
    </row>
    <row r="27" spans="1:17" x14ac:dyDescent="0.3">
      <c r="A27" s="12">
        <f t="shared" si="1"/>
        <v>20</v>
      </c>
      <c r="B27" s="21" t="s">
        <v>89</v>
      </c>
      <c r="C27" s="18" t="s">
        <v>38</v>
      </c>
      <c r="D27" s="20"/>
      <c r="E27" s="15" t="s">
        <v>30</v>
      </c>
      <c r="F27" s="32" t="s">
        <v>214</v>
      </c>
      <c r="G27" s="26" t="s">
        <v>119</v>
      </c>
      <c r="H27" s="5">
        <v>10</v>
      </c>
      <c r="I27" s="5">
        <v>9</v>
      </c>
      <c r="J27" s="5">
        <v>9</v>
      </c>
      <c r="K27" s="16">
        <v>12781.740000000002</v>
      </c>
      <c r="L27" s="16">
        <v>12781.740000000002</v>
      </c>
      <c r="M27" s="16">
        <f t="shared" si="2"/>
        <v>0</v>
      </c>
      <c r="N27" s="5">
        <v>4</v>
      </c>
      <c r="O27" s="33">
        <v>10720.2</v>
      </c>
      <c r="P27" s="16">
        <v>10720.2</v>
      </c>
      <c r="Q27" s="16">
        <f t="shared" si="3"/>
        <v>0</v>
      </c>
    </row>
    <row r="28" spans="1:17" x14ac:dyDescent="0.3">
      <c r="A28" s="12">
        <f t="shared" si="1"/>
        <v>21</v>
      </c>
      <c r="B28" s="17" t="s">
        <v>4</v>
      </c>
      <c r="C28" s="18" t="s">
        <v>38</v>
      </c>
      <c r="D28" s="19"/>
      <c r="E28" s="15" t="s">
        <v>29</v>
      </c>
      <c r="F28" s="32" t="s">
        <v>219</v>
      </c>
      <c r="G28" s="26" t="s">
        <v>118</v>
      </c>
      <c r="H28" s="5">
        <v>2</v>
      </c>
      <c r="I28" s="5">
        <v>2</v>
      </c>
      <c r="J28" s="5">
        <v>2</v>
      </c>
      <c r="K28" s="16">
        <v>2925.98</v>
      </c>
      <c r="L28" s="16">
        <v>2925.98</v>
      </c>
      <c r="M28" s="16">
        <f t="shared" si="2"/>
        <v>0</v>
      </c>
      <c r="N28" s="5">
        <v>8</v>
      </c>
      <c r="O28" s="33">
        <v>9669.7000000000007</v>
      </c>
      <c r="P28" s="16">
        <v>9669.7000000000007</v>
      </c>
      <c r="Q28" s="16">
        <f t="shared" si="3"/>
        <v>0</v>
      </c>
    </row>
    <row r="29" spans="1:17" x14ac:dyDescent="0.3">
      <c r="A29" s="12">
        <f t="shared" si="1"/>
        <v>22</v>
      </c>
      <c r="B29" s="17" t="s">
        <v>5</v>
      </c>
      <c r="C29" s="18" t="s">
        <v>38</v>
      </c>
      <c r="D29" s="19"/>
      <c r="E29" s="15" t="s">
        <v>30</v>
      </c>
      <c r="F29" s="32" t="s">
        <v>215</v>
      </c>
      <c r="G29" s="26" t="s">
        <v>118</v>
      </c>
      <c r="H29" s="5">
        <v>11</v>
      </c>
      <c r="I29" s="5">
        <v>8</v>
      </c>
      <c r="J29" s="5">
        <v>11</v>
      </c>
      <c r="K29" s="16">
        <v>12323.230000000001</v>
      </c>
      <c r="L29" s="16">
        <v>12323.230000000001</v>
      </c>
      <c r="M29" s="16">
        <f t="shared" si="2"/>
        <v>0</v>
      </c>
      <c r="N29" s="5">
        <v>10</v>
      </c>
      <c r="O29" s="33">
        <v>18453.240000000002</v>
      </c>
      <c r="P29" s="16">
        <v>18453.240000000002</v>
      </c>
      <c r="Q29" s="16">
        <f t="shared" si="3"/>
        <v>0</v>
      </c>
    </row>
    <row r="30" spans="1:17" x14ac:dyDescent="0.3">
      <c r="A30" s="12">
        <f t="shared" si="1"/>
        <v>23</v>
      </c>
      <c r="B30" s="17" t="s">
        <v>5</v>
      </c>
      <c r="C30" s="18" t="s">
        <v>38</v>
      </c>
      <c r="D30" s="19"/>
      <c r="E30" s="15" t="s">
        <v>30</v>
      </c>
      <c r="F30" s="32" t="s">
        <v>159</v>
      </c>
      <c r="G30" s="26" t="s">
        <v>119</v>
      </c>
      <c r="H30" s="5">
        <v>8</v>
      </c>
      <c r="I30" s="5">
        <v>4</v>
      </c>
      <c r="J30" s="5">
        <v>4</v>
      </c>
      <c r="K30" s="16">
        <v>5283.5</v>
      </c>
      <c r="L30" s="16">
        <v>5283.5</v>
      </c>
      <c r="M30" s="16">
        <f t="shared" si="2"/>
        <v>0</v>
      </c>
      <c r="N30" s="5">
        <v>8</v>
      </c>
      <c r="O30" s="33">
        <v>9158.6</v>
      </c>
      <c r="P30" s="16">
        <v>9158.6</v>
      </c>
      <c r="Q30" s="16">
        <f t="shared" si="3"/>
        <v>0</v>
      </c>
    </row>
    <row r="31" spans="1:17" x14ac:dyDescent="0.3">
      <c r="A31" s="12">
        <f t="shared" si="1"/>
        <v>24</v>
      </c>
      <c r="B31" s="21" t="s">
        <v>6</v>
      </c>
      <c r="C31" s="18" t="s">
        <v>38</v>
      </c>
      <c r="D31" s="19"/>
      <c r="E31" s="15" t="s">
        <v>31</v>
      </c>
      <c r="F31" s="32" t="s">
        <v>88</v>
      </c>
      <c r="G31" s="26" t="s">
        <v>118</v>
      </c>
      <c r="H31" s="5">
        <v>0</v>
      </c>
      <c r="I31" s="5">
        <v>0</v>
      </c>
      <c r="J31" s="5">
        <v>0</v>
      </c>
      <c r="K31" s="16">
        <v>0</v>
      </c>
      <c r="L31" s="16">
        <v>0</v>
      </c>
      <c r="M31" s="16">
        <f t="shared" si="2"/>
        <v>0</v>
      </c>
      <c r="N31" s="5">
        <v>0</v>
      </c>
      <c r="O31" s="33">
        <v>0</v>
      </c>
      <c r="P31" s="16">
        <v>0</v>
      </c>
      <c r="Q31" s="16">
        <f t="shared" si="3"/>
        <v>0</v>
      </c>
    </row>
    <row r="32" spans="1:17" x14ac:dyDescent="0.3">
      <c r="A32" s="12">
        <f t="shared" si="1"/>
        <v>25</v>
      </c>
      <c r="B32" s="21" t="s">
        <v>6</v>
      </c>
      <c r="C32" s="18" t="s">
        <v>38</v>
      </c>
      <c r="D32" s="19"/>
      <c r="E32" s="15" t="s">
        <v>31</v>
      </c>
      <c r="F32" s="32" t="s">
        <v>215</v>
      </c>
      <c r="G32" s="26" t="s">
        <v>119</v>
      </c>
      <c r="H32" s="5">
        <v>6</v>
      </c>
      <c r="I32" s="5">
        <v>0</v>
      </c>
      <c r="J32" s="5">
        <v>0</v>
      </c>
      <c r="K32" s="16">
        <v>0</v>
      </c>
      <c r="L32" s="16">
        <v>0</v>
      </c>
      <c r="M32" s="16">
        <f t="shared" si="2"/>
        <v>0</v>
      </c>
      <c r="N32" s="5">
        <v>14</v>
      </c>
      <c r="O32" s="33">
        <v>19758.8</v>
      </c>
      <c r="P32" s="16">
        <v>19758.8</v>
      </c>
      <c r="Q32" s="16">
        <f t="shared" si="3"/>
        <v>0</v>
      </c>
    </row>
    <row r="33" spans="1:17" x14ac:dyDescent="0.3">
      <c r="A33" s="12">
        <f t="shared" si="1"/>
        <v>26</v>
      </c>
      <c r="B33" s="21" t="s">
        <v>133</v>
      </c>
      <c r="C33" s="18" t="s">
        <v>38</v>
      </c>
      <c r="D33" s="19"/>
      <c r="E33" s="15" t="s">
        <v>31</v>
      </c>
      <c r="F33" s="32" t="s">
        <v>216</v>
      </c>
      <c r="G33" s="26" t="s">
        <v>119</v>
      </c>
      <c r="H33" s="5">
        <v>9</v>
      </c>
      <c r="I33" s="5">
        <v>6</v>
      </c>
      <c r="J33" s="5">
        <v>6</v>
      </c>
      <c r="K33" s="16">
        <v>11770</v>
      </c>
      <c r="L33" s="16">
        <v>11770</v>
      </c>
      <c r="M33" s="16">
        <f t="shared" si="2"/>
        <v>0</v>
      </c>
      <c r="N33" s="5">
        <v>2</v>
      </c>
      <c r="O33" s="33">
        <v>7357</v>
      </c>
      <c r="P33" s="16">
        <v>7357</v>
      </c>
      <c r="Q33" s="16">
        <f t="shared" si="3"/>
        <v>0</v>
      </c>
    </row>
    <row r="34" spans="1:17" x14ac:dyDescent="0.3">
      <c r="A34" s="12">
        <f t="shared" si="1"/>
        <v>27</v>
      </c>
      <c r="B34" s="22" t="s">
        <v>116</v>
      </c>
      <c r="C34" s="18" t="s">
        <v>38</v>
      </c>
      <c r="D34" s="19"/>
      <c r="E34" s="15" t="s">
        <v>30</v>
      </c>
      <c r="F34" s="32" t="s">
        <v>147</v>
      </c>
      <c r="G34" s="26" t="s">
        <v>118</v>
      </c>
      <c r="H34" s="5">
        <v>12</v>
      </c>
      <c r="I34" s="5">
        <v>11</v>
      </c>
      <c r="J34" s="5">
        <v>14</v>
      </c>
      <c r="K34" s="16">
        <v>21855.100000000002</v>
      </c>
      <c r="L34" s="16">
        <v>21855.100000000002</v>
      </c>
      <c r="M34" s="16">
        <f t="shared" si="2"/>
        <v>0</v>
      </c>
      <c r="N34" s="5">
        <v>8</v>
      </c>
      <c r="O34" s="33">
        <v>11240.89</v>
      </c>
      <c r="P34" s="16">
        <v>11240.89</v>
      </c>
      <c r="Q34" s="16">
        <f t="shared" si="3"/>
        <v>0</v>
      </c>
    </row>
    <row r="35" spans="1:17" x14ac:dyDescent="0.3">
      <c r="A35" s="12">
        <f t="shared" si="1"/>
        <v>28</v>
      </c>
      <c r="B35" s="22" t="s">
        <v>235</v>
      </c>
      <c r="C35" s="18" t="s">
        <v>38</v>
      </c>
      <c r="D35" s="19"/>
      <c r="E35" s="15" t="s">
        <v>28</v>
      </c>
      <c r="F35" s="32" t="s">
        <v>88</v>
      </c>
      <c r="G35" s="26" t="s">
        <v>121</v>
      </c>
      <c r="H35" s="5">
        <v>1</v>
      </c>
      <c r="I35" s="5">
        <v>0</v>
      </c>
      <c r="J35" s="5">
        <v>0</v>
      </c>
      <c r="K35" s="16">
        <v>0</v>
      </c>
      <c r="L35" s="16">
        <v>0</v>
      </c>
      <c r="M35" s="16">
        <f t="shared" si="2"/>
        <v>0</v>
      </c>
      <c r="N35" s="5">
        <v>0</v>
      </c>
      <c r="O35" s="33">
        <v>0</v>
      </c>
      <c r="P35" s="16">
        <v>0</v>
      </c>
      <c r="Q35" s="16">
        <f t="shared" si="3"/>
        <v>0</v>
      </c>
    </row>
    <row r="36" spans="1:17" x14ac:dyDescent="0.3">
      <c r="A36" s="12">
        <f t="shared" si="1"/>
        <v>29</v>
      </c>
      <c r="B36" s="22" t="s">
        <v>7</v>
      </c>
      <c r="C36" s="18" t="s">
        <v>38</v>
      </c>
      <c r="D36" s="19"/>
      <c r="E36" s="15" t="s">
        <v>30</v>
      </c>
      <c r="F36" s="32" t="s">
        <v>148</v>
      </c>
      <c r="G36" s="26" t="s">
        <v>118</v>
      </c>
      <c r="H36" s="5">
        <v>5</v>
      </c>
      <c r="I36" s="5">
        <v>3</v>
      </c>
      <c r="J36" s="5">
        <v>6</v>
      </c>
      <c r="K36" s="16">
        <v>19424.78</v>
      </c>
      <c r="L36" s="16">
        <v>19424.78</v>
      </c>
      <c r="M36" s="16">
        <f t="shared" si="2"/>
        <v>0</v>
      </c>
      <c r="N36" s="5">
        <v>8</v>
      </c>
      <c r="O36" s="33">
        <v>6916.05</v>
      </c>
      <c r="P36" s="16">
        <v>6916.05</v>
      </c>
      <c r="Q36" s="16">
        <f t="shared" si="3"/>
        <v>0</v>
      </c>
    </row>
    <row r="37" spans="1:17" x14ac:dyDescent="0.3">
      <c r="A37" s="12">
        <f t="shared" si="1"/>
        <v>30</v>
      </c>
      <c r="B37" s="22" t="s">
        <v>95</v>
      </c>
      <c r="C37" s="18" t="s">
        <v>38</v>
      </c>
      <c r="D37" s="19"/>
      <c r="E37" s="15" t="s">
        <v>30</v>
      </c>
      <c r="F37" s="32" t="s">
        <v>149</v>
      </c>
      <c r="G37" s="26" t="s">
        <v>118</v>
      </c>
      <c r="H37" s="5">
        <v>16</v>
      </c>
      <c r="I37" s="5">
        <v>9</v>
      </c>
      <c r="J37" s="5">
        <v>12</v>
      </c>
      <c r="K37" s="16">
        <v>34713.22</v>
      </c>
      <c r="L37" s="16">
        <v>34713.22</v>
      </c>
      <c r="M37" s="16">
        <f t="shared" si="2"/>
        <v>0</v>
      </c>
      <c r="N37" s="5">
        <v>10</v>
      </c>
      <c r="O37" s="33">
        <v>10739.130000000001</v>
      </c>
      <c r="P37" s="16">
        <v>10739.130000000001</v>
      </c>
      <c r="Q37" s="16">
        <f t="shared" si="3"/>
        <v>0</v>
      </c>
    </row>
    <row r="38" spans="1:17" x14ac:dyDescent="0.3">
      <c r="A38" s="12">
        <f t="shared" si="1"/>
        <v>31</v>
      </c>
      <c r="B38" s="22" t="s">
        <v>95</v>
      </c>
      <c r="C38" s="18" t="s">
        <v>38</v>
      </c>
      <c r="D38" s="19"/>
      <c r="E38" s="15" t="s">
        <v>30</v>
      </c>
      <c r="F38" s="32" t="s">
        <v>145</v>
      </c>
      <c r="G38" s="26" t="s">
        <v>119</v>
      </c>
      <c r="H38" s="5">
        <v>12</v>
      </c>
      <c r="I38" s="5">
        <v>4</v>
      </c>
      <c r="J38" s="5">
        <v>4</v>
      </c>
      <c r="K38" s="16">
        <v>5617.72</v>
      </c>
      <c r="L38" s="16">
        <v>5617.72</v>
      </c>
      <c r="M38" s="16">
        <f t="shared" si="2"/>
        <v>0</v>
      </c>
      <c r="N38" s="5">
        <v>10</v>
      </c>
      <c r="O38" s="33">
        <v>20296.649999999998</v>
      </c>
      <c r="P38" s="16">
        <v>20296.649999999998</v>
      </c>
      <c r="Q38" s="16">
        <f t="shared" si="3"/>
        <v>0</v>
      </c>
    </row>
    <row r="39" spans="1:17" x14ac:dyDescent="0.3">
      <c r="A39" s="12">
        <f t="shared" si="1"/>
        <v>32</v>
      </c>
      <c r="B39" s="22" t="s">
        <v>136</v>
      </c>
      <c r="C39" s="18" t="s">
        <v>38</v>
      </c>
      <c r="D39" s="19"/>
      <c r="E39" s="15" t="s">
        <v>30</v>
      </c>
      <c r="F39" s="32" t="s">
        <v>150</v>
      </c>
      <c r="G39" s="26" t="s">
        <v>118</v>
      </c>
      <c r="H39" s="5">
        <v>3</v>
      </c>
      <c r="I39" s="5">
        <v>2</v>
      </c>
      <c r="J39" s="5">
        <v>2</v>
      </c>
      <c r="K39" s="16">
        <v>2305.0500000000002</v>
      </c>
      <c r="L39" s="16">
        <v>2305.0500000000002</v>
      </c>
      <c r="M39" s="16">
        <f t="shared" si="2"/>
        <v>0</v>
      </c>
      <c r="N39" s="5">
        <v>6</v>
      </c>
      <c r="O39" s="33">
        <v>10084.519999999999</v>
      </c>
      <c r="P39" s="16">
        <v>10084.519999999999</v>
      </c>
      <c r="Q39" s="16">
        <f t="shared" si="3"/>
        <v>0</v>
      </c>
    </row>
    <row r="40" spans="1:17" x14ac:dyDescent="0.3">
      <c r="A40" s="12">
        <f t="shared" si="1"/>
        <v>33</v>
      </c>
      <c r="B40" s="22" t="s">
        <v>127</v>
      </c>
      <c r="C40" s="18" t="s">
        <v>38</v>
      </c>
      <c r="D40" s="19"/>
      <c r="E40" s="15" t="s">
        <v>30</v>
      </c>
      <c r="F40" s="32" t="s">
        <v>88</v>
      </c>
      <c r="G40" s="26" t="s">
        <v>118</v>
      </c>
      <c r="H40" s="5">
        <v>0</v>
      </c>
      <c r="I40" s="5">
        <v>0</v>
      </c>
      <c r="J40" s="5">
        <v>0</v>
      </c>
      <c r="K40" s="16">
        <v>0</v>
      </c>
      <c r="L40" s="16">
        <v>0</v>
      </c>
      <c r="M40" s="16">
        <f t="shared" si="2"/>
        <v>0</v>
      </c>
      <c r="N40" s="5">
        <v>0</v>
      </c>
      <c r="O40" s="33">
        <v>0</v>
      </c>
      <c r="P40" s="16">
        <v>0</v>
      </c>
      <c r="Q40" s="16">
        <f t="shared" si="3"/>
        <v>0</v>
      </c>
    </row>
    <row r="41" spans="1:17" x14ac:dyDescent="0.3">
      <c r="A41" s="12">
        <f t="shared" si="1"/>
        <v>34</v>
      </c>
      <c r="B41" s="22" t="s">
        <v>271</v>
      </c>
      <c r="C41" s="18" t="s">
        <v>38</v>
      </c>
      <c r="D41" s="19"/>
      <c r="E41" s="15" t="s">
        <v>30</v>
      </c>
      <c r="F41" s="32" t="s">
        <v>88</v>
      </c>
      <c r="G41" s="26" t="s">
        <v>118</v>
      </c>
      <c r="H41" s="5">
        <v>11</v>
      </c>
      <c r="I41" s="5">
        <v>2</v>
      </c>
      <c r="J41" s="5">
        <v>2</v>
      </c>
      <c r="K41" s="16">
        <v>5773.92</v>
      </c>
      <c r="L41" s="16">
        <v>5773.92</v>
      </c>
      <c r="M41" s="16">
        <f t="shared" si="2"/>
        <v>0</v>
      </c>
      <c r="N41" s="5">
        <v>0</v>
      </c>
      <c r="O41" s="33">
        <v>0</v>
      </c>
      <c r="P41" s="16">
        <v>0</v>
      </c>
      <c r="Q41" s="16">
        <f t="shared" si="3"/>
        <v>0</v>
      </c>
    </row>
    <row r="42" spans="1:17" x14ac:dyDescent="0.3">
      <c r="A42" s="12">
        <f t="shared" si="1"/>
        <v>35</v>
      </c>
      <c r="B42" s="22" t="s">
        <v>117</v>
      </c>
      <c r="C42" s="18" t="s">
        <v>38</v>
      </c>
      <c r="D42" s="19"/>
      <c r="E42" s="15" t="s">
        <v>30</v>
      </c>
      <c r="F42" s="32" t="s">
        <v>151</v>
      </c>
      <c r="G42" s="26" t="s">
        <v>118</v>
      </c>
      <c r="H42" s="5">
        <v>2</v>
      </c>
      <c r="I42" s="5">
        <v>1</v>
      </c>
      <c r="J42" s="5">
        <v>1</v>
      </c>
      <c r="K42" s="16">
        <v>14674.2</v>
      </c>
      <c r="L42" s="16">
        <v>14674.2</v>
      </c>
      <c r="M42" s="16">
        <f t="shared" si="2"/>
        <v>0</v>
      </c>
      <c r="N42" s="5">
        <v>2</v>
      </c>
      <c r="O42" s="33">
        <v>5513.04</v>
      </c>
      <c r="P42" s="16">
        <v>5513.04</v>
      </c>
      <c r="Q42" s="16">
        <f t="shared" si="3"/>
        <v>0</v>
      </c>
    </row>
    <row r="43" spans="1:17" x14ac:dyDescent="0.3">
      <c r="A43" s="12">
        <f t="shared" si="1"/>
        <v>36</v>
      </c>
      <c r="B43" s="22" t="s">
        <v>264</v>
      </c>
      <c r="C43" s="18" t="s">
        <v>38</v>
      </c>
      <c r="D43" s="19"/>
      <c r="E43" s="15" t="s">
        <v>30</v>
      </c>
      <c r="F43" s="32" t="s">
        <v>288</v>
      </c>
      <c r="G43" s="26" t="s">
        <v>118</v>
      </c>
      <c r="H43" s="5">
        <v>6</v>
      </c>
      <c r="I43" s="5">
        <v>4</v>
      </c>
      <c r="J43" s="5">
        <v>4</v>
      </c>
      <c r="K43" s="16">
        <v>2724.2799999999997</v>
      </c>
      <c r="L43" s="16">
        <v>2724.2799999999997</v>
      </c>
      <c r="M43" s="16">
        <f t="shared" si="2"/>
        <v>0</v>
      </c>
      <c r="N43" s="5">
        <v>0</v>
      </c>
      <c r="O43" s="33">
        <v>0</v>
      </c>
      <c r="P43" s="16">
        <v>0</v>
      </c>
      <c r="Q43" s="16">
        <f t="shared" si="3"/>
        <v>0</v>
      </c>
    </row>
    <row r="44" spans="1:17" x14ac:dyDescent="0.3">
      <c r="A44" s="12">
        <f t="shared" si="1"/>
        <v>37</v>
      </c>
      <c r="B44" s="22" t="s">
        <v>256</v>
      </c>
      <c r="C44" s="18" t="s">
        <v>38</v>
      </c>
      <c r="D44" s="19"/>
      <c r="E44" s="15" t="s">
        <v>30</v>
      </c>
      <c r="F44" s="32" t="s">
        <v>88</v>
      </c>
      <c r="G44" s="26" t="s">
        <v>118</v>
      </c>
      <c r="H44" s="5">
        <v>0</v>
      </c>
      <c r="I44" s="5">
        <v>0</v>
      </c>
      <c r="J44" s="5">
        <v>0</v>
      </c>
      <c r="K44" s="16">
        <v>0</v>
      </c>
      <c r="L44" s="16">
        <v>0</v>
      </c>
      <c r="M44" s="16">
        <f t="shared" si="2"/>
        <v>0</v>
      </c>
      <c r="N44" s="5">
        <v>0</v>
      </c>
      <c r="O44" s="33">
        <v>0</v>
      </c>
      <c r="P44" s="16">
        <v>0</v>
      </c>
      <c r="Q44" s="16">
        <f t="shared" si="3"/>
        <v>0</v>
      </c>
    </row>
    <row r="45" spans="1:17" x14ac:dyDescent="0.3">
      <c r="A45" s="12">
        <f t="shared" si="1"/>
        <v>38</v>
      </c>
      <c r="B45" s="22" t="s">
        <v>256</v>
      </c>
      <c r="C45" s="18" t="s">
        <v>38</v>
      </c>
      <c r="D45" s="19"/>
      <c r="E45" s="15" t="s">
        <v>30</v>
      </c>
      <c r="F45" s="32" t="s">
        <v>173</v>
      </c>
      <c r="G45" s="26" t="s">
        <v>119</v>
      </c>
      <c r="H45" s="5">
        <v>7</v>
      </c>
      <c r="I45" s="5">
        <v>2</v>
      </c>
      <c r="J45" s="5">
        <v>2</v>
      </c>
      <c r="K45" s="16">
        <v>3515.2</v>
      </c>
      <c r="L45" s="16">
        <v>3515.2</v>
      </c>
      <c r="M45" s="16">
        <f t="shared" si="2"/>
        <v>0</v>
      </c>
      <c r="N45" s="5">
        <v>0</v>
      </c>
      <c r="O45" s="33">
        <v>0</v>
      </c>
      <c r="P45" s="16">
        <v>0</v>
      </c>
      <c r="Q45" s="16">
        <f t="shared" si="3"/>
        <v>0</v>
      </c>
    </row>
    <row r="46" spans="1:17" x14ac:dyDescent="0.3">
      <c r="A46" s="12">
        <f t="shared" si="1"/>
        <v>39</v>
      </c>
      <c r="B46" s="21" t="s">
        <v>62</v>
      </c>
      <c r="C46" s="18" t="s">
        <v>38</v>
      </c>
      <c r="D46" s="20"/>
      <c r="E46" s="15" t="s">
        <v>30</v>
      </c>
      <c r="F46" s="32" t="s">
        <v>152</v>
      </c>
      <c r="G46" s="26" t="s">
        <v>118</v>
      </c>
      <c r="H46" s="5">
        <v>25</v>
      </c>
      <c r="I46" s="5">
        <v>23</v>
      </c>
      <c r="J46" s="5">
        <v>27</v>
      </c>
      <c r="K46" s="16">
        <v>36235.32</v>
      </c>
      <c r="L46" s="16">
        <v>36235.32</v>
      </c>
      <c r="M46" s="16">
        <f t="shared" si="2"/>
        <v>0</v>
      </c>
      <c r="N46" s="5">
        <v>20</v>
      </c>
      <c r="O46" s="33">
        <v>35187.32</v>
      </c>
      <c r="P46" s="16">
        <v>35187.32</v>
      </c>
      <c r="Q46" s="16">
        <f t="shared" si="3"/>
        <v>0</v>
      </c>
    </row>
    <row r="47" spans="1:17" x14ac:dyDescent="0.3">
      <c r="A47" s="12">
        <f t="shared" si="1"/>
        <v>40</v>
      </c>
      <c r="B47" s="21" t="s">
        <v>62</v>
      </c>
      <c r="C47" s="18" t="s">
        <v>38</v>
      </c>
      <c r="D47" s="20"/>
      <c r="E47" s="15" t="s">
        <v>30</v>
      </c>
      <c r="F47" s="32" t="s">
        <v>289</v>
      </c>
      <c r="G47" s="26" t="s">
        <v>119</v>
      </c>
      <c r="H47" s="5">
        <v>1</v>
      </c>
      <c r="I47" s="5">
        <v>1</v>
      </c>
      <c r="J47" s="5">
        <v>1</v>
      </c>
      <c r="K47" s="16">
        <v>1891.8</v>
      </c>
      <c r="L47" s="16">
        <v>1891.8</v>
      </c>
      <c r="M47" s="16">
        <f t="shared" si="2"/>
        <v>0</v>
      </c>
      <c r="N47" s="5">
        <v>4</v>
      </c>
      <c r="O47" s="33">
        <v>1528.1100000000001</v>
      </c>
      <c r="P47" s="16">
        <v>1528.1100000000001</v>
      </c>
      <c r="Q47" s="16">
        <f t="shared" si="3"/>
        <v>0</v>
      </c>
    </row>
    <row r="48" spans="1:17" x14ac:dyDescent="0.3">
      <c r="A48" s="12">
        <f t="shared" si="1"/>
        <v>41</v>
      </c>
      <c r="B48" s="17" t="s">
        <v>104</v>
      </c>
      <c r="C48" s="18" t="s">
        <v>38</v>
      </c>
      <c r="D48" s="19"/>
      <c r="E48" s="15" t="s">
        <v>30</v>
      </c>
      <c r="F48" s="32" t="s">
        <v>153</v>
      </c>
      <c r="G48" s="26" t="s">
        <v>118</v>
      </c>
      <c r="H48" s="5">
        <v>39</v>
      </c>
      <c r="I48" s="5">
        <v>29</v>
      </c>
      <c r="J48" s="5">
        <v>36</v>
      </c>
      <c r="K48" s="16">
        <v>67028.23000000001</v>
      </c>
      <c r="L48" s="16">
        <v>67028.23000000001</v>
      </c>
      <c r="M48" s="16">
        <f t="shared" si="2"/>
        <v>0</v>
      </c>
      <c r="N48" s="5">
        <v>8</v>
      </c>
      <c r="O48" s="33">
        <v>9852.2900000000009</v>
      </c>
      <c r="P48" s="16">
        <v>9852.2900000000009</v>
      </c>
      <c r="Q48" s="16">
        <f t="shared" si="3"/>
        <v>0</v>
      </c>
    </row>
    <row r="49" spans="1:17" x14ac:dyDescent="0.3">
      <c r="A49" s="12">
        <f t="shared" si="1"/>
        <v>42</v>
      </c>
      <c r="B49" s="17" t="s">
        <v>104</v>
      </c>
      <c r="C49" s="18" t="s">
        <v>38</v>
      </c>
      <c r="D49" s="19"/>
      <c r="E49" s="15" t="s">
        <v>30</v>
      </c>
      <c r="F49" s="32" t="s">
        <v>143</v>
      </c>
      <c r="G49" s="26" t="s">
        <v>119</v>
      </c>
      <c r="H49" s="5">
        <v>7</v>
      </c>
      <c r="I49" s="5">
        <v>3</v>
      </c>
      <c r="J49" s="5">
        <v>3</v>
      </c>
      <c r="K49" s="16">
        <v>6219.2999999999993</v>
      </c>
      <c r="L49" s="16">
        <v>6219.2999999999993</v>
      </c>
      <c r="M49" s="16">
        <f t="shared" si="2"/>
        <v>0</v>
      </c>
      <c r="N49" s="5">
        <v>18</v>
      </c>
      <c r="O49" s="33">
        <v>26305.26</v>
      </c>
      <c r="P49" s="16">
        <v>26305.26</v>
      </c>
      <c r="Q49" s="16">
        <f t="shared" si="3"/>
        <v>0</v>
      </c>
    </row>
    <row r="50" spans="1:17" x14ac:dyDescent="0.3">
      <c r="A50" s="12">
        <f t="shared" si="1"/>
        <v>43</v>
      </c>
      <c r="B50" s="17" t="s">
        <v>8</v>
      </c>
      <c r="C50" s="18" t="s">
        <v>38</v>
      </c>
      <c r="D50" s="19"/>
      <c r="E50" s="15" t="s">
        <v>30</v>
      </c>
      <c r="F50" s="32" t="s">
        <v>88</v>
      </c>
      <c r="G50" s="26" t="s">
        <v>118</v>
      </c>
      <c r="H50" s="5">
        <v>0</v>
      </c>
      <c r="I50" s="5">
        <v>0</v>
      </c>
      <c r="J50" s="5">
        <v>0</v>
      </c>
      <c r="K50" s="16">
        <v>0</v>
      </c>
      <c r="L50" s="16">
        <v>0</v>
      </c>
      <c r="M50" s="16">
        <f t="shared" si="2"/>
        <v>0</v>
      </c>
      <c r="N50" s="5">
        <v>0</v>
      </c>
      <c r="O50" s="33">
        <v>0</v>
      </c>
      <c r="P50" s="16">
        <v>0</v>
      </c>
      <c r="Q50" s="16">
        <f t="shared" si="3"/>
        <v>0</v>
      </c>
    </row>
    <row r="51" spans="1:17" x14ac:dyDescent="0.3">
      <c r="A51" s="12">
        <f t="shared" si="1"/>
        <v>44</v>
      </c>
      <c r="B51" s="17" t="s">
        <v>8</v>
      </c>
      <c r="C51" s="18" t="s">
        <v>38</v>
      </c>
      <c r="D51" s="19"/>
      <c r="E51" s="15" t="s">
        <v>30</v>
      </c>
      <c r="F51" s="32" t="s">
        <v>88</v>
      </c>
      <c r="G51" s="26" t="s">
        <v>119</v>
      </c>
      <c r="H51" s="5">
        <v>2</v>
      </c>
      <c r="I51" s="5">
        <v>0</v>
      </c>
      <c r="J51" s="5">
        <v>0</v>
      </c>
      <c r="K51" s="16">
        <v>0</v>
      </c>
      <c r="L51" s="16">
        <v>0</v>
      </c>
      <c r="M51" s="16">
        <f t="shared" si="2"/>
        <v>0</v>
      </c>
      <c r="N51" s="5">
        <v>0</v>
      </c>
      <c r="O51" s="33">
        <v>0</v>
      </c>
      <c r="P51" s="16">
        <v>0</v>
      </c>
      <c r="Q51" s="16">
        <f t="shared" si="3"/>
        <v>0</v>
      </c>
    </row>
    <row r="52" spans="1:17" x14ac:dyDescent="0.3">
      <c r="A52" s="12">
        <f t="shared" si="1"/>
        <v>45</v>
      </c>
      <c r="B52" s="17" t="s">
        <v>120</v>
      </c>
      <c r="C52" s="18" t="s">
        <v>38</v>
      </c>
      <c r="D52" s="19"/>
      <c r="E52" s="15" t="s">
        <v>30</v>
      </c>
      <c r="F52" s="32" t="s">
        <v>168</v>
      </c>
      <c r="G52" s="26" t="s">
        <v>119</v>
      </c>
      <c r="H52" s="5">
        <v>1</v>
      </c>
      <c r="I52" s="5">
        <v>0</v>
      </c>
      <c r="J52" s="5">
        <v>0</v>
      </c>
      <c r="K52" s="16">
        <v>0</v>
      </c>
      <c r="L52" s="16">
        <v>0</v>
      </c>
      <c r="M52" s="16">
        <f t="shared" si="2"/>
        <v>0</v>
      </c>
      <c r="N52" s="5">
        <v>10</v>
      </c>
      <c r="O52" s="33">
        <v>5885.6</v>
      </c>
      <c r="P52" s="16">
        <v>5885.6</v>
      </c>
      <c r="Q52" s="16">
        <f t="shared" si="3"/>
        <v>0</v>
      </c>
    </row>
    <row r="53" spans="1:17" x14ac:dyDescent="0.3">
      <c r="A53" s="12">
        <f t="shared" si="1"/>
        <v>46</v>
      </c>
      <c r="B53" s="17" t="s">
        <v>272</v>
      </c>
      <c r="C53" s="18" t="s">
        <v>38</v>
      </c>
      <c r="D53" s="19"/>
      <c r="E53" s="15" t="s">
        <v>30</v>
      </c>
      <c r="F53" s="32" t="s">
        <v>88</v>
      </c>
      <c r="G53" s="26" t="s">
        <v>118</v>
      </c>
      <c r="H53" s="5">
        <v>2</v>
      </c>
      <c r="I53" s="5">
        <v>0</v>
      </c>
      <c r="J53" s="5">
        <v>0</v>
      </c>
      <c r="K53" s="16">
        <v>0</v>
      </c>
      <c r="L53" s="16">
        <v>0</v>
      </c>
      <c r="M53" s="16">
        <f t="shared" si="2"/>
        <v>0</v>
      </c>
      <c r="N53" s="5">
        <v>0</v>
      </c>
      <c r="O53" s="33">
        <v>0</v>
      </c>
      <c r="P53" s="16">
        <v>0</v>
      </c>
      <c r="Q53" s="16">
        <f t="shared" si="3"/>
        <v>0</v>
      </c>
    </row>
    <row r="54" spans="1:17" x14ac:dyDescent="0.3">
      <c r="A54" s="12">
        <f t="shared" si="1"/>
        <v>47</v>
      </c>
      <c r="B54" s="22" t="s">
        <v>40</v>
      </c>
      <c r="C54" s="18" t="s">
        <v>38</v>
      </c>
      <c r="D54" s="19"/>
      <c r="E54" s="15" t="s">
        <v>30</v>
      </c>
      <c r="F54" s="32" t="s">
        <v>88</v>
      </c>
      <c r="G54" s="26" t="s">
        <v>118</v>
      </c>
      <c r="H54" s="5">
        <v>0</v>
      </c>
      <c r="I54" s="5">
        <v>0</v>
      </c>
      <c r="J54" s="5">
        <v>0</v>
      </c>
      <c r="K54" s="16">
        <v>0</v>
      </c>
      <c r="L54" s="16">
        <v>0</v>
      </c>
      <c r="M54" s="16">
        <f t="shared" si="2"/>
        <v>0</v>
      </c>
      <c r="N54" s="5">
        <v>0</v>
      </c>
      <c r="O54" s="33">
        <v>0</v>
      </c>
      <c r="P54" s="16">
        <v>0</v>
      </c>
      <c r="Q54" s="16">
        <f t="shared" si="3"/>
        <v>0</v>
      </c>
    </row>
    <row r="55" spans="1:17" x14ac:dyDescent="0.3">
      <c r="A55" s="12">
        <f t="shared" si="1"/>
        <v>48</v>
      </c>
      <c r="B55" s="22" t="s">
        <v>107</v>
      </c>
      <c r="C55" s="18" t="s">
        <v>38</v>
      </c>
      <c r="D55" s="20"/>
      <c r="E55" s="15" t="s">
        <v>30</v>
      </c>
      <c r="F55" s="32" t="s">
        <v>202</v>
      </c>
      <c r="G55" s="26" t="s">
        <v>118</v>
      </c>
      <c r="H55" s="5">
        <v>7</v>
      </c>
      <c r="I55" s="5">
        <v>3</v>
      </c>
      <c r="J55" s="5">
        <v>3</v>
      </c>
      <c r="K55" s="16">
        <v>960.15000000000009</v>
      </c>
      <c r="L55" s="16">
        <v>960.15000000000009</v>
      </c>
      <c r="M55" s="16">
        <f t="shared" si="2"/>
        <v>0</v>
      </c>
      <c r="N55" s="5">
        <v>8</v>
      </c>
      <c r="O55" s="33">
        <v>15019.619999999999</v>
      </c>
      <c r="P55" s="16">
        <v>15019.619999999999</v>
      </c>
      <c r="Q55" s="16">
        <f t="shared" si="3"/>
        <v>0</v>
      </c>
    </row>
    <row r="56" spans="1:17" x14ac:dyDescent="0.3">
      <c r="A56" s="12">
        <f t="shared" si="1"/>
        <v>49</v>
      </c>
      <c r="B56" s="22" t="s">
        <v>9</v>
      </c>
      <c r="C56" s="18" t="s">
        <v>38</v>
      </c>
      <c r="D56" s="19"/>
      <c r="E56" s="15" t="s">
        <v>30</v>
      </c>
      <c r="F56" s="32" t="s">
        <v>154</v>
      </c>
      <c r="G56" s="26" t="s">
        <v>118</v>
      </c>
      <c r="H56" s="5">
        <v>9</v>
      </c>
      <c r="I56" s="5">
        <v>9</v>
      </c>
      <c r="J56" s="5">
        <v>13</v>
      </c>
      <c r="K56" s="16">
        <v>19741.359999999997</v>
      </c>
      <c r="L56" s="16">
        <v>19741.359999999997</v>
      </c>
      <c r="M56" s="16">
        <f t="shared" si="2"/>
        <v>0</v>
      </c>
      <c r="N56" s="5">
        <v>8</v>
      </c>
      <c r="O56" s="33">
        <v>6450.11</v>
      </c>
      <c r="P56" s="16">
        <v>6450.11</v>
      </c>
      <c r="Q56" s="16">
        <f t="shared" si="3"/>
        <v>0</v>
      </c>
    </row>
    <row r="57" spans="1:17" x14ac:dyDescent="0.3">
      <c r="A57" s="12">
        <f t="shared" si="1"/>
        <v>50</v>
      </c>
      <c r="B57" s="21" t="s">
        <v>90</v>
      </c>
      <c r="C57" s="18" t="s">
        <v>38</v>
      </c>
      <c r="D57" s="20"/>
      <c r="E57" s="15" t="s">
        <v>30</v>
      </c>
      <c r="F57" s="32" t="s">
        <v>155</v>
      </c>
      <c r="G57" s="26" t="s">
        <v>118</v>
      </c>
      <c r="H57" s="5">
        <v>2</v>
      </c>
      <c r="I57" s="5">
        <v>2</v>
      </c>
      <c r="J57" s="5">
        <v>3</v>
      </c>
      <c r="K57" s="16">
        <v>3110.97</v>
      </c>
      <c r="L57" s="16">
        <v>3110.97</v>
      </c>
      <c r="M57" s="16">
        <f t="shared" si="2"/>
        <v>0</v>
      </c>
      <c r="N57" s="5">
        <v>8</v>
      </c>
      <c r="O57" s="33">
        <v>9617.06</v>
      </c>
      <c r="P57" s="16">
        <v>9617.06</v>
      </c>
      <c r="Q57" s="16">
        <f t="shared" si="3"/>
        <v>0</v>
      </c>
    </row>
    <row r="58" spans="1:17" x14ac:dyDescent="0.3">
      <c r="A58" s="12">
        <f t="shared" si="1"/>
        <v>51</v>
      </c>
      <c r="B58" s="22" t="s">
        <v>54</v>
      </c>
      <c r="C58" s="18" t="s">
        <v>38</v>
      </c>
      <c r="D58" s="19"/>
      <c r="E58" s="15" t="s">
        <v>30</v>
      </c>
      <c r="F58" s="32" t="s">
        <v>156</v>
      </c>
      <c r="G58" s="26" t="s">
        <v>118</v>
      </c>
      <c r="H58" s="5">
        <v>0</v>
      </c>
      <c r="I58" s="5">
        <v>0</v>
      </c>
      <c r="J58" s="5">
        <v>0</v>
      </c>
      <c r="K58" s="16">
        <v>0</v>
      </c>
      <c r="L58" s="16">
        <v>0</v>
      </c>
      <c r="M58" s="16">
        <f t="shared" si="2"/>
        <v>0</v>
      </c>
      <c r="N58" s="5">
        <v>0</v>
      </c>
      <c r="O58" s="33">
        <v>0</v>
      </c>
      <c r="P58" s="16">
        <v>0</v>
      </c>
      <c r="Q58" s="16">
        <f t="shared" si="3"/>
        <v>0</v>
      </c>
    </row>
    <row r="59" spans="1:17" x14ac:dyDescent="0.3">
      <c r="A59" s="12">
        <f t="shared" si="1"/>
        <v>52</v>
      </c>
      <c r="B59" s="21" t="s">
        <v>10</v>
      </c>
      <c r="C59" s="18" t="s">
        <v>38</v>
      </c>
      <c r="D59" s="19"/>
      <c r="E59" s="15" t="s">
        <v>30</v>
      </c>
      <c r="F59" s="32" t="s">
        <v>157</v>
      </c>
      <c r="G59" s="26" t="s">
        <v>118</v>
      </c>
      <c r="H59" s="5">
        <v>8</v>
      </c>
      <c r="I59" s="5">
        <v>4</v>
      </c>
      <c r="J59" s="5">
        <v>7</v>
      </c>
      <c r="K59" s="16">
        <v>10751.56</v>
      </c>
      <c r="L59" s="16">
        <v>10751.56</v>
      </c>
      <c r="M59" s="16">
        <f t="shared" si="2"/>
        <v>0</v>
      </c>
      <c r="N59" s="5">
        <v>2</v>
      </c>
      <c r="O59" s="33">
        <v>8118.6</v>
      </c>
      <c r="P59" s="16">
        <v>8118.6</v>
      </c>
      <c r="Q59" s="16">
        <f t="shared" si="3"/>
        <v>0</v>
      </c>
    </row>
    <row r="60" spans="1:17" x14ac:dyDescent="0.3">
      <c r="A60" s="12">
        <f t="shared" si="1"/>
        <v>53</v>
      </c>
      <c r="B60" s="21" t="s">
        <v>11</v>
      </c>
      <c r="C60" s="18" t="s">
        <v>38</v>
      </c>
      <c r="D60" s="19"/>
      <c r="E60" s="15" t="s">
        <v>30</v>
      </c>
      <c r="F60" s="32" t="s">
        <v>88</v>
      </c>
      <c r="G60" s="26" t="s">
        <v>118</v>
      </c>
      <c r="H60" s="5">
        <v>0</v>
      </c>
      <c r="I60" s="5">
        <v>0</v>
      </c>
      <c r="J60" s="5">
        <v>0</v>
      </c>
      <c r="K60" s="16">
        <v>0</v>
      </c>
      <c r="L60" s="16">
        <v>0</v>
      </c>
      <c r="M60" s="16">
        <f t="shared" si="2"/>
        <v>0</v>
      </c>
      <c r="N60" s="5">
        <v>0</v>
      </c>
      <c r="O60" s="33">
        <v>0</v>
      </c>
      <c r="P60" s="16">
        <v>0</v>
      </c>
      <c r="Q60" s="16">
        <f t="shared" si="3"/>
        <v>0</v>
      </c>
    </row>
    <row r="61" spans="1:17" x14ac:dyDescent="0.3">
      <c r="A61" s="12">
        <f t="shared" si="1"/>
        <v>54</v>
      </c>
      <c r="B61" s="22" t="s">
        <v>53</v>
      </c>
      <c r="C61" s="18" t="s">
        <v>38</v>
      </c>
      <c r="D61" s="19"/>
      <c r="E61" s="15" t="s">
        <v>30</v>
      </c>
      <c r="F61" s="32" t="s">
        <v>88</v>
      </c>
      <c r="G61" s="26" t="s">
        <v>118</v>
      </c>
      <c r="H61" s="5">
        <v>0</v>
      </c>
      <c r="I61" s="5">
        <v>0</v>
      </c>
      <c r="J61" s="5">
        <v>0</v>
      </c>
      <c r="K61" s="16">
        <v>0</v>
      </c>
      <c r="L61" s="16">
        <v>0</v>
      </c>
      <c r="M61" s="16">
        <f t="shared" si="2"/>
        <v>0</v>
      </c>
      <c r="N61" s="5">
        <v>0</v>
      </c>
      <c r="O61" s="33">
        <v>0</v>
      </c>
      <c r="P61" s="16">
        <v>0</v>
      </c>
      <c r="Q61" s="16">
        <f t="shared" si="3"/>
        <v>0</v>
      </c>
    </row>
    <row r="62" spans="1:17" x14ac:dyDescent="0.3">
      <c r="A62" s="12">
        <f t="shared" si="1"/>
        <v>55</v>
      </c>
      <c r="B62" s="22" t="s">
        <v>109</v>
      </c>
      <c r="C62" s="18" t="s">
        <v>38</v>
      </c>
      <c r="D62" s="19"/>
      <c r="E62" s="15" t="s">
        <v>30</v>
      </c>
      <c r="F62" s="32" t="s">
        <v>216</v>
      </c>
      <c r="G62" s="26" t="s">
        <v>118</v>
      </c>
      <c r="H62" s="5">
        <v>0</v>
      </c>
      <c r="I62" s="5">
        <v>0</v>
      </c>
      <c r="J62" s="5">
        <v>0</v>
      </c>
      <c r="K62" s="16">
        <v>0</v>
      </c>
      <c r="L62" s="16">
        <v>0</v>
      </c>
      <c r="M62" s="16">
        <f t="shared" si="2"/>
        <v>0</v>
      </c>
      <c r="N62" s="5">
        <v>4</v>
      </c>
      <c r="O62" s="33">
        <v>4198.33</v>
      </c>
      <c r="P62" s="16">
        <v>4198.33</v>
      </c>
      <c r="Q62" s="16">
        <f t="shared" si="3"/>
        <v>0</v>
      </c>
    </row>
    <row r="63" spans="1:17" x14ac:dyDescent="0.3">
      <c r="A63" s="12">
        <f t="shared" si="1"/>
        <v>56</v>
      </c>
      <c r="B63" s="22" t="s">
        <v>109</v>
      </c>
      <c r="C63" s="18" t="s">
        <v>38</v>
      </c>
      <c r="D63" s="19"/>
      <c r="E63" s="15" t="s">
        <v>30</v>
      </c>
      <c r="F63" s="32" t="s">
        <v>144</v>
      </c>
      <c r="G63" s="26" t="s">
        <v>121</v>
      </c>
      <c r="H63" s="5">
        <v>0</v>
      </c>
      <c r="I63" s="5">
        <v>0</v>
      </c>
      <c r="J63" s="5">
        <v>0</v>
      </c>
      <c r="K63" s="16">
        <v>0</v>
      </c>
      <c r="L63" s="16">
        <v>0</v>
      </c>
      <c r="M63" s="16">
        <f t="shared" si="2"/>
        <v>0</v>
      </c>
      <c r="N63" s="5">
        <v>4</v>
      </c>
      <c r="O63" s="33">
        <v>0</v>
      </c>
      <c r="P63" s="16">
        <v>0</v>
      </c>
      <c r="Q63" s="16">
        <f t="shared" si="3"/>
        <v>0</v>
      </c>
    </row>
    <row r="64" spans="1:17" x14ac:dyDescent="0.3">
      <c r="A64" s="12">
        <f t="shared" si="1"/>
        <v>57</v>
      </c>
      <c r="B64" s="22" t="s">
        <v>109</v>
      </c>
      <c r="C64" s="18" t="s">
        <v>38</v>
      </c>
      <c r="D64" s="19"/>
      <c r="E64" s="15" t="s">
        <v>30</v>
      </c>
      <c r="F64" s="32" t="s">
        <v>88</v>
      </c>
      <c r="G64" s="26" t="s">
        <v>119</v>
      </c>
      <c r="H64" s="5">
        <v>0</v>
      </c>
      <c r="I64" s="5">
        <v>0</v>
      </c>
      <c r="J64" s="5">
        <v>0</v>
      </c>
      <c r="K64" s="16">
        <v>0</v>
      </c>
      <c r="L64" s="16">
        <v>0</v>
      </c>
      <c r="M64" s="16">
        <f t="shared" si="2"/>
        <v>0</v>
      </c>
      <c r="N64" s="5">
        <v>0</v>
      </c>
      <c r="O64" s="33">
        <v>0</v>
      </c>
      <c r="P64" s="16">
        <v>0</v>
      </c>
      <c r="Q64" s="16">
        <f t="shared" si="3"/>
        <v>0</v>
      </c>
    </row>
    <row r="65" spans="1:17" x14ac:dyDescent="0.3">
      <c r="A65" s="12">
        <f t="shared" si="1"/>
        <v>58</v>
      </c>
      <c r="B65" s="21" t="s">
        <v>63</v>
      </c>
      <c r="C65" s="18" t="s">
        <v>38</v>
      </c>
      <c r="D65" s="20"/>
      <c r="E65" s="15" t="s">
        <v>30</v>
      </c>
      <c r="F65" s="32" t="s">
        <v>88</v>
      </c>
      <c r="G65" s="26" t="s">
        <v>118</v>
      </c>
      <c r="H65" s="5">
        <v>0</v>
      </c>
      <c r="I65" s="5">
        <v>0</v>
      </c>
      <c r="J65" s="5">
        <v>0</v>
      </c>
      <c r="K65" s="16">
        <v>0</v>
      </c>
      <c r="L65" s="16">
        <v>0</v>
      </c>
      <c r="M65" s="16">
        <f t="shared" si="2"/>
        <v>0</v>
      </c>
      <c r="N65" s="5">
        <v>0</v>
      </c>
      <c r="O65" s="33">
        <v>0</v>
      </c>
      <c r="P65" s="16">
        <v>0</v>
      </c>
      <c r="Q65" s="16">
        <f t="shared" si="3"/>
        <v>0</v>
      </c>
    </row>
    <row r="66" spans="1:17" x14ac:dyDescent="0.3">
      <c r="A66" s="12">
        <f t="shared" si="1"/>
        <v>59</v>
      </c>
      <c r="B66" s="21" t="s">
        <v>63</v>
      </c>
      <c r="C66" s="18" t="s">
        <v>38</v>
      </c>
      <c r="D66" s="20"/>
      <c r="E66" s="15" t="s">
        <v>30</v>
      </c>
      <c r="F66" s="32" t="s">
        <v>88</v>
      </c>
      <c r="G66" s="26" t="s">
        <v>119</v>
      </c>
      <c r="H66" s="5">
        <v>0</v>
      </c>
      <c r="I66" s="5">
        <v>0</v>
      </c>
      <c r="J66" s="5">
        <v>0</v>
      </c>
      <c r="K66" s="16">
        <v>0</v>
      </c>
      <c r="L66" s="16">
        <v>0</v>
      </c>
      <c r="M66" s="16">
        <f t="shared" si="2"/>
        <v>0</v>
      </c>
      <c r="N66" s="5">
        <v>0</v>
      </c>
      <c r="O66" s="33">
        <v>0</v>
      </c>
      <c r="P66" s="16">
        <v>0</v>
      </c>
      <c r="Q66" s="16">
        <f t="shared" si="3"/>
        <v>0</v>
      </c>
    </row>
    <row r="67" spans="1:17" x14ac:dyDescent="0.3">
      <c r="A67" s="12">
        <f t="shared" si="1"/>
        <v>60</v>
      </c>
      <c r="B67" s="21" t="s">
        <v>265</v>
      </c>
      <c r="C67" s="18" t="s">
        <v>38</v>
      </c>
      <c r="D67" s="20"/>
      <c r="E67" s="15" t="s">
        <v>30</v>
      </c>
      <c r="F67" s="32" t="s">
        <v>88</v>
      </c>
      <c r="G67" s="26" t="s">
        <v>118</v>
      </c>
      <c r="H67" s="5">
        <v>2</v>
      </c>
      <c r="I67" s="5">
        <v>0</v>
      </c>
      <c r="J67" s="5">
        <v>0</v>
      </c>
      <c r="K67" s="16">
        <v>0</v>
      </c>
      <c r="L67" s="16">
        <v>0</v>
      </c>
      <c r="M67" s="16">
        <f t="shared" si="2"/>
        <v>0</v>
      </c>
      <c r="N67" s="5">
        <v>0</v>
      </c>
      <c r="O67" s="33">
        <v>0</v>
      </c>
      <c r="P67" s="16">
        <v>0</v>
      </c>
      <c r="Q67" s="16">
        <f t="shared" si="3"/>
        <v>0</v>
      </c>
    </row>
    <row r="68" spans="1:17" x14ac:dyDescent="0.3">
      <c r="A68" s="12">
        <f t="shared" si="1"/>
        <v>61</v>
      </c>
      <c r="B68" s="21" t="s">
        <v>265</v>
      </c>
      <c r="C68" s="18" t="s">
        <v>38</v>
      </c>
      <c r="D68" s="20"/>
      <c r="E68" s="15" t="s">
        <v>30</v>
      </c>
      <c r="F68" s="32" t="s">
        <v>88</v>
      </c>
      <c r="G68" s="26" t="s">
        <v>119</v>
      </c>
      <c r="H68" s="5">
        <v>5</v>
      </c>
      <c r="I68" s="5">
        <v>0</v>
      </c>
      <c r="J68" s="5">
        <v>0</v>
      </c>
      <c r="K68" s="16">
        <v>0</v>
      </c>
      <c r="L68" s="16">
        <v>0</v>
      </c>
      <c r="M68" s="16">
        <f t="shared" si="2"/>
        <v>0</v>
      </c>
      <c r="N68" s="5">
        <v>0</v>
      </c>
      <c r="O68" s="33">
        <v>0</v>
      </c>
      <c r="P68" s="16">
        <v>0</v>
      </c>
      <c r="Q68" s="16">
        <f t="shared" si="3"/>
        <v>0</v>
      </c>
    </row>
    <row r="69" spans="1:17" x14ac:dyDescent="0.3">
      <c r="A69" s="12">
        <f t="shared" si="1"/>
        <v>62</v>
      </c>
      <c r="B69" s="21" t="s">
        <v>12</v>
      </c>
      <c r="C69" s="18" t="s">
        <v>38</v>
      </c>
      <c r="D69" s="19"/>
      <c r="E69" s="15" t="s">
        <v>32</v>
      </c>
      <c r="F69" s="32" t="s">
        <v>158</v>
      </c>
      <c r="G69" s="26" t="s">
        <v>118</v>
      </c>
      <c r="H69" s="5">
        <v>9</v>
      </c>
      <c r="I69" s="5">
        <v>4</v>
      </c>
      <c r="J69" s="5">
        <v>5</v>
      </c>
      <c r="K69" s="16">
        <v>7330.1</v>
      </c>
      <c r="L69" s="16">
        <v>7330.1</v>
      </c>
      <c r="M69" s="16">
        <f t="shared" si="2"/>
        <v>0</v>
      </c>
      <c r="N69" s="5">
        <v>4</v>
      </c>
      <c r="O69" s="33">
        <v>6202.4800000000005</v>
      </c>
      <c r="P69" s="16">
        <v>6202.4800000000005</v>
      </c>
      <c r="Q69" s="16">
        <f t="shared" si="3"/>
        <v>0</v>
      </c>
    </row>
    <row r="70" spans="1:17" x14ac:dyDescent="0.3">
      <c r="A70" s="12">
        <f t="shared" si="1"/>
        <v>63</v>
      </c>
      <c r="B70" s="21" t="s">
        <v>12</v>
      </c>
      <c r="C70" s="18" t="s">
        <v>38</v>
      </c>
      <c r="D70" s="19"/>
      <c r="E70" s="15" t="s">
        <v>32</v>
      </c>
      <c r="F70" s="32" t="s">
        <v>145</v>
      </c>
      <c r="G70" s="26" t="s">
        <v>122</v>
      </c>
      <c r="H70" s="5">
        <v>8</v>
      </c>
      <c r="I70" s="5">
        <v>2</v>
      </c>
      <c r="J70" s="5">
        <v>2</v>
      </c>
      <c r="K70" s="16">
        <v>6172.42</v>
      </c>
      <c r="L70" s="16">
        <v>6172.42</v>
      </c>
      <c r="M70" s="16">
        <f t="shared" si="2"/>
        <v>0</v>
      </c>
      <c r="N70" s="5">
        <v>16</v>
      </c>
      <c r="O70" s="33">
        <v>11617.400000000001</v>
      </c>
      <c r="P70" s="16">
        <v>11617.400000000001</v>
      </c>
      <c r="Q70" s="16">
        <f t="shared" si="3"/>
        <v>0</v>
      </c>
    </row>
    <row r="71" spans="1:17" x14ac:dyDescent="0.3">
      <c r="A71" s="12">
        <f t="shared" si="1"/>
        <v>64</v>
      </c>
      <c r="B71" s="21" t="s">
        <v>96</v>
      </c>
      <c r="C71" s="18" t="s">
        <v>38</v>
      </c>
      <c r="D71" s="20"/>
      <c r="E71" s="15" t="s">
        <v>32</v>
      </c>
      <c r="F71" s="32" t="s">
        <v>159</v>
      </c>
      <c r="G71" s="26" t="s">
        <v>118</v>
      </c>
      <c r="H71" s="5">
        <v>10</v>
      </c>
      <c r="I71" s="5">
        <v>5</v>
      </c>
      <c r="J71" s="5">
        <v>5</v>
      </c>
      <c r="K71" s="16">
        <v>10515.61</v>
      </c>
      <c r="L71" s="16">
        <v>10515.61</v>
      </c>
      <c r="M71" s="16">
        <f t="shared" si="2"/>
        <v>0</v>
      </c>
      <c r="N71" s="5">
        <v>0</v>
      </c>
      <c r="O71" s="33">
        <v>0</v>
      </c>
      <c r="P71" s="16">
        <v>0</v>
      </c>
      <c r="Q71" s="16">
        <f t="shared" si="3"/>
        <v>0</v>
      </c>
    </row>
    <row r="72" spans="1:17" x14ac:dyDescent="0.3">
      <c r="A72" s="12">
        <f t="shared" ref="A72:A190" si="5">ROW()-7</f>
        <v>65</v>
      </c>
      <c r="B72" s="21" t="s">
        <v>96</v>
      </c>
      <c r="C72" s="18" t="s">
        <v>38</v>
      </c>
      <c r="D72" s="20"/>
      <c r="E72" s="15" t="s">
        <v>32</v>
      </c>
      <c r="F72" s="32" t="s">
        <v>144</v>
      </c>
      <c r="G72" s="26" t="s">
        <v>122</v>
      </c>
      <c r="H72" s="5">
        <v>18</v>
      </c>
      <c r="I72" s="5">
        <v>13</v>
      </c>
      <c r="J72" s="5">
        <v>13</v>
      </c>
      <c r="K72" s="16">
        <v>25631.300000000003</v>
      </c>
      <c r="L72" s="16">
        <v>23434.300000000003</v>
      </c>
      <c r="M72" s="16">
        <f t="shared" si="2"/>
        <v>2197</v>
      </c>
      <c r="N72" s="5">
        <v>16</v>
      </c>
      <c r="O72" s="33">
        <v>19201.349999999999</v>
      </c>
      <c r="P72" s="16">
        <v>19201.349999999999</v>
      </c>
      <c r="Q72" s="16">
        <f t="shared" si="3"/>
        <v>0</v>
      </c>
    </row>
    <row r="73" spans="1:17" x14ac:dyDescent="0.3">
      <c r="A73" s="12">
        <f t="shared" si="5"/>
        <v>66</v>
      </c>
      <c r="B73" s="21" t="s">
        <v>97</v>
      </c>
      <c r="C73" s="18" t="s">
        <v>38</v>
      </c>
      <c r="D73" s="20"/>
      <c r="E73" s="15" t="s">
        <v>32</v>
      </c>
      <c r="F73" s="32" t="s">
        <v>88</v>
      </c>
      <c r="G73" s="26" t="s">
        <v>118</v>
      </c>
      <c r="H73" s="5">
        <v>0</v>
      </c>
      <c r="I73" s="5">
        <v>0</v>
      </c>
      <c r="J73" s="5">
        <v>0</v>
      </c>
      <c r="K73" s="16">
        <v>0</v>
      </c>
      <c r="L73" s="16">
        <v>0</v>
      </c>
      <c r="M73" s="16">
        <f t="shared" si="2"/>
        <v>0</v>
      </c>
      <c r="N73" s="5">
        <v>0</v>
      </c>
      <c r="O73" s="33">
        <v>0</v>
      </c>
      <c r="P73" s="16">
        <v>0</v>
      </c>
      <c r="Q73" s="16">
        <f t="shared" si="3"/>
        <v>0</v>
      </c>
    </row>
    <row r="74" spans="1:17" x14ac:dyDescent="0.3">
      <c r="A74" s="12">
        <f t="shared" si="5"/>
        <v>67</v>
      </c>
      <c r="B74" s="22" t="s">
        <v>41</v>
      </c>
      <c r="C74" s="18" t="s">
        <v>38</v>
      </c>
      <c r="D74" s="19"/>
      <c r="E74" s="15" t="s">
        <v>33</v>
      </c>
      <c r="F74" s="32" t="s">
        <v>160</v>
      </c>
      <c r="G74" s="26" t="s">
        <v>118</v>
      </c>
      <c r="H74" s="5">
        <v>9</v>
      </c>
      <c r="I74" s="5">
        <v>1</v>
      </c>
      <c r="J74" s="5">
        <v>1</v>
      </c>
      <c r="K74" s="16">
        <v>1144.54</v>
      </c>
      <c r="L74" s="16">
        <v>1144.54</v>
      </c>
      <c r="M74" s="16">
        <f t="shared" si="2"/>
        <v>0</v>
      </c>
      <c r="N74" s="5">
        <v>8</v>
      </c>
      <c r="O74" s="33">
        <v>9826.49</v>
      </c>
      <c r="P74" s="16">
        <v>9826.49</v>
      </c>
      <c r="Q74" s="16">
        <f t="shared" si="3"/>
        <v>0</v>
      </c>
    </row>
    <row r="75" spans="1:17" x14ac:dyDescent="0.3">
      <c r="A75" s="12">
        <f t="shared" si="5"/>
        <v>68</v>
      </c>
      <c r="B75" s="22" t="s">
        <v>41</v>
      </c>
      <c r="C75" s="18" t="s">
        <v>38</v>
      </c>
      <c r="D75" s="19"/>
      <c r="E75" s="15" t="s">
        <v>33</v>
      </c>
      <c r="F75" s="32" t="s">
        <v>141</v>
      </c>
      <c r="G75" s="26" t="s">
        <v>122</v>
      </c>
      <c r="H75" s="5">
        <v>16</v>
      </c>
      <c r="I75" s="5">
        <v>6</v>
      </c>
      <c r="J75" s="5">
        <v>6</v>
      </c>
      <c r="K75" s="16">
        <v>14185.5</v>
      </c>
      <c r="L75" s="16">
        <v>11988.5</v>
      </c>
      <c r="M75" s="16">
        <f t="shared" si="2"/>
        <v>2197</v>
      </c>
      <c r="N75" s="5">
        <v>44</v>
      </c>
      <c r="O75" s="33">
        <v>74143.58</v>
      </c>
      <c r="P75" s="16">
        <v>71507.180000000008</v>
      </c>
      <c r="Q75" s="16">
        <f t="shared" si="3"/>
        <v>2636.3999999999942</v>
      </c>
    </row>
    <row r="76" spans="1:17" x14ac:dyDescent="0.3">
      <c r="A76" s="12">
        <f t="shared" si="5"/>
        <v>69</v>
      </c>
      <c r="B76" s="22" t="s">
        <v>112</v>
      </c>
      <c r="C76" s="18" t="s">
        <v>38</v>
      </c>
      <c r="D76" s="19"/>
      <c r="E76" s="15" t="s">
        <v>30</v>
      </c>
      <c r="F76" s="32" t="s">
        <v>161</v>
      </c>
      <c r="G76" s="26" t="s">
        <v>118</v>
      </c>
      <c r="H76" s="5">
        <v>15</v>
      </c>
      <c r="I76" s="5">
        <v>15</v>
      </c>
      <c r="J76" s="5">
        <v>16</v>
      </c>
      <c r="K76" s="16">
        <v>30348.25</v>
      </c>
      <c r="L76" s="16">
        <v>30348.25</v>
      </c>
      <c r="M76" s="16">
        <f t="shared" si="2"/>
        <v>0</v>
      </c>
      <c r="N76" s="5">
        <v>8</v>
      </c>
      <c r="O76" s="33">
        <v>17763.870000000003</v>
      </c>
      <c r="P76" s="16">
        <v>17763.870000000003</v>
      </c>
      <c r="Q76" s="16">
        <f t="shared" si="3"/>
        <v>0</v>
      </c>
    </row>
    <row r="77" spans="1:17" x14ac:dyDescent="0.3">
      <c r="A77" s="12">
        <f t="shared" si="5"/>
        <v>70</v>
      </c>
      <c r="B77" s="22" t="s">
        <v>112</v>
      </c>
      <c r="C77" s="18" t="s">
        <v>38</v>
      </c>
      <c r="D77" s="19"/>
      <c r="E77" s="15" t="s">
        <v>30</v>
      </c>
      <c r="F77" s="32" t="s">
        <v>161</v>
      </c>
      <c r="G77" s="26" t="s">
        <v>119</v>
      </c>
      <c r="H77" s="5">
        <v>8</v>
      </c>
      <c r="I77" s="5">
        <v>3</v>
      </c>
      <c r="J77" s="5">
        <v>3</v>
      </c>
      <c r="K77" s="16">
        <v>3639.9</v>
      </c>
      <c r="L77" s="16">
        <v>3639.9</v>
      </c>
      <c r="M77" s="16">
        <f t="shared" si="2"/>
        <v>0</v>
      </c>
      <c r="N77" s="5">
        <v>2</v>
      </c>
      <c r="O77" s="33">
        <v>4624.3999999999996</v>
      </c>
      <c r="P77" s="16">
        <v>4624.3999999999996</v>
      </c>
      <c r="Q77" s="16">
        <f t="shared" si="3"/>
        <v>0</v>
      </c>
    </row>
    <row r="78" spans="1:17" x14ac:dyDescent="0.3">
      <c r="A78" s="12">
        <f t="shared" si="5"/>
        <v>71</v>
      </c>
      <c r="B78" s="22" t="s">
        <v>42</v>
      </c>
      <c r="C78" s="18" t="s">
        <v>38</v>
      </c>
      <c r="D78" s="19"/>
      <c r="E78" s="15" t="s">
        <v>30</v>
      </c>
      <c r="F78" s="32" t="s">
        <v>162</v>
      </c>
      <c r="G78" s="26" t="s">
        <v>118</v>
      </c>
      <c r="H78" s="5">
        <v>5</v>
      </c>
      <c r="I78" s="5">
        <v>5</v>
      </c>
      <c r="J78" s="5">
        <v>10</v>
      </c>
      <c r="K78" s="16">
        <v>33982.409999999996</v>
      </c>
      <c r="L78" s="16">
        <v>33982.409999999996</v>
      </c>
      <c r="M78" s="16">
        <f t="shared" si="2"/>
        <v>0</v>
      </c>
      <c r="N78" s="5">
        <v>16</v>
      </c>
      <c r="O78" s="33">
        <v>17681.969999999998</v>
      </c>
      <c r="P78" s="16">
        <v>17681.969999999998</v>
      </c>
      <c r="Q78" s="16">
        <f t="shared" si="3"/>
        <v>0</v>
      </c>
    </row>
    <row r="79" spans="1:17" x14ac:dyDescent="0.3">
      <c r="A79" s="12">
        <f t="shared" si="5"/>
        <v>72</v>
      </c>
      <c r="B79" s="22" t="s">
        <v>131</v>
      </c>
      <c r="C79" s="18" t="s">
        <v>38</v>
      </c>
      <c r="D79" s="19"/>
      <c r="E79" s="15" t="s">
        <v>30</v>
      </c>
      <c r="F79" s="32" t="s">
        <v>163</v>
      </c>
      <c r="G79" s="26" t="s">
        <v>118</v>
      </c>
      <c r="H79" s="5">
        <v>2</v>
      </c>
      <c r="I79" s="5">
        <v>2</v>
      </c>
      <c r="J79" s="5">
        <v>3</v>
      </c>
      <c r="K79" s="16">
        <v>13399.68</v>
      </c>
      <c r="L79" s="16">
        <v>13399.68</v>
      </c>
      <c r="M79" s="16">
        <f t="shared" si="2"/>
        <v>0</v>
      </c>
      <c r="N79" s="5">
        <v>6</v>
      </c>
      <c r="O79" s="33">
        <v>5887.7</v>
      </c>
      <c r="P79" s="16">
        <v>5887.7</v>
      </c>
      <c r="Q79" s="16">
        <f t="shared" si="3"/>
        <v>0</v>
      </c>
    </row>
    <row r="80" spans="1:17" x14ac:dyDescent="0.3">
      <c r="A80" s="12">
        <f t="shared" si="5"/>
        <v>73</v>
      </c>
      <c r="B80" s="22" t="s">
        <v>131</v>
      </c>
      <c r="C80" s="18" t="s">
        <v>38</v>
      </c>
      <c r="D80" s="19"/>
      <c r="E80" s="15" t="s">
        <v>30</v>
      </c>
      <c r="F80" s="32" t="s">
        <v>151</v>
      </c>
      <c r="G80" s="26" t="s">
        <v>119</v>
      </c>
      <c r="H80" s="5">
        <v>1</v>
      </c>
      <c r="I80" s="5">
        <v>0</v>
      </c>
      <c r="J80" s="5">
        <v>0</v>
      </c>
      <c r="K80" s="16">
        <v>0</v>
      </c>
      <c r="L80" s="16">
        <v>0</v>
      </c>
      <c r="M80" s="16">
        <f t="shared" si="2"/>
        <v>0</v>
      </c>
      <c r="N80" s="5">
        <v>4</v>
      </c>
      <c r="O80" s="33">
        <v>9095.6</v>
      </c>
      <c r="P80" s="16">
        <v>9095.6</v>
      </c>
      <c r="Q80" s="16">
        <f t="shared" si="3"/>
        <v>0</v>
      </c>
    </row>
    <row r="81" spans="1:17" x14ac:dyDescent="0.3">
      <c r="A81" s="12">
        <f t="shared" si="5"/>
        <v>74</v>
      </c>
      <c r="B81" s="22" t="s">
        <v>13</v>
      </c>
      <c r="C81" s="18" t="s">
        <v>38</v>
      </c>
      <c r="D81" s="20"/>
      <c r="E81" s="15" t="s">
        <v>30</v>
      </c>
      <c r="F81" s="32" t="s">
        <v>164</v>
      </c>
      <c r="G81" s="26" t="s">
        <v>118</v>
      </c>
      <c r="H81" s="5">
        <v>0</v>
      </c>
      <c r="I81" s="5">
        <v>0</v>
      </c>
      <c r="J81" s="5">
        <v>0</v>
      </c>
      <c r="K81" s="16">
        <v>0</v>
      </c>
      <c r="L81" s="16">
        <v>0</v>
      </c>
      <c r="M81" s="16">
        <f t="shared" si="2"/>
        <v>0</v>
      </c>
      <c r="N81" s="5">
        <v>10</v>
      </c>
      <c r="O81" s="33">
        <v>11319.429999999998</v>
      </c>
      <c r="P81" s="16">
        <v>11319.429999999998</v>
      </c>
      <c r="Q81" s="16">
        <f t="shared" si="3"/>
        <v>0</v>
      </c>
    </row>
    <row r="82" spans="1:17" x14ac:dyDescent="0.3">
      <c r="A82" s="12">
        <f t="shared" si="5"/>
        <v>75</v>
      </c>
      <c r="B82" s="22" t="s">
        <v>13</v>
      </c>
      <c r="C82" s="18" t="s">
        <v>38</v>
      </c>
      <c r="D82" s="20"/>
      <c r="E82" s="15" t="s">
        <v>30</v>
      </c>
      <c r="F82" s="32" t="s">
        <v>164</v>
      </c>
      <c r="G82" s="26" t="s">
        <v>119</v>
      </c>
      <c r="H82" s="5">
        <v>3</v>
      </c>
      <c r="I82" s="5">
        <v>2</v>
      </c>
      <c r="J82" s="5">
        <v>2</v>
      </c>
      <c r="K82" s="16">
        <v>10900.42</v>
      </c>
      <c r="L82" s="16">
        <v>10900.42</v>
      </c>
      <c r="M82" s="16">
        <f t="shared" si="2"/>
        <v>0</v>
      </c>
      <c r="N82" s="5">
        <v>4</v>
      </c>
      <c r="O82" s="33">
        <v>14341.6</v>
      </c>
      <c r="P82" s="16">
        <v>14341.6</v>
      </c>
      <c r="Q82" s="16">
        <f t="shared" si="3"/>
        <v>0</v>
      </c>
    </row>
    <row r="83" spans="1:17" x14ac:dyDescent="0.3">
      <c r="A83" s="12">
        <f t="shared" si="5"/>
        <v>76</v>
      </c>
      <c r="B83" s="22" t="s">
        <v>257</v>
      </c>
      <c r="C83" s="18" t="s">
        <v>38</v>
      </c>
      <c r="D83" s="20"/>
      <c r="E83" s="15" t="s">
        <v>30</v>
      </c>
      <c r="F83" s="32" t="s">
        <v>174</v>
      </c>
      <c r="G83" s="26" t="s">
        <v>119</v>
      </c>
      <c r="H83" s="5">
        <v>10</v>
      </c>
      <c r="I83" s="5">
        <v>4</v>
      </c>
      <c r="J83" s="5">
        <v>4</v>
      </c>
      <c r="K83" s="16">
        <v>8741.86</v>
      </c>
      <c r="L83" s="16">
        <v>8741.86</v>
      </c>
      <c r="M83" s="16">
        <f t="shared" si="2"/>
        <v>0</v>
      </c>
      <c r="N83" s="5">
        <v>0</v>
      </c>
      <c r="O83" s="33">
        <v>0</v>
      </c>
      <c r="P83" s="16">
        <v>0</v>
      </c>
      <c r="Q83" s="16">
        <f t="shared" si="3"/>
        <v>0</v>
      </c>
    </row>
    <row r="84" spans="1:17" x14ac:dyDescent="0.3">
      <c r="A84" s="12">
        <f t="shared" si="5"/>
        <v>77</v>
      </c>
      <c r="B84" s="21" t="s">
        <v>14</v>
      </c>
      <c r="C84" s="18" t="s">
        <v>38</v>
      </c>
      <c r="D84" s="20"/>
      <c r="E84" s="15" t="s">
        <v>30</v>
      </c>
      <c r="F84" s="32" t="s">
        <v>165</v>
      </c>
      <c r="G84" s="26" t="s">
        <v>118</v>
      </c>
      <c r="H84" s="5">
        <v>4</v>
      </c>
      <c r="I84" s="5">
        <v>3</v>
      </c>
      <c r="J84" s="5">
        <v>3</v>
      </c>
      <c r="K84" s="16">
        <v>2432.16</v>
      </c>
      <c r="L84" s="16">
        <v>2432.16</v>
      </c>
      <c r="M84" s="16">
        <f t="shared" si="2"/>
        <v>0</v>
      </c>
      <c r="N84" s="5">
        <v>8</v>
      </c>
      <c r="O84" s="33">
        <v>18147.82</v>
      </c>
      <c r="P84" s="16">
        <v>18147.82</v>
      </c>
      <c r="Q84" s="16">
        <f t="shared" si="3"/>
        <v>0</v>
      </c>
    </row>
    <row r="85" spans="1:17" x14ac:dyDescent="0.3">
      <c r="A85" s="12">
        <f t="shared" si="5"/>
        <v>78</v>
      </c>
      <c r="B85" s="21" t="s">
        <v>79</v>
      </c>
      <c r="C85" s="18" t="s">
        <v>38</v>
      </c>
      <c r="D85" s="20"/>
      <c r="E85" s="15" t="s">
        <v>30</v>
      </c>
      <c r="F85" s="32" t="s">
        <v>166</v>
      </c>
      <c r="G85" s="26" t="s">
        <v>118</v>
      </c>
      <c r="H85" s="5">
        <v>13</v>
      </c>
      <c r="I85" s="5">
        <v>12</v>
      </c>
      <c r="J85" s="5">
        <v>14</v>
      </c>
      <c r="K85" s="16">
        <v>41047.300000000003</v>
      </c>
      <c r="L85" s="16">
        <v>41047.300000000003</v>
      </c>
      <c r="M85" s="16">
        <f t="shared" si="2"/>
        <v>0</v>
      </c>
      <c r="N85" s="5">
        <v>6</v>
      </c>
      <c r="O85" s="33">
        <v>11304.259999999998</v>
      </c>
      <c r="P85" s="16">
        <v>11304.259999999998</v>
      </c>
      <c r="Q85" s="16">
        <f t="shared" si="3"/>
        <v>0</v>
      </c>
    </row>
    <row r="86" spans="1:17" x14ac:dyDescent="0.3">
      <c r="A86" s="12">
        <f t="shared" si="5"/>
        <v>79</v>
      </c>
      <c r="B86" s="21" t="s">
        <v>79</v>
      </c>
      <c r="C86" s="18" t="s">
        <v>38</v>
      </c>
      <c r="D86" s="20"/>
      <c r="E86" s="15" t="s">
        <v>30</v>
      </c>
      <c r="F86" s="32" t="s">
        <v>165</v>
      </c>
      <c r="G86" s="26" t="s">
        <v>119</v>
      </c>
      <c r="H86" s="5">
        <v>9</v>
      </c>
      <c r="I86" s="5">
        <v>6</v>
      </c>
      <c r="J86" s="5">
        <v>6</v>
      </c>
      <c r="K86" s="16">
        <v>24448.12</v>
      </c>
      <c r="L86" s="16">
        <v>24448.12</v>
      </c>
      <c r="M86" s="16">
        <f t="shared" si="2"/>
        <v>0</v>
      </c>
      <c r="N86" s="5">
        <v>6</v>
      </c>
      <c r="O86" s="33">
        <v>15974</v>
      </c>
      <c r="P86" s="16">
        <v>15974</v>
      </c>
      <c r="Q86" s="16">
        <f t="shared" si="3"/>
        <v>0</v>
      </c>
    </row>
    <row r="87" spans="1:17" x14ac:dyDescent="0.3">
      <c r="A87" s="12">
        <f t="shared" si="5"/>
        <v>80</v>
      </c>
      <c r="B87" s="21" t="s">
        <v>91</v>
      </c>
      <c r="C87" s="18" t="s">
        <v>38</v>
      </c>
      <c r="D87" s="20"/>
      <c r="E87" s="15" t="s">
        <v>30</v>
      </c>
      <c r="F87" s="32" t="s">
        <v>167</v>
      </c>
      <c r="G87" s="26" t="s">
        <v>118</v>
      </c>
      <c r="H87" s="5">
        <v>16</v>
      </c>
      <c r="I87" s="5">
        <v>11</v>
      </c>
      <c r="J87" s="5">
        <v>18</v>
      </c>
      <c r="K87" s="16">
        <v>29352.609999999993</v>
      </c>
      <c r="L87" s="16">
        <v>29352.609999999993</v>
      </c>
      <c r="M87" s="16">
        <f t="shared" si="2"/>
        <v>0</v>
      </c>
      <c r="N87" s="5">
        <v>10</v>
      </c>
      <c r="O87" s="33">
        <v>19948.189999999999</v>
      </c>
      <c r="P87" s="16">
        <v>19948.189999999999</v>
      </c>
      <c r="Q87" s="16">
        <f t="shared" si="3"/>
        <v>0</v>
      </c>
    </row>
    <row r="88" spans="1:17" x14ac:dyDescent="0.3">
      <c r="A88" s="12">
        <f t="shared" si="5"/>
        <v>81</v>
      </c>
      <c r="B88" s="21" t="s">
        <v>91</v>
      </c>
      <c r="C88" s="18" t="s">
        <v>38</v>
      </c>
      <c r="D88" s="20"/>
      <c r="E88" s="15" t="s">
        <v>30</v>
      </c>
      <c r="F88" s="32" t="s">
        <v>166</v>
      </c>
      <c r="G88" s="26" t="s">
        <v>119</v>
      </c>
      <c r="H88" s="5">
        <v>8</v>
      </c>
      <c r="I88" s="5">
        <v>2</v>
      </c>
      <c r="J88" s="5">
        <v>2</v>
      </c>
      <c r="K88" s="16">
        <v>6240.96</v>
      </c>
      <c r="L88" s="16">
        <v>6240.96</v>
      </c>
      <c r="M88" s="16">
        <f t="shared" si="2"/>
        <v>0</v>
      </c>
      <c r="N88" s="5">
        <v>2</v>
      </c>
      <c r="O88" s="33">
        <v>5465.2</v>
      </c>
      <c r="P88" s="16">
        <v>5465.2</v>
      </c>
      <c r="Q88" s="16">
        <f t="shared" si="3"/>
        <v>0</v>
      </c>
    </row>
    <row r="89" spans="1:17" x14ac:dyDescent="0.3">
      <c r="A89" s="12">
        <f t="shared" si="5"/>
        <v>82</v>
      </c>
      <c r="B89" s="21" t="s">
        <v>105</v>
      </c>
      <c r="C89" s="18" t="s">
        <v>38</v>
      </c>
      <c r="D89" s="20"/>
      <c r="E89" s="15" t="s">
        <v>32</v>
      </c>
      <c r="F89" s="32" t="s">
        <v>168</v>
      </c>
      <c r="G89" s="26" t="s">
        <v>118</v>
      </c>
      <c r="H89" s="5">
        <v>4</v>
      </c>
      <c r="I89" s="5">
        <v>0</v>
      </c>
      <c r="J89" s="5">
        <v>0</v>
      </c>
      <c r="K89" s="16">
        <v>0</v>
      </c>
      <c r="L89" s="16">
        <v>0</v>
      </c>
      <c r="M89" s="16">
        <f t="shared" si="2"/>
        <v>0</v>
      </c>
      <c r="N89" s="5">
        <v>2</v>
      </c>
      <c r="O89" s="33">
        <v>2321.4499999999998</v>
      </c>
      <c r="P89" s="16">
        <v>2321.4499999999998</v>
      </c>
      <c r="Q89" s="16">
        <f t="shared" si="3"/>
        <v>0</v>
      </c>
    </row>
    <row r="90" spans="1:17" x14ac:dyDescent="0.3">
      <c r="A90" s="12">
        <f t="shared" si="5"/>
        <v>83</v>
      </c>
      <c r="B90" s="21" t="s">
        <v>105</v>
      </c>
      <c r="C90" s="18" t="s">
        <v>38</v>
      </c>
      <c r="D90" s="20"/>
      <c r="E90" s="15" t="s">
        <v>32</v>
      </c>
      <c r="F90" s="32" t="s">
        <v>142</v>
      </c>
      <c r="G90" s="26" t="s">
        <v>122</v>
      </c>
      <c r="H90" s="5">
        <v>15</v>
      </c>
      <c r="I90" s="5">
        <v>11</v>
      </c>
      <c r="J90" s="5">
        <v>13</v>
      </c>
      <c r="K90" s="16">
        <v>29138.199999999997</v>
      </c>
      <c r="L90" s="16">
        <v>29138.199999999997</v>
      </c>
      <c r="M90" s="16">
        <f t="shared" ref="M90:M163" si="6">K90-L90</f>
        <v>0</v>
      </c>
      <c r="N90" s="5">
        <v>22</v>
      </c>
      <c r="O90" s="33">
        <v>25749.499999999996</v>
      </c>
      <c r="P90" s="16">
        <v>25749.499999999996</v>
      </c>
      <c r="Q90" s="16">
        <f t="shared" ref="Q90:Q163" si="7">O90-P90</f>
        <v>0</v>
      </c>
    </row>
    <row r="91" spans="1:17" x14ac:dyDescent="0.3">
      <c r="A91" s="12">
        <f t="shared" si="5"/>
        <v>84</v>
      </c>
      <c r="B91" s="21" t="s">
        <v>64</v>
      </c>
      <c r="C91" s="18" t="s">
        <v>38</v>
      </c>
      <c r="D91" s="20"/>
      <c r="E91" s="15" t="s">
        <v>30</v>
      </c>
      <c r="F91" s="32" t="s">
        <v>88</v>
      </c>
      <c r="G91" s="26" t="s">
        <v>118</v>
      </c>
      <c r="H91" s="5">
        <v>0</v>
      </c>
      <c r="I91" s="5">
        <v>0</v>
      </c>
      <c r="J91" s="5">
        <v>0</v>
      </c>
      <c r="K91" s="16">
        <v>0</v>
      </c>
      <c r="L91" s="16">
        <v>0</v>
      </c>
      <c r="M91" s="16">
        <f t="shared" si="6"/>
        <v>0</v>
      </c>
      <c r="N91" s="5">
        <v>0</v>
      </c>
      <c r="O91" s="33">
        <v>0</v>
      </c>
      <c r="P91" s="16">
        <v>0</v>
      </c>
      <c r="Q91" s="16">
        <f t="shared" si="7"/>
        <v>0</v>
      </c>
    </row>
    <row r="92" spans="1:17" x14ac:dyDescent="0.3">
      <c r="A92" s="12">
        <f t="shared" si="5"/>
        <v>85</v>
      </c>
      <c r="B92" s="21" t="s">
        <v>64</v>
      </c>
      <c r="C92" s="18" t="s">
        <v>38</v>
      </c>
      <c r="D92" s="20"/>
      <c r="E92" s="15" t="s">
        <v>30</v>
      </c>
      <c r="F92" s="32" t="s">
        <v>88</v>
      </c>
      <c r="G92" s="26" t="s">
        <v>122</v>
      </c>
      <c r="H92" s="5">
        <v>0</v>
      </c>
      <c r="I92" s="5">
        <v>0</v>
      </c>
      <c r="J92" s="5">
        <v>0</v>
      </c>
      <c r="K92" s="16">
        <v>0</v>
      </c>
      <c r="L92" s="16">
        <v>0</v>
      </c>
      <c r="M92" s="16">
        <f t="shared" si="6"/>
        <v>0</v>
      </c>
      <c r="N92" s="5">
        <v>0</v>
      </c>
      <c r="O92" s="33">
        <v>0</v>
      </c>
      <c r="P92" s="16">
        <v>0</v>
      </c>
      <c r="Q92" s="16">
        <f t="shared" si="7"/>
        <v>0</v>
      </c>
    </row>
    <row r="93" spans="1:17" x14ac:dyDescent="0.3">
      <c r="A93" s="12">
        <f t="shared" si="5"/>
        <v>86</v>
      </c>
      <c r="B93" s="21" t="s">
        <v>52</v>
      </c>
      <c r="C93" s="18" t="s">
        <v>38</v>
      </c>
      <c r="D93" s="20"/>
      <c r="E93" s="15" t="s">
        <v>30</v>
      </c>
      <c r="F93" s="32" t="s">
        <v>169</v>
      </c>
      <c r="G93" s="26" t="s">
        <v>118</v>
      </c>
      <c r="H93" s="5">
        <v>2</v>
      </c>
      <c r="I93" s="5">
        <v>2</v>
      </c>
      <c r="J93" s="5">
        <v>2</v>
      </c>
      <c r="K93" s="16">
        <v>1134.01</v>
      </c>
      <c r="L93" s="16">
        <v>1134.01</v>
      </c>
      <c r="M93" s="16">
        <f t="shared" si="6"/>
        <v>0</v>
      </c>
      <c r="N93" s="5">
        <v>8</v>
      </c>
      <c r="O93" s="33">
        <v>56964.109999999993</v>
      </c>
      <c r="P93" s="16">
        <v>56964.109999999993</v>
      </c>
      <c r="Q93" s="16">
        <f t="shared" si="7"/>
        <v>0</v>
      </c>
    </row>
    <row r="94" spans="1:17" x14ac:dyDescent="0.3">
      <c r="A94" s="12">
        <f t="shared" si="5"/>
        <v>87</v>
      </c>
      <c r="B94" s="21" t="s">
        <v>128</v>
      </c>
      <c r="C94" s="18" t="s">
        <v>38</v>
      </c>
      <c r="D94" s="20"/>
      <c r="E94" s="15" t="s">
        <v>30</v>
      </c>
      <c r="F94" s="32" t="s">
        <v>170</v>
      </c>
      <c r="G94" s="26" t="s">
        <v>118</v>
      </c>
      <c r="H94" s="5">
        <v>24</v>
      </c>
      <c r="I94" s="5">
        <v>21</v>
      </c>
      <c r="J94" s="5">
        <v>26</v>
      </c>
      <c r="K94" s="16">
        <v>40023.31</v>
      </c>
      <c r="L94" s="16">
        <v>40023.31</v>
      </c>
      <c r="M94" s="16">
        <f t="shared" si="6"/>
        <v>0</v>
      </c>
      <c r="N94" s="5">
        <v>4</v>
      </c>
      <c r="O94" s="33">
        <v>4788.3500000000004</v>
      </c>
      <c r="P94" s="16">
        <v>4788.3500000000004</v>
      </c>
      <c r="Q94" s="16">
        <f t="shared" si="7"/>
        <v>0</v>
      </c>
    </row>
    <row r="95" spans="1:17" x14ac:dyDescent="0.3">
      <c r="A95" s="12">
        <f t="shared" si="5"/>
        <v>88</v>
      </c>
      <c r="B95" s="21" t="s">
        <v>128</v>
      </c>
      <c r="C95" s="18" t="s">
        <v>38</v>
      </c>
      <c r="D95" s="20"/>
      <c r="E95" s="15" t="s">
        <v>30</v>
      </c>
      <c r="F95" s="32" t="s">
        <v>146</v>
      </c>
      <c r="G95" s="26" t="s">
        <v>119</v>
      </c>
      <c r="H95" s="5">
        <v>5</v>
      </c>
      <c r="I95" s="5">
        <v>3</v>
      </c>
      <c r="J95" s="5">
        <v>3</v>
      </c>
      <c r="K95" s="16">
        <v>5569.9400000000005</v>
      </c>
      <c r="L95" s="16">
        <v>5569.9400000000005</v>
      </c>
      <c r="M95" s="16">
        <f t="shared" si="6"/>
        <v>0</v>
      </c>
      <c r="N95" s="5">
        <v>6</v>
      </c>
      <c r="O95" s="33">
        <v>10525.18</v>
      </c>
      <c r="P95" s="16">
        <v>10525.18</v>
      </c>
      <c r="Q95" s="16">
        <f t="shared" si="7"/>
        <v>0</v>
      </c>
    </row>
    <row r="96" spans="1:17" x14ac:dyDescent="0.3">
      <c r="A96" s="12">
        <f t="shared" si="5"/>
        <v>89</v>
      </c>
      <c r="B96" s="22" t="s">
        <v>43</v>
      </c>
      <c r="C96" s="18" t="s">
        <v>38</v>
      </c>
      <c r="D96" s="20"/>
      <c r="E96" s="15" t="s">
        <v>34</v>
      </c>
      <c r="F96" s="32" t="s">
        <v>171</v>
      </c>
      <c r="G96" s="26" t="s">
        <v>118</v>
      </c>
      <c r="H96" s="5">
        <v>5</v>
      </c>
      <c r="I96" s="5">
        <v>5</v>
      </c>
      <c r="J96" s="5">
        <v>10</v>
      </c>
      <c r="K96" s="16">
        <v>13014.060000000001</v>
      </c>
      <c r="L96" s="16">
        <v>13014.060000000001</v>
      </c>
      <c r="M96" s="16">
        <f t="shared" si="6"/>
        <v>0</v>
      </c>
      <c r="N96" s="5">
        <v>8</v>
      </c>
      <c r="O96" s="33">
        <v>26041.579999999998</v>
      </c>
      <c r="P96" s="16">
        <v>26041.579999999998</v>
      </c>
      <c r="Q96" s="16">
        <f t="shared" si="7"/>
        <v>0</v>
      </c>
    </row>
    <row r="97" spans="1:17" x14ac:dyDescent="0.3">
      <c r="A97" s="12">
        <f t="shared" si="5"/>
        <v>90</v>
      </c>
      <c r="B97" s="22" t="s">
        <v>43</v>
      </c>
      <c r="C97" s="18" t="s">
        <v>38</v>
      </c>
      <c r="D97" s="20"/>
      <c r="E97" s="15" t="s">
        <v>34</v>
      </c>
      <c r="F97" s="32" t="s">
        <v>88</v>
      </c>
      <c r="G97" s="26" t="s">
        <v>121</v>
      </c>
      <c r="H97" s="5">
        <v>7</v>
      </c>
      <c r="I97" s="5">
        <v>3</v>
      </c>
      <c r="J97" s="5">
        <v>3</v>
      </c>
      <c r="K97" s="16">
        <v>11772.26</v>
      </c>
      <c r="L97" s="16">
        <v>2197</v>
      </c>
      <c r="M97" s="16">
        <f t="shared" si="6"/>
        <v>9575.26</v>
      </c>
      <c r="N97" s="5">
        <v>4</v>
      </c>
      <c r="O97" s="33">
        <v>21541.599999999999</v>
      </c>
      <c r="P97" s="16">
        <v>21541.599999999999</v>
      </c>
      <c r="Q97" s="16">
        <f t="shared" si="7"/>
        <v>0</v>
      </c>
    </row>
    <row r="98" spans="1:17" x14ac:dyDescent="0.3">
      <c r="A98" s="12">
        <f t="shared" si="5"/>
        <v>91</v>
      </c>
      <c r="B98" s="22" t="s">
        <v>266</v>
      </c>
      <c r="C98" s="18" t="s">
        <v>38</v>
      </c>
      <c r="D98" s="20"/>
      <c r="E98" s="15" t="s">
        <v>30</v>
      </c>
      <c r="F98" s="32" t="s">
        <v>88</v>
      </c>
      <c r="G98" s="26" t="s">
        <v>118</v>
      </c>
      <c r="H98" s="5">
        <v>2</v>
      </c>
      <c r="I98" s="5">
        <v>0</v>
      </c>
      <c r="J98" s="5">
        <v>0</v>
      </c>
      <c r="K98" s="16">
        <v>0</v>
      </c>
      <c r="L98" s="16">
        <v>0</v>
      </c>
      <c r="M98" s="16">
        <f t="shared" si="6"/>
        <v>0</v>
      </c>
      <c r="N98" s="5">
        <v>0</v>
      </c>
      <c r="O98" s="33">
        <v>0</v>
      </c>
      <c r="P98" s="16">
        <v>0</v>
      </c>
      <c r="Q98" s="16">
        <f t="shared" si="7"/>
        <v>0</v>
      </c>
    </row>
    <row r="99" spans="1:17" x14ac:dyDescent="0.3">
      <c r="A99" s="12">
        <f t="shared" si="5"/>
        <v>92</v>
      </c>
      <c r="B99" s="22" t="s">
        <v>282</v>
      </c>
      <c r="C99" s="18" t="s">
        <v>38</v>
      </c>
      <c r="D99" s="20"/>
      <c r="E99" s="15" t="s">
        <v>30</v>
      </c>
      <c r="F99" s="32" t="s">
        <v>88</v>
      </c>
      <c r="G99" s="26" t="s">
        <v>118</v>
      </c>
      <c r="H99" s="5">
        <v>2</v>
      </c>
      <c r="I99" s="5">
        <v>2</v>
      </c>
      <c r="J99" s="5">
        <v>2</v>
      </c>
      <c r="K99" s="16">
        <v>1252.29</v>
      </c>
      <c r="L99" s="16">
        <v>1252.29</v>
      </c>
      <c r="M99" s="16">
        <f t="shared" si="6"/>
        <v>0</v>
      </c>
      <c r="N99" s="5">
        <v>0</v>
      </c>
      <c r="O99" s="33">
        <v>0</v>
      </c>
      <c r="P99" s="16">
        <v>0</v>
      </c>
      <c r="Q99" s="16">
        <f t="shared" si="7"/>
        <v>0</v>
      </c>
    </row>
    <row r="100" spans="1:17" x14ac:dyDescent="0.3">
      <c r="A100" s="12">
        <f t="shared" si="5"/>
        <v>93</v>
      </c>
      <c r="B100" s="22" t="s">
        <v>51</v>
      </c>
      <c r="C100" s="18" t="s">
        <v>38</v>
      </c>
      <c r="D100" s="20"/>
      <c r="E100" s="15" t="s">
        <v>30</v>
      </c>
      <c r="F100" s="32" t="s">
        <v>88</v>
      </c>
      <c r="G100" s="26" t="s">
        <v>118</v>
      </c>
      <c r="H100" s="5">
        <v>0</v>
      </c>
      <c r="I100" s="5">
        <v>0</v>
      </c>
      <c r="J100" s="5">
        <v>0</v>
      </c>
      <c r="K100" s="16">
        <v>0</v>
      </c>
      <c r="L100" s="16">
        <v>0</v>
      </c>
      <c r="M100" s="16">
        <f t="shared" si="6"/>
        <v>0</v>
      </c>
      <c r="N100" s="5">
        <v>0</v>
      </c>
      <c r="O100" s="33">
        <v>0</v>
      </c>
      <c r="P100" s="16">
        <v>0</v>
      </c>
      <c r="Q100" s="16">
        <f t="shared" si="7"/>
        <v>0</v>
      </c>
    </row>
    <row r="101" spans="1:17" x14ac:dyDescent="0.3">
      <c r="A101" s="12">
        <f t="shared" si="5"/>
        <v>94</v>
      </c>
      <c r="B101" s="22" t="s">
        <v>61</v>
      </c>
      <c r="C101" s="18" t="s">
        <v>38</v>
      </c>
      <c r="D101" s="20"/>
      <c r="E101" s="15" t="s">
        <v>30</v>
      </c>
      <c r="F101" s="32" t="s">
        <v>172</v>
      </c>
      <c r="G101" s="26" t="s">
        <v>118</v>
      </c>
      <c r="H101" s="5">
        <v>1</v>
      </c>
      <c r="I101" s="5">
        <v>0</v>
      </c>
      <c r="J101" s="5">
        <v>0</v>
      </c>
      <c r="K101" s="16">
        <v>0</v>
      </c>
      <c r="L101" s="16">
        <v>0</v>
      </c>
      <c r="M101" s="16">
        <f t="shared" si="6"/>
        <v>0</v>
      </c>
      <c r="N101" s="5">
        <v>0</v>
      </c>
      <c r="O101" s="33">
        <v>0</v>
      </c>
      <c r="P101" s="16">
        <v>0</v>
      </c>
      <c r="Q101" s="16">
        <f t="shared" si="7"/>
        <v>0</v>
      </c>
    </row>
    <row r="102" spans="1:17" x14ac:dyDescent="0.3">
      <c r="A102" s="12">
        <f t="shared" si="5"/>
        <v>95</v>
      </c>
      <c r="B102" s="22" t="s">
        <v>15</v>
      </c>
      <c r="C102" s="18" t="s">
        <v>38</v>
      </c>
      <c r="D102" s="20"/>
      <c r="E102" s="15" t="s">
        <v>30</v>
      </c>
      <c r="F102" s="32" t="s">
        <v>88</v>
      </c>
      <c r="G102" s="26" t="s">
        <v>118</v>
      </c>
      <c r="H102" s="5">
        <v>0</v>
      </c>
      <c r="I102" s="5">
        <v>0</v>
      </c>
      <c r="J102" s="5">
        <v>0</v>
      </c>
      <c r="K102" s="16">
        <v>0</v>
      </c>
      <c r="L102" s="16">
        <v>0</v>
      </c>
      <c r="M102" s="16">
        <f t="shared" si="6"/>
        <v>0</v>
      </c>
      <c r="N102" s="5">
        <v>0</v>
      </c>
      <c r="O102" s="33">
        <v>0</v>
      </c>
      <c r="P102" s="16">
        <v>0</v>
      </c>
      <c r="Q102" s="16">
        <f t="shared" si="7"/>
        <v>0</v>
      </c>
    </row>
    <row r="103" spans="1:17" x14ac:dyDescent="0.3">
      <c r="A103" s="12">
        <f t="shared" si="5"/>
        <v>96</v>
      </c>
      <c r="B103" s="21" t="s">
        <v>92</v>
      </c>
      <c r="C103" s="18" t="s">
        <v>38</v>
      </c>
      <c r="D103" s="20"/>
      <c r="E103" s="15" t="s">
        <v>30</v>
      </c>
      <c r="F103" s="32" t="s">
        <v>173</v>
      </c>
      <c r="G103" s="26" t="s">
        <v>118</v>
      </c>
      <c r="H103" s="5">
        <v>0</v>
      </c>
      <c r="I103" s="5">
        <v>0</v>
      </c>
      <c r="J103" s="5">
        <v>0</v>
      </c>
      <c r="K103" s="16">
        <v>0</v>
      </c>
      <c r="L103" s="16">
        <v>0</v>
      </c>
      <c r="M103" s="16">
        <f t="shared" si="6"/>
        <v>0</v>
      </c>
      <c r="N103" s="5">
        <v>18</v>
      </c>
      <c r="O103" s="33">
        <v>18395.559999999998</v>
      </c>
      <c r="P103" s="16">
        <v>18395.559999999998</v>
      </c>
      <c r="Q103" s="16">
        <f t="shared" si="7"/>
        <v>0</v>
      </c>
    </row>
    <row r="104" spans="1:17" x14ac:dyDescent="0.3">
      <c r="A104" s="12">
        <f t="shared" si="5"/>
        <v>97</v>
      </c>
      <c r="B104" s="21" t="s">
        <v>92</v>
      </c>
      <c r="C104" s="18" t="s">
        <v>38</v>
      </c>
      <c r="D104" s="20"/>
      <c r="E104" s="15" t="s">
        <v>30</v>
      </c>
      <c r="F104" s="32" t="s">
        <v>219</v>
      </c>
      <c r="G104" s="26" t="s">
        <v>121</v>
      </c>
      <c r="H104" s="5">
        <v>0</v>
      </c>
      <c r="I104" s="5">
        <v>0</v>
      </c>
      <c r="J104" s="5">
        <v>0</v>
      </c>
      <c r="K104" s="16">
        <v>0</v>
      </c>
      <c r="L104" s="16">
        <v>0</v>
      </c>
      <c r="M104" s="16">
        <f t="shared" si="6"/>
        <v>0</v>
      </c>
      <c r="N104" s="5">
        <v>32</v>
      </c>
      <c r="O104" s="33">
        <v>0</v>
      </c>
      <c r="P104" s="16">
        <v>0</v>
      </c>
      <c r="Q104" s="16">
        <f t="shared" si="7"/>
        <v>0</v>
      </c>
    </row>
    <row r="105" spans="1:17" x14ac:dyDescent="0.3">
      <c r="A105" s="12">
        <f t="shared" si="5"/>
        <v>98</v>
      </c>
      <c r="B105" s="21" t="s">
        <v>65</v>
      </c>
      <c r="C105" s="18" t="s">
        <v>38</v>
      </c>
      <c r="D105" s="20"/>
      <c r="E105" s="15" t="s">
        <v>30</v>
      </c>
      <c r="F105" s="32" t="s">
        <v>174</v>
      </c>
      <c r="G105" s="26" t="s">
        <v>118</v>
      </c>
      <c r="H105" s="5">
        <v>16</v>
      </c>
      <c r="I105" s="5">
        <v>14</v>
      </c>
      <c r="J105" s="5">
        <v>17</v>
      </c>
      <c r="K105" s="16">
        <v>27273.17</v>
      </c>
      <c r="L105" s="16">
        <v>27273.17</v>
      </c>
      <c r="M105" s="16">
        <f t="shared" si="6"/>
        <v>0</v>
      </c>
      <c r="N105" s="5">
        <v>14</v>
      </c>
      <c r="O105" s="33">
        <v>22626.48</v>
      </c>
      <c r="P105" s="16">
        <v>22626.48</v>
      </c>
      <c r="Q105" s="16">
        <f t="shared" si="7"/>
        <v>0</v>
      </c>
    </row>
    <row r="106" spans="1:17" x14ac:dyDescent="0.3">
      <c r="A106" s="12">
        <f t="shared" si="5"/>
        <v>99</v>
      </c>
      <c r="B106" s="21" t="s">
        <v>65</v>
      </c>
      <c r="C106" s="18" t="s">
        <v>38</v>
      </c>
      <c r="D106" s="20"/>
      <c r="E106" s="15" t="s">
        <v>30</v>
      </c>
      <c r="F106" s="32" t="s">
        <v>217</v>
      </c>
      <c r="G106" s="26" t="s">
        <v>119</v>
      </c>
      <c r="H106" s="5">
        <v>6</v>
      </c>
      <c r="I106" s="5">
        <v>3</v>
      </c>
      <c r="J106" s="5">
        <v>3</v>
      </c>
      <c r="K106" s="16">
        <v>4098.54</v>
      </c>
      <c r="L106" s="16">
        <v>4098.54</v>
      </c>
      <c r="M106" s="16">
        <f t="shared" si="6"/>
        <v>0</v>
      </c>
      <c r="N106" s="5">
        <v>0</v>
      </c>
      <c r="O106" s="33">
        <v>0</v>
      </c>
      <c r="P106" s="16">
        <v>0</v>
      </c>
      <c r="Q106" s="16">
        <f t="shared" si="7"/>
        <v>0</v>
      </c>
    </row>
    <row r="107" spans="1:17" x14ac:dyDescent="0.3">
      <c r="A107" s="12">
        <f t="shared" si="5"/>
        <v>100</v>
      </c>
      <c r="B107" s="17" t="s">
        <v>98</v>
      </c>
      <c r="C107" s="18" t="s">
        <v>38</v>
      </c>
      <c r="D107" s="20"/>
      <c r="E107" s="15" t="s">
        <v>30</v>
      </c>
      <c r="F107" s="32" t="s">
        <v>88</v>
      </c>
      <c r="G107" s="26" t="s">
        <v>118</v>
      </c>
      <c r="H107" s="5">
        <v>0</v>
      </c>
      <c r="I107" s="5">
        <v>0</v>
      </c>
      <c r="J107" s="5">
        <v>0</v>
      </c>
      <c r="K107" s="16">
        <v>0</v>
      </c>
      <c r="L107" s="16">
        <v>0</v>
      </c>
      <c r="M107" s="16">
        <f t="shared" si="6"/>
        <v>0</v>
      </c>
      <c r="N107" s="5">
        <v>0</v>
      </c>
      <c r="O107" s="33">
        <v>0</v>
      </c>
      <c r="P107" s="16">
        <v>0</v>
      </c>
      <c r="Q107" s="16">
        <f t="shared" si="7"/>
        <v>0</v>
      </c>
    </row>
    <row r="108" spans="1:17" x14ac:dyDescent="0.3">
      <c r="A108" s="12">
        <f>ROW()-7</f>
        <v>101</v>
      </c>
      <c r="B108" s="13" t="s">
        <v>101</v>
      </c>
      <c r="C108" s="14" t="s">
        <v>38</v>
      </c>
      <c r="D108" s="13"/>
      <c r="E108" s="15" t="s">
        <v>29</v>
      </c>
      <c r="F108" s="32" t="s">
        <v>175</v>
      </c>
      <c r="G108" s="26" t="s">
        <v>118</v>
      </c>
      <c r="H108" s="5">
        <v>9</v>
      </c>
      <c r="I108" s="5">
        <v>4</v>
      </c>
      <c r="J108" s="5">
        <v>6</v>
      </c>
      <c r="K108" s="16">
        <v>21147.73</v>
      </c>
      <c r="L108" s="16">
        <v>21147.73</v>
      </c>
      <c r="M108" s="16">
        <f t="shared" si="6"/>
        <v>0</v>
      </c>
      <c r="N108" s="5">
        <v>12</v>
      </c>
      <c r="O108" s="33">
        <v>32696.059999999998</v>
      </c>
      <c r="P108" s="16">
        <v>32696.059999999998</v>
      </c>
      <c r="Q108" s="16">
        <f t="shared" si="7"/>
        <v>0</v>
      </c>
    </row>
    <row r="109" spans="1:17" x14ac:dyDescent="0.3">
      <c r="A109" s="12">
        <f>ROW()-7</f>
        <v>102</v>
      </c>
      <c r="B109" s="13" t="s">
        <v>101</v>
      </c>
      <c r="C109" s="14" t="s">
        <v>38</v>
      </c>
      <c r="D109" s="13"/>
      <c r="E109" s="15" t="s">
        <v>29</v>
      </c>
      <c r="F109" s="32" t="s">
        <v>150</v>
      </c>
      <c r="G109" s="26" t="s">
        <v>119</v>
      </c>
      <c r="H109" s="5">
        <v>7</v>
      </c>
      <c r="I109" s="5">
        <v>1</v>
      </c>
      <c r="J109" s="5">
        <v>1</v>
      </c>
      <c r="K109" s="16">
        <v>630.6</v>
      </c>
      <c r="L109" s="16">
        <v>630.6</v>
      </c>
      <c r="M109" s="16">
        <f t="shared" si="6"/>
        <v>0</v>
      </c>
      <c r="N109" s="5">
        <v>6</v>
      </c>
      <c r="O109" s="33">
        <v>6936.6</v>
      </c>
      <c r="P109" s="16">
        <v>6936.6</v>
      </c>
      <c r="Q109" s="16">
        <f t="shared" si="7"/>
        <v>0</v>
      </c>
    </row>
    <row r="110" spans="1:17" x14ac:dyDescent="0.3">
      <c r="A110" s="12">
        <f t="shared" si="5"/>
        <v>103</v>
      </c>
      <c r="B110" s="22" t="s">
        <v>44</v>
      </c>
      <c r="C110" s="18" t="s">
        <v>38</v>
      </c>
      <c r="D110" s="20"/>
      <c r="E110" s="15" t="s">
        <v>30</v>
      </c>
      <c r="F110" s="32" t="s">
        <v>203</v>
      </c>
      <c r="G110" s="26" t="s">
        <v>118</v>
      </c>
      <c r="H110" s="5">
        <v>13</v>
      </c>
      <c r="I110" s="5">
        <v>11</v>
      </c>
      <c r="J110" s="5">
        <v>13</v>
      </c>
      <c r="K110" s="16">
        <v>31847.820000000007</v>
      </c>
      <c r="L110" s="16">
        <v>31847.820000000007</v>
      </c>
      <c r="M110" s="16">
        <f t="shared" si="6"/>
        <v>0</v>
      </c>
      <c r="N110" s="5">
        <v>16</v>
      </c>
      <c r="O110" s="33">
        <v>47199.839999999997</v>
      </c>
      <c r="P110" s="16">
        <v>47199.839999999997</v>
      </c>
      <c r="Q110" s="16">
        <f t="shared" si="7"/>
        <v>0</v>
      </c>
    </row>
    <row r="111" spans="1:17" x14ac:dyDescent="0.3">
      <c r="A111" s="12">
        <f t="shared" si="5"/>
        <v>104</v>
      </c>
      <c r="B111" s="22" t="s">
        <v>44</v>
      </c>
      <c r="C111" s="18" t="s">
        <v>38</v>
      </c>
      <c r="D111" s="20"/>
      <c r="E111" s="15" t="s">
        <v>30</v>
      </c>
      <c r="F111" s="32" t="s">
        <v>154</v>
      </c>
      <c r="G111" s="26" t="s">
        <v>119</v>
      </c>
      <c r="H111" s="5">
        <v>8</v>
      </c>
      <c r="I111" s="5">
        <v>6</v>
      </c>
      <c r="J111" s="5">
        <v>8</v>
      </c>
      <c r="K111" s="16">
        <v>28636.7</v>
      </c>
      <c r="L111" s="16">
        <v>28636.7</v>
      </c>
      <c r="M111" s="16">
        <f t="shared" si="6"/>
        <v>0</v>
      </c>
      <c r="N111" s="5">
        <v>10</v>
      </c>
      <c r="O111" s="33">
        <v>33774.25</v>
      </c>
      <c r="P111" s="16">
        <v>33774.25</v>
      </c>
      <c r="Q111" s="16">
        <f t="shared" si="7"/>
        <v>0</v>
      </c>
    </row>
    <row r="112" spans="1:17" x14ac:dyDescent="0.3">
      <c r="A112" s="12">
        <f t="shared" si="5"/>
        <v>105</v>
      </c>
      <c r="B112" s="22" t="s">
        <v>44</v>
      </c>
      <c r="C112" s="18" t="s">
        <v>38</v>
      </c>
      <c r="D112" s="20"/>
      <c r="E112" s="15" t="s">
        <v>30</v>
      </c>
      <c r="F112" s="32" t="s">
        <v>88</v>
      </c>
      <c r="G112" s="26" t="s">
        <v>121</v>
      </c>
      <c r="H112" s="5">
        <v>0</v>
      </c>
      <c r="I112" s="5">
        <v>0</v>
      </c>
      <c r="J112" s="5">
        <v>0</v>
      </c>
      <c r="K112" s="16">
        <v>0</v>
      </c>
      <c r="L112" s="16">
        <v>0</v>
      </c>
      <c r="M112" s="16">
        <f t="shared" si="6"/>
        <v>0</v>
      </c>
      <c r="N112" s="5">
        <v>0</v>
      </c>
      <c r="O112" s="33">
        <v>0</v>
      </c>
      <c r="P112" s="16">
        <v>0</v>
      </c>
      <c r="Q112" s="16">
        <f t="shared" si="7"/>
        <v>0</v>
      </c>
    </row>
    <row r="113" spans="1:17" x14ac:dyDescent="0.3">
      <c r="A113" s="12">
        <f t="shared" si="5"/>
        <v>106</v>
      </c>
      <c r="B113" s="22" t="s">
        <v>36</v>
      </c>
      <c r="C113" s="18" t="s">
        <v>38</v>
      </c>
      <c r="D113" s="20"/>
      <c r="E113" s="15" t="s">
        <v>30</v>
      </c>
      <c r="F113" s="32" t="s">
        <v>225</v>
      </c>
      <c r="G113" s="26" t="s">
        <v>118</v>
      </c>
      <c r="H113" s="5">
        <v>9</v>
      </c>
      <c r="I113" s="5">
        <v>8</v>
      </c>
      <c r="J113" s="5">
        <v>12</v>
      </c>
      <c r="K113" s="16">
        <v>29227.64</v>
      </c>
      <c r="L113" s="16">
        <v>29227.64</v>
      </c>
      <c r="M113" s="16">
        <f t="shared" si="6"/>
        <v>0</v>
      </c>
      <c r="N113" s="5">
        <v>12</v>
      </c>
      <c r="O113" s="33">
        <v>21986.37</v>
      </c>
      <c r="P113" s="16">
        <v>21986.37</v>
      </c>
      <c r="Q113" s="16">
        <f t="shared" si="7"/>
        <v>0</v>
      </c>
    </row>
    <row r="114" spans="1:17" x14ac:dyDescent="0.3">
      <c r="A114" s="12">
        <f t="shared" si="5"/>
        <v>107</v>
      </c>
      <c r="B114" s="22" t="s">
        <v>108</v>
      </c>
      <c r="C114" s="18" t="s">
        <v>38</v>
      </c>
      <c r="D114" s="20"/>
      <c r="E114" s="15" t="s">
        <v>30</v>
      </c>
      <c r="F114" s="32" t="s">
        <v>176</v>
      </c>
      <c r="G114" s="26" t="s">
        <v>118</v>
      </c>
      <c r="H114" s="5">
        <v>1</v>
      </c>
      <c r="I114" s="5">
        <v>0</v>
      </c>
      <c r="J114" s="5">
        <v>0</v>
      </c>
      <c r="K114" s="16">
        <v>0</v>
      </c>
      <c r="L114" s="16">
        <v>0</v>
      </c>
      <c r="M114" s="16">
        <f t="shared" si="6"/>
        <v>0</v>
      </c>
      <c r="N114" s="5">
        <v>4</v>
      </c>
      <c r="O114" s="33">
        <v>1471.4</v>
      </c>
      <c r="P114" s="16">
        <v>1471.4</v>
      </c>
      <c r="Q114" s="16">
        <f t="shared" si="7"/>
        <v>0</v>
      </c>
    </row>
    <row r="115" spans="1:17" x14ac:dyDescent="0.3">
      <c r="A115" s="12">
        <f t="shared" si="5"/>
        <v>108</v>
      </c>
      <c r="B115" s="22" t="s">
        <v>108</v>
      </c>
      <c r="C115" s="18" t="s">
        <v>38</v>
      </c>
      <c r="D115" s="20"/>
      <c r="E115" s="15" t="s">
        <v>30</v>
      </c>
      <c r="F115" s="32" t="s">
        <v>218</v>
      </c>
      <c r="G115" s="26" t="s">
        <v>119</v>
      </c>
      <c r="H115" s="5">
        <v>3</v>
      </c>
      <c r="I115" s="5">
        <v>2</v>
      </c>
      <c r="J115" s="5">
        <v>2</v>
      </c>
      <c r="K115" s="16">
        <v>3448.7</v>
      </c>
      <c r="L115" s="16">
        <v>3448.7</v>
      </c>
      <c r="M115" s="16">
        <f t="shared" si="6"/>
        <v>0</v>
      </c>
      <c r="N115" s="5">
        <v>4</v>
      </c>
      <c r="O115" s="33">
        <v>1261.2</v>
      </c>
      <c r="P115" s="16">
        <v>1261.2</v>
      </c>
      <c r="Q115" s="16">
        <f t="shared" si="7"/>
        <v>0</v>
      </c>
    </row>
    <row r="116" spans="1:17" x14ac:dyDescent="0.3">
      <c r="A116" s="12">
        <f t="shared" si="5"/>
        <v>109</v>
      </c>
      <c r="B116" s="17" t="s">
        <v>130</v>
      </c>
      <c r="C116" s="18" t="s">
        <v>38</v>
      </c>
      <c r="D116" s="20"/>
      <c r="E116" s="15" t="s">
        <v>30</v>
      </c>
      <c r="F116" s="32" t="s">
        <v>177</v>
      </c>
      <c r="G116" s="26" t="s">
        <v>118</v>
      </c>
      <c r="H116" s="5">
        <v>7</v>
      </c>
      <c r="I116" s="5">
        <v>6</v>
      </c>
      <c r="J116" s="5">
        <v>10</v>
      </c>
      <c r="K116" s="16">
        <v>31411.480000000003</v>
      </c>
      <c r="L116" s="16">
        <v>31411.480000000003</v>
      </c>
      <c r="M116" s="16">
        <f t="shared" si="6"/>
        <v>0</v>
      </c>
      <c r="N116" s="5">
        <v>12</v>
      </c>
      <c r="O116" s="33">
        <v>26556.43</v>
      </c>
      <c r="P116" s="16">
        <v>26556.43</v>
      </c>
      <c r="Q116" s="16">
        <f t="shared" si="7"/>
        <v>0</v>
      </c>
    </row>
    <row r="117" spans="1:17" x14ac:dyDescent="0.3">
      <c r="A117" s="12">
        <f t="shared" si="5"/>
        <v>110</v>
      </c>
      <c r="B117" s="17" t="s">
        <v>130</v>
      </c>
      <c r="C117" s="18" t="s">
        <v>38</v>
      </c>
      <c r="D117" s="20"/>
      <c r="E117" s="15" t="s">
        <v>30</v>
      </c>
      <c r="F117" s="32" t="s">
        <v>152</v>
      </c>
      <c r="G117" s="26" t="s">
        <v>119</v>
      </c>
      <c r="H117" s="5">
        <v>6</v>
      </c>
      <c r="I117" s="5">
        <v>2</v>
      </c>
      <c r="J117" s="5">
        <v>2</v>
      </c>
      <c r="K117" s="16">
        <v>3783.6</v>
      </c>
      <c r="L117" s="16">
        <v>3783.6</v>
      </c>
      <c r="M117" s="16">
        <f t="shared" si="6"/>
        <v>0</v>
      </c>
      <c r="N117" s="5">
        <v>10</v>
      </c>
      <c r="O117" s="33">
        <v>15134.400000000001</v>
      </c>
      <c r="P117" s="16">
        <v>15134.400000000001</v>
      </c>
      <c r="Q117" s="16">
        <f t="shared" si="7"/>
        <v>0</v>
      </c>
    </row>
    <row r="118" spans="1:17" x14ac:dyDescent="0.3">
      <c r="A118" s="12">
        <f t="shared" si="5"/>
        <v>111</v>
      </c>
      <c r="B118" s="17" t="s">
        <v>99</v>
      </c>
      <c r="C118" s="18" t="s">
        <v>38</v>
      </c>
      <c r="D118" s="20"/>
      <c r="E118" s="15" t="s">
        <v>30</v>
      </c>
      <c r="F118" s="32" t="s">
        <v>178</v>
      </c>
      <c r="G118" s="26" t="s">
        <v>118</v>
      </c>
      <c r="H118" s="5">
        <v>4</v>
      </c>
      <c r="I118" s="5">
        <v>2</v>
      </c>
      <c r="J118" s="5">
        <v>2</v>
      </c>
      <c r="K118" s="16">
        <v>2450.9300000000003</v>
      </c>
      <c r="L118" s="16">
        <v>2450.9300000000003</v>
      </c>
      <c r="M118" s="16">
        <f t="shared" si="6"/>
        <v>0</v>
      </c>
      <c r="N118" s="5">
        <v>8</v>
      </c>
      <c r="O118" s="33">
        <v>12113.74</v>
      </c>
      <c r="P118" s="16">
        <v>12113.74</v>
      </c>
      <c r="Q118" s="16">
        <f t="shared" si="7"/>
        <v>0</v>
      </c>
    </row>
    <row r="119" spans="1:17" x14ac:dyDescent="0.3">
      <c r="A119" s="12">
        <f t="shared" si="5"/>
        <v>112</v>
      </c>
      <c r="B119" s="17" t="s">
        <v>124</v>
      </c>
      <c r="C119" s="18" t="s">
        <v>38</v>
      </c>
      <c r="D119" s="20"/>
      <c r="E119" s="15" t="s">
        <v>30</v>
      </c>
      <c r="F119" s="32" t="s">
        <v>219</v>
      </c>
      <c r="G119" s="26" t="s">
        <v>119</v>
      </c>
      <c r="H119" s="5">
        <v>4</v>
      </c>
      <c r="I119" s="5">
        <v>2</v>
      </c>
      <c r="J119" s="5">
        <v>2</v>
      </c>
      <c r="K119" s="16">
        <v>11663.58</v>
      </c>
      <c r="L119" s="16">
        <v>11663.58</v>
      </c>
      <c r="M119" s="16">
        <f t="shared" si="6"/>
        <v>0</v>
      </c>
      <c r="N119" s="5">
        <v>8</v>
      </c>
      <c r="O119" s="33">
        <v>16547.919999999998</v>
      </c>
      <c r="P119" s="16">
        <v>16547.919999999998</v>
      </c>
      <c r="Q119" s="16">
        <f t="shared" si="7"/>
        <v>0</v>
      </c>
    </row>
    <row r="120" spans="1:17" x14ac:dyDescent="0.3">
      <c r="A120" s="12">
        <f t="shared" si="5"/>
        <v>113</v>
      </c>
      <c r="B120" s="17" t="s">
        <v>100</v>
      </c>
      <c r="C120" s="18" t="s">
        <v>38</v>
      </c>
      <c r="D120" s="20"/>
      <c r="E120" s="15" t="s">
        <v>30</v>
      </c>
      <c r="F120" s="32" t="s">
        <v>290</v>
      </c>
      <c r="G120" s="26" t="s">
        <v>118</v>
      </c>
      <c r="H120" s="5">
        <v>1</v>
      </c>
      <c r="I120" s="5">
        <v>1</v>
      </c>
      <c r="J120" s="5">
        <v>2</v>
      </c>
      <c r="K120" s="16">
        <v>6949.47</v>
      </c>
      <c r="L120" s="16">
        <v>6949.47</v>
      </c>
      <c r="M120" s="16">
        <f t="shared" si="6"/>
        <v>0</v>
      </c>
      <c r="N120" s="5">
        <v>0</v>
      </c>
      <c r="O120" s="33">
        <v>0</v>
      </c>
      <c r="P120" s="16">
        <v>0</v>
      </c>
      <c r="Q120" s="16">
        <f t="shared" si="7"/>
        <v>0</v>
      </c>
    </row>
    <row r="121" spans="1:17" x14ac:dyDescent="0.3">
      <c r="A121" s="12">
        <f t="shared" si="5"/>
        <v>114</v>
      </c>
      <c r="B121" s="17" t="s">
        <v>100</v>
      </c>
      <c r="C121" s="18" t="s">
        <v>38</v>
      </c>
      <c r="D121" s="20"/>
      <c r="E121" s="15" t="s">
        <v>30</v>
      </c>
      <c r="F121" s="32" t="s">
        <v>163</v>
      </c>
      <c r="G121" s="26" t="s">
        <v>119</v>
      </c>
      <c r="H121" s="5">
        <v>0</v>
      </c>
      <c r="I121" s="5">
        <v>0</v>
      </c>
      <c r="J121" s="5">
        <v>0</v>
      </c>
      <c r="K121" s="16">
        <v>0</v>
      </c>
      <c r="L121" s="16">
        <v>0</v>
      </c>
      <c r="M121" s="16">
        <f t="shared" si="6"/>
        <v>0</v>
      </c>
      <c r="N121" s="5">
        <v>2</v>
      </c>
      <c r="O121" s="33">
        <v>5492.5</v>
      </c>
      <c r="P121" s="16">
        <v>5492.5</v>
      </c>
      <c r="Q121" s="16">
        <f t="shared" si="7"/>
        <v>0</v>
      </c>
    </row>
    <row r="122" spans="1:17" x14ac:dyDescent="0.3">
      <c r="A122" s="12">
        <f t="shared" si="5"/>
        <v>115</v>
      </c>
      <c r="B122" s="22" t="s">
        <v>45</v>
      </c>
      <c r="C122" s="18" t="s">
        <v>38</v>
      </c>
      <c r="D122" s="20"/>
      <c r="E122" s="15" t="s">
        <v>30</v>
      </c>
      <c r="F122" s="32" t="s">
        <v>207</v>
      </c>
      <c r="G122" s="26" t="s">
        <v>118</v>
      </c>
      <c r="H122" s="5">
        <v>1</v>
      </c>
      <c r="I122" s="5">
        <v>1</v>
      </c>
      <c r="J122" s="5">
        <v>2</v>
      </c>
      <c r="K122" s="16">
        <v>2144.48</v>
      </c>
      <c r="L122" s="16">
        <v>2144.48</v>
      </c>
      <c r="M122" s="16">
        <f t="shared" si="6"/>
        <v>0</v>
      </c>
      <c r="N122" s="5">
        <v>2</v>
      </c>
      <c r="O122" s="33">
        <v>840.8</v>
      </c>
      <c r="P122" s="16">
        <v>840.8</v>
      </c>
      <c r="Q122" s="16">
        <f t="shared" si="7"/>
        <v>0</v>
      </c>
    </row>
    <row r="123" spans="1:17" x14ac:dyDescent="0.3">
      <c r="A123" s="12">
        <f t="shared" si="5"/>
        <v>116</v>
      </c>
      <c r="B123" s="21" t="s">
        <v>16</v>
      </c>
      <c r="C123" s="18" t="s">
        <v>38</v>
      </c>
      <c r="D123" s="20"/>
      <c r="E123" s="15" t="s">
        <v>30</v>
      </c>
      <c r="F123" s="32" t="s">
        <v>291</v>
      </c>
      <c r="G123" s="26" t="s">
        <v>118</v>
      </c>
      <c r="H123" s="5">
        <v>1</v>
      </c>
      <c r="I123" s="5">
        <v>0</v>
      </c>
      <c r="J123" s="5">
        <v>0</v>
      </c>
      <c r="K123" s="16">
        <v>0</v>
      </c>
      <c r="L123" s="16">
        <v>0</v>
      </c>
      <c r="M123" s="16">
        <f t="shared" si="6"/>
        <v>0</v>
      </c>
      <c r="N123" s="5">
        <v>14</v>
      </c>
      <c r="O123" s="33">
        <v>24480.319999999996</v>
      </c>
      <c r="P123" s="16">
        <v>24480.319999999996</v>
      </c>
      <c r="Q123" s="16">
        <f t="shared" si="7"/>
        <v>0</v>
      </c>
    </row>
    <row r="124" spans="1:17" x14ac:dyDescent="0.3">
      <c r="A124" s="12">
        <f t="shared" si="5"/>
        <v>117</v>
      </c>
      <c r="B124" s="21" t="s">
        <v>55</v>
      </c>
      <c r="C124" s="18" t="s">
        <v>38</v>
      </c>
      <c r="D124" s="20"/>
      <c r="E124" s="15" t="s">
        <v>30</v>
      </c>
      <c r="F124" s="32" t="s">
        <v>204</v>
      </c>
      <c r="G124" s="26" t="s">
        <v>118</v>
      </c>
      <c r="H124" s="5">
        <v>16</v>
      </c>
      <c r="I124" s="5">
        <v>14</v>
      </c>
      <c r="J124" s="5">
        <v>18</v>
      </c>
      <c r="K124" s="16">
        <v>39052.86</v>
      </c>
      <c r="L124" s="16">
        <v>39052.86</v>
      </c>
      <c r="M124" s="16">
        <f t="shared" si="6"/>
        <v>0</v>
      </c>
      <c r="N124" s="5">
        <v>20</v>
      </c>
      <c r="O124" s="33">
        <v>44280.02</v>
      </c>
      <c r="P124" s="16">
        <v>44280.02</v>
      </c>
      <c r="Q124" s="16">
        <f t="shared" si="7"/>
        <v>0</v>
      </c>
    </row>
    <row r="125" spans="1:17" x14ac:dyDescent="0.3">
      <c r="A125" s="12">
        <f t="shared" si="5"/>
        <v>118</v>
      </c>
      <c r="B125" s="21" t="s">
        <v>55</v>
      </c>
      <c r="C125" s="18" t="s">
        <v>38</v>
      </c>
      <c r="D125" s="20"/>
      <c r="E125" s="15" t="s">
        <v>30</v>
      </c>
      <c r="F125" s="32" t="s">
        <v>142</v>
      </c>
      <c r="G125" s="26" t="s">
        <v>119</v>
      </c>
      <c r="H125" s="5">
        <v>6</v>
      </c>
      <c r="I125" s="5">
        <v>3</v>
      </c>
      <c r="J125" s="5">
        <v>3</v>
      </c>
      <c r="K125" s="16">
        <v>12018.42</v>
      </c>
      <c r="L125" s="16">
        <v>12018.42</v>
      </c>
      <c r="M125" s="16">
        <f t="shared" si="6"/>
        <v>0</v>
      </c>
      <c r="N125" s="5">
        <v>12</v>
      </c>
      <c r="O125" s="33">
        <v>20392.810000000001</v>
      </c>
      <c r="P125" s="16">
        <v>20392.810000000001</v>
      </c>
      <c r="Q125" s="16">
        <f t="shared" si="7"/>
        <v>0</v>
      </c>
    </row>
    <row r="126" spans="1:17" x14ac:dyDescent="0.3">
      <c r="A126" s="12">
        <f t="shared" si="5"/>
        <v>119</v>
      </c>
      <c r="B126" s="21" t="s">
        <v>55</v>
      </c>
      <c r="C126" s="18" t="s">
        <v>38</v>
      </c>
      <c r="D126" s="20"/>
      <c r="E126" s="15" t="s">
        <v>30</v>
      </c>
      <c r="F126" s="32" t="s">
        <v>220</v>
      </c>
      <c r="G126" s="26" t="s">
        <v>121</v>
      </c>
      <c r="H126" s="5">
        <v>6</v>
      </c>
      <c r="I126" s="5">
        <v>1</v>
      </c>
      <c r="J126" s="5">
        <v>1</v>
      </c>
      <c r="K126" s="16">
        <v>2102</v>
      </c>
      <c r="L126" s="16">
        <v>2102</v>
      </c>
      <c r="M126" s="16">
        <f t="shared" si="6"/>
        <v>0</v>
      </c>
      <c r="N126" s="5">
        <v>12</v>
      </c>
      <c r="O126" s="33">
        <v>4676.08</v>
      </c>
      <c r="P126" s="16">
        <v>4676.08</v>
      </c>
      <c r="Q126" s="16">
        <f t="shared" si="7"/>
        <v>0</v>
      </c>
    </row>
    <row r="127" spans="1:17" x14ac:dyDescent="0.3">
      <c r="A127" s="12">
        <f t="shared" si="5"/>
        <v>120</v>
      </c>
      <c r="B127" s="22" t="s">
        <v>110</v>
      </c>
      <c r="C127" s="18" t="s">
        <v>38</v>
      </c>
      <c r="D127" s="19"/>
      <c r="E127" s="15" t="s">
        <v>30</v>
      </c>
      <c r="F127" s="32" t="s">
        <v>179</v>
      </c>
      <c r="G127" s="26" t="s">
        <v>118</v>
      </c>
      <c r="H127" s="5">
        <v>16</v>
      </c>
      <c r="I127" s="5">
        <v>11</v>
      </c>
      <c r="J127" s="5">
        <v>16</v>
      </c>
      <c r="K127" s="16">
        <v>41526.289999999994</v>
      </c>
      <c r="L127" s="16">
        <v>41526.289999999994</v>
      </c>
      <c r="M127" s="16">
        <f t="shared" si="6"/>
        <v>0</v>
      </c>
      <c r="N127" s="5">
        <v>6</v>
      </c>
      <c r="O127" s="33">
        <v>17259.099999999999</v>
      </c>
      <c r="P127" s="16">
        <v>17259.099999999999</v>
      </c>
      <c r="Q127" s="16">
        <f t="shared" si="7"/>
        <v>0</v>
      </c>
    </row>
    <row r="128" spans="1:17" x14ac:dyDescent="0.3">
      <c r="A128" s="12">
        <f t="shared" si="5"/>
        <v>121</v>
      </c>
      <c r="B128" s="22" t="s">
        <v>110</v>
      </c>
      <c r="C128" s="18" t="s">
        <v>38</v>
      </c>
      <c r="D128" s="19"/>
      <c r="E128" s="15" t="s">
        <v>30</v>
      </c>
      <c r="F128" s="32" t="s">
        <v>141</v>
      </c>
      <c r="G128" s="26" t="s">
        <v>119</v>
      </c>
      <c r="H128" s="5">
        <v>2</v>
      </c>
      <c r="I128" s="5">
        <v>0</v>
      </c>
      <c r="J128" s="5">
        <v>0</v>
      </c>
      <c r="K128" s="16">
        <v>0</v>
      </c>
      <c r="L128" s="16">
        <v>0</v>
      </c>
      <c r="M128" s="16">
        <f t="shared" si="6"/>
        <v>0</v>
      </c>
      <c r="N128" s="5">
        <v>0</v>
      </c>
      <c r="O128" s="33">
        <v>0</v>
      </c>
      <c r="P128" s="16">
        <v>0</v>
      </c>
      <c r="Q128" s="16">
        <f t="shared" si="7"/>
        <v>0</v>
      </c>
    </row>
    <row r="129" spans="1:17" x14ac:dyDescent="0.3">
      <c r="A129" s="12">
        <f t="shared" si="5"/>
        <v>122</v>
      </c>
      <c r="B129" s="22" t="s">
        <v>17</v>
      </c>
      <c r="C129" s="18" t="s">
        <v>38</v>
      </c>
      <c r="D129" s="20"/>
      <c r="E129" s="15" t="s">
        <v>34</v>
      </c>
      <c r="F129" s="32" t="s">
        <v>180</v>
      </c>
      <c r="G129" s="26" t="s">
        <v>118</v>
      </c>
      <c r="H129" s="5">
        <v>9</v>
      </c>
      <c r="I129" s="5">
        <v>7</v>
      </c>
      <c r="J129" s="5">
        <v>9</v>
      </c>
      <c r="K129" s="16">
        <v>12080.86</v>
      </c>
      <c r="L129" s="16">
        <v>12080.86</v>
      </c>
      <c r="M129" s="16">
        <f t="shared" si="6"/>
        <v>0</v>
      </c>
      <c r="N129" s="5">
        <v>6</v>
      </c>
      <c r="O129" s="33">
        <v>12612.880000000001</v>
      </c>
      <c r="P129" s="16">
        <v>12612.880000000001</v>
      </c>
      <c r="Q129" s="16">
        <f t="shared" si="7"/>
        <v>0</v>
      </c>
    </row>
    <row r="130" spans="1:17" x14ac:dyDescent="0.3">
      <c r="A130" s="12">
        <f t="shared" si="5"/>
        <v>123</v>
      </c>
      <c r="B130" s="22" t="s">
        <v>17</v>
      </c>
      <c r="C130" s="18" t="s">
        <v>38</v>
      </c>
      <c r="D130" s="20"/>
      <c r="E130" s="15" t="s">
        <v>34</v>
      </c>
      <c r="F130" s="32" t="s">
        <v>88</v>
      </c>
      <c r="G130" s="26" t="s">
        <v>121</v>
      </c>
      <c r="H130" s="5">
        <v>0</v>
      </c>
      <c r="I130" s="5">
        <v>0</v>
      </c>
      <c r="J130" s="5">
        <v>0</v>
      </c>
      <c r="K130" s="16">
        <v>0</v>
      </c>
      <c r="L130" s="16">
        <v>0</v>
      </c>
      <c r="M130" s="16">
        <f t="shared" si="6"/>
        <v>0</v>
      </c>
      <c r="N130" s="5">
        <v>0</v>
      </c>
      <c r="O130" s="33">
        <v>0</v>
      </c>
      <c r="P130" s="16">
        <v>0</v>
      </c>
      <c r="Q130" s="16">
        <f t="shared" si="7"/>
        <v>0</v>
      </c>
    </row>
    <row r="131" spans="1:17" x14ac:dyDescent="0.3">
      <c r="A131" s="12">
        <f t="shared" si="5"/>
        <v>124</v>
      </c>
      <c r="B131" s="22" t="s">
        <v>260</v>
      </c>
      <c r="C131" s="18" t="s">
        <v>38</v>
      </c>
      <c r="D131" s="20"/>
      <c r="E131" s="15" t="s">
        <v>30</v>
      </c>
      <c r="F131" s="32" t="s">
        <v>88</v>
      </c>
      <c r="G131" s="26" t="s">
        <v>119</v>
      </c>
      <c r="H131" s="5">
        <v>4</v>
      </c>
      <c r="I131" s="5">
        <v>0</v>
      </c>
      <c r="J131" s="5">
        <v>0</v>
      </c>
      <c r="K131" s="16">
        <v>0</v>
      </c>
      <c r="L131" s="16">
        <v>0</v>
      </c>
      <c r="M131" s="16">
        <f t="shared" si="6"/>
        <v>0</v>
      </c>
      <c r="N131" s="5">
        <v>0</v>
      </c>
      <c r="O131" s="33">
        <v>0</v>
      </c>
      <c r="P131" s="16">
        <v>0</v>
      </c>
      <c r="Q131" s="16">
        <f t="shared" si="7"/>
        <v>0</v>
      </c>
    </row>
    <row r="132" spans="1:17" x14ac:dyDescent="0.3">
      <c r="A132" s="12">
        <f t="shared" si="5"/>
        <v>125</v>
      </c>
      <c r="B132" s="17" t="s">
        <v>106</v>
      </c>
      <c r="C132" s="18" t="s">
        <v>38</v>
      </c>
      <c r="D132" s="20"/>
      <c r="E132" s="15" t="s">
        <v>30</v>
      </c>
      <c r="F132" s="32" t="s">
        <v>292</v>
      </c>
      <c r="G132" s="26" t="s">
        <v>118</v>
      </c>
      <c r="H132" s="5">
        <v>3</v>
      </c>
      <c r="I132" s="5">
        <v>2</v>
      </c>
      <c r="J132" s="5">
        <v>2</v>
      </c>
      <c r="K132" s="16">
        <v>2746.25</v>
      </c>
      <c r="L132" s="16">
        <v>2746.25</v>
      </c>
      <c r="M132" s="16">
        <f t="shared" si="6"/>
        <v>0</v>
      </c>
      <c r="N132" s="5">
        <v>4</v>
      </c>
      <c r="O132" s="33">
        <v>7517.42</v>
      </c>
      <c r="P132" s="16">
        <v>7517.42</v>
      </c>
      <c r="Q132" s="16">
        <f t="shared" si="7"/>
        <v>0</v>
      </c>
    </row>
    <row r="133" spans="1:17" x14ac:dyDescent="0.3">
      <c r="A133" s="12">
        <f t="shared" si="5"/>
        <v>126</v>
      </c>
      <c r="B133" s="17" t="s">
        <v>106</v>
      </c>
      <c r="C133" s="18" t="s">
        <v>38</v>
      </c>
      <c r="D133" s="20"/>
      <c r="E133" s="15" t="s">
        <v>30</v>
      </c>
      <c r="F133" s="32" t="s">
        <v>155</v>
      </c>
      <c r="G133" s="26" t="s">
        <v>119</v>
      </c>
      <c r="H133" s="5">
        <v>7</v>
      </c>
      <c r="I133" s="5">
        <v>3</v>
      </c>
      <c r="J133" s="5">
        <v>3</v>
      </c>
      <c r="K133" s="16">
        <v>5407</v>
      </c>
      <c r="L133" s="16">
        <v>5407</v>
      </c>
      <c r="M133" s="16">
        <f t="shared" si="6"/>
        <v>0</v>
      </c>
      <c r="N133" s="5">
        <v>2</v>
      </c>
      <c r="O133" s="33">
        <v>3363.2</v>
      </c>
      <c r="P133" s="16">
        <v>3363.2</v>
      </c>
      <c r="Q133" s="16">
        <f t="shared" si="7"/>
        <v>0</v>
      </c>
    </row>
    <row r="134" spans="1:17" x14ac:dyDescent="0.3">
      <c r="A134" s="12">
        <f t="shared" si="5"/>
        <v>127</v>
      </c>
      <c r="B134" s="17" t="s">
        <v>106</v>
      </c>
      <c r="C134" s="18" t="s">
        <v>38</v>
      </c>
      <c r="D134" s="20"/>
      <c r="E134" s="15" t="s">
        <v>30</v>
      </c>
      <c r="F134" s="32" t="s">
        <v>215</v>
      </c>
      <c r="G134" s="26" t="s">
        <v>121</v>
      </c>
      <c r="H134" s="5">
        <v>3</v>
      </c>
      <c r="I134" s="5">
        <v>2</v>
      </c>
      <c r="J134" s="5">
        <v>2</v>
      </c>
      <c r="K134" s="16">
        <v>1450.02</v>
      </c>
      <c r="L134" s="16">
        <v>1450.02</v>
      </c>
      <c r="M134" s="16">
        <f t="shared" si="6"/>
        <v>0</v>
      </c>
      <c r="N134" s="5">
        <v>0</v>
      </c>
      <c r="O134" s="33">
        <v>0</v>
      </c>
      <c r="P134" s="16">
        <v>0</v>
      </c>
      <c r="Q134" s="16">
        <f t="shared" si="7"/>
        <v>0</v>
      </c>
    </row>
    <row r="135" spans="1:17" x14ac:dyDescent="0.3">
      <c r="A135" s="12">
        <f t="shared" si="5"/>
        <v>128</v>
      </c>
      <c r="B135" s="17" t="s">
        <v>37</v>
      </c>
      <c r="C135" s="18" t="s">
        <v>38</v>
      </c>
      <c r="D135" s="20"/>
      <c r="E135" s="15" t="s">
        <v>30</v>
      </c>
      <c r="F135" s="32" t="s">
        <v>88</v>
      </c>
      <c r="G135" s="26" t="s">
        <v>118</v>
      </c>
      <c r="H135" s="5">
        <v>0</v>
      </c>
      <c r="I135" s="5">
        <v>0</v>
      </c>
      <c r="J135" s="5">
        <v>0</v>
      </c>
      <c r="K135" s="16">
        <v>0</v>
      </c>
      <c r="L135" s="16">
        <v>0</v>
      </c>
      <c r="M135" s="16">
        <f t="shared" si="6"/>
        <v>0</v>
      </c>
      <c r="N135" s="5">
        <v>0</v>
      </c>
      <c r="O135" s="33">
        <v>0</v>
      </c>
      <c r="P135" s="16">
        <v>0</v>
      </c>
      <c r="Q135" s="16">
        <f t="shared" si="7"/>
        <v>0</v>
      </c>
    </row>
    <row r="136" spans="1:17" x14ac:dyDescent="0.3">
      <c r="A136" s="12">
        <f t="shared" si="5"/>
        <v>129</v>
      </c>
      <c r="B136" s="21" t="s">
        <v>18</v>
      </c>
      <c r="C136" s="18" t="s">
        <v>38</v>
      </c>
      <c r="D136" s="20"/>
      <c r="E136" s="15" t="s">
        <v>30</v>
      </c>
      <c r="F136" s="32" t="s">
        <v>181</v>
      </c>
      <c r="G136" s="26" t="s">
        <v>118</v>
      </c>
      <c r="H136" s="5">
        <v>17</v>
      </c>
      <c r="I136" s="5">
        <v>14</v>
      </c>
      <c r="J136" s="5">
        <v>21</v>
      </c>
      <c r="K136" s="16">
        <v>52575.770000000004</v>
      </c>
      <c r="L136" s="16">
        <v>52575.770000000004</v>
      </c>
      <c r="M136" s="16">
        <f t="shared" si="6"/>
        <v>0</v>
      </c>
      <c r="N136" s="5">
        <v>14</v>
      </c>
      <c r="O136" s="33">
        <v>21052.38</v>
      </c>
      <c r="P136" s="16">
        <v>21052.38</v>
      </c>
      <c r="Q136" s="16">
        <f t="shared" si="7"/>
        <v>0</v>
      </c>
    </row>
    <row r="137" spans="1:17" x14ac:dyDescent="0.3">
      <c r="A137" s="12">
        <f t="shared" si="5"/>
        <v>130</v>
      </c>
      <c r="B137" s="21" t="s">
        <v>18</v>
      </c>
      <c r="C137" s="18" t="s">
        <v>38</v>
      </c>
      <c r="D137" s="20"/>
      <c r="E137" s="15" t="s">
        <v>30</v>
      </c>
      <c r="F137" s="32" t="s">
        <v>148</v>
      </c>
      <c r="G137" s="26" t="s">
        <v>119</v>
      </c>
      <c r="H137" s="5">
        <v>7</v>
      </c>
      <c r="I137" s="5">
        <v>2</v>
      </c>
      <c r="J137" s="5">
        <v>3</v>
      </c>
      <c r="K137" s="16">
        <v>7652.42</v>
      </c>
      <c r="L137" s="16">
        <v>7652.42</v>
      </c>
      <c r="M137" s="16">
        <f t="shared" si="6"/>
        <v>0</v>
      </c>
      <c r="N137" s="5">
        <v>6</v>
      </c>
      <c r="O137" s="33">
        <v>12191.6</v>
      </c>
      <c r="P137" s="16">
        <v>12191.6</v>
      </c>
      <c r="Q137" s="16">
        <f t="shared" si="7"/>
        <v>0</v>
      </c>
    </row>
    <row r="138" spans="1:17" x14ac:dyDescent="0.3">
      <c r="A138" s="12">
        <f t="shared" si="5"/>
        <v>131</v>
      </c>
      <c r="B138" s="22" t="s">
        <v>19</v>
      </c>
      <c r="C138" s="18" t="s">
        <v>38</v>
      </c>
      <c r="D138" s="20"/>
      <c r="E138" s="15" t="s">
        <v>35</v>
      </c>
      <c r="F138" s="32" t="s">
        <v>88</v>
      </c>
      <c r="G138" s="26" t="s">
        <v>118</v>
      </c>
      <c r="H138" s="5">
        <v>0</v>
      </c>
      <c r="I138" s="5">
        <v>0</v>
      </c>
      <c r="J138" s="5">
        <v>0</v>
      </c>
      <c r="K138" s="16">
        <v>0</v>
      </c>
      <c r="L138" s="16">
        <v>0</v>
      </c>
      <c r="M138" s="16">
        <f t="shared" si="6"/>
        <v>0</v>
      </c>
      <c r="N138" s="5">
        <v>0</v>
      </c>
      <c r="O138" s="33">
        <v>0</v>
      </c>
      <c r="P138" s="16">
        <v>0</v>
      </c>
      <c r="Q138" s="16">
        <f t="shared" si="7"/>
        <v>0</v>
      </c>
    </row>
    <row r="139" spans="1:17" x14ac:dyDescent="0.3">
      <c r="A139" s="12">
        <f t="shared" si="5"/>
        <v>132</v>
      </c>
      <c r="B139" s="22" t="s">
        <v>273</v>
      </c>
      <c r="C139" s="18" t="s">
        <v>38</v>
      </c>
      <c r="D139" s="20"/>
      <c r="E139" s="15" t="s">
        <v>30</v>
      </c>
      <c r="F139" s="32" t="s">
        <v>88</v>
      </c>
      <c r="G139" s="26" t="s">
        <v>118</v>
      </c>
      <c r="H139" s="5">
        <v>1</v>
      </c>
      <c r="I139" s="5">
        <v>0</v>
      </c>
      <c r="J139" s="5">
        <v>0</v>
      </c>
      <c r="K139" s="16">
        <v>0</v>
      </c>
      <c r="L139" s="16">
        <v>0</v>
      </c>
      <c r="M139" s="16">
        <f t="shared" si="6"/>
        <v>0</v>
      </c>
      <c r="N139" s="5">
        <v>0</v>
      </c>
      <c r="O139" s="33">
        <v>0</v>
      </c>
      <c r="P139" s="16">
        <v>0</v>
      </c>
      <c r="Q139" s="16">
        <f t="shared" si="7"/>
        <v>0</v>
      </c>
    </row>
    <row r="140" spans="1:17" x14ac:dyDescent="0.3">
      <c r="A140" s="12">
        <f t="shared" si="5"/>
        <v>133</v>
      </c>
      <c r="B140" s="22" t="s">
        <v>274</v>
      </c>
      <c r="C140" s="18" t="s">
        <v>38</v>
      </c>
      <c r="D140" s="20"/>
      <c r="E140" s="15" t="s">
        <v>30</v>
      </c>
      <c r="F140" s="32" t="s">
        <v>88</v>
      </c>
      <c r="G140" s="26" t="s">
        <v>118</v>
      </c>
      <c r="H140" s="5">
        <v>6</v>
      </c>
      <c r="I140" s="5">
        <v>6</v>
      </c>
      <c r="J140" s="5">
        <v>6</v>
      </c>
      <c r="K140" s="16">
        <v>6436.59</v>
      </c>
      <c r="L140" s="16">
        <v>6436.59</v>
      </c>
      <c r="M140" s="16">
        <f t="shared" si="6"/>
        <v>0</v>
      </c>
      <c r="N140" s="5">
        <v>0</v>
      </c>
      <c r="O140" s="33">
        <v>0</v>
      </c>
      <c r="P140" s="16">
        <v>0</v>
      </c>
      <c r="Q140" s="16">
        <f t="shared" si="7"/>
        <v>0</v>
      </c>
    </row>
    <row r="141" spans="1:17" x14ac:dyDescent="0.3">
      <c r="A141" s="12">
        <f t="shared" si="5"/>
        <v>134</v>
      </c>
      <c r="B141" s="22" t="s">
        <v>111</v>
      </c>
      <c r="C141" s="18" t="s">
        <v>38</v>
      </c>
      <c r="D141" s="19"/>
      <c r="E141" s="15" t="s">
        <v>30</v>
      </c>
      <c r="F141" s="32" t="s">
        <v>182</v>
      </c>
      <c r="G141" s="26" t="s">
        <v>118</v>
      </c>
      <c r="H141" s="5">
        <v>12</v>
      </c>
      <c r="I141" s="5">
        <v>10</v>
      </c>
      <c r="J141" s="5">
        <v>14</v>
      </c>
      <c r="K141" s="16">
        <v>36794.300000000003</v>
      </c>
      <c r="L141" s="16">
        <v>36794.300000000003</v>
      </c>
      <c r="M141" s="16">
        <f t="shared" si="6"/>
        <v>0</v>
      </c>
      <c r="N141" s="5">
        <v>20</v>
      </c>
      <c r="O141" s="33">
        <v>54515.03</v>
      </c>
      <c r="P141" s="16">
        <v>54515.03</v>
      </c>
      <c r="Q141" s="16">
        <f t="shared" si="7"/>
        <v>0</v>
      </c>
    </row>
    <row r="142" spans="1:17" x14ac:dyDescent="0.3">
      <c r="A142" s="12">
        <f t="shared" si="5"/>
        <v>135</v>
      </c>
      <c r="B142" s="22" t="s">
        <v>111</v>
      </c>
      <c r="C142" s="18" t="s">
        <v>38</v>
      </c>
      <c r="D142" s="19"/>
      <c r="E142" s="15" t="s">
        <v>30</v>
      </c>
      <c r="F142" s="32" t="s">
        <v>158</v>
      </c>
      <c r="G142" s="26" t="s">
        <v>119</v>
      </c>
      <c r="H142" s="5">
        <v>8</v>
      </c>
      <c r="I142" s="5">
        <v>7</v>
      </c>
      <c r="J142" s="5">
        <v>7</v>
      </c>
      <c r="K142" s="16">
        <v>18667.660000000003</v>
      </c>
      <c r="L142" s="16">
        <v>18667.660000000003</v>
      </c>
      <c r="M142" s="16">
        <f t="shared" si="6"/>
        <v>0</v>
      </c>
      <c r="N142" s="5">
        <v>10</v>
      </c>
      <c r="O142" s="33">
        <v>32261.760000000002</v>
      </c>
      <c r="P142" s="16">
        <v>32261.760000000002</v>
      </c>
      <c r="Q142" s="16">
        <f t="shared" si="7"/>
        <v>0</v>
      </c>
    </row>
    <row r="143" spans="1:17" x14ac:dyDescent="0.3">
      <c r="A143" s="12">
        <f t="shared" si="5"/>
        <v>136</v>
      </c>
      <c r="B143" s="22" t="s">
        <v>20</v>
      </c>
      <c r="C143" s="18" t="s">
        <v>38</v>
      </c>
      <c r="D143" s="20"/>
      <c r="E143" s="15" t="s">
        <v>30</v>
      </c>
      <c r="F143" s="32" t="s">
        <v>293</v>
      </c>
      <c r="G143" s="26" t="s">
        <v>118</v>
      </c>
      <c r="H143" s="5">
        <v>1</v>
      </c>
      <c r="I143" s="5">
        <v>0</v>
      </c>
      <c r="J143" s="5">
        <v>0</v>
      </c>
      <c r="K143" s="16">
        <v>0</v>
      </c>
      <c r="L143" s="16">
        <v>0</v>
      </c>
      <c r="M143" s="16">
        <f t="shared" si="6"/>
        <v>0</v>
      </c>
      <c r="N143" s="5">
        <v>2</v>
      </c>
      <c r="O143" s="33">
        <v>4805.99</v>
      </c>
      <c r="P143" s="16">
        <v>4805.99</v>
      </c>
      <c r="Q143" s="16">
        <f t="shared" si="7"/>
        <v>0</v>
      </c>
    </row>
    <row r="144" spans="1:17" x14ac:dyDescent="0.3">
      <c r="A144" s="12">
        <f t="shared" si="5"/>
        <v>137</v>
      </c>
      <c r="B144" s="22" t="s">
        <v>20</v>
      </c>
      <c r="C144" s="18" t="s">
        <v>38</v>
      </c>
      <c r="D144" s="20"/>
      <c r="E144" s="15" t="s">
        <v>30</v>
      </c>
      <c r="F144" s="32" t="s">
        <v>162</v>
      </c>
      <c r="G144" s="26" t="s">
        <v>119</v>
      </c>
      <c r="H144" s="5">
        <v>7</v>
      </c>
      <c r="I144" s="5">
        <v>2</v>
      </c>
      <c r="J144" s="5">
        <v>2</v>
      </c>
      <c r="K144" s="16">
        <v>11190.25</v>
      </c>
      <c r="L144" s="16">
        <v>11190.25</v>
      </c>
      <c r="M144" s="16">
        <f t="shared" si="6"/>
        <v>0</v>
      </c>
      <c r="N144" s="5">
        <v>14</v>
      </c>
      <c r="O144" s="33">
        <v>38250.170000000006</v>
      </c>
      <c r="P144" s="16">
        <v>38250.170000000006</v>
      </c>
      <c r="Q144" s="16">
        <f t="shared" si="7"/>
        <v>0</v>
      </c>
    </row>
    <row r="145" spans="1:17" x14ac:dyDescent="0.3">
      <c r="A145" s="12">
        <f t="shared" si="5"/>
        <v>138</v>
      </c>
      <c r="B145" s="21" t="s">
        <v>21</v>
      </c>
      <c r="C145" s="18" t="s">
        <v>38</v>
      </c>
      <c r="D145" s="20"/>
      <c r="E145" s="15" t="s">
        <v>30</v>
      </c>
      <c r="F145" s="32" t="s">
        <v>88</v>
      </c>
      <c r="G145" s="26" t="s">
        <v>118</v>
      </c>
      <c r="H145" s="5">
        <v>0</v>
      </c>
      <c r="I145" s="5">
        <v>0</v>
      </c>
      <c r="J145" s="5">
        <v>0</v>
      </c>
      <c r="K145" s="16">
        <v>0</v>
      </c>
      <c r="L145" s="16">
        <v>0</v>
      </c>
      <c r="M145" s="16">
        <f t="shared" si="6"/>
        <v>0</v>
      </c>
      <c r="N145" s="5">
        <v>0</v>
      </c>
      <c r="O145" s="33">
        <v>0</v>
      </c>
      <c r="P145" s="16">
        <v>0</v>
      </c>
      <c r="Q145" s="16">
        <f t="shared" si="7"/>
        <v>0</v>
      </c>
    </row>
    <row r="146" spans="1:17" x14ac:dyDescent="0.3">
      <c r="A146" s="12">
        <f t="shared" si="5"/>
        <v>139</v>
      </c>
      <c r="B146" s="21" t="s">
        <v>21</v>
      </c>
      <c r="C146" s="18" t="s">
        <v>38</v>
      </c>
      <c r="D146" s="20"/>
      <c r="E146" s="15" t="s">
        <v>30</v>
      </c>
      <c r="F146" s="32" t="s">
        <v>88</v>
      </c>
      <c r="G146" s="26" t="s">
        <v>119</v>
      </c>
      <c r="H146" s="5">
        <v>1</v>
      </c>
      <c r="I146" s="5">
        <v>0</v>
      </c>
      <c r="J146" s="5">
        <v>0</v>
      </c>
      <c r="K146" s="16">
        <v>0</v>
      </c>
      <c r="L146" s="16">
        <v>0</v>
      </c>
      <c r="M146" s="16">
        <f t="shared" si="6"/>
        <v>0</v>
      </c>
      <c r="N146" s="5">
        <v>6</v>
      </c>
      <c r="O146" s="33">
        <v>5044.8</v>
      </c>
      <c r="P146" s="16">
        <v>5044.8</v>
      </c>
      <c r="Q146" s="16">
        <f t="shared" si="7"/>
        <v>0</v>
      </c>
    </row>
    <row r="147" spans="1:17" x14ac:dyDescent="0.3">
      <c r="A147" s="12">
        <f t="shared" si="5"/>
        <v>140</v>
      </c>
      <c r="B147" s="22" t="s">
        <v>56</v>
      </c>
      <c r="C147" s="18" t="s">
        <v>38</v>
      </c>
      <c r="D147" s="20"/>
      <c r="E147" s="15" t="s">
        <v>30</v>
      </c>
      <c r="F147" s="32" t="s">
        <v>183</v>
      </c>
      <c r="G147" s="26" t="s">
        <v>118</v>
      </c>
      <c r="H147" s="5">
        <v>4</v>
      </c>
      <c r="I147" s="5">
        <v>1</v>
      </c>
      <c r="J147" s="5">
        <v>1</v>
      </c>
      <c r="K147" s="16">
        <v>1689.49</v>
      </c>
      <c r="L147" s="16">
        <v>1689.49</v>
      </c>
      <c r="M147" s="16">
        <f t="shared" si="6"/>
        <v>0</v>
      </c>
      <c r="N147" s="5">
        <v>4</v>
      </c>
      <c r="O147" s="33">
        <v>11611.77</v>
      </c>
      <c r="P147" s="16">
        <v>11611.77</v>
      </c>
      <c r="Q147" s="16">
        <f t="shared" si="7"/>
        <v>0</v>
      </c>
    </row>
    <row r="148" spans="1:17" x14ac:dyDescent="0.3">
      <c r="A148" s="12">
        <f t="shared" si="5"/>
        <v>141</v>
      </c>
      <c r="B148" s="22" t="s">
        <v>56</v>
      </c>
      <c r="C148" s="18" t="s">
        <v>38</v>
      </c>
      <c r="D148" s="20"/>
      <c r="E148" s="15" t="s">
        <v>30</v>
      </c>
      <c r="F148" s="32" t="s">
        <v>149</v>
      </c>
      <c r="G148" s="26" t="s">
        <v>119</v>
      </c>
      <c r="H148" s="5">
        <v>1</v>
      </c>
      <c r="I148" s="5">
        <v>1</v>
      </c>
      <c r="J148" s="5">
        <v>1</v>
      </c>
      <c r="K148" s="16">
        <v>2856.1</v>
      </c>
      <c r="L148" s="16">
        <v>2856.1</v>
      </c>
      <c r="M148" s="16">
        <f t="shared" si="6"/>
        <v>0</v>
      </c>
      <c r="N148" s="5">
        <v>4</v>
      </c>
      <c r="O148" s="33">
        <v>10299.799999999999</v>
      </c>
      <c r="P148" s="16">
        <v>10299.799999999999</v>
      </c>
      <c r="Q148" s="16">
        <f t="shared" si="7"/>
        <v>0</v>
      </c>
    </row>
    <row r="149" spans="1:17" x14ac:dyDescent="0.3">
      <c r="A149" s="12">
        <f t="shared" si="5"/>
        <v>142</v>
      </c>
      <c r="B149" s="21" t="s">
        <v>22</v>
      </c>
      <c r="C149" s="18" t="s">
        <v>38</v>
      </c>
      <c r="D149" s="20"/>
      <c r="E149" s="15" t="s">
        <v>32</v>
      </c>
      <c r="F149" s="32" t="s">
        <v>184</v>
      </c>
      <c r="G149" s="26" t="s">
        <v>118</v>
      </c>
      <c r="H149" s="5">
        <v>8</v>
      </c>
      <c r="I149" s="5">
        <v>5</v>
      </c>
      <c r="J149" s="5">
        <v>7</v>
      </c>
      <c r="K149" s="16">
        <v>14497.97</v>
      </c>
      <c r="L149" s="16">
        <v>14497.97</v>
      </c>
      <c r="M149" s="16">
        <f t="shared" si="6"/>
        <v>0</v>
      </c>
      <c r="N149" s="5">
        <v>8</v>
      </c>
      <c r="O149" s="33">
        <v>10421.74</v>
      </c>
      <c r="P149" s="16">
        <v>10421.74</v>
      </c>
      <c r="Q149" s="16">
        <f t="shared" si="7"/>
        <v>0</v>
      </c>
    </row>
    <row r="150" spans="1:17" x14ac:dyDescent="0.3">
      <c r="A150" s="12">
        <f t="shared" si="5"/>
        <v>143</v>
      </c>
      <c r="B150" s="21" t="s">
        <v>22</v>
      </c>
      <c r="C150" s="18" t="s">
        <v>38</v>
      </c>
      <c r="D150" s="20"/>
      <c r="E150" s="15" t="s">
        <v>32</v>
      </c>
      <c r="F150" s="32" t="s">
        <v>220</v>
      </c>
      <c r="G150" s="26" t="s">
        <v>122</v>
      </c>
      <c r="H150" s="5">
        <v>20</v>
      </c>
      <c r="I150" s="5">
        <v>10</v>
      </c>
      <c r="J150" s="5">
        <v>10</v>
      </c>
      <c r="K150" s="16">
        <v>18496.5</v>
      </c>
      <c r="L150" s="16">
        <v>11246.4</v>
      </c>
      <c r="M150" s="16">
        <f t="shared" si="6"/>
        <v>7250.1</v>
      </c>
      <c r="N150" s="5">
        <v>40</v>
      </c>
      <c r="O150" s="33">
        <v>76840.59</v>
      </c>
      <c r="P150" s="16">
        <v>76840.59</v>
      </c>
      <c r="Q150" s="16">
        <f t="shared" si="7"/>
        <v>0</v>
      </c>
    </row>
    <row r="151" spans="1:17" x14ac:dyDescent="0.3">
      <c r="A151" s="12">
        <f t="shared" si="5"/>
        <v>144</v>
      </c>
      <c r="B151" s="21" t="s">
        <v>93</v>
      </c>
      <c r="C151" s="18" t="s">
        <v>38</v>
      </c>
      <c r="D151" s="20"/>
      <c r="E151" s="15" t="s">
        <v>30</v>
      </c>
      <c r="F151" s="32" t="s">
        <v>185</v>
      </c>
      <c r="G151" s="26" t="s">
        <v>118</v>
      </c>
      <c r="H151" s="5">
        <v>4</v>
      </c>
      <c r="I151" s="5">
        <v>3</v>
      </c>
      <c r="J151" s="5">
        <v>3</v>
      </c>
      <c r="K151" s="16">
        <v>3523.1000000000004</v>
      </c>
      <c r="L151" s="16">
        <v>3523.1000000000004</v>
      </c>
      <c r="M151" s="16">
        <f t="shared" si="6"/>
        <v>0</v>
      </c>
      <c r="N151" s="5">
        <v>4</v>
      </c>
      <c r="O151" s="33">
        <v>3121.2799999999997</v>
      </c>
      <c r="P151" s="16">
        <v>3121.2799999999997</v>
      </c>
      <c r="Q151" s="16">
        <f t="shared" si="7"/>
        <v>0</v>
      </c>
    </row>
    <row r="152" spans="1:17" x14ac:dyDescent="0.3">
      <c r="A152" s="12">
        <f t="shared" si="5"/>
        <v>145</v>
      </c>
      <c r="B152" s="21" t="s">
        <v>93</v>
      </c>
      <c r="C152" s="18" t="s">
        <v>38</v>
      </c>
      <c r="D152" s="20"/>
      <c r="E152" s="15" t="s">
        <v>30</v>
      </c>
      <c r="F152" s="32" t="s">
        <v>143</v>
      </c>
      <c r="G152" s="26" t="s">
        <v>122</v>
      </c>
      <c r="H152" s="5">
        <v>6</v>
      </c>
      <c r="I152" s="5">
        <v>4</v>
      </c>
      <c r="J152" s="5">
        <v>4</v>
      </c>
      <c r="K152" s="16">
        <v>7700.1999999999989</v>
      </c>
      <c r="L152" s="16">
        <v>7700.1999999999989</v>
      </c>
      <c r="M152" s="16">
        <f t="shared" si="6"/>
        <v>0</v>
      </c>
      <c r="N152" s="5">
        <v>18</v>
      </c>
      <c r="O152" s="33">
        <v>33421.800000000003</v>
      </c>
      <c r="P152" s="16">
        <v>33421.800000000003</v>
      </c>
      <c r="Q152" s="16">
        <f t="shared" si="7"/>
        <v>0</v>
      </c>
    </row>
    <row r="153" spans="1:17" x14ac:dyDescent="0.3">
      <c r="A153" s="12">
        <f t="shared" si="5"/>
        <v>146</v>
      </c>
      <c r="B153" s="22" t="s">
        <v>46</v>
      </c>
      <c r="C153" s="18" t="s">
        <v>38</v>
      </c>
      <c r="D153" s="20"/>
      <c r="E153" s="15" t="s">
        <v>28</v>
      </c>
      <c r="F153" s="32" t="s">
        <v>88</v>
      </c>
      <c r="G153" s="26" t="s">
        <v>121</v>
      </c>
      <c r="H153" s="5">
        <v>2</v>
      </c>
      <c r="I153" s="5">
        <v>0</v>
      </c>
      <c r="J153" s="5">
        <v>0</v>
      </c>
      <c r="K153" s="16">
        <v>0</v>
      </c>
      <c r="L153" s="16">
        <v>0</v>
      </c>
      <c r="M153" s="16">
        <f t="shared" si="6"/>
        <v>0</v>
      </c>
      <c r="N153" s="5">
        <v>6</v>
      </c>
      <c r="O153" s="33">
        <v>0</v>
      </c>
      <c r="P153" s="16">
        <v>0</v>
      </c>
      <c r="Q153" s="16">
        <f t="shared" si="7"/>
        <v>0</v>
      </c>
    </row>
    <row r="154" spans="1:17" x14ac:dyDescent="0.3">
      <c r="A154" s="12">
        <f>ROW()-7</f>
        <v>147</v>
      </c>
      <c r="B154" s="13" t="s">
        <v>102</v>
      </c>
      <c r="C154" s="14" t="s">
        <v>38</v>
      </c>
      <c r="D154" s="13"/>
      <c r="E154" s="15" t="s">
        <v>29</v>
      </c>
      <c r="F154" s="32" t="s">
        <v>186</v>
      </c>
      <c r="G154" s="26" t="s">
        <v>118</v>
      </c>
      <c r="H154" s="5">
        <v>2</v>
      </c>
      <c r="I154" s="5">
        <v>2</v>
      </c>
      <c r="J154" s="5">
        <v>2</v>
      </c>
      <c r="K154" s="16">
        <v>4161.96</v>
      </c>
      <c r="L154" s="16">
        <v>4161.96</v>
      </c>
      <c r="M154" s="16">
        <f t="shared" si="6"/>
        <v>0</v>
      </c>
      <c r="N154" s="5">
        <v>2</v>
      </c>
      <c r="O154" s="33">
        <v>774.59</v>
      </c>
      <c r="P154" s="16">
        <v>774.59</v>
      </c>
      <c r="Q154" s="16">
        <f t="shared" si="7"/>
        <v>0</v>
      </c>
    </row>
    <row r="155" spans="1:17" x14ac:dyDescent="0.3">
      <c r="A155" s="12">
        <f>ROW()-7</f>
        <v>148</v>
      </c>
      <c r="B155" s="13" t="s">
        <v>254</v>
      </c>
      <c r="C155" s="14" t="s">
        <v>38</v>
      </c>
      <c r="D155" s="13"/>
      <c r="E155" s="15" t="s">
        <v>32</v>
      </c>
      <c r="F155" s="32" t="s">
        <v>146</v>
      </c>
      <c r="G155" s="26" t="s">
        <v>122</v>
      </c>
      <c r="H155" s="5">
        <v>11</v>
      </c>
      <c r="I155" s="5">
        <v>1</v>
      </c>
      <c r="J155" s="5">
        <v>1</v>
      </c>
      <c r="K155" s="16">
        <v>2856.1</v>
      </c>
      <c r="L155" s="16">
        <v>2856.1</v>
      </c>
      <c r="M155" s="16">
        <f t="shared" si="6"/>
        <v>0</v>
      </c>
      <c r="N155" s="5">
        <v>0</v>
      </c>
      <c r="O155" s="33">
        <v>0</v>
      </c>
      <c r="P155" s="16">
        <v>0</v>
      </c>
      <c r="Q155" s="16">
        <f t="shared" si="7"/>
        <v>0</v>
      </c>
    </row>
    <row r="156" spans="1:17" x14ac:dyDescent="0.3">
      <c r="A156" s="12">
        <f t="shared" si="5"/>
        <v>149</v>
      </c>
      <c r="B156" s="22" t="s">
        <v>47</v>
      </c>
      <c r="C156" s="18" t="s">
        <v>38</v>
      </c>
      <c r="D156" s="20"/>
      <c r="E156" s="15" t="s">
        <v>30</v>
      </c>
      <c r="F156" s="32" t="s">
        <v>187</v>
      </c>
      <c r="G156" s="26" t="s">
        <v>118</v>
      </c>
      <c r="H156" s="5">
        <v>8</v>
      </c>
      <c r="I156" s="5">
        <v>4</v>
      </c>
      <c r="J156" s="5">
        <v>5</v>
      </c>
      <c r="K156" s="16">
        <v>11311.42</v>
      </c>
      <c r="L156" s="16">
        <v>11311.42</v>
      </c>
      <c r="M156" s="16">
        <f t="shared" si="6"/>
        <v>0</v>
      </c>
      <c r="N156" s="5">
        <v>8</v>
      </c>
      <c r="O156" s="33">
        <v>8221.43</v>
      </c>
      <c r="P156" s="16">
        <v>8221.43</v>
      </c>
      <c r="Q156" s="16">
        <f t="shared" si="7"/>
        <v>0</v>
      </c>
    </row>
    <row r="157" spans="1:17" x14ac:dyDescent="0.3">
      <c r="A157" s="12">
        <f t="shared" si="5"/>
        <v>150</v>
      </c>
      <c r="B157" s="22" t="s">
        <v>47</v>
      </c>
      <c r="C157" s="18" t="s">
        <v>38</v>
      </c>
      <c r="D157" s="20"/>
      <c r="E157" s="15" t="s">
        <v>30</v>
      </c>
      <c r="F157" s="32" t="s">
        <v>144</v>
      </c>
      <c r="G157" s="26" t="s">
        <v>119</v>
      </c>
      <c r="H157" s="5">
        <v>6</v>
      </c>
      <c r="I157" s="5">
        <v>1</v>
      </c>
      <c r="J157" s="5">
        <v>1</v>
      </c>
      <c r="K157" s="16">
        <v>1576.5</v>
      </c>
      <c r="L157" s="16">
        <v>1576.5</v>
      </c>
      <c r="M157" s="16">
        <f t="shared" si="6"/>
        <v>0</v>
      </c>
      <c r="N157" s="5">
        <v>8</v>
      </c>
      <c r="O157" s="33">
        <v>23107.420000000002</v>
      </c>
      <c r="P157" s="16">
        <v>23107.420000000002</v>
      </c>
      <c r="Q157" s="16">
        <f t="shared" si="7"/>
        <v>0</v>
      </c>
    </row>
    <row r="158" spans="1:17" x14ac:dyDescent="0.3">
      <c r="A158" s="12">
        <f t="shared" si="5"/>
        <v>151</v>
      </c>
      <c r="B158" s="22" t="s">
        <v>48</v>
      </c>
      <c r="C158" s="18" t="s">
        <v>38</v>
      </c>
      <c r="D158" s="20"/>
      <c r="E158" s="15" t="s">
        <v>30</v>
      </c>
      <c r="F158" s="32" t="s">
        <v>88</v>
      </c>
      <c r="G158" s="26" t="s">
        <v>118</v>
      </c>
      <c r="H158" s="5">
        <v>0</v>
      </c>
      <c r="I158" s="5">
        <v>0</v>
      </c>
      <c r="J158" s="5">
        <v>0</v>
      </c>
      <c r="K158" s="16">
        <v>0</v>
      </c>
      <c r="L158" s="16">
        <v>0</v>
      </c>
      <c r="M158" s="16">
        <f t="shared" si="6"/>
        <v>0</v>
      </c>
      <c r="N158" s="5">
        <v>0</v>
      </c>
      <c r="O158" s="33">
        <v>0</v>
      </c>
      <c r="P158" s="16">
        <v>0</v>
      </c>
      <c r="Q158" s="16">
        <f t="shared" si="7"/>
        <v>0</v>
      </c>
    </row>
    <row r="159" spans="1:17" x14ac:dyDescent="0.3">
      <c r="A159" s="12">
        <f t="shared" si="5"/>
        <v>152</v>
      </c>
      <c r="B159" s="22" t="s">
        <v>258</v>
      </c>
      <c r="C159" s="18" t="s">
        <v>38</v>
      </c>
      <c r="D159" s="20"/>
      <c r="E159" s="15" t="s">
        <v>30</v>
      </c>
      <c r="F159" s="32" t="s">
        <v>88</v>
      </c>
      <c r="G159" s="26" t="s">
        <v>119</v>
      </c>
      <c r="H159" s="5">
        <v>4</v>
      </c>
      <c r="I159" s="5">
        <v>0</v>
      </c>
      <c r="J159" s="5">
        <v>0</v>
      </c>
      <c r="K159" s="16">
        <v>0</v>
      </c>
      <c r="L159" s="16">
        <v>0</v>
      </c>
      <c r="M159" s="16">
        <f t="shared" si="6"/>
        <v>0</v>
      </c>
      <c r="N159" s="5">
        <v>0</v>
      </c>
      <c r="O159" s="33">
        <v>0</v>
      </c>
      <c r="P159" s="16">
        <v>0</v>
      </c>
      <c r="Q159" s="16">
        <f t="shared" si="7"/>
        <v>0</v>
      </c>
    </row>
    <row r="160" spans="1:17" x14ac:dyDescent="0.3">
      <c r="A160" s="12">
        <f t="shared" si="5"/>
        <v>153</v>
      </c>
      <c r="B160" s="22" t="s">
        <v>258</v>
      </c>
      <c r="C160" s="18" t="s">
        <v>38</v>
      </c>
      <c r="D160" s="20"/>
      <c r="E160" s="15" t="s">
        <v>30</v>
      </c>
      <c r="F160" s="32" t="s">
        <v>88</v>
      </c>
      <c r="G160" s="26" t="s">
        <v>121</v>
      </c>
      <c r="H160" s="5">
        <v>2</v>
      </c>
      <c r="I160" s="5">
        <v>0</v>
      </c>
      <c r="J160" s="5">
        <v>0</v>
      </c>
      <c r="K160" s="16">
        <v>0</v>
      </c>
      <c r="L160" s="16">
        <v>0</v>
      </c>
      <c r="M160" s="16">
        <f t="shared" si="6"/>
        <v>0</v>
      </c>
      <c r="N160" s="5">
        <v>0</v>
      </c>
      <c r="O160" s="33">
        <v>0</v>
      </c>
      <c r="P160" s="16">
        <v>0</v>
      </c>
      <c r="Q160" s="16">
        <f t="shared" si="7"/>
        <v>0</v>
      </c>
    </row>
    <row r="161" spans="1:17" x14ac:dyDescent="0.3">
      <c r="A161" s="12">
        <f t="shared" si="5"/>
        <v>154</v>
      </c>
      <c r="B161" s="22" t="s">
        <v>57</v>
      </c>
      <c r="C161" s="18" t="s">
        <v>38</v>
      </c>
      <c r="D161" s="20"/>
      <c r="E161" s="15" t="s">
        <v>31</v>
      </c>
      <c r="F161" s="32" t="s">
        <v>188</v>
      </c>
      <c r="G161" s="26" t="s">
        <v>118</v>
      </c>
      <c r="H161" s="5">
        <v>8</v>
      </c>
      <c r="I161" s="5">
        <v>8</v>
      </c>
      <c r="J161" s="5">
        <v>13</v>
      </c>
      <c r="K161" s="16">
        <v>23471.71</v>
      </c>
      <c r="L161" s="16">
        <v>23471.71</v>
      </c>
      <c r="M161" s="16">
        <f t="shared" si="6"/>
        <v>0</v>
      </c>
      <c r="N161" s="5">
        <v>10</v>
      </c>
      <c r="O161" s="33">
        <v>25990.38</v>
      </c>
      <c r="P161" s="16">
        <v>25990.38</v>
      </c>
      <c r="Q161" s="16">
        <f t="shared" si="7"/>
        <v>0</v>
      </c>
    </row>
    <row r="162" spans="1:17" x14ac:dyDescent="0.3">
      <c r="A162" s="12">
        <f t="shared" si="5"/>
        <v>155</v>
      </c>
      <c r="B162" s="22" t="s">
        <v>57</v>
      </c>
      <c r="C162" s="18" t="s">
        <v>38</v>
      </c>
      <c r="D162" s="20"/>
      <c r="E162" s="15" t="s">
        <v>31</v>
      </c>
      <c r="F162" s="32" t="s">
        <v>153</v>
      </c>
      <c r="G162" s="26" t="s">
        <v>119</v>
      </c>
      <c r="H162" s="5">
        <v>2</v>
      </c>
      <c r="I162" s="5">
        <v>0</v>
      </c>
      <c r="J162" s="5">
        <v>0</v>
      </c>
      <c r="K162" s="16">
        <v>0</v>
      </c>
      <c r="L162" s="16">
        <v>0</v>
      </c>
      <c r="M162" s="16">
        <f t="shared" si="6"/>
        <v>0</v>
      </c>
      <c r="N162" s="5">
        <v>10</v>
      </c>
      <c r="O162" s="33">
        <v>19624.510000000002</v>
      </c>
      <c r="P162" s="16">
        <v>19624.510000000002</v>
      </c>
      <c r="Q162" s="16">
        <f t="shared" si="7"/>
        <v>0</v>
      </c>
    </row>
    <row r="163" spans="1:17" x14ac:dyDescent="0.3">
      <c r="A163" s="12">
        <f t="shared" si="5"/>
        <v>156</v>
      </c>
      <c r="B163" s="22" t="s">
        <v>132</v>
      </c>
      <c r="C163" s="18" t="s">
        <v>38</v>
      </c>
      <c r="D163" s="20"/>
      <c r="E163" s="15" t="s">
        <v>31</v>
      </c>
      <c r="F163" s="32" t="s">
        <v>189</v>
      </c>
      <c r="G163" s="26" t="s">
        <v>118</v>
      </c>
      <c r="H163" s="5">
        <v>3</v>
      </c>
      <c r="I163" s="5">
        <v>1</v>
      </c>
      <c r="J163" s="5">
        <v>1</v>
      </c>
      <c r="K163" s="16">
        <v>2522.4</v>
      </c>
      <c r="L163" s="16">
        <v>2522.4</v>
      </c>
      <c r="M163" s="16">
        <f t="shared" si="6"/>
        <v>0</v>
      </c>
      <c r="N163" s="5">
        <v>8</v>
      </c>
      <c r="O163" s="33">
        <v>34501.370000000003</v>
      </c>
      <c r="P163" s="16">
        <v>34501.370000000003</v>
      </c>
      <c r="Q163" s="16">
        <f t="shared" si="7"/>
        <v>0</v>
      </c>
    </row>
    <row r="164" spans="1:17" x14ac:dyDescent="0.3">
      <c r="A164" s="12">
        <f t="shared" si="5"/>
        <v>157</v>
      </c>
      <c r="B164" s="22" t="s">
        <v>132</v>
      </c>
      <c r="C164" s="18" t="s">
        <v>38</v>
      </c>
      <c r="D164" s="20"/>
      <c r="E164" s="15" t="s">
        <v>31</v>
      </c>
      <c r="F164" s="32" t="s">
        <v>88</v>
      </c>
      <c r="G164" s="26" t="s">
        <v>119</v>
      </c>
      <c r="H164" s="5">
        <v>0</v>
      </c>
      <c r="I164" s="5">
        <v>0</v>
      </c>
      <c r="J164" s="5">
        <v>0</v>
      </c>
      <c r="K164" s="16">
        <v>0</v>
      </c>
      <c r="L164" s="16">
        <v>0</v>
      </c>
      <c r="M164" s="16">
        <f t="shared" ref="M164:M190" si="8">K164-L164</f>
        <v>0</v>
      </c>
      <c r="N164" s="5">
        <v>0</v>
      </c>
      <c r="O164" s="33">
        <v>0</v>
      </c>
      <c r="P164" s="16">
        <v>0</v>
      </c>
      <c r="Q164" s="16">
        <f t="shared" ref="Q164:Q190" si="9">O164-P164</f>
        <v>0</v>
      </c>
    </row>
    <row r="165" spans="1:17" x14ac:dyDescent="0.3">
      <c r="A165" s="12">
        <f t="shared" si="5"/>
        <v>158</v>
      </c>
      <c r="B165" s="22" t="s">
        <v>23</v>
      </c>
      <c r="C165" s="18" t="s">
        <v>38</v>
      </c>
      <c r="D165" s="20"/>
      <c r="E165" s="15" t="s">
        <v>30</v>
      </c>
      <c r="F165" s="32" t="s">
        <v>88</v>
      </c>
      <c r="G165" s="26" t="s">
        <v>118</v>
      </c>
      <c r="H165" s="5">
        <v>0</v>
      </c>
      <c r="I165" s="5">
        <v>0</v>
      </c>
      <c r="J165" s="5">
        <v>0</v>
      </c>
      <c r="K165" s="16">
        <v>0</v>
      </c>
      <c r="L165" s="16">
        <v>0</v>
      </c>
      <c r="M165" s="16">
        <f t="shared" si="8"/>
        <v>0</v>
      </c>
      <c r="N165" s="5">
        <v>0</v>
      </c>
      <c r="O165" s="33">
        <v>0</v>
      </c>
      <c r="P165" s="16">
        <v>0</v>
      </c>
      <c r="Q165" s="16">
        <f t="shared" si="9"/>
        <v>0</v>
      </c>
    </row>
    <row r="166" spans="1:17" x14ac:dyDescent="0.3">
      <c r="A166" s="12">
        <f t="shared" si="5"/>
        <v>159</v>
      </c>
      <c r="B166" s="22" t="s">
        <v>24</v>
      </c>
      <c r="C166" s="18" t="s">
        <v>38</v>
      </c>
      <c r="D166" s="20"/>
      <c r="E166" s="15" t="s">
        <v>30</v>
      </c>
      <c r="F166" s="32" t="s">
        <v>88</v>
      </c>
      <c r="G166" s="26" t="s">
        <v>118</v>
      </c>
      <c r="H166" s="5">
        <v>2</v>
      </c>
      <c r="I166" s="5">
        <v>0</v>
      </c>
      <c r="J166" s="5">
        <v>0</v>
      </c>
      <c r="K166" s="16">
        <v>0</v>
      </c>
      <c r="L166" s="16">
        <v>0</v>
      </c>
      <c r="M166" s="16">
        <f t="shared" si="8"/>
        <v>0</v>
      </c>
      <c r="N166" s="5">
        <v>0</v>
      </c>
      <c r="O166" s="33">
        <v>0</v>
      </c>
      <c r="P166" s="16">
        <v>0</v>
      </c>
      <c r="Q166" s="16">
        <f t="shared" si="9"/>
        <v>0</v>
      </c>
    </row>
    <row r="167" spans="1:17" x14ac:dyDescent="0.3">
      <c r="A167" s="12">
        <f t="shared" si="5"/>
        <v>160</v>
      </c>
      <c r="B167" s="22" t="s">
        <v>59</v>
      </c>
      <c r="C167" s="18" t="s">
        <v>49</v>
      </c>
      <c r="D167" s="20" t="s">
        <v>50</v>
      </c>
      <c r="E167" s="15" t="s">
        <v>30</v>
      </c>
      <c r="F167" s="32" t="s">
        <v>208</v>
      </c>
      <c r="G167" s="26" t="s">
        <v>118</v>
      </c>
      <c r="H167" s="5">
        <v>5</v>
      </c>
      <c r="I167" s="5">
        <v>3</v>
      </c>
      <c r="J167" s="5">
        <v>4</v>
      </c>
      <c r="K167" s="16">
        <v>7998.7300000000005</v>
      </c>
      <c r="L167" s="16">
        <v>7998.7300000000005</v>
      </c>
      <c r="M167" s="16">
        <f t="shared" si="8"/>
        <v>0</v>
      </c>
      <c r="N167" s="5">
        <v>2</v>
      </c>
      <c r="O167" s="33">
        <v>5665.13</v>
      </c>
      <c r="P167" s="16">
        <v>5665.13</v>
      </c>
      <c r="Q167" s="16">
        <f t="shared" si="9"/>
        <v>0</v>
      </c>
    </row>
    <row r="168" spans="1:17" x14ac:dyDescent="0.3">
      <c r="A168" s="12">
        <f t="shared" si="5"/>
        <v>161</v>
      </c>
      <c r="B168" s="22" t="s">
        <v>59</v>
      </c>
      <c r="C168" s="18" t="s">
        <v>49</v>
      </c>
      <c r="D168" s="20" t="s">
        <v>50</v>
      </c>
      <c r="E168" s="15" t="s">
        <v>30</v>
      </c>
      <c r="F168" s="32" t="s">
        <v>88</v>
      </c>
      <c r="G168" s="26" t="s">
        <v>119</v>
      </c>
      <c r="H168" s="5">
        <v>0</v>
      </c>
      <c r="I168" s="5">
        <v>0</v>
      </c>
      <c r="J168" s="5">
        <v>0</v>
      </c>
      <c r="K168" s="16">
        <v>0</v>
      </c>
      <c r="L168" s="16">
        <v>0</v>
      </c>
      <c r="M168" s="16">
        <f t="shared" si="8"/>
        <v>0</v>
      </c>
      <c r="N168" s="5">
        <v>0</v>
      </c>
      <c r="O168" s="33">
        <v>0</v>
      </c>
      <c r="P168" s="16">
        <v>0</v>
      </c>
      <c r="Q168" s="16">
        <f t="shared" si="9"/>
        <v>0</v>
      </c>
    </row>
    <row r="169" spans="1:17" x14ac:dyDescent="0.3">
      <c r="A169" s="12">
        <f t="shared" si="5"/>
        <v>162</v>
      </c>
      <c r="B169" s="22" t="s">
        <v>113</v>
      </c>
      <c r="C169" s="18" t="s">
        <v>38</v>
      </c>
      <c r="D169" s="19"/>
      <c r="E169" s="15" t="s">
        <v>30</v>
      </c>
      <c r="F169" s="32" t="s">
        <v>190</v>
      </c>
      <c r="G169" s="26" t="s">
        <v>118</v>
      </c>
      <c r="H169" s="5">
        <v>4</v>
      </c>
      <c r="I169" s="5">
        <v>3</v>
      </c>
      <c r="J169" s="5">
        <v>7</v>
      </c>
      <c r="K169" s="16">
        <v>9332.59</v>
      </c>
      <c r="L169" s="16">
        <v>9332.59</v>
      </c>
      <c r="M169" s="16">
        <f t="shared" si="8"/>
        <v>0</v>
      </c>
      <c r="N169" s="5">
        <v>4</v>
      </c>
      <c r="O169" s="33">
        <v>6385.35</v>
      </c>
      <c r="P169" s="16">
        <v>6385.35</v>
      </c>
      <c r="Q169" s="16">
        <f t="shared" si="9"/>
        <v>0</v>
      </c>
    </row>
    <row r="170" spans="1:17" x14ac:dyDescent="0.3">
      <c r="A170" s="12">
        <f t="shared" si="5"/>
        <v>163</v>
      </c>
      <c r="B170" s="21" t="s">
        <v>66</v>
      </c>
      <c r="C170" s="18" t="s">
        <v>38</v>
      </c>
      <c r="D170" s="20"/>
      <c r="E170" s="15" t="s">
        <v>30</v>
      </c>
      <c r="F170" s="32" t="s">
        <v>191</v>
      </c>
      <c r="G170" s="26" t="s">
        <v>118</v>
      </c>
      <c r="H170" s="5">
        <v>5</v>
      </c>
      <c r="I170" s="5">
        <v>5</v>
      </c>
      <c r="J170" s="5">
        <v>10</v>
      </c>
      <c r="K170" s="16">
        <v>17248.43</v>
      </c>
      <c r="L170" s="16">
        <v>17248.43</v>
      </c>
      <c r="M170" s="16">
        <f t="shared" si="8"/>
        <v>0</v>
      </c>
      <c r="N170" s="5">
        <v>2</v>
      </c>
      <c r="O170" s="33">
        <v>13981.16</v>
      </c>
      <c r="P170" s="16">
        <v>13981.16</v>
      </c>
      <c r="Q170" s="16">
        <f t="shared" si="9"/>
        <v>0</v>
      </c>
    </row>
    <row r="171" spans="1:17" x14ac:dyDescent="0.3">
      <c r="A171" s="12">
        <f t="shared" si="5"/>
        <v>164</v>
      </c>
      <c r="B171" s="23" t="s">
        <v>25</v>
      </c>
      <c r="C171" s="18" t="s">
        <v>38</v>
      </c>
      <c r="D171" s="20"/>
      <c r="E171" s="15" t="s">
        <v>30</v>
      </c>
      <c r="F171" s="32" t="s">
        <v>192</v>
      </c>
      <c r="G171" s="26" t="s">
        <v>118</v>
      </c>
      <c r="H171" s="5">
        <v>0</v>
      </c>
      <c r="I171" s="5">
        <v>0</v>
      </c>
      <c r="J171" s="5">
        <v>0</v>
      </c>
      <c r="K171" s="16">
        <v>0</v>
      </c>
      <c r="L171" s="16">
        <v>0</v>
      </c>
      <c r="M171" s="16">
        <f t="shared" si="8"/>
        <v>0</v>
      </c>
      <c r="N171" s="5">
        <v>6</v>
      </c>
      <c r="O171" s="33">
        <v>23807.809999999998</v>
      </c>
      <c r="P171" s="16">
        <v>23807.809999999998</v>
      </c>
      <c r="Q171" s="16">
        <f t="shared" si="9"/>
        <v>0</v>
      </c>
    </row>
    <row r="172" spans="1:17" x14ac:dyDescent="0.3">
      <c r="A172" s="12">
        <f t="shared" si="5"/>
        <v>165</v>
      </c>
      <c r="B172" s="23" t="s">
        <v>25</v>
      </c>
      <c r="C172" s="18" t="s">
        <v>38</v>
      </c>
      <c r="D172" s="20"/>
      <c r="E172" s="15" t="s">
        <v>30</v>
      </c>
      <c r="F172" s="32" t="s">
        <v>156</v>
      </c>
      <c r="G172" s="26" t="s">
        <v>119</v>
      </c>
      <c r="H172" s="5">
        <v>0</v>
      </c>
      <c r="I172" s="5">
        <v>0</v>
      </c>
      <c r="J172" s="5">
        <v>0</v>
      </c>
      <c r="K172" s="16">
        <v>0</v>
      </c>
      <c r="L172" s="16">
        <v>0</v>
      </c>
      <c r="M172" s="16">
        <f t="shared" si="8"/>
        <v>0</v>
      </c>
      <c r="N172" s="5">
        <v>0</v>
      </c>
      <c r="O172" s="33">
        <v>0</v>
      </c>
      <c r="P172" s="16">
        <v>0</v>
      </c>
      <c r="Q172" s="16">
        <f t="shared" si="9"/>
        <v>0</v>
      </c>
    </row>
    <row r="173" spans="1:17" x14ac:dyDescent="0.3">
      <c r="A173" s="12">
        <f t="shared" si="5"/>
        <v>166</v>
      </c>
      <c r="B173" s="23" t="s">
        <v>129</v>
      </c>
      <c r="C173" s="18" t="s">
        <v>38</v>
      </c>
      <c r="D173" s="20"/>
      <c r="E173" s="15" t="s">
        <v>30</v>
      </c>
      <c r="F173" s="32" t="s">
        <v>193</v>
      </c>
      <c r="G173" s="26" t="s">
        <v>118</v>
      </c>
      <c r="H173" s="5">
        <v>33</v>
      </c>
      <c r="I173" s="5">
        <v>27</v>
      </c>
      <c r="J173" s="5">
        <v>33</v>
      </c>
      <c r="K173" s="16">
        <v>59480.320000000007</v>
      </c>
      <c r="L173" s="16">
        <v>59480.320000000007</v>
      </c>
      <c r="M173" s="16">
        <f t="shared" si="8"/>
        <v>0</v>
      </c>
      <c r="N173" s="5">
        <v>18</v>
      </c>
      <c r="O173" s="33">
        <v>29986.910000000003</v>
      </c>
      <c r="P173" s="16">
        <v>29986.910000000003</v>
      </c>
      <c r="Q173" s="16">
        <f t="shared" si="9"/>
        <v>0</v>
      </c>
    </row>
    <row r="174" spans="1:17" x14ac:dyDescent="0.3">
      <c r="A174" s="12">
        <f t="shared" si="5"/>
        <v>167</v>
      </c>
      <c r="B174" s="23" t="s">
        <v>129</v>
      </c>
      <c r="C174" s="18" t="s">
        <v>38</v>
      </c>
      <c r="D174" s="20"/>
      <c r="E174" s="15" t="s">
        <v>30</v>
      </c>
      <c r="F174" s="32" t="s">
        <v>160</v>
      </c>
      <c r="G174" s="26" t="s">
        <v>119</v>
      </c>
      <c r="H174" s="5">
        <v>5</v>
      </c>
      <c r="I174" s="5">
        <v>4</v>
      </c>
      <c r="J174" s="5">
        <v>4</v>
      </c>
      <c r="K174" s="16">
        <v>4723.4399999999996</v>
      </c>
      <c r="L174" s="16">
        <v>4723.4399999999996</v>
      </c>
      <c r="M174" s="16">
        <f t="shared" si="8"/>
        <v>0</v>
      </c>
      <c r="N174" s="5">
        <v>0</v>
      </c>
      <c r="O174" s="33">
        <v>0</v>
      </c>
      <c r="P174" s="16">
        <v>0</v>
      </c>
      <c r="Q174" s="16">
        <f t="shared" si="9"/>
        <v>0</v>
      </c>
    </row>
    <row r="175" spans="1:17" x14ac:dyDescent="0.3">
      <c r="A175" s="12">
        <f t="shared" si="5"/>
        <v>168</v>
      </c>
      <c r="B175" s="22" t="s">
        <v>114</v>
      </c>
      <c r="C175" s="18" t="s">
        <v>38</v>
      </c>
      <c r="D175" s="19"/>
      <c r="E175" s="15" t="s">
        <v>30</v>
      </c>
      <c r="F175" s="32" t="s">
        <v>194</v>
      </c>
      <c r="G175" s="26" t="s">
        <v>118</v>
      </c>
      <c r="H175" s="5">
        <v>8</v>
      </c>
      <c r="I175" s="5">
        <v>6</v>
      </c>
      <c r="J175" s="5">
        <v>8</v>
      </c>
      <c r="K175" s="16">
        <v>16389.54</v>
      </c>
      <c r="L175" s="16">
        <v>16389.54</v>
      </c>
      <c r="M175" s="16">
        <f t="shared" si="8"/>
        <v>0</v>
      </c>
      <c r="N175" s="5">
        <v>8</v>
      </c>
      <c r="O175" s="33">
        <v>13186.920000000002</v>
      </c>
      <c r="P175" s="16">
        <v>13186.920000000002</v>
      </c>
      <c r="Q175" s="16">
        <f t="shared" si="9"/>
        <v>0</v>
      </c>
    </row>
    <row r="176" spans="1:17" x14ac:dyDescent="0.3">
      <c r="A176" s="12">
        <f t="shared" si="5"/>
        <v>169</v>
      </c>
      <c r="B176" s="22" t="s">
        <v>114</v>
      </c>
      <c r="C176" s="18" t="s">
        <v>38</v>
      </c>
      <c r="D176" s="19"/>
      <c r="E176" s="15" t="s">
        <v>30</v>
      </c>
      <c r="F176" s="32" t="s">
        <v>147</v>
      </c>
      <c r="G176" s="26" t="s">
        <v>119</v>
      </c>
      <c r="H176" s="5">
        <v>0</v>
      </c>
      <c r="I176" s="5">
        <v>0</v>
      </c>
      <c r="J176" s="5">
        <v>0</v>
      </c>
      <c r="K176" s="16">
        <v>0</v>
      </c>
      <c r="L176" s="16">
        <v>0</v>
      </c>
      <c r="M176" s="16">
        <f t="shared" si="8"/>
        <v>0</v>
      </c>
      <c r="N176" s="5">
        <v>4</v>
      </c>
      <c r="O176" s="33">
        <v>4204</v>
      </c>
      <c r="P176" s="16">
        <v>4204</v>
      </c>
      <c r="Q176" s="16">
        <f t="shared" si="9"/>
        <v>0</v>
      </c>
    </row>
    <row r="177" spans="1:17" x14ac:dyDescent="0.3">
      <c r="A177" s="12">
        <f t="shared" si="5"/>
        <v>170</v>
      </c>
      <c r="B177" s="22" t="s">
        <v>60</v>
      </c>
      <c r="C177" s="18" t="s">
        <v>38</v>
      </c>
      <c r="D177" s="20" t="s">
        <v>123</v>
      </c>
      <c r="E177" s="15" t="s">
        <v>30</v>
      </c>
      <c r="F177" s="32" t="s">
        <v>195</v>
      </c>
      <c r="G177" s="26" t="s">
        <v>118</v>
      </c>
      <c r="H177" s="5">
        <v>12</v>
      </c>
      <c r="I177" s="5">
        <v>9</v>
      </c>
      <c r="J177" s="5">
        <v>13</v>
      </c>
      <c r="K177" s="16">
        <v>28703.759999999998</v>
      </c>
      <c r="L177" s="16">
        <v>28703.759999999998</v>
      </c>
      <c r="M177" s="16">
        <f t="shared" si="8"/>
        <v>0</v>
      </c>
      <c r="N177" s="5">
        <v>4</v>
      </c>
      <c r="O177" s="33">
        <v>1340.19</v>
      </c>
      <c r="P177" s="16">
        <v>1340.19</v>
      </c>
      <c r="Q177" s="16">
        <f t="shared" si="9"/>
        <v>0</v>
      </c>
    </row>
    <row r="178" spans="1:17" x14ac:dyDescent="0.3">
      <c r="A178" s="12">
        <f t="shared" si="5"/>
        <v>171</v>
      </c>
      <c r="B178" s="22" t="s">
        <v>87</v>
      </c>
      <c r="C178" s="18" t="s">
        <v>38</v>
      </c>
      <c r="D178" s="20"/>
      <c r="E178" s="15" t="s">
        <v>29</v>
      </c>
      <c r="F178" s="32" t="s">
        <v>196</v>
      </c>
      <c r="G178" s="26" t="s">
        <v>118</v>
      </c>
      <c r="H178" s="5">
        <v>11</v>
      </c>
      <c r="I178" s="5">
        <v>8</v>
      </c>
      <c r="J178" s="5">
        <v>9</v>
      </c>
      <c r="K178" s="16">
        <v>15243.68</v>
      </c>
      <c r="L178" s="16">
        <v>15243.68</v>
      </c>
      <c r="M178" s="16">
        <f t="shared" si="8"/>
        <v>0</v>
      </c>
      <c r="N178" s="5">
        <v>8</v>
      </c>
      <c r="O178" s="33">
        <v>15921.39</v>
      </c>
      <c r="P178" s="16">
        <v>15921.39</v>
      </c>
      <c r="Q178" s="16">
        <f t="shared" si="9"/>
        <v>0</v>
      </c>
    </row>
    <row r="179" spans="1:17" x14ac:dyDescent="0.3">
      <c r="A179" s="12">
        <f t="shared" si="5"/>
        <v>172</v>
      </c>
      <c r="B179" s="22" t="s">
        <v>87</v>
      </c>
      <c r="C179" s="18" t="s">
        <v>38</v>
      </c>
      <c r="D179" s="20"/>
      <c r="E179" s="15" t="s">
        <v>29</v>
      </c>
      <c r="F179" s="32" t="s">
        <v>141</v>
      </c>
      <c r="G179" s="26" t="s">
        <v>121</v>
      </c>
      <c r="H179" s="5">
        <v>2</v>
      </c>
      <c r="I179" s="5">
        <v>2</v>
      </c>
      <c r="J179" s="5">
        <v>2</v>
      </c>
      <c r="K179" s="16">
        <v>5226.7999999999993</v>
      </c>
      <c r="L179" s="16">
        <v>5226.7999999999993</v>
      </c>
      <c r="M179" s="16">
        <f t="shared" si="8"/>
        <v>0</v>
      </c>
      <c r="N179" s="5">
        <v>10</v>
      </c>
      <c r="O179" s="33">
        <v>10299.799999999999</v>
      </c>
      <c r="P179" s="16">
        <v>10299.799999999999</v>
      </c>
      <c r="Q179" s="16">
        <f t="shared" si="9"/>
        <v>0</v>
      </c>
    </row>
    <row r="180" spans="1:17" x14ac:dyDescent="0.3">
      <c r="A180" s="12">
        <f t="shared" si="5"/>
        <v>173</v>
      </c>
      <c r="B180" s="22" t="s">
        <v>87</v>
      </c>
      <c r="C180" s="18" t="s">
        <v>38</v>
      </c>
      <c r="D180" s="20"/>
      <c r="E180" s="15" t="s">
        <v>29</v>
      </c>
      <c r="F180" s="32" t="s">
        <v>172</v>
      </c>
      <c r="G180" s="26" t="s">
        <v>119</v>
      </c>
      <c r="H180" s="5">
        <v>4</v>
      </c>
      <c r="I180" s="5">
        <v>1</v>
      </c>
      <c r="J180" s="5">
        <v>2</v>
      </c>
      <c r="K180" s="16">
        <v>3295.5</v>
      </c>
      <c r="L180" s="16">
        <v>3295.5</v>
      </c>
      <c r="M180" s="16">
        <f t="shared" si="8"/>
        <v>0</v>
      </c>
      <c r="N180" s="5">
        <v>2</v>
      </c>
      <c r="O180" s="33">
        <v>1691.69</v>
      </c>
      <c r="P180" s="16">
        <v>1691.69</v>
      </c>
      <c r="Q180" s="16">
        <f t="shared" si="9"/>
        <v>0</v>
      </c>
    </row>
    <row r="181" spans="1:17" x14ac:dyDescent="0.3">
      <c r="A181" s="12">
        <f t="shared" si="5"/>
        <v>174</v>
      </c>
      <c r="B181" s="22" t="s">
        <v>115</v>
      </c>
      <c r="C181" s="18" t="s">
        <v>38</v>
      </c>
      <c r="D181" s="20"/>
      <c r="E181" s="15" t="s">
        <v>29</v>
      </c>
      <c r="F181" s="32" t="s">
        <v>197</v>
      </c>
      <c r="G181" s="26" t="s">
        <v>118</v>
      </c>
      <c r="H181" s="5">
        <v>0</v>
      </c>
      <c r="I181" s="5">
        <v>0</v>
      </c>
      <c r="J181" s="5">
        <v>0</v>
      </c>
      <c r="K181" s="16">
        <v>0</v>
      </c>
      <c r="L181" s="16">
        <v>0</v>
      </c>
      <c r="M181" s="16">
        <f t="shared" si="8"/>
        <v>0</v>
      </c>
      <c r="N181" s="5">
        <v>2</v>
      </c>
      <c r="O181" s="33">
        <v>1109.8599999999999</v>
      </c>
      <c r="P181" s="16">
        <v>1109.8599999999999</v>
      </c>
      <c r="Q181" s="16">
        <f t="shared" si="9"/>
        <v>0</v>
      </c>
    </row>
    <row r="182" spans="1:17" x14ac:dyDescent="0.3">
      <c r="A182" s="12">
        <f t="shared" si="5"/>
        <v>175</v>
      </c>
      <c r="B182" s="22" t="s">
        <v>115</v>
      </c>
      <c r="C182" s="18" t="s">
        <v>38</v>
      </c>
      <c r="D182" s="20"/>
      <c r="E182" s="15" t="s">
        <v>29</v>
      </c>
      <c r="F182" s="32" t="s">
        <v>157</v>
      </c>
      <c r="G182" s="26" t="s">
        <v>119</v>
      </c>
      <c r="H182" s="5">
        <v>1</v>
      </c>
      <c r="I182" s="5">
        <v>0</v>
      </c>
      <c r="J182" s="5">
        <v>0</v>
      </c>
      <c r="K182" s="16">
        <v>0</v>
      </c>
      <c r="L182" s="16">
        <v>0</v>
      </c>
      <c r="M182" s="16">
        <f t="shared" si="8"/>
        <v>0</v>
      </c>
      <c r="N182" s="5">
        <v>0</v>
      </c>
      <c r="O182" s="33">
        <v>0</v>
      </c>
      <c r="P182" s="16">
        <v>0</v>
      </c>
      <c r="Q182" s="16">
        <f t="shared" si="9"/>
        <v>0</v>
      </c>
    </row>
    <row r="183" spans="1:17" x14ac:dyDescent="0.3">
      <c r="A183" s="12">
        <f t="shared" si="5"/>
        <v>176</v>
      </c>
      <c r="B183" s="22" t="s">
        <v>58</v>
      </c>
      <c r="C183" s="18" t="s">
        <v>38</v>
      </c>
      <c r="D183" s="20"/>
      <c r="E183" s="15" t="s">
        <v>29</v>
      </c>
      <c r="F183" s="32" t="s">
        <v>198</v>
      </c>
      <c r="G183" s="26" t="s">
        <v>118</v>
      </c>
      <c r="H183" s="5">
        <v>6</v>
      </c>
      <c r="I183" s="5">
        <v>5</v>
      </c>
      <c r="J183" s="5">
        <v>7</v>
      </c>
      <c r="K183" s="16">
        <v>32933.58</v>
      </c>
      <c r="L183" s="16">
        <v>32933.58</v>
      </c>
      <c r="M183" s="16">
        <f t="shared" si="8"/>
        <v>0</v>
      </c>
      <c r="N183" s="5">
        <v>6</v>
      </c>
      <c r="O183" s="33">
        <v>15072.289999999999</v>
      </c>
      <c r="P183" s="16">
        <v>15072.289999999999</v>
      </c>
      <c r="Q183" s="16">
        <f t="shared" si="9"/>
        <v>0</v>
      </c>
    </row>
    <row r="184" spans="1:17" x14ac:dyDescent="0.3">
      <c r="A184" s="12">
        <f t="shared" si="5"/>
        <v>177</v>
      </c>
      <c r="B184" s="22" t="s">
        <v>58</v>
      </c>
      <c r="C184" s="18" t="s">
        <v>38</v>
      </c>
      <c r="D184" s="20"/>
      <c r="E184" s="15" t="s">
        <v>29</v>
      </c>
      <c r="F184" s="32" t="s">
        <v>220</v>
      </c>
      <c r="G184" s="26" t="s">
        <v>119</v>
      </c>
      <c r="H184" s="5">
        <v>4</v>
      </c>
      <c r="I184" s="5">
        <v>3</v>
      </c>
      <c r="J184" s="5">
        <v>3</v>
      </c>
      <c r="K184" s="16">
        <v>10515.09</v>
      </c>
      <c r="L184" s="16">
        <v>10515.09</v>
      </c>
      <c r="M184" s="16">
        <f t="shared" si="8"/>
        <v>0</v>
      </c>
      <c r="N184" s="5">
        <v>24</v>
      </c>
      <c r="O184" s="33">
        <v>56643.539999999994</v>
      </c>
      <c r="P184" s="16">
        <v>56643.539999999994</v>
      </c>
      <c r="Q184" s="16">
        <f t="shared" si="9"/>
        <v>0</v>
      </c>
    </row>
    <row r="185" spans="1:17" x14ac:dyDescent="0.3">
      <c r="A185" s="12">
        <f t="shared" si="5"/>
        <v>178</v>
      </c>
      <c r="B185" s="22" t="s">
        <v>39</v>
      </c>
      <c r="C185" s="18" t="s">
        <v>38</v>
      </c>
      <c r="D185" s="20" t="s">
        <v>123</v>
      </c>
      <c r="E185" s="15" t="s">
        <v>30</v>
      </c>
      <c r="F185" s="32" t="s">
        <v>88</v>
      </c>
      <c r="G185" s="26" t="s">
        <v>118</v>
      </c>
      <c r="H185" s="5">
        <v>0</v>
      </c>
      <c r="I185" s="5">
        <v>0</v>
      </c>
      <c r="J185" s="5">
        <v>0</v>
      </c>
      <c r="K185" s="16">
        <v>0</v>
      </c>
      <c r="L185" s="16">
        <v>0</v>
      </c>
      <c r="M185" s="16">
        <f t="shared" si="8"/>
        <v>0</v>
      </c>
      <c r="N185" s="5">
        <v>0</v>
      </c>
      <c r="O185" s="33">
        <v>0</v>
      </c>
      <c r="P185" s="16">
        <v>0</v>
      </c>
      <c r="Q185" s="16">
        <f t="shared" si="9"/>
        <v>0</v>
      </c>
    </row>
    <row r="186" spans="1:17" x14ac:dyDescent="0.3">
      <c r="A186" s="12">
        <f t="shared" si="5"/>
        <v>179</v>
      </c>
      <c r="B186" s="22" t="s">
        <v>275</v>
      </c>
      <c r="C186" s="18" t="s">
        <v>38</v>
      </c>
      <c r="D186" s="20"/>
      <c r="E186" s="15" t="s">
        <v>30</v>
      </c>
      <c r="F186" s="32" t="s">
        <v>88</v>
      </c>
      <c r="G186" s="26" t="s">
        <v>118</v>
      </c>
      <c r="H186" s="5">
        <v>1</v>
      </c>
      <c r="I186" s="5">
        <v>0</v>
      </c>
      <c r="J186" s="5">
        <v>0</v>
      </c>
      <c r="K186" s="16">
        <v>0</v>
      </c>
      <c r="L186" s="16">
        <v>0</v>
      </c>
      <c r="M186" s="16">
        <f t="shared" si="8"/>
        <v>0</v>
      </c>
      <c r="N186" s="5">
        <v>0</v>
      </c>
      <c r="O186" s="33">
        <v>0</v>
      </c>
      <c r="P186" s="16">
        <v>0</v>
      </c>
      <c r="Q186" s="16">
        <f t="shared" si="9"/>
        <v>0</v>
      </c>
    </row>
    <row r="187" spans="1:17" x14ac:dyDescent="0.3">
      <c r="A187" s="12">
        <f t="shared" si="5"/>
        <v>180</v>
      </c>
      <c r="B187" s="22" t="s">
        <v>275</v>
      </c>
      <c r="C187" s="18" t="s">
        <v>38</v>
      </c>
      <c r="D187" s="20"/>
      <c r="E187" s="15" t="s">
        <v>30</v>
      </c>
      <c r="F187" s="32" t="s">
        <v>88</v>
      </c>
      <c r="G187" s="26" t="s">
        <v>119</v>
      </c>
      <c r="H187" s="5">
        <v>3</v>
      </c>
      <c r="I187" s="5">
        <v>0</v>
      </c>
      <c r="J187" s="5">
        <v>0</v>
      </c>
      <c r="K187" s="16">
        <v>0</v>
      </c>
      <c r="L187" s="16">
        <v>0</v>
      </c>
      <c r="M187" s="16">
        <f t="shared" si="8"/>
        <v>0</v>
      </c>
      <c r="N187" s="5">
        <v>0</v>
      </c>
      <c r="O187" s="33">
        <v>0</v>
      </c>
      <c r="P187" s="16">
        <v>0</v>
      </c>
      <c r="Q187" s="16">
        <f t="shared" si="9"/>
        <v>0</v>
      </c>
    </row>
    <row r="188" spans="1:17" x14ac:dyDescent="0.3">
      <c r="A188" s="12">
        <f t="shared" si="5"/>
        <v>181</v>
      </c>
      <c r="B188" s="22" t="s">
        <v>78</v>
      </c>
      <c r="C188" s="18" t="s">
        <v>38</v>
      </c>
      <c r="D188" s="20"/>
      <c r="E188" s="15" t="s">
        <v>29</v>
      </c>
      <c r="F188" s="32" t="s">
        <v>88</v>
      </c>
      <c r="G188" s="26" t="s">
        <v>118</v>
      </c>
      <c r="H188" s="5">
        <v>0</v>
      </c>
      <c r="I188" s="5">
        <v>0</v>
      </c>
      <c r="J188" s="5">
        <v>0</v>
      </c>
      <c r="K188" s="16">
        <v>0</v>
      </c>
      <c r="L188" s="16">
        <v>0</v>
      </c>
      <c r="M188" s="16">
        <f t="shared" si="8"/>
        <v>0</v>
      </c>
      <c r="N188" s="5">
        <v>0</v>
      </c>
      <c r="O188" s="33">
        <v>0</v>
      </c>
      <c r="P188" s="16">
        <v>0</v>
      </c>
      <c r="Q188" s="16">
        <f t="shared" si="9"/>
        <v>0</v>
      </c>
    </row>
    <row r="189" spans="1:17" x14ac:dyDescent="0.3">
      <c r="A189" s="12">
        <f t="shared" si="5"/>
        <v>182</v>
      </c>
      <c r="B189" s="24" t="s">
        <v>26</v>
      </c>
      <c r="C189" s="18" t="s">
        <v>38</v>
      </c>
      <c r="D189" s="20"/>
      <c r="E189" s="15" t="s">
        <v>35</v>
      </c>
      <c r="F189" s="32" t="s">
        <v>199</v>
      </c>
      <c r="G189" s="26" t="s">
        <v>118</v>
      </c>
      <c r="H189" s="5">
        <v>31</v>
      </c>
      <c r="I189" s="5">
        <v>24</v>
      </c>
      <c r="J189" s="5">
        <v>30</v>
      </c>
      <c r="K189" s="16">
        <v>51234.460000000006</v>
      </c>
      <c r="L189" s="16">
        <v>51234.460000000006</v>
      </c>
      <c r="M189" s="16">
        <f t="shared" si="8"/>
        <v>0</v>
      </c>
      <c r="N189" s="5">
        <v>30</v>
      </c>
      <c r="O189" s="33">
        <v>24429.059999999994</v>
      </c>
      <c r="P189" s="16">
        <v>24429.059999999994</v>
      </c>
      <c r="Q189" s="16">
        <f t="shared" si="9"/>
        <v>0</v>
      </c>
    </row>
    <row r="190" spans="1:17" x14ac:dyDescent="0.3">
      <c r="A190" s="12">
        <f t="shared" si="5"/>
        <v>183</v>
      </c>
      <c r="B190" s="24" t="s">
        <v>26</v>
      </c>
      <c r="C190" s="18" t="s">
        <v>38</v>
      </c>
      <c r="D190" s="20"/>
      <c r="E190" s="15" t="s">
        <v>35</v>
      </c>
      <c r="F190" s="32" t="s">
        <v>143</v>
      </c>
      <c r="G190" s="26" t="s">
        <v>121</v>
      </c>
      <c r="H190" s="5">
        <v>0</v>
      </c>
      <c r="I190" s="5">
        <v>0</v>
      </c>
      <c r="J190" s="5">
        <v>0</v>
      </c>
      <c r="K190" s="16">
        <v>0</v>
      </c>
      <c r="L190" s="16">
        <v>0</v>
      </c>
      <c r="M190" s="16">
        <f t="shared" si="8"/>
        <v>0</v>
      </c>
      <c r="N190" s="5">
        <v>42</v>
      </c>
      <c r="O190" s="33">
        <v>0</v>
      </c>
      <c r="P190" s="16">
        <v>0</v>
      </c>
      <c r="Q190" s="16">
        <f t="shared" si="9"/>
        <v>0</v>
      </c>
    </row>
    <row r="191" spans="1:17" x14ac:dyDescent="0.3">
      <c r="A191" s="34" t="s">
        <v>1</v>
      </c>
      <c r="B191" s="35"/>
      <c r="C191" s="35"/>
      <c r="D191" s="35"/>
      <c r="E191" s="35"/>
      <c r="F191" s="35"/>
      <c r="G191" s="36"/>
      <c r="H191" s="6">
        <f t="shared" ref="H191:Q191" si="10">SUM(H8:H189)</f>
        <v>1091</v>
      </c>
      <c r="I191" s="6">
        <f t="shared" si="10"/>
        <v>674</v>
      </c>
      <c r="J191" s="6">
        <f t="shared" si="10"/>
        <v>835</v>
      </c>
      <c r="K191" s="6">
        <f t="shared" si="10"/>
        <v>1718584.4900000005</v>
      </c>
      <c r="L191" s="6">
        <f t="shared" si="10"/>
        <v>1697365.1300000006</v>
      </c>
      <c r="M191" s="6">
        <f t="shared" si="10"/>
        <v>21219.360000000001</v>
      </c>
      <c r="N191" s="6">
        <f t="shared" si="10"/>
        <v>1094</v>
      </c>
      <c r="O191" s="6">
        <f t="shared" si="10"/>
        <v>1901369.3499999994</v>
      </c>
      <c r="P191" s="6">
        <f t="shared" si="10"/>
        <v>1898732.9499999995</v>
      </c>
      <c r="Q191" s="6">
        <f t="shared" si="10"/>
        <v>2636.3999999999942</v>
      </c>
    </row>
  </sheetData>
  <sheetProtection algorithmName="SHA-512" hashValue="vSOcMI3s6F0buCsnv0wtoElRWyTReFW7rUDEi4hcSJA7q2LluG5K7PTx+to32YD2Y6O9nQYbC3J9AcZZj+tZ/w==" saltValue="FrUnx92Do94cY411UX5yNw==" spinCount="100000" sheet="1" objects="1" scenarios="1"/>
  <mergeCells count="8">
    <mergeCell ref="A191:G191"/>
    <mergeCell ref="A1:Q1"/>
    <mergeCell ref="A2:Q2"/>
    <mergeCell ref="A3:Q3"/>
    <mergeCell ref="A5:A6"/>
    <mergeCell ref="B5:G5"/>
    <mergeCell ref="H5:M5"/>
    <mergeCell ref="N5:Q5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1"/>
  <sheetViews>
    <sheetView workbookViewId="0">
      <selection activeCell="E6" sqref="E6"/>
    </sheetView>
  </sheetViews>
  <sheetFormatPr defaultRowHeight="14.4" x14ac:dyDescent="0.3"/>
  <cols>
    <col min="1" max="1" width="4.33203125" customWidth="1"/>
    <col min="2" max="2" width="33.44140625" customWidth="1"/>
    <col min="3" max="3" width="12.5546875" customWidth="1"/>
    <col min="4" max="4" width="13.44140625" customWidth="1"/>
    <col min="5" max="6" width="15.6640625" customWidth="1"/>
    <col min="7" max="7" width="19" customWidth="1"/>
    <col min="8" max="8" width="18.44140625" customWidth="1"/>
    <col min="9" max="9" width="11.88671875" customWidth="1"/>
    <col min="10" max="10" width="11" customWidth="1"/>
    <col min="11" max="11" width="14.5546875" customWidth="1"/>
    <col min="12" max="12" width="13.44140625" customWidth="1"/>
    <col min="13" max="13" width="15.33203125" customWidth="1"/>
    <col min="14" max="14" width="12.88671875" customWidth="1"/>
    <col min="15" max="15" width="14.44140625" customWidth="1"/>
    <col min="16" max="17" width="13.44140625" customWidth="1"/>
  </cols>
  <sheetData>
    <row r="1" spans="1:17" x14ac:dyDescent="0.3">
      <c r="A1" s="37" t="s">
        <v>232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x14ac:dyDescent="0.3">
      <c r="A2" s="38" t="s">
        <v>294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3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x14ac:dyDescent="0.3">
      <c r="A4" s="7"/>
      <c r="B4" s="8"/>
      <c r="C4" s="8"/>
      <c r="D4" s="8"/>
      <c r="E4" s="8"/>
      <c r="F4" s="29"/>
      <c r="G4" s="8"/>
      <c r="H4" s="1"/>
      <c r="I4" s="1"/>
      <c r="J4" s="1"/>
      <c r="K4" s="8"/>
      <c r="L4" s="8"/>
      <c r="M4" s="8"/>
      <c r="N4" s="1"/>
      <c r="O4" s="8"/>
      <c r="P4" s="8"/>
      <c r="Q4" s="8"/>
    </row>
    <row r="5" spans="1:17" x14ac:dyDescent="0.3">
      <c r="A5" s="40" t="s">
        <v>0</v>
      </c>
      <c r="B5" s="42" t="s">
        <v>80</v>
      </c>
      <c r="C5" s="42"/>
      <c r="D5" s="42"/>
      <c r="E5" s="42"/>
      <c r="F5" s="42"/>
      <c r="G5" s="42"/>
      <c r="H5" s="43" t="s">
        <v>134</v>
      </c>
      <c r="I5" s="44"/>
      <c r="J5" s="44"/>
      <c r="K5" s="44"/>
      <c r="L5" s="44"/>
      <c r="M5" s="44"/>
      <c r="N5" s="43" t="s">
        <v>135</v>
      </c>
      <c r="O5" s="44"/>
      <c r="P5" s="44"/>
      <c r="Q5" s="45"/>
    </row>
    <row r="6" spans="1:17" ht="124.2" x14ac:dyDescent="0.3">
      <c r="A6" s="41"/>
      <c r="B6" s="9" t="s">
        <v>68</v>
      </c>
      <c r="C6" s="9" t="s">
        <v>69</v>
      </c>
      <c r="D6" s="9" t="s">
        <v>70</v>
      </c>
      <c r="E6" s="9" t="s">
        <v>71</v>
      </c>
      <c r="F6" s="30" t="s">
        <v>81</v>
      </c>
      <c r="G6" s="25" t="s">
        <v>82</v>
      </c>
      <c r="H6" s="2" t="s">
        <v>72</v>
      </c>
      <c r="I6" s="3" t="s">
        <v>73</v>
      </c>
      <c r="J6" s="3" t="s">
        <v>74</v>
      </c>
      <c r="K6" s="10" t="s">
        <v>75</v>
      </c>
      <c r="L6" s="10" t="s">
        <v>76</v>
      </c>
      <c r="M6" s="10" t="s">
        <v>77</v>
      </c>
      <c r="N6" s="27" t="s">
        <v>83</v>
      </c>
      <c r="O6" s="27" t="s">
        <v>84</v>
      </c>
      <c r="P6" s="27" t="s">
        <v>85</v>
      </c>
      <c r="Q6" s="28" t="s">
        <v>86</v>
      </c>
    </row>
    <row r="7" spans="1:17" x14ac:dyDescent="0.3">
      <c r="A7" s="11">
        <v>1</v>
      </c>
      <c r="B7" s="4">
        <v>2</v>
      </c>
      <c r="C7" s="4">
        <v>3</v>
      </c>
      <c r="D7" s="4">
        <v>4</v>
      </c>
      <c r="E7" s="4">
        <v>5</v>
      </c>
      <c r="F7" s="31">
        <v>6</v>
      </c>
      <c r="G7" s="4">
        <v>7</v>
      </c>
      <c r="H7" s="4">
        <f>G7+1</f>
        <v>8</v>
      </c>
      <c r="I7" s="4">
        <f t="shared" ref="I7:Q7" si="0">H7+1</f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  <c r="O7" s="4">
        <f t="shared" si="0"/>
        <v>15</v>
      </c>
      <c r="P7" s="4">
        <f t="shared" si="0"/>
        <v>16</v>
      </c>
      <c r="Q7" s="4">
        <f t="shared" si="0"/>
        <v>17</v>
      </c>
    </row>
    <row r="8" spans="1:17" x14ac:dyDescent="0.3">
      <c r="A8" s="12">
        <f t="shared" ref="A8:A71" si="1">ROW()-7</f>
        <v>1</v>
      </c>
      <c r="B8" s="13" t="s">
        <v>125</v>
      </c>
      <c r="C8" s="14" t="s">
        <v>38</v>
      </c>
      <c r="D8" s="13"/>
      <c r="E8" s="15" t="s">
        <v>29</v>
      </c>
      <c r="F8" s="32" t="s">
        <v>220</v>
      </c>
      <c r="G8" s="26" t="s">
        <v>118</v>
      </c>
      <c r="H8" s="5">
        <v>6</v>
      </c>
      <c r="I8" s="5">
        <v>6</v>
      </c>
      <c r="J8" s="5">
        <v>7</v>
      </c>
      <c r="K8" s="16">
        <v>27214.930000000004</v>
      </c>
      <c r="L8" s="16">
        <v>27214.930000000004</v>
      </c>
      <c r="M8" s="16">
        <f>K8-L8</f>
        <v>0</v>
      </c>
      <c r="N8" s="5">
        <v>2</v>
      </c>
      <c r="O8" s="33">
        <v>5384.84</v>
      </c>
      <c r="P8" s="16">
        <v>5384.84</v>
      </c>
      <c r="Q8" s="16">
        <f>O8-P8</f>
        <v>0</v>
      </c>
    </row>
    <row r="9" spans="1:17" x14ac:dyDescent="0.3">
      <c r="A9" s="12">
        <f t="shared" si="1"/>
        <v>2</v>
      </c>
      <c r="B9" s="13" t="s">
        <v>125</v>
      </c>
      <c r="C9" s="14" t="s">
        <v>38</v>
      </c>
      <c r="D9" s="13"/>
      <c r="E9" s="15" t="s">
        <v>29</v>
      </c>
      <c r="F9" s="32" t="s">
        <v>211</v>
      </c>
      <c r="G9" s="26" t="s">
        <v>119</v>
      </c>
      <c r="H9" s="5">
        <v>13</v>
      </c>
      <c r="I9" s="5">
        <v>6</v>
      </c>
      <c r="J9" s="5">
        <v>9</v>
      </c>
      <c r="K9" s="16">
        <v>18227.23</v>
      </c>
      <c r="L9" s="16">
        <v>18227.23</v>
      </c>
      <c r="M9" s="16">
        <f t="shared" ref="M9:M89" si="2">K9-L9</f>
        <v>0</v>
      </c>
      <c r="N9" s="5">
        <v>10</v>
      </c>
      <c r="O9" s="33">
        <v>53624.01</v>
      </c>
      <c r="P9" s="16">
        <v>53624.01</v>
      </c>
      <c r="Q9" s="16">
        <f t="shared" ref="Q9:Q89" si="3">O9-P9</f>
        <v>0</v>
      </c>
    </row>
    <row r="10" spans="1:17" x14ac:dyDescent="0.3">
      <c r="A10" s="12">
        <f t="shared" si="1"/>
        <v>3</v>
      </c>
      <c r="B10" s="13" t="s">
        <v>263</v>
      </c>
      <c r="C10" s="14" t="s">
        <v>38</v>
      </c>
      <c r="D10" s="13"/>
      <c r="E10" s="15" t="s">
        <v>29</v>
      </c>
      <c r="F10" s="32" t="s">
        <v>286</v>
      </c>
      <c r="G10" s="26" t="s">
        <v>118</v>
      </c>
      <c r="H10" s="5">
        <v>3</v>
      </c>
      <c r="I10" s="5">
        <v>1</v>
      </c>
      <c r="J10" s="5">
        <v>1</v>
      </c>
      <c r="K10" s="16">
        <v>1444.53</v>
      </c>
      <c r="L10" s="16">
        <v>1444.53</v>
      </c>
      <c r="M10" s="16">
        <f t="shared" si="2"/>
        <v>0</v>
      </c>
      <c r="N10" s="5">
        <v>0</v>
      </c>
      <c r="O10" s="33">
        <v>0</v>
      </c>
      <c r="P10" s="16">
        <v>0</v>
      </c>
      <c r="Q10" s="16">
        <f t="shared" si="3"/>
        <v>0</v>
      </c>
    </row>
    <row r="11" spans="1:17" x14ac:dyDescent="0.3">
      <c r="A11" s="12">
        <f t="shared" si="1"/>
        <v>4</v>
      </c>
      <c r="B11" s="13" t="s">
        <v>263</v>
      </c>
      <c r="C11" s="14" t="s">
        <v>38</v>
      </c>
      <c r="D11" s="13"/>
      <c r="E11" s="15" t="s">
        <v>29</v>
      </c>
      <c r="F11" s="32" t="s">
        <v>225</v>
      </c>
      <c r="G11" s="26" t="s">
        <v>119</v>
      </c>
      <c r="H11" s="5">
        <v>8</v>
      </c>
      <c r="I11" s="5">
        <v>2</v>
      </c>
      <c r="J11" s="5">
        <v>2</v>
      </c>
      <c r="K11" s="16">
        <v>1977.3000000000002</v>
      </c>
      <c r="L11" s="16">
        <v>1977.3000000000002</v>
      </c>
      <c r="M11" s="16">
        <f t="shared" si="2"/>
        <v>0</v>
      </c>
      <c r="N11" s="5">
        <v>0</v>
      </c>
      <c r="O11" s="33">
        <v>0</v>
      </c>
      <c r="P11" s="16">
        <v>0</v>
      </c>
      <c r="Q11" s="16">
        <f t="shared" si="3"/>
        <v>0</v>
      </c>
    </row>
    <row r="12" spans="1:17" x14ac:dyDescent="0.3">
      <c r="A12" s="12">
        <f t="shared" si="1"/>
        <v>5</v>
      </c>
      <c r="B12" s="13" t="s">
        <v>103</v>
      </c>
      <c r="C12" s="14" t="s">
        <v>38</v>
      </c>
      <c r="D12" s="13"/>
      <c r="E12" s="15" t="s">
        <v>29</v>
      </c>
      <c r="F12" s="32" t="s">
        <v>141</v>
      </c>
      <c r="G12" s="26" t="s">
        <v>118</v>
      </c>
      <c r="H12" s="5">
        <v>19</v>
      </c>
      <c r="I12" s="5">
        <v>19</v>
      </c>
      <c r="J12" s="5">
        <v>20</v>
      </c>
      <c r="K12" s="16">
        <v>38480.219999999994</v>
      </c>
      <c r="L12" s="16">
        <v>38480.219999999994</v>
      </c>
      <c r="M12" s="16">
        <f t="shared" si="2"/>
        <v>0</v>
      </c>
      <c r="N12" s="5">
        <v>16</v>
      </c>
      <c r="O12" s="33">
        <v>21669.510000000002</v>
      </c>
      <c r="P12" s="16">
        <v>21669.510000000002</v>
      </c>
      <c r="Q12" s="16">
        <f t="shared" si="3"/>
        <v>0</v>
      </c>
    </row>
    <row r="13" spans="1:17" x14ac:dyDescent="0.3">
      <c r="A13" s="12">
        <f t="shared" si="1"/>
        <v>6</v>
      </c>
      <c r="B13" s="13" t="s">
        <v>103</v>
      </c>
      <c r="C13" s="14" t="s">
        <v>38</v>
      </c>
      <c r="D13" s="13"/>
      <c r="E13" s="15" t="s">
        <v>29</v>
      </c>
      <c r="F13" s="32" t="s">
        <v>202</v>
      </c>
      <c r="G13" s="26" t="s">
        <v>119</v>
      </c>
      <c r="H13" s="5">
        <v>13</v>
      </c>
      <c r="I13" s="5">
        <v>1</v>
      </c>
      <c r="J13" s="5">
        <v>1</v>
      </c>
      <c r="K13" s="16">
        <v>2732.13</v>
      </c>
      <c r="L13" s="16">
        <v>2732.13</v>
      </c>
      <c r="M13" s="16">
        <f t="shared" si="2"/>
        <v>0</v>
      </c>
      <c r="N13" s="5">
        <v>2</v>
      </c>
      <c r="O13" s="33">
        <v>2102</v>
      </c>
      <c r="P13" s="16">
        <v>2102</v>
      </c>
      <c r="Q13" s="16">
        <f t="shared" si="3"/>
        <v>0</v>
      </c>
    </row>
    <row r="14" spans="1:17" x14ac:dyDescent="0.3">
      <c r="A14" s="12">
        <f t="shared" si="1"/>
        <v>7</v>
      </c>
      <c r="B14" s="13" t="s">
        <v>268</v>
      </c>
      <c r="C14" s="14" t="s">
        <v>38</v>
      </c>
      <c r="D14" s="13"/>
      <c r="E14" s="15" t="s">
        <v>29</v>
      </c>
      <c r="F14" s="32" t="s">
        <v>287</v>
      </c>
      <c r="G14" s="26" t="s">
        <v>118</v>
      </c>
      <c r="H14" s="5">
        <v>3</v>
      </c>
      <c r="I14" s="5">
        <v>2</v>
      </c>
      <c r="J14" s="5">
        <v>2</v>
      </c>
      <c r="K14" s="16">
        <v>1142.44</v>
      </c>
      <c r="L14" s="16">
        <v>1142.44</v>
      </c>
      <c r="M14" s="16">
        <f t="shared" si="2"/>
        <v>0</v>
      </c>
      <c r="N14" s="5">
        <v>0</v>
      </c>
      <c r="O14" s="33">
        <v>0</v>
      </c>
      <c r="P14" s="16">
        <v>0</v>
      </c>
      <c r="Q14" s="16">
        <v>0</v>
      </c>
    </row>
    <row r="15" spans="1:17" x14ac:dyDescent="0.3">
      <c r="A15" s="12">
        <f t="shared" si="1"/>
        <v>8</v>
      </c>
      <c r="B15" s="13" t="s">
        <v>253</v>
      </c>
      <c r="C15" s="14" t="s">
        <v>38</v>
      </c>
      <c r="D15" s="13"/>
      <c r="E15" s="15" t="s">
        <v>28</v>
      </c>
      <c r="F15" s="32" t="s">
        <v>211</v>
      </c>
      <c r="G15" s="26" t="s">
        <v>121</v>
      </c>
      <c r="H15" s="5">
        <v>5</v>
      </c>
      <c r="I15" s="5">
        <v>2</v>
      </c>
      <c r="J15" s="5">
        <v>2</v>
      </c>
      <c r="K15" s="16">
        <v>3722.54</v>
      </c>
      <c r="L15" s="16">
        <v>3722.54</v>
      </c>
      <c r="M15" s="16">
        <f t="shared" si="2"/>
        <v>0</v>
      </c>
      <c r="N15" s="5">
        <v>0</v>
      </c>
      <c r="O15" s="33">
        <v>0</v>
      </c>
      <c r="P15" s="16">
        <v>0</v>
      </c>
      <c r="Q15" s="16">
        <f t="shared" ref="Q15" si="4">O15-P15</f>
        <v>0</v>
      </c>
    </row>
    <row r="16" spans="1:17" x14ac:dyDescent="0.3">
      <c r="A16" s="12">
        <f t="shared" si="1"/>
        <v>9</v>
      </c>
      <c r="B16" s="13" t="s">
        <v>94</v>
      </c>
      <c r="C16" s="14" t="s">
        <v>38</v>
      </c>
      <c r="D16" s="13"/>
      <c r="E16" s="15" t="s">
        <v>29</v>
      </c>
      <c r="F16" s="32" t="s">
        <v>142</v>
      </c>
      <c r="G16" s="26" t="s">
        <v>118</v>
      </c>
      <c r="H16" s="5">
        <v>8</v>
      </c>
      <c r="I16" s="5">
        <v>1</v>
      </c>
      <c r="J16" s="5">
        <v>1</v>
      </c>
      <c r="K16" s="16">
        <v>315.3</v>
      </c>
      <c r="L16" s="16">
        <v>315.3</v>
      </c>
      <c r="M16" s="16">
        <f t="shared" si="2"/>
        <v>0</v>
      </c>
      <c r="N16" s="5">
        <v>0</v>
      </c>
      <c r="O16" s="33">
        <v>0</v>
      </c>
      <c r="P16" s="16">
        <v>0</v>
      </c>
      <c r="Q16" s="16">
        <f t="shared" si="3"/>
        <v>0</v>
      </c>
    </row>
    <row r="17" spans="1:17" x14ac:dyDescent="0.3">
      <c r="A17" s="12">
        <f t="shared" si="1"/>
        <v>10</v>
      </c>
      <c r="B17" s="13" t="s">
        <v>94</v>
      </c>
      <c r="C17" s="14" t="s">
        <v>38</v>
      </c>
      <c r="D17" s="13"/>
      <c r="E17" s="15" t="s">
        <v>29</v>
      </c>
      <c r="F17" s="32" t="s">
        <v>169</v>
      </c>
      <c r="G17" s="26" t="s">
        <v>119</v>
      </c>
      <c r="H17" s="5">
        <v>6</v>
      </c>
      <c r="I17" s="5">
        <v>3</v>
      </c>
      <c r="J17" s="5">
        <v>3</v>
      </c>
      <c r="K17" s="16">
        <v>4414.2000000000007</v>
      </c>
      <c r="L17" s="16">
        <v>4414.2000000000007</v>
      </c>
      <c r="M17" s="16">
        <f t="shared" si="2"/>
        <v>0</v>
      </c>
      <c r="N17" s="5">
        <v>10</v>
      </c>
      <c r="O17" s="33">
        <v>5675.4</v>
      </c>
      <c r="P17" s="16">
        <v>5675.4</v>
      </c>
      <c r="Q17" s="16">
        <f t="shared" si="3"/>
        <v>0</v>
      </c>
    </row>
    <row r="18" spans="1:17" x14ac:dyDescent="0.3">
      <c r="A18" s="12">
        <f t="shared" si="1"/>
        <v>11</v>
      </c>
      <c r="B18" s="13" t="s">
        <v>269</v>
      </c>
      <c r="C18" s="14" t="s">
        <v>38</v>
      </c>
      <c r="D18" s="13"/>
      <c r="E18" s="15" t="s">
        <v>29</v>
      </c>
      <c r="F18" s="32" t="s">
        <v>88</v>
      </c>
      <c r="G18" s="26" t="s">
        <v>118</v>
      </c>
      <c r="H18" s="5">
        <v>0</v>
      </c>
      <c r="I18" s="5">
        <v>0</v>
      </c>
      <c r="J18" s="5">
        <v>0</v>
      </c>
      <c r="K18" s="16">
        <v>0</v>
      </c>
      <c r="L18" s="16">
        <v>0</v>
      </c>
      <c r="M18" s="16">
        <f t="shared" si="2"/>
        <v>0</v>
      </c>
      <c r="N18" s="5">
        <v>0</v>
      </c>
      <c r="O18" s="33">
        <v>0</v>
      </c>
      <c r="P18" s="16">
        <v>0</v>
      </c>
      <c r="Q18" s="16">
        <f t="shared" si="3"/>
        <v>0</v>
      </c>
    </row>
    <row r="19" spans="1:17" x14ac:dyDescent="0.3">
      <c r="A19" s="12">
        <f t="shared" si="1"/>
        <v>12</v>
      </c>
      <c r="B19" s="13" t="s">
        <v>126</v>
      </c>
      <c r="C19" s="14" t="s">
        <v>38</v>
      </c>
      <c r="D19" s="13"/>
      <c r="E19" s="15" t="s">
        <v>29</v>
      </c>
      <c r="F19" s="32" t="s">
        <v>143</v>
      </c>
      <c r="G19" s="26" t="s">
        <v>118</v>
      </c>
      <c r="H19" s="5">
        <v>11</v>
      </c>
      <c r="I19" s="5">
        <v>7</v>
      </c>
      <c r="J19" s="5">
        <v>8</v>
      </c>
      <c r="K19" s="16">
        <v>8167.8</v>
      </c>
      <c r="L19" s="16">
        <v>8167.8</v>
      </c>
      <c r="M19" s="16">
        <f t="shared" si="2"/>
        <v>0</v>
      </c>
      <c r="N19" s="5">
        <v>16</v>
      </c>
      <c r="O19" s="33">
        <v>26653.679999999997</v>
      </c>
      <c r="P19" s="16">
        <v>26653.679999999997</v>
      </c>
      <c r="Q19" s="16">
        <f t="shared" si="3"/>
        <v>0</v>
      </c>
    </row>
    <row r="20" spans="1:17" x14ac:dyDescent="0.3">
      <c r="A20" s="12">
        <f t="shared" si="1"/>
        <v>13</v>
      </c>
      <c r="B20" s="13" t="s">
        <v>126</v>
      </c>
      <c r="C20" s="14" t="s">
        <v>38</v>
      </c>
      <c r="D20" s="13"/>
      <c r="E20" s="15" t="s">
        <v>29</v>
      </c>
      <c r="F20" s="32" t="s">
        <v>212</v>
      </c>
      <c r="G20" s="26" t="s">
        <v>119</v>
      </c>
      <c r="H20" s="5">
        <v>17</v>
      </c>
      <c r="I20" s="5">
        <v>10</v>
      </c>
      <c r="J20" s="5">
        <v>10</v>
      </c>
      <c r="K20" s="16">
        <v>14247.140000000001</v>
      </c>
      <c r="L20" s="16">
        <v>14247.140000000001</v>
      </c>
      <c r="M20" s="16">
        <f t="shared" si="2"/>
        <v>0</v>
      </c>
      <c r="N20" s="5">
        <v>22</v>
      </c>
      <c r="O20" s="33">
        <v>27754.699999999997</v>
      </c>
      <c r="P20" s="16">
        <v>27754.699999999997</v>
      </c>
      <c r="Q20" s="16">
        <f t="shared" si="3"/>
        <v>0</v>
      </c>
    </row>
    <row r="21" spans="1:17" x14ac:dyDescent="0.3">
      <c r="A21" s="12">
        <f t="shared" si="1"/>
        <v>14</v>
      </c>
      <c r="B21" s="17" t="s">
        <v>2</v>
      </c>
      <c r="C21" s="18" t="s">
        <v>38</v>
      </c>
      <c r="D21" s="19"/>
      <c r="E21" s="15" t="s">
        <v>27</v>
      </c>
      <c r="F21" s="32" t="s">
        <v>144</v>
      </c>
      <c r="G21" s="26" t="s">
        <v>118</v>
      </c>
      <c r="H21" s="5">
        <v>6</v>
      </c>
      <c r="I21" s="5">
        <v>4</v>
      </c>
      <c r="J21" s="5">
        <v>5</v>
      </c>
      <c r="K21" s="16">
        <v>13950.94</v>
      </c>
      <c r="L21" s="16">
        <v>13950.94</v>
      </c>
      <c r="M21" s="16">
        <f t="shared" si="2"/>
        <v>0</v>
      </c>
      <c r="N21" s="5">
        <v>10</v>
      </c>
      <c r="O21" s="33">
        <v>10986.189999999999</v>
      </c>
      <c r="P21" s="16">
        <v>10986.189999999999</v>
      </c>
      <c r="Q21" s="16">
        <f t="shared" si="3"/>
        <v>0</v>
      </c>
    </row>
    <row r="22" spans="1:17" x14ac:dyDescent="0.3">
      <c r="A22" s="12">
        <f t="shared" si="1"/>
        <v>15</v>
      </c>
      <c r="B22" s="17" t="s">
        <v>2</v>
      </c>
      <c r="C22" s="18" t="s">
        <v>38</v>
      </c>
      <c r="D22" s="19"/>
      <c r="E22" s="15" t="s">
        <v>27</v>
      </c>
      <c r="F22" s="32" t="s">
        <v>213</v>
      </c>
      <c r="G22" s="26" t="s">
        <v>119</v>
      </c>
      <c r="H22" s="5">
        <v>14</v>
      </c>
      <c r="I22" s="5">
        <v>6</v>
      </c>
      <c r="J22" s="5">
        <v>6</v>
      </c>
      <c r="K22" s="16">
        <v>17723.72</v>
      </c>
      <c r="L22" s="16">
        <v>17723.72</v>
      </c>
      <c r="M22" s="16">
        <f t="shared" si="2"/>
        <v>0</v>
      </c>
      <c r="N22" s="5">
        <v>8</v>
      </c>
      <c r="O22" s="33">
        <v>14382.6</v>
      </c>
      <c r="P22" s="16">
        <v>14382.6</v>
      </c>
      <c r="Q22" s="16">
        <f t="shared" si="3"/>
        <v>0</v>
      </c>
    </row>
    <row r="23" spans="1:17" x14ac:dyDescent="0.3">
      <c r="A23" s="12">
        <f t="shared" si="1"/>
        <v>16</v>
      </c>
      <c r="B23" s="17" t="s">
        <v>3</v>
      </c>
      <c r="C23" s="18" t="s">
        <v>38</v>
      </c>
      <c r="D23" s="19"/>
      <c r="E23" s="15" t="s">
        <v>28</v>
      </c>
      <c r="F23" s="32" t="s">
        <v>145</v>
      </c>
      <c r="G23" s="26" t="s">
        <v>118</v>
      </c>
      <c r="H23" s="5">
        <v>18</v>
      </c>
      <c r="I23" s="5">
        <v>16</v>
      </c>
      <c r="J23" s="5">
        <v>27</v>
      </c>
      <c r="K23" s="16">
        <v>36551.910000000003</v>
      </c>
      <c r="L23" s="16">
        <v>36551.910000000003</v>
      </c>
      <c r="M23" s="16">
        <f t="shared" si="2"/>
        <v>0</v>
      </c>
      <c r="N23" s="5">
        <v>0</v>
      </c>
      <c r="O23" s="33">
        <v>0</v>
      </c>
      <c r="P23" s="16">
        <v>0</v>
      </c>
      <c r="Q23" s="16">
        <f t="shared" si="3"/>
        <v>0</v>
      </c>
    </row>
    <row r="24" spans="1:17" x14ac:dyDescent="0.3">
      <c r="A24" s="12">
        <f t="shared" si="1"/>
        <v>17</v>
      </c>
      <c r="B24" s="17" t="s">
        <v>3</v>
      </c>
      <c r="C24" s="18" t="s">
        <v>38</v>
      </c>
      <c r="D24" s="19"/>
      <c r="E24" s="15" t="s">
        <v>28</v>
      </c>
      <c r="F24" s="32" t="s">
        <v>142</v>
      </c>
      <c r="G24" s="26" t="s">
        <v>121</v>
      </c>
      <c r="H24" s="5">
        <v>5</v>
      </c>
      <c r="I24" s="5">
        <v>4</v>
      </c>
      <c r="J24" s="5">
        <v>4</v>
      </c>
      <c r="K24" s="16">
        <v>7039.08</v>
      </c>
      <c r="L24" s="16">
        <v>7039.08</v>
      </c>
      <c r="M24" s="16">
        <f t="shared" si="2"/>
        <v>0</v>
      </c>
      <c r="N24" s="5">
        <v>0</v>
      </c>
      <c r="O24" s="33">
        <v>0</v>
      </c>
      <c r="P24" s="16">
        <v>0</v>
      </c>
      <c r="Q24" s="16">
        <f t="shared" si="3"/>
        <v>0</v>
      </c>
    </row>
    <row r="25" spans="1:17" x14ac:dyDescent="0.3">
      <c r="A25" s="12">
        <f t="shared" si="1"/>
        <v>18</v>
      </c>
      <c r="B25" s="17" t="s">
        <v>270</v>
      </c>
      <c r="C25" s="18" t="s">
        <v>38</v>
      </c>
      <c r="D25" s="19"/>
      <c r="E25" s="15" t="s">
        <v>29</v>
      </c>
      <c r="F25" s="32" t="s">
        <v>88</v>
      </c>
      <c r="G25" s="26" t="s">
        <v>118</v>
      </c>
      <c r="H25" s="5">
        <v>0</v>
      </c>
      <c r="I25" s="5">
        <v>0</v>
      </c>
      <c r="J25" s="5">
        <v>0</v>
      </c>
      <c r="K25" s="16">
        <v>0</v>
      </c>
      <c r="L25" s="16">
        <v>0</v>
      </c>
      <c r="M25" s="16">
        <f t="shared" si="2"/>
        <v>0</v>
      </c>
      <c r="N25" s="5">
        <v>0</v>
      </c>
      <c r="O25" s="33">
        <v>0</v>
      </c>
      <c r="P25" s="16">
        <v>0</v>
      </c>
      <c r="Q25" s="16">
        <f t="shared" si="3"/>
        <v>0</v>
      </c>
    </row>
    <row r="26" spans="1:17" x14ac:dyDescent="0.3">
      <c r="A26" s="12">
        <f t="shared" si="1"/>
        <v>19</v>
      </c>
      <c r="B26" s="21" t="s">
        <v>89</v>
      </c>
      <c r="C26" s="18" t="s">
        <v>38</v>
      </c>
      <c r="D26" s="20"/>
      <c r="E26" s="15" t="s">
        <v>30</v>
      </c>
      <c r="F26" s="32" t="s">
        <v>146</v>
      </c>
      <c r="G26" s="26" t="s">
        <v>118</v>
      </c>
      <c r="H26" s="5">
        <v>21</v>
      </c>
      <c r="I26" s="5">
        <v>16</v>
      </c>
      <c r="J26" s="5">
        <v>18</v>
      </c>
      <c r="K26" s="16">
        <v>45353.060000000012</v>
      </c>
      <c r="L26" s="16">
        <v>45353.060000000012</v>
      </c>
      <c r="M26" s="16">
        <f t="shared" si="2"/>
        <v>0</v>
      </c>
      <c r="N26" s="5">
        <v>14</v>
      </c>
      <c r="O26" s="33">
        <v>20411.840000000004</v>
      </c>
      <c r="P26" s="16">
        <v>20411.840000000004</v>
      </c>
      <c r="Q26" s="16">
        <f t="shared" si="3"/>
        <v>0</v>
      </c>
    </row>
    <row r="27" spans="1:17" x14ac:dyDescent="0.3">
      <c r="A27" s="12">
        <f t="shared" si="1"/>
        <v>20</v>
      </c>
      <c r="B27" s="21" t="s">
        <v>89</v>
      </c>
      <c r="C27" s="18" t="s">
        <v>38</v>
      </c>
      <c r="D27" s="20"/>
      <c r="E27" s="15" t="s">
        <v>30</v>
      </c>
      <c r="F27" s="32" t="s">
        <v>214</v>
      </c>
      <c r="G27" s="26" t="s">
        <v>119</v>
      </c>
      <c r="H27" s="5">
        <v>10</v>
      </c>
      <c r="I27" s="5">
        <v>10</v>
      </c>
      <c r="J27" s="5">
        <v>11</v>
      </c>
      <c r="K27" s="16">
        <v>14890.860000000002</v>
      </c>
      <c r="L27" s="16">
        <v>14890.860000000002</v>
      </c>
      <c r="M27" s="16">
        <f t="shared" si="2"/>
        <v>0</v>
      </c>
      <c r="N27" s="5">
        <v>4</v>
      </c>
      <c r="O27" s="33">
        <v>10720.2</v>
      </c>
      <c r="P27" s="16">
        <v>10720.2</v>
      </c>
      <c r="Q27" s="16">
        <f t="shared" si="3"/>
        <v>0</v>
      </c>
    </row>
    <row r="28" spans="1:17" x14ac:dyDescent="0.3">
      <c r="A28" s="12">
        <f t="shared" si="1"/>
        <v>21</v>
      </c>
      <c r="B28" s="17" t="s">
        <v>4</v>
      </c>
      <c r="C28" s="18" t="s">
        <v>38</v>
      </c>
      <c r="D28" s="19"/>
      <c r="E28" s="15" t="s">
        <v>29</v>
      </c>
      <c r="F28" s="32" t="s">
        <v>219</v>
      </c>
      <c r="G28" s="26" t="s">
        <v>118</v>
      </c>
      <c r="H28" s="5">
        <v>2</v>
      </c>
      <c r="I28" s="5">
        <v>2</v>
      </c>
      <c r="J28" s="5">
        <v>2</v>
      </c>
      <c r="K28" s="16">
        <v>2925.98</v>
      </c>
      <c r="L28" s="16">
        <v>2925.98</v>
      </c>
      <c r="M28" s="16">
        <f t="shared" si="2"/>
        <v>0</v>
      </c>
      <c r="N28" s="5">
        <v>8</v>
      </c>
      <c r="O28" s="33">
        <v>9669.7000000000007</v>
      </c>
      <c r="P28" s="16">
        <v>9669.7000000000007</v>
      </c>
      <c r="Q28" s="16">
        <f t="shared" si="3"/>
        <v>0</v>
      </c>
    </row>
    <row r="29" spans="1:17" x14ac:dyDescent="0.3">
      <c r="A29" s="12">
        <f t="shared" si="1"/>
        <v>22</v>
      </c>
      <c r="B29" s="17" t="s">
        <v>5</v>
      </c>
      <c r="C29" s="18" t="s">
        <v>38</v>
      </c>
      <c r="D29" s="19"/>
      <c r="E29" s="15" t="s">
        <v>30</v>
      </c>
      <c r="F29" s="32" t="s">
        <v>215</v>
      </c>
      <c r="G29" s="26" t="s">
        <v>118</v>
      </c>
      <c r="H29" s="5">
        <v>11</v>
      </c>
      <c r="I29" s="5">
        <v>11</v>
      </c>
      <c r="J29" s="5">
        <v>14</v>
      </c>
      <c r="K29" s="16">
        <v>14779.01</v>
      </c>
      <c r="L29" s="16">
        <v>14779.01</v>
      </c>
      <c r="M29" s="16">
        <f t="shared" si="2"/>
        <v>0</v>
      </c>
      <c r="N29" s="5">
        <v>10</v>
      </c>
      <c r="O29" s="33">
        <v>18453.240000000002</v>
      </c>
      <c r="P29" s="16">
        <v>18453.240000000002</v>
      </c>
      <c r="Q29" s="16">
        <f t="shared" si="3"/>
        <v>0</v>
      </c>
    </row>
    <row r="30" spans="1:17" x14ac:dyDescent="0.3">
      <c r="A30" s="12">
        <f t="shared" si="1"/>
        <v>23</v>
      </c>
      <c r="B30" s="17" t="s">
        <v>5</v>
      </c>
      <c r="C30" s="18" t="s">
        <v>38</v>
      </c>
      <c r="D30" s="19"/>
      <c r="E30" s="15" t="s">
        <v>30</v>
      </c>
      <c r="F30" s="32" t="s">
        <v>159</v>
      </c>
      <c r="G30" s="26" t="s">
        <v>119</v>
      </c>
      <c r="H30" s="5">
        <v>8</v>
      </c>
      <c r="I30" s="5">
        <v>4</v>
      </c>
      <c r="J30" s="5">
        <v>4</v>
      </c>
      <c r="K30" s="16">
        <v>5283.5</v>
      </c>
      <c r="L30" s="16">
        <v>5283.5</v>
      </c>
      <c r="M30" s="16">
        <f t="shared" si="2"/>
        <v>0</v>
      </c>
      <c r="N30" s="5">
        <v>8</v>
      </c>
      <c r="O30" s="33">
        <v>9158.6</v>
      </c>
      <c r="P30" s="16">
        <v>9158.6</v>
      </c>
      <c r="Q30" s="16">
        <f t="shared" si="3"/>
        <v>0</v>
      </c>
    </row>
    <row r="31" spans="1:17" x14ac:dyDescent="0.3">
      <c r="A31" s="12">
        <f t="shared" si="1"/>
        <v>24</v>
      </c>
      <c r="B31" s="21" t="s">
        <v>6</v>
      </c>
      <c r="C31" s="18" t="s">
        <v>38</v>
      </c>
      <c r="D31" s="19"/>
      <c r="E31" s="15" t="s">
        <v>31</v>
      </c>
      <c r="F31" s="32" t="s">
        <v>88</v>
      </c>
      <c r="G31" s="26" t="s">
        <v>118</v>
      </c>
      <c r="H31" s="5">
        <v>0</v>
      </c>
      <c r="I31" s="5">
        <v>0</v>
      </c>
      <c r="J31" s="5">
        <v>0</v>
      </c>
      <c r="K31" s="16">
        <v>0</v>
      </c>
      <c r="L31" s="16">
        <v>0</v>
      </c>
      <c r="M31" s="16">
        <f t="shared" si="2"/>
        <v>0</v>
      </c>
      <c r="N31" s="5">
        <v>0</v>
      </c>
      <c r="O31" s="33">
        <v>0</v>
      </c>
      <c r="P31" s="16">
        <v>0</v>
      </c>
      <c r="Q31" s="16">
        <f t="shared" si="3"/>
        <v>0</v>
      </c>
    </row>
    <row r="32" spans="1:17" x14ac:dyDescent="0.3">
      <c r="A32" s="12">
        <f t="shared" si="1"/>
        <v>25</v>
      </c>
      <c r="B32" s="21" t="s">
        <v>6</v>
      </c>
      <c r="C32" s="18" t="s">
        <v>38</v>
      </c>
      <c r="D32" s="19"/>
      <c r="E32" s="15" t="s">
        <v>31</v>
      </c>
      <c r="F32" s="32" t="s">
        <v>215</v>
      </c>
      <c r="G32" s="26" t="s">
        <v>119</v>
      </c>
      <c r="H32" s="5">
        <v>6</v>
      </c>
      <c r="I32" s="5">
        <v>0</v>
      </c>
      <c r="J32" s="5">
        <v>0</v>
      </c>
      <c r="K32" s="16">
        <v>0</v>
      </c>
      <c r="L32" s="16">
        <v>0</v>
      </c>
      <c r="M32" s="16">
        <f t="shared" si="2"/>
        <v>0</v>
      </c>
      <c r="N32" s="5">
        <v>14</v>
      </c>
      <c r="O32" s="33">
        <v>19758.8</v>
      </c>
      <c r="P32" s="16">
        <v>19758.8</v>
      </c>
      <c r="Q32" s="16">
        <f t="shared" si="3"/>
        <v>0</v>
      </c>
    </row>
    <row r="33" spans="1:17" x14ac:dyDescent="0.3">
      <c r="A33" s="12">
        <f t="shared" si="1"/>
        <v>26</v>
      </c>
      <c r="B33" s="21" t="s">
        <v>133</v>
      </c>
      <c r="C33" s="18" t="s">
        <v>38</v>
      </c>
      <c r="D33" s="19"/>
      <c r="E33" s="15" t="s">
        <v>31</v>
      </c>
      <c r="F33" s="32" t="s">
        <v>216</v>
      </c>
      <c r="G33" s="26" t="s">
        <v>119</v>
      </c>
      <c r="H33" s="5">
        <v>9</v>
      </c>
      <c r="I33" s="5">
        <v>7</v>
      </c>
      <c r="J33" s="5">
        <v>7</v>
      </c>
      <c r="K33" s="16">
        <v>16603.400000000001</v>
      </c>
      <c r="L33" s="16">
        <v>16603.400000000001</v>
      </c>
      <c r="M33" s="16">
        <f t="shared" si="2"/>
        <v>0</v>
      </c>
      <c r="N33" s="5">
        <v>2</v>
      </c>
      <c r="O33" s="33">
        <v>7357</v>
      </c>
      <c r="P33" s="16">
        <v>7357</v>
      </c>
      <c r="Q33" s="16">
        <f t="shared" si="3"/>
        <v>0</v>
      </c>
    </row>
    <row r="34" spans="1:17" x14ac:dyDescent="0.3">
      <c r="A34" s="12">
        <f t="shared" si="1"/>
        <v>27</v>
      </c>
      <c r="B34" s="22" t="s">
        <v>116</v>
      </c>
      <c r="C34" s="18" t="s">
        <v>38</v>
      </c>
      <c r="D34" s="19"/>
      <c r="E34" s="15" t="s">
        <v>30</v>
      </c>
      <c r="F34" s="32" t="s">
        <v>147</v>
      </c>
      <c r="G34" s="26" t="s">
        <v>118</v>
      </c>
      <c r="H34" s="5">
        <v>12</v>
      </c>
      <c r="I34" s="5">
        <v>11</v>
      </c>
      <c r="J34" s="5">
        <v>14</v>
      </c>
      <c r="K34" s="16">
        <v>21855.100000000002</v>
      </c>
      <c r="L34" s="16">
        <v>21855.100000000002</v>
      </c>
      <c r="M34" s="16">
        <f t="shared" si="2"/>
        <v>0</v>
      </c>
      <c r="N34" s="5">
        <v>8</v>
      </c>
      <c r="O34" s="33">
        <v>11240.89</v>
      </c>
      <c r="P34" s="16">
        <v>11240.89</v>
      </c>
      <c r="Q34" s="16">
        <f t="shared" si="3"/>
        <v>0</v>
      </c>
    </row>
    <row r="35" spans="1:17" x14ac:dyDescent="0.3">
      <c r="A35" s="12">
        <f t="shared" si="1"/>
        <v>28</v>
      </c>
      <c r="B35" s="22" t="s">
        <v>235</v>
      </c>
      <c r="C35" s="18" t="s">
        <v>38</v>
      </c>
      <c r="D35" s="19"/>
      <c r="E35" s="15" t="s">
        <v>28</v>
      </c>
      <c r="F35" s="32" t="s">
        <v>88</v>
      </c>
      <c r="G35" s="26" t="s">
        <v>121</v>
      </c>
      <c r="H35" s="5">
        <v>1</v>
      </c>
      <c r="I35" s="5">
        <v>0</v>
      </c>
      <c r="J35" s="5">
        <v>0</v>
      </c>
      <c r="K35" s="16">
        <v>0</v>
      </c>
      <c r="L35" s="16">
        <v>0</v>
      </c>
      <c r="M35" s="16">
        <f t="shared" si="2"/>
        <v>0</v>
      </c>
      <c r="N35" s="5">
        <v>0</v>
      </c>
      <c r="O35" s="33">
        <v>0</v>
      </c>
      <c r="P35" s="16">
        <v>0</v>
      </c>
      <c r="Q35" s="16">
        <f t="shared" si="3"/>
        <v>0</v>
      </c>
    </row>
    <row r="36" spans="1:17" x14ac:dyDescent="0.3">
      <c r="A36" s="12">
        <f t="shared" si="1"/>
        <v>29</v>
      </c>
      <c r="B36" s="22" t="s">
        <v>7</v>
      </c>
      <c r="C36" s="18" t="s">
        <v>38</v>
      </c>
      <c r="D36" s="19"/>
      <c r="E36" s="15" t="s">
        <v>30</v>
      </c>
      <c r="F36" s="32" t="s">
        <v>148</v>
      </c>
      <c r="G36" s="26" t="s">
        <v>118</v>
      </c>
      <c r="H36" s="5">
        <v>5</v>
      </c>
      <c r="I36" s="5">
        <v>3</v>
      </c>
      <c r="J36" s="5">
        <v>6</v>
      </c>
      <c r="K36" s="16">
        <v>19424.78</v>
      </c>
      <c r="L36" s="16">
        <v>19424.78</v>
      </c>
      <c r="M36" s="16">
        <f t="shared" si="2"/>
        <v>0</v>
      </c>
      <c r="N36" s="5">
        <v>8</v>
      </c>
      <c r="O36" s="33">
        <v>6916.05</v>
      </c>
      <c r="P36" s="16">
        <v>6916.05</v>
      </c>
      <c r="Q36" s="16">
        <f t="shared" si="3"/>
        <v>0</v>
      </c>
    </row>
    <row r="37" spans="1:17" x14ac:dyDescent="0.3">
      <c r="A37" s="12">
        <f t="shared" si="1"/>
        <v>30</v>
      </c>
      <c r="B37" s="22" t="s">
        <v>95</v>
      </c>
      <c r="C37" s="18" t="s">
        <v>38</v>
      </c>
      <c r="D37" s="19"/>
      <c r="E37" s="15" t="s">
        <v>30</v>
      </c>
      <c r="F37" s="32" t="s">
        <v>149</v>
      </c>
      <c r="G37" s="26" t="s">
        <v>118</v>
      </c>
      <c r="H37" s="5">
        <v>16</v>
      </c>
      <c r="I37" s="5">
        <v>9</v>
      </c>
      <c r="J37" s="5">
        <v>12</v>
      </c>
      <c r="K37" s="16">
        <v>34713.22</v>
      </c>
      <c r="L37" s="16">
        <v>34713.22</v>
      </c>
      <c r="M37" s="16">
        <f t="shared" si="2"/>
        <v>0</v>
      </c>
      <c r="N37" s="5">
        <v>10</v>
      </c>
      <c r="O37" s="33">
        <v>10739.130000000001</v>
      </c>
      <c r="P37" s="16">
        <v>10739.130000000001</v>
      </c>
      <c r="Q37" s="16">
        <f t="shared" si="3"/>
        <v>0</v>
      </c>
    </row>
    <row r="38" spans="1:17" x14ac:dyDescent="0.3">
      <c r="A38" s="12">
        <f t="shared" si="1"/>
        <v>31</v>
      </c>
      <c r="B38" s="22" t="s">
        <v>95</v>
      </c>
      <c r="C38" s="18" t="s">
        <v>38</v>
      </c>
      <c r="D38" s="19"/>
      <c r="E38" s="15" t="s">
        <v>30</v>
      </c>
      <c r="F38" s="32" t="s">
        <v>145</v>
      </c>
      <c r="G38" s="26" t="s">
        <v>119</v>
      </c>
      <c r="H38" s="5">
        <v>12</v>
      </c>
      <c r="I38" s="5">
        <v>4</v>
      </c>
      <c r="J38" s="5">
        <v>4</v>
      </c>
      <c r="K38" s="16">
        <v>5617.72</v>
      </c>
      <c r="L38" s="16">
        <v>5617.72</v>
      </c>
      <c r="M38" s="16">
        <f t="shared" si="2"/>
        <v>0</v>
      </c>
      <c r="N38" s="5">
        <v>10</v>
      </c>
      <c r="O38" s="33">
        <v>20296.649999999998</v>
      </c>
      <c r="P38" s="16">
        <v>20296.649999999998</v>
      </c>
      <c r="Q38" s="16">
        <f t="shared" si="3"/>
        <v>0</v>
      </c>
    </row>
    <row r="39" spans="1:17" x14ac:dyDescent="0.3">
      <c r="A39" s="12">
        <f t="shared" si="1"/>
        <v>32</v>
      </c>
      <c r="B39" s="22" t="s">
        <v>136</v>
      </c>
      <c r="C39" s="18" t="s">
        <v>38</v>
      </c>
      <c r="D39" s="19"/>
      <c r="E39" s="15" t="s">
        <v>30</v>
      </c>
      <c r="F39" s="32" t="s">
        <v>150</v>
      </c>
      <c r="G39" s="26" t="s">
        <v>118</v>
      </c>
      <c r="H39" s="5">
        <v>3</v>
      </c>
      <c r="I39" s="5">
        <v>2</v>
      </c>
      <c r="J39" s="5">
        <v>2</v>
      </c>
      <c r="K39" s="16">
        <v>2305.0500000000002</v>
      </c>
      <c r="L39" s="16">
        <v>2305.0500000000002</v>
      </c>
      <c r="M39" s="16">
        <f t="shared" si="2"/>
        <v>0</v>
      </c>
      <c r="N39" s="5">
        <v>6</v>
      </c>
      <c r="O39" s="33">
        <v>10084.519999999999</v>
      </c>
      <c r="P39" s="16">
        <v>10084.519999999999</v>
      </c>
      <c r="Q39" s="16">
        <f t="shared" si="3"/>
        <v>0</v>
      </c>
    </row>
    <row r="40" spans="1:17" x14ac:dyDescent="0.3">
      <c r="A40" s="12">
        <f t="shared" si="1"/>
        <v>33</v>
      </c>
      <c r="B40" s="22" t="s">
        <v>127</v>
      </c>
      <c r="C40" s="18" t="s">
        <v>38</v>
      </c>
      <c r="D40" s="19"/>
      <c r="E40" s="15" t="s">
        <v>30</v>
      </c>
      <c r="F40" s="32" t="s">
        <v>88</v>
      </c>
      <c r="G40" s="26" t="s">
        <v>118</v>
      </c>
      <c r="H40" s="5">
        <v>0</v>
      </c>
      <c r="I40" s="5">
        <v>0</v>
      </c>
      <c r="J40" s="5">
        <v>0</v>
      </c>
      <c r="K40" s="16">
        <v>0</v>
      </c>
      <c r="L40" s="16">
        <v>0</v>
      </c>
      <c r="M40" s="16">
        <f t="shared" si="2"/>
        <v>0</v>
      </c>
      <c r="N40" s="5">
        <v>0</v>
      </c>
      <c r="O40" s="33">
        <v>0</v>
      </c>
      <c r="P40" s="16">
        <v>0</v>
      </c>
      <c r="Q40" s="16">
        <f t="shared" si="3"/>
        <v>0</v>
      </c>
    </row>
    <row r="41" spans="1:17" x14ac:dyDescent="0.3">
      <c r="A41" s="12">
        <f t="shared" si="1"/>
        <v>34</v>
      </c>
      <c r="B41" s="22" t="s">
        <v>271</v>
      </c>
      <c r="C41" s="18" t="s">
        <v>38</v>
      </c>
      <c r="D41" s="19"/>
      <c r="E41" s="15" t="s">
        <v>30</v>
      </c>
      <c r="F41" s="32" t="s">
        <v>88</v>
      </c>
      <c r="G41" s="26" t="s">
        <v>118</v>
      </c>
      <c r="H41" s="5">
        <v>12</v>
      </c>
      <c r="I41" s="5">
        <v>2</v>
      </c>
      <c r="J41" s="5">
        <v>2</v>
      </c>
      <c r="K41" s="16">
        <v>5773.92</v>
      </c>
      <c r="L41" s="16">
        <v>5773.92</v>
      </c>
      <c r="M41" s="16">
        <f t="shared" si="2"/>
        <v>0</v>
      </c>
      <c r="N41" s="5">
        <v>0</v>
      </c>
      <c r="O41" s="33">
        <v>0</v>
      </c>
      <c r="P41" s="16">
        <v>0</v>
      </c>
      <c r="Q41" s="16">
        <f t="shared" si="3"/>
        <v>0</v>
      </c>
    </row>
    <row r="42" spans="1:17" x14ac:dyDescent="0.3">
      <c r="A42" s="12">
        <f t="shared" si="1"/>
        <v>35</v>
      </c>
      <c r="B42" s="22" t="s">
        <v>117</v>
      </c>
      <c r="C42" s="18" t="s">
        <v>38</v>
      </c>
      <c r="D42" s="19"/>
      <c r="E42" s="15" t="s">
        <v>30</v>
      </c>
      <c r="F42" s="32" t="s">
        <v>151</v>
      </c>
      <c r="G42" s="26" t="s">
        <v>118</v>
      </c>
      <c r="H42" s="5">
        <v>2</v>
      </c>
      <c r="I42" s="5">
        <v>1</v>
      </c>
      <c r="J42" s="5">
        <v>1</v>
      </c>
      <c r="K42" s="16">
        <v>14674.2</v>
      </c>
      <c r="L42" s="16">
        <v>14674.2</v>
      </c>
      <c r="M42" s="16">
        <f t="shared" si="2"/>
        <v>0</v>
      </c>
      <c r="N42" s="5">
        <v>2</v>
      </c>
      <c r="O42" s="33">
        <v>5513.04</v>
      </c>
      <c r="P42" s="16">
        <v>5513.04</v>
      </c>
      <c r="Q42" s="16">
        <f t="shared" si="3"/>
        <v>0</v>
      </c>
    </row>
    <row r="43" spans="1:17" x14ac:dyDescent="0.3">
      <c r="A43" s="12">
        <f t="shared" si="1"/>
        <v>36</v>
      </c>
      <c r="B43" s="22" t="s">
        <v>264</v>
      </c>
      <c r="C43" s="18" t="s">
        <v>38</v>
      </c>
      <c r="D43" s="19"/>
      <c r="E43" s="15" t="s">
        <v>30</v>
      </c>
      <c r="F43" s="32" t="s">
        <v>288</v>
      </c>
      <c r="G43" s="26" t="s">
        <v>118</v>
      </c>
      <c r="H43" s="5">
        <v>6</v>
      </c>
      <c r="I43" s="5">
        <v>4</v>
      </c>
      <c r="J43" s="5">
        <v>4</v>
      </c>
      <c r="K43" s="16">
        <v>2724.2799999999997</v>
      </c>
      <c r="L43" s="16">
        <v>2724.2799999999997</v>
      </c>
      <c r="M43" s="16">
        <f t="shared" si="2"/>
        <v>0</v>
      </c>
      <c r="N43" s="5">
        <v>0</v>
      </c>
      <c r="O43" s="33">
        <v>0</v>
      </c>
      <c r="P43" s="16">
        <v>0</v>
      </c>
      <c r="Q43" s="16">
        <f t="shared" si="3"/>
        <v>0</v>
      </c>
    </row>
    <row r="44" spans="1:17" x14ac:dyDescent="0.3">
      <c r="A44" s="12">
        <f t="shared" si="1"/>
        <v>37</v>
      </c>
      <c r="B44" s="22" t="s">
        <v>256</v>
      </c>
      <c r="C44" s="18" t="s">
        <v>38</v>
      </c>
      <c r="D44" s="19"/>
      <c r="E44" s="15" t="s">
        <v>30</v>
      </c>
      <c r="F44" s="32" t="s">
        <v>88</v>
      </c>
      <c r="G44" s="26" t="s">
        <v>118</v>
      </c>
      <c r="H44" s="5">
        <v>0</v>
      </c>
      <c r="I44" s="5">
        <v>0</v>
      </c>
      <c r="J44" s="5">
        <v>0</v>
      </c>
      <c r="K44" s="16">
        <v>0</v>
      </c>
      <c r="L44" s="16">
        <v>0</v>
      </c>
      <c r="M44" s="16">
        <f t="shared" si="2"/>
        <v>0</v>
      </c>
      <c r="N44" s="5">
        <v>0</v>
      </c>
      <c r="O44" s="33">
        <v>0</v>
      </c>
      <c r="P44" s="16">
        <v>0</v>
      </c>
      <c r="Q44" s="16">
        <f t="shared" si="3"/>
        <v>0</v>
      </c>
    </row>
    <row r="45" spans="1:17" x14ac:dyDescent="0.3">
      <c r="A45" s="12">
        <f t="shared" si="1"/>
        <v>38</v>
      </c>
      <c r="B45" s="22" t="s">
        <v>256</v>
      </c>
      <c r="C45" s="18" t="s">
        <v>38</v>
      </c>
      <c r="D45" s="19"/>
      <c r="E45" s="15" t="s">
        <v>30</v>
      </c>
      <c r="F45" s="32" t="s">
        <v>173</v>
      </c>
      <c r="G45" s="26" t="s">
        <v>119</v>
      </c>
      <c r="H45" s="5">
        <v>7</v>
      </c>
      <c r="I45" s="5">
        <v>3</v>
      </c>
      <c r="J45" s="5">
        <v>3</v>
      </c>
      <c r="K45" s="16">
        <v>5712.2</v>
      </c>
      <c r="L45" s="16">
        <v>5712.2</v>
      </c>
      <c r="M45" s="16">
        <f t="shared" si="2"/>
        <v>0</v>
      </c>
      <c r="N45" s="5">
        <v>0</v>
      </c>
      <c r="O45" s="33">
        <v>0</v>
      </c>
      <c r="P45" s="16">
        <v>0</v>
      </c>
      <c r="Q45" s="16">
        <f t="shared" si="3"/>
        <v>0</v>
      </c>
    </row>
    <row r="46" spans="1:17" x14ac:dyDescent="0.3">
      <c r="A46" s="12">
        <f t="shared" si="1"/>
        <v>39</v>
      </c>
      <c r="B46" s="21" t="s">
        <v>62</v>
      </c>
      <c r="C46" s="18" t="s">
        <v>38</v>
      </c>
      <c r="D46" s="20"/>
      <c r="E46" s="15" t="s">
        <v>30</v>
      </c>
      <c r="F46" s="32" t="s">
        <v>152</v>
      </c>
      <c r="G46" s="26" t="s">
        <v>118</v>
      </c>
      <c r="H46" s="5">
        <v>25</v>
      </c>
      <c r="I46" s="5">
        <v>23</v>
      </c>
      <c r="J46" s="5">
        <v>27</v>
      </c>
      <c r="K46" s="16">
        <v>36235.320000000007</v>
      </c>
      <c r="L46" s="16">
        <v>36235.320000000007</v>
      </c>
      <c r="M46" s="16">
        <f t="shared" si="2"/>
        <v>0</v>
      </c>
      <c r="N46" s="5">
        <v>20</v>
      </c>
      <c r="O46" s="33">
        <v>35187.32</v>
      </c>
      <c r="P46" s="16">
        <v>35187.32</v>
      </c>
      <c r="Q46" s="16">
        <f t="shared" si="3"/>
        <v>0</v>
      </c>
    </row>
    <row r="47" spans="1:17" x14ac:dyDescent="0.3">
      <c r="A47" s="12">
        <f t="shared" si="1"/>
        <v>40</v>
      </c>
      <c r="B47" s="21" t="s">
        <v>62</v>
      </c>
      <c r="C47" s="18" t="s">
        <v>38</v>
      </c>
      <c r="D47" s="20"/>
      <c r="E47" s="15" t="s">
        <v>30</v>
      </c>
      <c r="F47" s="32" t="s">
        <v>289</v>
      </c>
      <c r="G47" s="26" t="s">
        <v>119</v>
      </c>
      <c r="H47" s="5">
        <v>1</v>
      </c>
      <c r="I47" s="5">
        <v>1</v>
      </c>
      <c r="J47" s="5">
        <v>1</v>
      </c>
      <c r="K47" s="16">
        <v>1891.8</v>
      </c>
      <c r="L47" s="16">
        <v>1891.8</v>
      </c>
      <c r="M47" s="16">
        <f t="shared" si="2"/>
        <v>0</v>
      </c>
      <c r="N47" s="5">
        <v>4</v>
      </c>
      <c r="O47" s="33">
        <v>1528.1100000000001</v>
      </c>
      <c r="P47" s="16">
        <v>1528.1100000000001</v>
      </c>
      <c r="Q47" s="16">
        <f t="shared" si="3"/>
        <v>0</v>
      </c>
    </row>
    <row r="48" spans="1:17" x14ac:dyDescent="0.3">
      <c r="A48" s="12">
        <f t="shared" si="1"/>
        <v>41</v>
      </c>
      <c r="B48" s="17" t="s">
        <v>104</v>
      </c>
      <c r="C48" s="18" t="s">
        <v>38</v>
      </c>
      <c r="D48" s="19"/>
      <c r="E48" s="15" t="s">
        <v>30</v>
      </c>
      <c r="F48" s="32" t="s">
        <v>153</v>
      </c>
      <c r="G48" s="26" t="s">
        <v>118</v>
      </c>
      <c r="H48" s="5">
        <v>40</v>
      </c>
      <c r="I48" s="5">
        <v>29</v>
      </c>
      <c r="J48" s="5">
        <v>36</v>
      </c>
      <c r="K48" s="16">
        <v>67028.23000000001</v>
      </c>
      <c r="L48" s="16">
        <v>67028.23000000001</v>
      </c>
      <c r="M48" s="16">
        <f t="shared" si="2"/>
        <v>0</v>
      </c>
      <c r="N48" s="5">
        <v>8</v>
      </c>
      <c r="O48" s="33">
        <v>9852.2900000000009</v>
      </c>
      <c r="P48" s="16">
        <v>9852.2900000000009</v>
      </c>
      <c r="Q48" s="16">
        <f t="shared" si="3"/>
        <v>0</v>
      </c>
    </row>
    <row r="49" spans="1:17" x14ac:dyDescent="0.3">
      <c r="A49" s="12">
        <f t="shared" si="1"/>
        <v>42</v>
      </c>
      <c r="B49" s="17" t="s">
        <v>104</v>
      </c>
      <c r="C49" s="18" t="s">
        <v>38</v>
      </c>
      <c r="D49" s="19"/>
      <c r="E49" s="15" t="s">
        <v>30</v>
      </c>
      <c r="F49" s="32" t="s">
        <v>143</v>
      </c>
      <c r="G49" s="26" t="s">
        <v>119</v>
      </c>
      <c r="H49" s="5">
        <v>7</v>
      </c>
      <c r="I49" s="5">
        <v>5</v>
      </c>
      <c r="J49" s="5">
        <v>5</v>
      </c>
      <c r="K49" s="16">
        <v>12940.119999999999</v>
      </c>
      <c r="L49" s="16">
        <v>12940.119999999999</v>
      </c>
      <c r="M49" s="16">
        <f t="shared" si="2"/>
        <v>0</v>
      </c>
      <c r="N49" s="5">
        <v>18</v>
      </c>
      <c r="O49" s="33">
        <v>26305.26</v>
      </c>
      <c r="P49" s="16">
        <v>26305.26</v>
      </c>
      <c r="Q49" s="16">
        <f t="shared" si="3"/>
        <v>0</v>
      </c>
    </row>
    <row r="50" spans="1:17" x14ac:dyDescent="0.3">
      <c r="A50" s="12">
        <f t="shared" si="1"/>
        <v>43</v>
      </c>
      <c r="B50" s="17" t="s">
        <v>8</v>
      </c>
      <c r="C50" s="18" t="s">
        <v>38</v>
      </c>
      <c r="D50" s="19"/>
      <c r="E50" s="15" t="s">
        <v>30</v>
      </c>
      <c r="F50" s="32" t="s">
        <v>88</v>
      </c>
      <c r="G50" s="26" t="s">
        <v>118</v>
      </c>
      <c r="H50" s="5">
        <v>0</v>
      </c>
      <c r="I50" s="5">
        <v>0</v>
      </c>
      <c r="J50" s="5">
        <v>0</v>
      </c>
      <c r="K50" s="16">
        <v>0</v>
      </c>
      <c r="L50" s="16">
        <v>0</v>
      </c>
      <c r="M50" s="16">
        <f t="shared" si="2"/>
        <v>0</v>
      </c>
      <c r="N50" s="5">
        <v>0</v>
      </c>
      <c r="O50" s="33">
        <v>0</v>
      </c>
      <c r="P50" s="16">
        <v>0</v>
      </c>
      <c r="Q50" s="16">
        <f t="shared" si="3"/>
        <v>0</v>
      </c>
    </row>
    <row r="51" spans="1:17" x14ac:dyDescent="0.3">
      <c r="A51" s="12">
        <f t="shared" si="1"/>
        <v>44</v>
      </c>
      <c r="B51" s="17" t="s">
        <v>8</v>
      </c>
      <c r="C51" s="18" t="s">
        <v>38</v>
      </c>
      <c r="D51" s="19"/>
      <c r="E51" s="15" t="s">
        <v>30</v>
      </c>
      <c r="F51" s="32" t="s">
        <v>88</v>
      </c>
      <c r="G51" s="26" t="s">
        <v>119</v>
      </c>
      <c r="H51" s="5">
        <v>2</v>
      </c>
      <c r="I51" s="5">
        <v>0</v>
      </c>
      <c r="J51" s="5">
        <v>0</v>
      </c>
      <c r="K51" s="16">
        <v>0</v>
      </c>
      <c r="L51" s="16">
        <v>0</v>
      </c>
      <c r="M51" s="16">
        <f t="shared" si="2"/>
        <v>0</v>
      </c>
      <c r="N51" s="5">
        <v>0</v>
      </c>
      <c r="O51" s="33">
        <v>0</v>
      </c>
      <c r="P51" s="16">
        <v>0</v>
      </c>
      <c r="Q51" s="16">
        <f t="shared" si="3"/>
        <v>0</v>
      </c>
    </row>
    <row r="52" spans="1:17" x14ac:dyDescent="0.3">
      <c r="A52" s="12">
        <f t="shared" si="1"/>
        <v>45</v>
      </c>
      <c r="B52" s="17" t="s">
        <v>120</v>
      </c>
      <c r="C52" s="18" t="s">
        <v>38</v>
      </c>
      <c r="D52" s="19"/>
      <c r="E52" s="15" t="s">
        <v>30</v>
      </c>
      <c r="F52" s="32" t="s">
        <v>168</v>
      </c>
      <c r="G52" s="26" t="s">
        <v>119</v>
      </c>
      <c r="H52" s="5">
        <v>1</v>
      </c>
      <c r="I52" s="5">
        <v>0</v>
      </c>
      <c r="J52" s="5">
        <v>0</v>
      </c>
      <c r="K52" s="16">
        <v>0</v>
      </c>
      <c r="L52" s="16">
        <v>0</v>
      </c>
      <c r="M52" s="16">
        <f t="shared" si="2"/>
        <v>0</v>
      </c>
      <c r="N52" s="5">
        <v>10</v>
      </c>
      <c r="O52" s="33">
        <v>5885.6</v>
      </c>
      <c r="P52" s="16">
        <v>5885.6</v>
      </c>
      <c r="Q52" s="16">
        <f t="shared" si="3"/>
        <v>0</v>
      </c>
    </row>
    <row r="53" spans="1:17" x14ac:dyDescent="0.3">
      <c r="A53" s="12">
        <f t="shared" si="1"/>
        <v>46</v>
      </c>
      <c r="B53" s="17" t="s">
        <v>272</v>
      </c>
      <c r="C53" s="18" t="s">
        <v>38</v>
      </c>
      <c r="D53" s="19"/>
      <c r="E53" s="15" t="s">
        <v>30</v>
      </c>
      <c r="F53" s="32" t="s">
        <v>88</v>
      </c>
      <c r="G53" s="26" t="s">
        <v>118</v>
      </c>
      <c r="H53" s="5">
        <v>2</v>
      </c>
      <c r="I53" s="5">
        <v>0</v>
      </c>
      <c r="J53" s="5">
        <v>0</v>
      </c>
      <c r="K53" s="16">
        <v>0</v>
      </c>
      <c r="L53" s="16">
        <v>0</v>
      </c>
      <c r="M53" s="16">
        <f t="shared" si="2"/>
        <v>0</v>
      </c>
      <c r="N53" s="5">
        <v>0</v>
      </c>
      <c r="O53" s="33">
        <v>0</v>
      </c>
      <c r="P53" s="16">
        <v>0</v>
      </c>
      <c r="Q53" s="16">
        <f t="shared" si="3"/>
        <v>0</v>
      </c>
    </row>
    <row r="54" spans="1:17" x14ac:dyDescent="0.3">
      <c r="A54" s="12">
        <f t="shared" si="1"/>
        <v>47</v>
      </c>
      <c r="B54" s="22" t="s">
        <v>40</v>
      </c>
      <c r="C54" s="18" t="s">
        <v>38</v>
      </c>
      <c r="D54" s="19"/>
      <c r="E54" s="15" t="s">
        <v>30</v>
      </c>
      <c r="F54" s="32" t="s">
        <v>88</v>
      </c>
      <c r="G54" s="26" t="s">
        <v>118</v>
      </c>
      <c r="H54" s="5">
        <v>0</v>
      </c>
      <c r="I54" s="5">
        <v>0</v>
      </c>
      <c r="J54" s="5">
        <v>0</v>
      </c>
      <c r="K54" s="16">
        <v>0</v>
      </c>
      <c r="L54" s="16">
        <v>0</v>
      </c>
      <c r="M54" s="16">
        <f t="shared" si="2"/>
        <v>0</v>
      </c>
      <c r="N54" s="5">
        <v>0</v>
      </c>
      <c r="O54" s="33">
        <v>0</v>
      </c>
      <c r="P54" s="16">
        <v>0</v>
      </c>
      <c r="Q54" s="16">
        <f t="shared" si="3"/>
        <v>0</v>
      </c>
    </row>
    <row r="55" spans="1:17" x14ac:dyDescent="0.3">
      <c r="A55" s="12">
        <f t="shared" si="1"/>
        <v>48</v>
      </c>
      <c r="B55" s="22" t="s">
        <v>107</v>
      </c>
      <c r="C55" s="18" t="s">
        <v>38</v>
      </c>
      <c r="D55" s="20"/>
      <c r="E55" s="15" t="s">
        <v>30</v>
      </c>
      <c r="F55" s="32" t="s">
        <v>202</v>
      </c>
      <c r="G55" s="26" t="s">
        <v>118</v>
      </c>
      <c r="H55" s="5">
        <v>7</v>
      </c>
      <c r="I55" s="5">
        <v>3</v>
      </c>
      <c r="J55" s="5">
        <v>3</v>
      </c>
      <c r="K55" s="16">
        <v>960.15000000000009</v>
      </c>
      <c r="L55" s="16">
        <v>960.15000000000009</v>
      </c>
      <c r="M55" s="16">
        <f t="shared" si="2"/>
        <v>0</v>
      </c>
      <c r="N55" s="5">
        <v>8</v>
      </c>
      <c r="O55" s="33">
        <v>15019.619999999999</v>
      </c>
      <c r="P55" s="16">
        <v>15019.619999999999</v>
      </c>
      <c r="Q55" s="16">
        <f t="shared" si="3"/>
        <v>0</v>
      </c>
    </row>
    <row r="56" spans="1:17" x14ac:dyDescent="0.3">
      <c r="A56" s="12">
        <f t="shared" si="1"/>
        <v>49</v>
      </c>
      <c r="B56" s="22" t="s">
        <v>9</v>
      </c>
      <c r="C56" s="18" t="s">
        <v>38</v>
      </c>
      <c r="D56" s="19"/>
      <c r="E56" s="15" t="s">
        <v>30</v>
      </c>
      <c r="F56" s="32" t="s">
        <v>154</v>
      </c>
      <c r="G56" s="26" t="s">
        <v>118</v>
      </c>
      <c r="H56" s="5">
        <v>9</v>
      </c>
      <c r="I56" s="5">
        <v>9</v>
      </c>
      <c r="J56" s="5">
        <v>13</v>
      </c>
      <c r="K56" s="16">
        <v>19741.359999999997</v>
      </c>
      <c r="L56" s="16">
        <v>19741.359999999997</v>
      </c>
      <c r="M56" s="16">
        <f t="shared" si="2"/>
        <v>0</v>
      </c>
      <c r="N56" s="5">
        <v>8</v>
      </c>
      <c r="O56" s="33">
        <v>6450.11</v>
      </c>
      <c r="P56" s="16">
        <v>6450.11</v>
      </c>
      <c r="Q56" s="16">
        <f t="shared" si="3"/>
        <v>0</v>
      </c>
    </row>
    <row r="57" spans="1:17" x14ac:dyDescent="0.3">
      <c r="A57" s="12">
        <f t="shared" si="1"/>
        <v>50</v>
      </c>
      <c r="B57" s="21" t="s">
        <v>90</v>
      </c>
      <c r="C57" s="18" t="s">
        <v>38</v>
      </c>
      <c r="D57" s="20"/>
      <c r="E57" s="15" t="s">
        <v>30</v>
      </c>
      <c r="F57" s="32" t="s">
        <v>155</v>
      </c>
      <c r="G57" s="26" t="s">
        <v>118</v>
      </c>
      <c r="H57" s="5">
        <v>2</v>
      </c>
      <c r="I57" s="5">
        <v>2</v>
      </c>
      <c r="J57" s="5">
        <v>3</v>
      </c>
      <c r="K57" s="16">
        <v>3110.97</v>
      </c>
      <c r="L57" s="16">
        <v>3110.97</v>
      </c>
      <c r="M57" s="16">
        <f t="shared" si="2"/>
        <v>0</v>
      </c>
      <c r="N57" s="5">
        <v>8</v>
      </c>
      <c r="O57" s="33">
        <v>9617.06</v>
      </c>
      <c r="P57" s="16">
        <v>9617.06</v>
      </c>
      <c r="Q57" s="16">
        <f t="shared" si="3"/>
        <v>0</v>
      </c>
    </row>
    <row r="58" spans="1:17" x14ac:dyDescent="0.3">
      <c r="A58" s="12">
        <f t="shared" si="1"/>
        <v>51</v>
      </c>
      <c r="B58" s="22" t="s">
        <v>54</v>
      </c>
      <c r="C58" s="18" t="s">
        <v>38</v>
      </c>
      <c r="D58" s="19"/>
      <c r="E58" s="15" t="s">
        <v>30</v>
      </c>
      <c r="F58" s="32" t="s">
        <v>156</v>
      </c>
      <c r="G58" s="26" t="s">
        <v>118</v>
      </c>
      <c r="H58" s="5">
        <v>0</v>
      </c>
      <c r="I58" s="5">
        <v>0</v>
      </c>
      <c r="J58" s="5">
        <v>0</v>
      </c>
      <c r="K58" s="16">
        <v>0</v>
      </c>
      <c r="L58" s="16">
        <v>0</v>
      </c>
      <c r="M58" s="16">
        <f t="shared" si="2"/>
        <v>0</v>
      </c>
      <c r="N58" s="5">
        <v>0</v>
      </c>
      <c r="O58" s="33">
        <v>0</v>
      </c>
      <c r="P58" s="16">
        <v>0</v>
      </c>
      <c r="Q58" s="16">
        <f t="shared" si="3"/>
        <v>0</v>
      </c>
    </row>
    <row r="59" spans="1:17" x14ac:dyDescent="0.3">
      <c r="A59" s="12">
        <f t="shared" si="1"/>
        <v>52</v>
      </c>
      <c r="B59" s="21" t="s">
        <v>10</v>
      </c>
      <c r="C59" s="18" t="s">
        <v>38</v>
      </c>
      <c r="D59" s="19"/>
      <c r="E59" s="15" t="s">
        <v>30</v>
      </c>
      <c r="F59" s="32" t="s">
        <v>157</v>
      </c>
      <c r="G59" s="26" t="s">
        <v>118</v>
      </c>
      <c r="H59" s="5">
        <v>8</v>
      </c>
      <c r="I59" s="5">
        <v>4</v>
      </c>
      <c r="J59" s="5">
        <v>7</v>
      </c>
      <c r="K59" s="16">
        <v>10751.56</v>
      </c>
      <c r="L59" s="16">
        <v>10751.56</v>
      </c>
      <c r="M59" s="16">
        <f t="shared" si="2"/>
        <v>0</v>
      </c>
      <c r="N59" s="5">
        <v>2</v>
      </c>
      <c r="O59" s="33">
        <v>8118.6</v>
      </c>
      <c r="P59" s="16">
        <v>8118.6</v>
      </c>
      <c r="Q59" s="16">
        <f t="shared" si="3"/>
        <v>0</v>
      </c>
    </row>
    <row r="60" spans="1:17" x14ac:dyDescent="0.3">
      <c r="A60" s="12">
        <f t="shared" si="1"/>
        <v>53</v>
      </c>
      <c r="B60" s="21" t="s">
        <v>11</v>
      </c>
      <c r="C60" s="18" t="s">
        <v>38</v>
      </c>
      <c r="D60" s="19"/>
      <c r="E60" s="15" t="s">
        <v>30</v>
      </c>
      <c r="F60" s="32" t="s">
        <v>88</v>
      </c>
      <c r="G60" s="26" t="s">
        <v>118</v>
      </c>
      <c r="H60" s="5">
        <v>0</v>
      </c>
      <c r="I60" s="5">
        <v>0</v>
      </c>
      <c r="J60" s="5">
        <v>0</v>
      </c>
      <c r="K60" s="16">
        <v>0</v>
      </c>
      <c r="L60" s="16">
        <v>0</v>
      </c>
      <c r="M60" s="16">
        <f t="shared" si="2"/>
        <v>0</v>
      </c>
      <c r="N60" s="5">
        <v>0</v>
      </c>
      <c r="O60" s="33">
        <v>0</v>
      </c>
      <c r="P60" s="16">
        <v>0</v>
      </c>
      <c r="Q60" s="16">
        <f t="shared" si="3"/>
        <v>0</v>
      </c>
    </row>
    <row r="61" spans="1:17" x14ac:dyDescent="0.3">
      <c r="A61" s="12">
        <f t="shared" si="1"/>
        <v>54</v>
      </c>
      <c r="B61" s="22" t="s">
        <v>53</v>
      </c>
      <c r="C61" s="18" t="s">
        <v>38</v>
      </c>
      <c r="D61" s="19"/>
      <c r="E61" s="15" t="s">
        <v>30</v>
      </c>
      <c r="F61" s="32" t="s">
        <v>88</v>
      </c>
      <c r="G61" s="26" t="s">
        <v>118</v>
      </c>
      <c r="H61" s="5">
        <v>0</v>
      </c>
      <c r="I61" s="5">
        <v>0</v>
      </c>
      <c r="J61" s="5">
        <v>0</v>
      </c>
      <c r="K61" s="16">
        <v>0</v>
      </c>
      <c r="L61" s="16">
        <v>0</v>
      </c>
      <c r="M61" s="16">
        <f t="shared" si="2"/>
        <v>0</v>
      </c>
      <c r="N61" s="5">
        <v>0</v>
      </c>
      <c r="O61" s="33">
        <v>0</v>
      </c>
      <c r="P61" s="16">
        <v>0</v>
      </c>
      <c r="Q61" s="16">
        <f t="shared" si="3"/>
        <v>0</v>
      </c>
    </row>
    <row r="62" spans="1:17" x14ac:dyDescent="0.3">
      <c r="A62" s="12">
        <f t="shared" si="1"/>
        <v>55</v>
      </c>
      <c r="B62" s="22" t="s">
        <v>109</v>
      </c>
      <c r="C62" s="18" t="s">
        <v>38</v>
      </c>
      <c r="D62" s="19"/>
      <c r="E62" s="15" t="s">
        <v>30</v>
      </c>
      <c r="F62" s="32" t="s">
        <v>216</v>
      </c>
      <c r="G62" s="26" t="s">
        <v>118</v>
      </c>
      <c r="H62" s="5">
        <v>0</v>
      </c>
      <c r="I62" s="5">
        <v>0</v>
      </c>
      <c r="J62" s="5">
        <v>0</v>
      </c>
      <c r="K62" s="16">
        <v>0</v>
      </c>
      <c r="L62" s="16">
        <v>0</v>
      </c>
      <c r="M62" s="16">
        <f t="shared" si="2"/>
        <v>0</v>
      </c>
      <c r="N62" s="5">
        <v>4</v>
      </c>
      <c r="O62" s="33">
        <v>4198.33</v>
      </c>
      <c r="P62" s="16">
        <v>4198.33</v>
      </c>
      <c r="Q62" s="16">
        <f t="shared" si="3"/>
        <v>0</v>
      </c>
    </row>
    <row r="63" spans="1:17" x14ac:dyDescent="0.3">
      <c r="A63" s="12">
        <f t="shared" si="1"/>
        <v>56</v>
      </c>
      <c r="B63" s="22" t="s">
        <v>109</v>
      </c>
      <c r="C63" s="18" t="s">
        <v>38</v>
      </c>
      <c r="D63" s="19"/>
      <c r="E63" s="15" t="s">
        <v>30</v>
      </c>
      <c r="F63" s="32" t="s">
        <v>144</v>
      </c>
      <c r="G63" s="26" t="s">
        <v>121</v>
      </c>
      <c r="H63" s="5">
        <v>0</v>
      </c>
      <c r="I63" s="5">
        <v>0</v>
      </c>
      <c r="J63" s="5">
        <v>0</v>
      </c>
      <c r="K63" s="16">
        <v>0</v>
      </c>
      <c r="L63" s="16">
        <v>0</v>
      </c>
      <c r="M63" s="16">
        <f t="shared" si="2"/>
        <v>0</v>
      </c>
      <c r="N63" s="5">
        <v>4</v>
      </c>
      <c r="O63" s="33">
        <v>0</v>
      </c>
      <c r="P63" s="16">
        <v>0</v>
      </c>
      <c r="Q63" s="16">
        <f t="shared" si="3"/>
        <v>0</v>
      </c>
    </row>
    <row r="64" spans="1:17" x14ac:dyDescent="0.3">
      <c r="A64" s="12">
        <f t="shared" si="1"/>
        <v>57</v>
      </c>
      <c r="B64" s="22" t="s">
        <v>109</v>
      </c>
      <c r="C64" s="18" t="s">
        <v>38</v>
      </c>
      <c r="D64" s="19"/>
      <c r="E64" s="15" t="s">
        <v>30</v>
      </c>
      <c r="F64" s="32" t="s">
        <v>88</v>
      </c>
      <c r="G64" s="26" t="s">
        <v>119</v>
      </c>
      <c r="H64" s="5">
        <v>0</v>
      </c>
      <c r="I64" s="5">
        <v>0</v>
      </c>
      <c r="J64" s="5">
        <v>0</v>
      </c>
      <c r="K64" s="16">
        <v>0</v>
      </c>
      <c r="L64" s="16">
        <v>0</v>
      </c>
      <c r="M64" s="16">
        <f t="shared" si="2"/>
        <v>0</v>
      </c>
      <c r="N64" s="5">
        <v>0</v>
      </c>
      <c r="O64" s="33">
        <v>0</v>
      </c>
      <c r="P64" s="16">
        <v>0</v>
      </c>
      <c r="Q64" s="16">
        <f t="shared" si="3"/>
        <v>0</v>
      </c>
    </row>
    <row r="65" spans="1:17" x14ac:dyDescent="0.3">
      <c r="A65" s="12">
        <f t="shared" si="1"/>
        <v>58</v>
      </c>
      <c r="B65" s="21" t="s">
        <v>63</v>
      </c>
      <c r="C65" s="18" t="s">
        <v>38</v>
      </c>
      <c r="D65" s="20"/>
      <c r="E65" s="15" t="s">
        <v>30</v>
      </c>
      <c r="F65" s="32" t="s">
        <v>88</v>
      </c>
      <c r="G65" s="26" t="s">
        <v>118</v>
      </c>
      <c r="H65" s="5">
        <v>0</v>
      </c>
      <c r="I65" s="5">
        <v>0</v>
      </c>
      <c r="J65" s="5">
        <v>0</v>
      </c>
      <c r="K65" s="16">
        <v>0</v>
      </c>
      <c r="L65" s="16">
        <v>0</v>
      </c>
      <c r="M65" s="16">
        <f t="shared" si="2"/>
        <v>0</v>
      </c>
      <c r="N65" s="5">
        <v>0</v>
      </c>
      <c r="O65" s="33">
        <v>0</v>
      </c>
      <c r="P65" s="16">
        <v>0</v>
      </c>
      <c r="Q65" s="16">
        <f t="shared" si="3"/>
        <v>0</v>
      </c>
    </row>
    <row r="66" spans="1:17" x14ac:dyDescent="0.3">
      <c r="A66" s="12">
        <f t="shared" si="1"/>
        <v>59</v>
      </c>
      <c r="B66" s="21" t="s">
        <v>63</v>
      </c>
      <c r="C66" s="18" t="s">
        <v>38</v>
      </c>
      <c r="D66" s="20"/>
      <c r="E66" s="15" t="s">
        <v>30</v>
      </c>
      <c r="F66" s="32" t="s">
        <v>88</v>
      </c>
      <c r="G66" s="26" t="s">
        <v>119</v>
      </c>
      <c r="H66" s="5">
        <v>0</v>
      </c>
      <c r="I66" s="5">
        <v>0</v>
      </c>
      <c r="J66" s="5">
        <v>0</v>
      </c>
      <c r="K66" s="16">
        <v>0</v>
      </c>
      <c r="L66" s="16">
        <v>0</v>
      </c>
      <c r="M66" s="16">
        <f t="shared" si="2"/>
        <v>0</v>
      </c>
      <c r="N66" s="5">
        <v>0</v>
      </c>
      <c r="O66" s="33">
        <v>0</v>
      </c>
      <c r="P66" s="16">
        <v>0</v>
      </c>
      <c r="Q66" s="16">
        <f t="shared" si="3"/>
        <v>0</v>
      </c>
    </row>
    <row r="67" spans="1:17" x14ac:dyDescent="0.3">
      <c r="A67" s="12">
        <f t="shared" si="1"/>
        <v>60</v>
      </c>
      <c r="B67" s="21" t="s">
        <v>265</v>
      </c>
      <c r="C67" s="18" t="s">
        <v>38</v>
      </c>
      <c r="D67" s="20"/>
      <c r="E67" s="15" t="s">
        <v>30</v>
      </c>
      <c r="F67" s="32" t="s">
        <v>88</v>
      </c>
      <c r="G67" s="26" t="s">
        <v>118</v>
      </c>
      <c r="H67" s="5">
        <v>2</v>
      </c>
      <c r="I67" s="5">
        <v>0</v>
      </c>
      <c r="J67" s="5">
        <v>0</v>
      </c>
      <c r="K67" s="16">
        <v>0</v>
      </c>
      <c r="L67" s="16">
        <v>0</v>
      </c>
      <c r="M67" s="16">
        <f t="shared" si="2"/>
        <v>0</v>
      </c>
      <c r="N67" s="5">
        <v>0</v>
      </c>
      <c r="O67" s="33">
        <v>0</v>
      </c>
      <c r="P67" s="16">
        <v>0</v>
      </c>
      <c r="Q67" s="16">
        <f t="shared" si="3"/>
        <v>0</v>
      </c>
    </row>
    <row r="68" spans="1:17" x14ac:dyDescent="0.3">
      <c r="A68" s="12">
        <f t="shared" si="1"/>
        <v>61</v>
      </c>
      <c r="B68" s="21" t="s">
        <v>265</v>
      </c>
      <c r="C68" s="18" t="s">
        <v>38</v>
      </c>
      <c r="D68" s="20"/>
      <c r="E68" s="15" t="s">
        <v>30</v>
      </c>
      <c r="F68" s="32" t="s">
        <v>88</v>
      </c>
      <c r="G68" s="26" t="s">
        <v>119</v>
      </c>
      <c r="H68" s="5">
        <v>5</v>
      </c>
      <c r="I68" s="5">
        <v>0</v>
      </c>
      <c r="J68" s="5">
        <v>0</v>
      </c>
      <c r="K68" s="16">
        <v>0</v>
      </c>
      <c r="L68" s="16">
        <v>0</v>
      </c>
      <c r="M68" s="16">
        <f t="shared" si="2"/>
        <v>0</v>
      </c>
      <c r="N68" s="5">
        <v>0</v>
      </c>
      <c r="O68" s="33">
        <v>0</v>
      </c>
      <c r="P68" s="16">
        <v>0</v>
      </c>
      <c r="Q68" s="16">
        <f t="shared" si="3"/>
        <v>0</v>
      </c>
    </row>
    <row r="69" spans="1:17" x14ac:dyDescent="0.3">
      <c r="A69" s="12">
        <f t="shared" si="1"/>
        <v>62</v>
      </c>
      <c r="B69" s="21" t="s">
        <v>12</v>
      </c>
      <c r="C69" s="18" t="s">
        <v>38</v>
      </c>
      <c r="D69" s="19"/>
      <c r="E69" s="15" t="s">
        <v>32</v>
      </c>
      <c r="F69" s="32" t="s">
        <v>158</v>
      </c>
      <c r="G69" s="26" t="s">
        <v>118</v>
      </c>
      <c r="H69" s="5">
        <v>9</v>
      </c>
      <c r="I69" s="5">
        <v>4</v>
      </c>
      <c r="J69" s="5">
        <v>5</v>
      </c>
      <c r="K69" s="16">
        <v>7330.1</v>
      </c>
      <c r="L69" s="16">
        <v>7330.1</v>
      </c>
      <c r="M69" s="16">
        <f t="shared" si="2"/>
        <v>0</v>
      </c>
      <c r="N69" s="5">
        <v>4</v>
      </c>
      <c r="O69" s="33">
        <v>6202.4800000000005</v>
      </c>
      <c r="P69" s="16">
        <v>6202.4800000000005</v>
      </c>
      <c r="Q69" s="16">
        <f t="shared" si="3"/>
        <v>0</v>
      </c>
    </row>
    <row r="70" spans="1:17" x14ac:dyDescent="0.3">
      <c r="A70" s="12">
        <f t="shared" si="1"/>
        <v>63</v>
      </c>
      <c r="B70" s="21" t="s">
        <v>12</v>
      </c>
      <c r="C70" s="18" t="s">
        <v>38</v>
      </c>
      <c r="D70" s="19"/>
      <c r="E70" s="15" t="s">
        <v>32</v>
      </c>
      <c r="F70" s="32" t="s">
        <v>145</v>
      </c>
      <c r="G70" s="26" t="s">
        <v>122</v>
      </c>
      <c r="H70" s="5">
        <v>11</v>
      </c>
      <c r="I70" s="5">
        <v>2</v>
      </c>
      <c r="J70" s="5">
        <v>2</v>
      </c>
      <c r="K70" s="16">
        <v>6172.42</v>
      </c>
      <c r="L70" s="16">
        <v>6172.42</v>
      </c>
      <c r="M70" s="16">
        <f t="shared" si="2"/>
        <v>0</v>
      </c>
      <c r="N70" s="5">
        <v>16</v>
      </c>
      <c r="O70" s="33">
        <v>11617.400000000001</v>
      </c>
      <c r="P70" s="16">
        <v>11617.400000000001</v>
      </c>
      <c r="Q70" s="16">
        <f t="shared" si="3"/>
        <v>0</v>
      </c>
    </row>
    <row r="71" spans="1:17" x14ac:dyDescent="0.3">
      <c r="A71" s="12">
        <f t="shared" si="1"/>
        <v>64</v>
      </c>
      <c r="B71" s="21" t="s">
        <v>96</v>
      </c>
      <c r="C71" s="18" t="s">
        <v>38</v>
      </c>
      <c r="D71" s="20"/>
      <c r="E71" s="15" t="s">
        <v>32</v>
      </c>
      <c r="F71" s="32" t="s">
        <v>159</v>
      </c>
      <c r="G71" s="26" t="s">
        <v>118</v>
      </c>
      <c r="H71" s="5">
        <v>10</v>
      </c>
      <c r="I71" s="5">
        <v>7</v>
      </c>
      <c r="J71" s="5">
        <v>7</v>
      </c>
      <c r="K71" s="16">
        <v>12016.16</v>
      </c>
      <c r="L71" s="16">
        <v>12016.16</v>
      </c>
      <c r="M71" s="16">
        <f t="shared" si="2"/>
        <v>0</v>
      </c>
      <c r="N71" s="5">
        <v>0</v>
      </c>
      <c r="O71" s="33">
        <v>0</v>
      </c>
      <c r="P71" s="16">
        <v>0</v>
      </c>
      <c r="Q71" s="16">
        <f t="shared" si="3"/>
        <v>0</v>
      </c>
    </row>
    <row r="72" spans="1:17" x14ac:dyDescent="0.3">
      <c r="A72" s="12">
        <f t="shared" ref="A72:A190" si="5">ROW()-7</f>
        <v>65</v>
      </c>
      <c r="B72" s="21" t="s">
        <v>96</v>
      </c>
      <c r="C72" s="18" t="s">
        <v>38</v>
      </c>
      <c r="D72" s="20"/>
      <c r="E72" s="15" t="s">
        <v>32</v>
      </c>
      <c r="F72" s="32" t="s">
        <v>144</v>
      </c>
      <c r="G72" s="26" t="s">
        <v>122</v>
      </c>
      <c r="H72" s="5">
        <v>18</v>
      </c>
      <c r="I72" s="5">
        <v>13</v>
      </c>
      <c r="J72" s="5">
        <v>13</v>
      </c>
      <c r="K72" s="16">
        <v>25631.300000000003</v>
      </c>
      <c r="L72" s="16">
        <v>25631.300000000003</v>
      </c>
      <c r="M72" s="16">
        <f t="shared" si="2"/>
        <v>0</v>
      </c>
      <c r="N72" s="5">
        <v>16</v>
      </c>
      <c r="O72" s="33">
        <v>19201.349999999999</v>
      </c>
      <c r="P72" s="16">
        <v>19201.349999999999</v>
      </c>
      <c r="Q72" s="16">
        <f t="shared" si="3"/>
        <v>0</v>
      </c>
    </row>
    <row r="73" spans="1:17" x14ac:dyDescent="0.3">
      <c r="A73" s="12">
        <f t="shared" si="5"/>
        <v>66</v>
      </c>
      <c r="B73" s="21" t="s">
        <v>97</v>
      </c>
      <c r="C73" s="18" t="s">
        <v>38</v>
      </c>
      <c r="D73" s="20"/>
      <c r="E73" s="15" t="s">
        <v>32</v>
      </c>
      <c r="F73" s="32" t="s">
        <v>88</v>
      </c>
      <c r="G73" s="26" t="s">
        <v>118</v>
      </c>
      <c r="H73" s="5">
        <v>0</v>
      </c>
      <c r="I73" s="5">
        <v>0</v>
      </c>
      <c r="J73" s="5">
        <v>0</v>
      </c>
      <c r="K73" s="16">
        <v>0</v>
      </c>
      <c r="L73" s="16">
        <v>0</v>
      </c>
      <c r="M73" s="16">
        <f t="shared" si="2"/>
        <v>0</v>
      </c>
      <c r="N73" s="5">
        <v>0</v>
      </c>
      <c r="O73" s="33">
        <v>0</v>
      </c>
      <c r="P73" s="16">
        <v>0</v>
      </c>
      <c r="Q73" s="16">
        <f t="shared" si="3"/>
        <v>0</v>
      </c>
    </row>
    <row r="74" spans="1:17" x14ac:dyDescent="0.3">
      <c r="A74" s="12">
        <f t="shared" si="5"/>
        <v>67</v>
      </c>
      <c r="B74" s="22" t="s">
        <v>41</v>
      </c>
      <c r="C74" s="18" t="s">
        <v>38</v>
      </c>
      <c r="D74" s="19"/>
      <c r="E74" s="15" t="s">
        <v>33</v>
      </c>
      <c r="F74" s="32" t="s">
        <v>160</v>
      </c>
      <c r="G74" s="26" t="s">
        <v>118</v>
      </c>
      <c r="H74" s="5">
        <v>12</v>
      </c>
      <c r="I74" s="5">
        <v>6</v>
      </c>
      <c r="J74" s="5">
        <v>7</v>
      </c>
      <c r="K74" s="16">
        <v>6400.4</v>
      </c>
      <c r="L74" s="16">
        <v>6400.4</v>
      </c>
      <c r="M74" s="16">
        <f t="shared" si="2"/>
        <v>0</v>
      </c>
      <c r="N74" s="5">
        <v>12</v>
      </c>
      <c r="O74" s="33">
        <v>17975.989999999998</v>
      </c>
      <c r="P74" s="16">
        <v>17975.989999999998</v>
      </c>
      <c r="Q74" s="16">
        <f t="shared" si="3"/>
        <v>0</v>
      </c>
    </row>
    <row r="75" spans="1:17" x14ac:dyDescent="0.3">
      <c r="A75" s="12">
        <f t="shared" si="5"/>
        <v>68</v>
      </c>
      <c r="B75" s="22" t="s">
        <v>41</v>
      </c>
      <c r="C75" s="18" t="s">
        <v>38</v>
      </c>
      <c r="D75" s="19"/>
      <c r="E75" s="15" t="s">
        <v>33</v>
      </c>
      <c r="F75" s="32" t="s">
        <v>141</v>
      </c>
      <c r="G75" s="26" t="s">
        <v>122</v>
      </c>
      <c r="H75" s="5">
        <v>18</v>
      </c>
      <c r="I75" s="5">
        <v>6</v>
      </c>
      <c r="J75" s="5">
        <v>6</v>
      </c>
      <c r="K75" s="16">
        <v>14185.5</v>
      </c>
      <c r="L75" s="16">
        <v>14185.5</v>
      </c>
      <c r="M75" s="16">
        <f t="shared" si="2"/>
        <v>0</v>
      </c>
      <c r="N75" s="5">
        <v>46</v>
      </c>
      <c r="O75" s="33">
        <v>76779.98000000001</v>
      </c>
      <c r="P75" s="16">
        <v>76779.98000000001</v>
      </c>
      <c r="Q75" s="16">
        <f t="shared" si="3"/>
        <v>0</v>
      </c>
    </row>
    <row r="76" spans="1:17" x14ac:dyDescent="0.3">
      <c r="A76" s="12">
        <f t="shared" si="5"/>
        <v>69</v>
      </c>
      <c r="B76" s="22" t="s">
        <v>112</v>
      </c>
      <c r="C76" s="18" t="s">
        <v>38</v>
      </c>
      <c r="D76" s="19"/>
      <c r="E76" s="15" t="s">
        <v>30</v>
      </c>
      <c r="F76" s="32" t="s">
        <v>161</v>
      </c>
      <c r="G76" s="26" t="s">
        <v>118</v>
      </c>
      <c r="H76" s="5">
        <v>15</v>
      </c>
      <c r="I76" s="5">
        <v>15</v>
      </c>
      <c r="J76" s="5">
        <v>16</v>
      </c>
      <c r="K76" s="16">
        <v>30348.25</v>
      </c>
      <c r="L76" s="16">
        <v>30348.25</v>
      </c>
      <c r="M76" s="16">
        <f t="shared" si="2"/>
        <v>0</v>
      </c>
      <c r="N76" s="5">
        <v>8</v>
      </c>
      <c r="O76" s="33">
        <v>17763.870000000003</v>
      </c>
      <c r="P76" s="16">
        <v>17763.870000000003</v>
      </c>
      <c r="Q76" s="16">
        <f t="shared" si="3"/>
        <v>0</v>
      </c>
    </row>
    <row r="77" spans="1:17" x14ac:dyDescent="0.3">
      <c r="A77" s="12">
        <f t="shared" si="5"/>
        <v>70</v>
      </c>
      <c r="B77" s="22" t="s">
        <v>112</v>
      </c>
      <c r="C77" s="18" t="s">
        <v>38</v>
      </c>
      <c r="D77" s="19"/>
      <c r="E77" s="15" t="s">
        <v>30</v>
      </c>
      <c r="F77" s="32" t="s">
        <v>161</v>
      </c>
      <c r="G77" s="26" t="s">
        <v>119</v>
      </c>
      <c r="H77" s="5">
        <v>8</v>
      </c>
      <c r="I77" s="5">
        <v>7</v>
      </c>
      <c r="J77" s="5">
        <v>7</v>
      </c>
      <c r="K77" s="16">
        <v>8693</v>
      </c>
      <c r="L77" s="16">
        <v>8693</v>
      </c>
      <c r="M77" s="16">
        <f t="shared" si="2"/>
        <v>0</v>
      </c>
      <c r="N77" s="5">
        <v>2</v>
      </c>
      <c r="O77" s="33">
        <v>4624.3999999999996</v>
      </c>
      <c r="P77" s="16">
        <v>4624.3999999999996</v>
      </c>
      <c r="Q77" s="16">
        <f t="shared" si="3"/>
        <v>0</v>
      </c>
    </row>
    <row r="78" spans="1:17" x14ac:dyDescent="0.3">
      <c r="A78" s="12">
        <f t="shared" si="5"/>
        <v>71</v>
      </c>
      <c r="B78" s="22" t="s">
        <v>42</v>
      </c>
      <c r="C78" s="18" t="s">
        <v>38</v>
      </c>
      <c r="D78" s="19"/>
      <c r="E78" s="15" t="s">
        <v>30</v>
      </c>
      <c r="F78" s="32" t="s">
        <v>162</v>
      </c>
      <c r="G78" s="26" t="s">
        <v>118</v>
      </c>
      <c r="H78" s="5">
        <v>5</v>
      </c>
      <c r="I78" s="5">
        <v>5</v>
      </c>
      <c r="J78" s="5">
        <v>10</v>
      </c>
      <c r="K78" s="16">
        <v>33982.409999999996</v>
      </c>
      <c r="L78" s="16">
        <v>33982.409999999996</v>
      </c>
      <c r="M78" s="16">
        <f t="shared" si="2"/>
        <v>0</v>
      </c>
      <c r="N78" s="5">
        <v>16</v>
      </c>
      <c r="O78" s="33">
        <v>17681.97</v>
      </c>
      <c r="P78" s="16">
        <v>17681.97</v>
      </c>
      <c r="Q78" s="16">
        <f t="shared" si="3"/>
        <v>0</v>
      </c>
    </row>
    <row r="79" spans="1:17" x14ac:dyDescent="0.3">
      <c r="A79" s="12">
        <f t="shared" si="5"/>
        <v>72</v>
      </c>
      <c r="B79" s="22" t="s">
        <v>131</v>
      </c>
      <c r="C79" s="18" t="s">
        <v>38</v>
      </c>
      <c r="D79" s="19"/>
      <c r="E79" s="15" t="s">
        <v>30</v>
      </c>
      <c r="F79" s="32" t="s">
        <v>163</v>
      </c>
      <c r="G79" s="26" t="s">
        <v>118</v>
      </c>
      <c r="H79" s="5">
        <v>2</v>
      </c>
      <c r="I79" s="5">
        <v>2</v>
      </c>
      <c r="J79" s="5">
        <v>3</v>
      </c>
      <c r="K79" s="16">
        <v>13399.68</v>
      </c>
      <c r="L79" s="16">
        <v>13399.68</v>
      </c>
      <c r="M79" s="16">
        <f t="shared" si="2"/>
        <v>0</v>
      </c>
      <c r="N79" s="5">
        <v>6</v>
      </c>
      <c r="O79" s="33">
        <v>5887.7</v>
      </c>
      <c r="P79" s="16">
        <v>5887.7</v>
      </c>
      <c r="Q79" s="16">
        <f t="shared" si="3"/>
        <v>0</v>
      </c>
    </row>
    <row r="80" spans="1:17" x14ac:dyDescent="0.3">
      <c r="A80" s="12">
        <f t="shared" si="5"/>
        <v>73</v>
      </c>
      <c r="B80" s="22" t="s">
        <v>131</v>
      </c>
      <c r="C80" s="18" t="s">
        <v>38</v>
      </c>
      <c r="D80" s="19"/>
      <c r="E80" s="15" t="s">
        <v>30</v>
      </c>
      <c r="F80" s="32" t="s">
        <v>151</v>
      </c>
      <c r="G80" s="26" t="s">
        <v>119</v>
      </c>
      <c r="H80" s="5">
        <v>1</v>
      </c>
      <c r="I80" s="5">
        <v>0</v>
      </c>
      <c r="J80" s="5">
        <v>0</v>
      </c>
      <c r="K80" s="16">
        <v>0</v>
      </c>
      <c r="L80" s="16">
        <v>0</v>
      </c>
      <c r="M80" s="16">
        <f t="shared" si="2"/>
        <v>0</v>
      </c>
      <c r="N80" s="5">
        <v>4</v>
      </c>
      <c r="O80" s="33">
        <v>9095.6</v>
      </c>
      <c r="P80" s="16">
        <v>9095.6</v>
      </c>
      <c r="Q80" s="16">
        <f t="shared" si="3"/>
        <v>0</v>
      </c>
    </row>
    <row r="81" spans="1:17" x14ac:dyDescent="0.3">
      <c r="A81" s="12">
        <f t="shared" si="5"/>
        <v>74</v>
      </c>
      <c r="B81" s="22" t="s">
        <v>13</v>
      </c>
      <c r="C81" s="18" t="s">
        <v>38</v>
      </c>
      <c r="D81" s="20"/>
      <c r="E81" s="15" t="s">
        <v>30</v>
      </c>
      <c r="F81" s="32" t="s">
        <v>164</v>
      </c>
      <c r="G81" s="26" t="s">
        <v>118</v>
      </c>
      <c r="H81" s="5">
        <v>0</v>
      </c>
      <c r="I81" s="5">
        <v>0</v>
      </c>
      <c r="J81" s="5">
        <v>0</v>
      </c>
      <c r="K81" s="16">
        <v>0</v>
      </c>
      <c r="L81" s="16">
        <v>0</v>
      </c>
      <c r="M81" s="16">
        <f t="shared" si="2"/>
        <v>0</v>
      </c>
      <c r="N81" s="5">
        <v>10</v>
      </c>
      <c r="O81" s="33">
        <v>11319.429999999998</v>
      </c>
      <c r="P81" s="16">
        <v>11319.429999999998</v>
      </c>
      <c r="Q81" s="16">
        <f t="shared" si="3"/>
        <v>0</v>
      </c>
    </row>
    <row r="82" spans="1:17" x14ac:dyDescent="0.3">
      <c r="A82" s="12">
        <f t="shared" si="5"/>
        <v>75</v>
      </c>
      <c r="B82" s="22" t="s">
        <v>13</v>
      </c>
      <c r="C82" s="18" t="s">
        <v>38</v>
      </c>
      <c r="D82" s="20"/>
      <c r="E82" s="15" t="s">
        <v>30</v>
      </c>
      <c r="F82" s="32" t="s">
        <v>164</v>
      </c>
      <c r="G82" s="26" t="s">
        <v>119</v>
      </c>
      <c r="H82" s="5">
        <v>3</v>
      </c>
      <c r="I82" s="5">
        <v>2</v>
      </c>
      <c r="J82" s="5">
        <v>2</v>
      </c>
      <c r="K82" s="16">
        <v>10900.42</v>
      </c>
      <c r="L82" s="16">
        <v>10900.42</v>
      </c>
      <c r="M82" s="16">
        <f t="shared" si="2"/>
        <v>0</v>
      </c>
      <c r="N82" s="5">
        <v>4</v>
      </c>
      <c r="O82" s="33">
        <v>14341.6</v>
      </c>
      <c r="P82" s="16">
        <v>14341.6</v>
      </c>
      <c r="Q82" s="16">
        <f t="shared" si="3"/>
        <v>0</v>
      </c>
    </row>
    <row r="83" spans="1:17" x14ac:dyDescent="0.3">
      <c r="A83" s="12">
        <f t="shared" si="5"/>
        <v>76</v>
      </c>
      <c r="B83" s="22" t="s">
        <v>257</v>
      </c>
      <c r="C83" s="18" t="s">
        <v>38</v>
      </c>
      <c r="D83" s="20"/>
      <c r="E83" s="15" t="s">
        <v>30</v>
      </c>
      <c r="F83" s="32" t="s">
        <v>174</v>
      </c>
      <c r="G83" s="26" t="s">
        <v>119</v>
      </c>
      <c r="H83" s="5">
        <v>14</v>
      </c>
      <c r="I83" s="5">
        <v>6</v>
      </c>
      <c r="J83" s="5">
        <v>6</v>
      </c>
      <c r="K83" s="16">
        <v>11378.260000000002</v>
      </c>
      <c r="L83" s="16">
        <v>11378.260000000002</v>
      </c>
      <c r="M83" s="16">
        <f t="shared" si="2"/>
        <v>0</v>
      </c>
      <c r="N83" s="5">
        <v>0</v>
      </c>
      <c r="O83" s="33">
        <v>0</v>
      </c>
      <c r="P83" s="16">
        <v>0</v>
      </c>
      <c r="Q83" s="16">
        <f t="shared" si="3"/>
        <v>0</v>
      </c>
    </row>
    <row r="84" spans="1:17" x14ac:dyDescent="0.3">
      <c r="A84" s="12">
        <f t="shared" si="5"/>
        <v>77</v>
      </c>
      <c r="B84" s="21" t="s">
        <v>14</v>
      </c>
      <c r="C84" s="18" t="s">
        <v>38</v>
      </c>
      <c r="D84" s="20"/>
      <c r="E84" s="15" t="s">
        <v>30</v>
      </c>
      <c r="F84" s="32" t="s">
        <v>165</v>
      </c>
      <c r="G84" s="26" t="s">
        <v>118</v>
      </c>
      <c r="H84" s="5">
        <v>5</v>
      </c>
      <c r="I84" s="5">
        <v>3</v>
      </c>
      <c r="J84" s="5">
        <v>3</v>
      </c>
      <c r="K84" s="16">
        <v>2432.16</v>
      </c>
      <c r="L84" s="16">
        <v>2432.16</v>
      </c>
      <c r="M84" s="16">
        <f t="shared" si="2"/>
        <v>0</v>
      </c>
      <c r="N84" s="5">
        <v>8</v>
      </c>
      <c r="O84" s="33">
        <v>18147.82</v>
      </c>
      <c r="P84" s="16">
        <v>18147.82</v>
      </c>
      <c r="Q84" s="16">
        <f t="shared" si="3"/>
        <v>0</v>
      </c>
    </row>
    <row r="85" spans="1:17" x14ac:dyDescent="0.3">
      <c r="A85" s="12">
        <f t="shared" si="5"/>
        <v>78</v>
      </c>
      <c r="B85" s="21" t="s">
        <v>79</v>
      </c>
      <c r="C85" s="18" t="s">
        <v>38</v>
      </c>
      <c r="D85" s="20"/>
      <c r="E85" s="15" t="s">
        <v>30</v>
      </c>
      <c r="F85" s="32" t="s">
        <v>166</v>
      </c>
      <c r="G85" s="26" t="s">
        <v>118</v>
      </c>
      <c r="H85" s="5">
        <v>13</v>
      </c>
      <c r="I85" s="5">
        <v>12</v>
      </c>
      <c r="J85" s="5">
        <v>14</v>
      </c>
      <c r="K85" s="16">
        <v>41047.300000000003</v>
      </c>
      <c r="L85" s="16">
        <v>41047.300000000003</v>
      </c>
      <c r="M85" s="16">
        <f t="shared" si="2"/>
        <v>0</v>
      </c>
      <c r="N85" s="5">
        <v>6</v>
      </c>
      <c r="O85" s="33">
        <v>11304.259999999998</v>
      </c>
      <c r="P85" s="16">
        <v>11304.259999999998</v>
      </c>
      <c r="Q85" s="16">
        <f t="shared" si="3"/>
        <v>0</v>
      </c>
    </row>
    <row r="86" spans="1:17" x14ac:dyDescent="0.3">
      <c r="A86" s="12">
        <f t="shared" si="5"/>
        <v>79</v>
      </c>
      <c r="B86" s="21" t="s">
        <v>79</v>
      </c>
      <c r="C86" s="18" t="s">
        <v>38</v>
      </c>
      <c r="D86" s="20"/>
      <c r="E86" s="15" t="s">
        <v>30</v>
      </c>
      <c r="F86" s="32" t="s">
        <v>165</v>
      </c>
      <c r="G86" s="26" t="s">
        <v>119</v>
      </c>
      <c r="H86" s="5">
        <v>9</v>
      </c>
      <c r="I86" s="5">
        <v>7</v>
      </c>
      <c r="J86" s="5">
        <v>7</v>
      </c>
      <c r="K86" s="16">
        <v>29940.62</v>
      </c>
      <c r="L86" s="16">
        <v>29940.62</v>
      </c>
      <c r="M86" s="16">
        <f t="shared" si="2"/>
        <v>0</v>
      </c>
      <c r="N86" s="5">
        <v>6</v>
      </c>
      <c r="O86" s="33">
        <v>15974</v>
      </c>
      <c r="P86" s="16">
        <v>15974</v>
      </c>
      <c r="Q86" s="16">
        <f t="shared" si="3"/>
        <v>0</v>
      </c>
    </row>
    <row r="87" spans="1:17" x14ac:dyDescent="0.3">
      <c r="A87" s="12">
        <f t="shared" si="5"/>
        <v>80</v>
      </c>
      <c r="B87" s="21" t="s">
        <v>91</v>
      </c>
      <c r="C87" s="18" t="s">
        <v>38</v>
      </c>
      <c r="D87" s="20"/>
      <c r="E87" s="15" t="s">
        <v>30</v>
      </c>
      <c r="F87" s="32" t="s">
        <v>167</v>
      </c>
      <c r="G87" s="26" t="s">
        <v>118</v>
      </c>
      <c r="H87" s="5">
        <v>16</v>
      </c>
      <c r="I87" s="5">
        <v>13</v>
      </c>
      <c r="J87" s="5">
        <v>22</v>
      </c>
      <c r="K87" s="16">
        <v>41204.12999999999</v>
      </c>
      <c r="L87" s="16">
        <v>41204.12999999999</v>
      </c>
      <c r="M87" s="16">
        <f t="shared" si="2"/>
        <v>0</v>
      </c>
      <c r="N87" s="5">
        <v>12</v>
      </c>
      <c r="O87" s="33">
        <v>22133.85</v>
      </c>
      <c r="P87" s="16">
        <v>22133.85</v>
      </c>
      <c r="Q87" s="16">
        <f t="shared" si="3"/>
        <v>0</v>
      </c>
    </row>
    <row r="88" spans="1:17" x14ac:dyDescent="0.3">
      <c r="A88" s="12">
        <f t="shared" si="5"/>
        <v>81</v>
      </c>
      <c r="B88" s="21" t="s">
        <v>91</v>
      </c>
      <c r="C88" s="18" t="s">
        <v>38</v>
      </c>
      <c r="D88" s="20"/>
      <c r="E88" s="15" t="s">
        <v>30</v>
      </c>
      <c r="F88" s="32" t="s">
        <v>166</v>
      </c>
      <c r="G88" s="26" t="s">
        <v>119</v>
      </c>
      <c r="H88" s="5">
        <v>8</v>
      </c>
      <c r="I88" s="5">
        <v>2</v>
      </c>
      <c r="J88" s="5">
        <v>2</v>
      </c>
      <c r="K88" s="16">
        <v>6240.96</v>
      </c>
      <c r="L88" s="16">
        <v>6240.96</v>
      </c>
      <c r="M88" s="16">
        <f t="shared" si="2"/>
        <v>0</v>
      </c>
      <c r="N88" s="5">
        <v>2</v>
      </c>
      <c r="O88" s="33">
        <v>5465.2</v>
      </c>
      <c r="P88" s="16">
        <v>5465.2</v>
      </c>
      <c r="Q88" s="16">
        <f t="shared" si="3"/>
        <v>0</v>
      </c>
    </row>
    <row r="89" spans="1:17" x14ac:dyDescent="0.3">
      <c r="A89" s="12">
        <f t="shared" si="5"/>
        <v>82</v>
      </c>
      <c r="B89" s="21" t="s">
        <v>105</v>
      </c>
      <c r="C89" s="18" t="s">
        <v>38</v>
      </c>
      <c r="D89" s="20"/>
      <c r="E89" s="15" t="s">
        <v>32</v>
      </c>
      <c r="F89" s="32" t="s">
        <v>168</v>
      </c>
      <c r="G89" s="26" t="s">
        <v>118</v>
      </c>
      <c r="H89" s="5">
        <v>4</v>
      </c>
      <c r="I89" s="5">
        <v>0</v>
      </c>
      <c r="J89" s="5">
        <v>0</v>
      </c>
      <c r="K89" s="16">
        <v>0</v>
      </c>
      <c r="L89" s="16">
        <v>0</v>
      </c>
      <c r="M89" s="16">
        <f t="shared" si="2"/>
        <v>0</v>
      </c>
      <c r="N89" s="5">
        <v>2</v>
      </c>
      <c r="O89" s="33">
        <v>2321.4499999999998</v>
      </c>
      <c r="P89" s="16">
        <v>2321.4499999999998</v>
      </c>
      <c r="Q89" s="16">
        <f t="shared" si="3"/>
        <v>0</v>
      </c>
    </row>
    <row r="90" spans="1:17" x14ac:dyDescent="0.3">
      <c r="A90" s="12">
        <f t="shared" si="5"/>
        <v>83</v>
      </c>
      <c r="B90" s="21" t="s">
        <v>105</v>
      </c>
      <c r="C90" s="18" t="s">
        <v>38</v>
      </c>
      <c r="D90" s="20"/>
      <c r="E90" s="15" t="s">
        <v>32</v>
      </c>
      <c r="F90" s="32" t="s">
        <v>142</v>
      </c>
      <c r="G90" s="26" t="s">
        <v>122</v>
      </c>
      <c r="H90" s="5">
        <v>15</v>
      </c>
      <c r="I90" s="5">
        <v>11</v>
      </c>
      <c r="J90" s="5">
        <v>13</v>
      </c>
      <c r="K90" s="16">
        <v>29138.199999999997</v>
      </c>
      <c r="L90" s="16">
        <v>29138.199999999997</v>
      </c>
      <c r="M90" s="16">
        <f t="shared" ref="M90:M163" si="6">K90-L90</f>
        <v>0</v>
      </c>
      <c r="N90" s="5">
        <v>22</v>
      </c>
      <c r="O90" s="33">
        <v>25749.499999999996</v>
      </c>
      <c r="P90" s="16">
        <v>25749.499999999996</v>
      </c>
      <c r="Q90" s="16">
        <f t="shared" ref="Q90:Q163" si="7">O90-P90</f>
        <v>0</v>
      </c>
    </row>
    <row r="91" spans="1:17" x14ac:dyDescent="0.3">
      <c r="A91" s="12">
        <f t="shared" si="5"/>
        <v>84</v>
      </c>
      <c r="B91" s="21" t="s">
        <v>64</v>
      </c>
      <c r="C91" s="18" t="s">
        <v>38</v>
      </c>
      <c r="D91" s="20"/>
      <c r="E91" s="15" t="s">
        <v>30</v>
      </c>
      <c r="F91" s="32" t="s">
        <v>88</v>
      </c>
      <c r="G91" s="26" t="s">
        <v>118</v>
      </c>
      <c r="H91" s="5">
        <v>0</v>
      </c>
      <c r="I91" s="5">
        <v>0</v>
      </c>
      <c r="J91" s="5">
        <v>0</v>
      </c>
      <c r="K91" s="16">
        <v>0</v>
      </c>
      <c r="L91" s="16">
        <v>0</v>
      </c>
      <c r="M91" s="16">
        <f t="shared" si="6"/>
        <v>0</v>
      </c>
      <c r="N91" s="5">
        <v>0</v>
      </c>
      <c r="O91" s="33">
        <v>0</v>
      </c>
      <c r="P91" s="16">
        <v>0</v>
      </c>
      <c r="Q91" s="16">
        <f t="shared" si="7"/>
        <v>0</v>
      </c>
    </row>
    <row r="92" spans="1:17" x14ac:dyDescent="0.3">
      <c r="A92" s="12">
        <f t="shared" si="5"/>
        <v>85</v>
      </c>
      <c r="B92" s="21" t="s">
        <v>64</v>
      </c>
      <c r="C92" s="18" t="s">
        <v>38</v>
      </c>
      <c r="D92" s="20"/>
      <c r="E92" s="15" t="s">
        <v>30</v>
      </c>
      <c r="F92" s="32" t="s">
        <v>88</v>
      </c>
      <c r="G92" s="26" t="s">
        <v>122</v>
      </c>
      <c r="H92" s="5">
        <v>0</v>
      </c>
      <c r="I92" s="5">
        <v>0</v>
      </c>
      <c r="J92" s="5">
        <v>0</v>
      </c>
      <c r="K92" s="16">
        <v>0</v>
      </c>
      <c r="L92" s="16">
        <v>0</v>
      </c>
      <c r="M92" s="16">
        <f t="shared" si="6"/>
        <v>0</v>
      </c>
      <c r="N92" s="5">
        <v>0</v>
      </c>
      <c r="O92" s="33">
        <v>0</v>
      </c>
      <c r="P92" s="16">
        <v>0</v>
      </c>
      <c r="Q92" s="16">
        <f t="shared" si="7"/>
        <v>0</v>
      </c>
    </row>
    <row r="93" spans="1:17" x14ac:dyDescent="0.3">
      <c r="A93" s="12">
        <f t="shared" si="5"/>
        <v>86</v>
      </c>
      <c r="B93" s="21" t="s">
        <v>52</v>
      </c>
      <c r="C93" s="18" t="s">
        <v>38</v>
      </c>
      <c r="D93" s="20"/>
      <c r="E93" s="15" t="s">
        <v>30</v>
      </c>
      <c r="F93" s="32" t="s">
        <v>169</v>
      </c>
      <c r="G93" s="26" t="s">
        <v>118</v>
      </c>
      <c r="H93" s="5">
        <v>2</v>
      </c>
      <c r="I93" s="5">
        <v>2</v>
      </c>
      <c r="J93" s="5">
        <v>2</v>
      </c>
      <c r="K93" s="16">
        <v>1134.01</v>
      </c>
      <c r="L93" s="16">
        <v>1134.01</v>
      </c>
      <c r="M93" s="16">
        <f t="shared" si="6"/>
        <v>0</v>
      </c>
      <c r="N93" s="5">
        <v>8</v>
      </c>
      <c r="O93" s="33">
        <v>56964.109999999993</v>
      </c>
      <c r="P93" s="16">
        <v>56964.109999999993</v>
      </c>
      <c r="Q93" s="16">
        <f t="shared" si="7"/>
        <v>0</v>
      </c>
    </row>
    <row r="94" spans="1:17" x14ac:dyDescent="0.3">
      <c r="A94" s="12">
        <f t="shared" si="5"/>
        <v>87</v>
      </c>
      <c r="B94" s="21" t="s">
        <v>128</v>
      </c>
      <c r="C94" s="18" t="s">
        <v>38</v>
      </c>
      <c r="D94" s="20"/>
      <c r="E94" s="15" t="s">
        <v>30</v>
      </c>
      <c r="F94" s="32" t="s">
        <v>170</v>
      </c>
      <c r="G94" s="26" t="s">
        <v>118</v>
      </c>
      <c r="H94" s="5">
        <v>25</v>
      </c>
      <c r="I94" s="5">
        <v>21</v>
      </c>
      <c r="J94" s="5">
        <v>26</v>
      </c>
      <c r="K94" s="16">
        <v>40023.31</v>
      </c>
      <c r="L94" s="16">
        <v>40023.31</v>
      </c>
      <c r="M94" s="16">
        <f t="shared" si="6"/>
        <v>0</v>
      </c>
      <c r="N94" s="5">
        <v>4</v>
      </c>
      <c r="O94" s="33">
        <v>4788.3500000000004</v>
      </c>
      <c r="P94" s="16">
        <v>4788.3500000000004</v>
      </c>
      <c r="Q94" s="16">
        <f t="shared" si="7"/>
        <v>0</v>
      </c>
    </row>
    <row r="95" spans="1:17" x14ac:dyDescent="0.3">
      <c r="A95" s="12">
        <f t="shared" si="5"/>
        <v>88</v>
      </c>
      <c r="B95" s="21" t="s">
        <v>128</v>
      </c>
      <c r="C95" s="18" t="s">
        <v>38</v>
      </c>
      <c r="D95" s="20"/>
      <c r="E95" s="15" t="s">
        <v>30</v>
      </c>
      <c r="F95" s="32" t="s">
        <v>146</v>
      </c>
      <c r="G95" s="26" t="s">
        <v>119</v>
      </c>
      <c r="H95" s="5">
        <v>5</v>
      </c>
      <c r="I95" s="5">
        <v>4</v>
      </c>
      <c r="J95" s="5">
        <v>4</v>
      </c>
      <c r="K95" s="16">
        <v>12380.64</v>
      </c>
      <c r="L95" s="16">
        <v>12380.64</v>
      </c>
      <c r="M95" s="16">
        <f t="shared" si="6"/>
        <v>0</v>
      </c>
      <c r="N95" s="5">
        <v>6</v>
      </c>
      <c r="O95" s="33">
        <v>10525.18</v>
      </c>
      <c r="P95" s="16">
        <v>10525.18</v>
      </c>
      <c r="Q95" s="16">
        <f t="shared" si="7"/>
        <v>0</v>
      </c>
    </row>
    <row r="96" spans="1:17" x14ac:dyDescent="0.3">
      <c r="A96" s="12">
        <f t="shared" si="5"/>
        <v>89</v>
      </c>
      <c r="B96" s="22" t="s">
        <v>43</v>
      </c>
      <c r="C96" s="18" t="s">
        <v>38</v>
      </c>
      <c r="D96" s="20"/>
      <c r="E96" s="15" t="s">
        <v>34</v>
      </c>
      <c r="F96" s="32" t="s">
        <v>171</v>
      </c>
      <c r="G96" s="26" t="s">
        <v>118</v>
      </c>
      <c r="H96" s="5">
        <v>5</v>
      </c>
      <c r="I96" s="5">
        <v>5</v>
      </c>
      <c r="J96" s="5">
        <v>10</v>
      </c>
      <c r="K96" s="16">
        <v>13014.06</v>
      </c>
      <c r="L96" s="16">
        <v>13014.06</v>
      </c>
      <c r="M96" s="16">
        <f t="shared" si="6"/>
        <v>0</v>
      </c>
      <c r="N96" s="5">
        <v>8</v>
      </c>
      <c r="O96" s="33">
        <v>26041.579999999998</v>
      </c>
      <c r="P96" s="16">
        <v>26041.579999999998</v>
      </c>
      <c r="Q96" s="16">
        <f t="shared" si="7"/>
        <v>0</v>
      </c>
    </row>
    <row r="97" spans="1:17" x14ac:dyDescent="0.3">
      <c r="A97" s="12">
        <f t="shared" si="5"/>
        <v>90</v>
      </c>
      <c r="B97" s="22" t="s">
        <v>43</v>
      </c>
      <c r="C97" s="18" t="s">
        <v>38</v>
      </c>
      <c r="D97" s="20"/>
      <c r="E97" s="15" t="s">
        <v>34</v>
      </c>
      <c r="F97" s="32" t="s">
        <v>88</v>
      </c>
      <c r="G97" s="26" t="s">
        <v>121</v>
      </c>
      <c r="H97" s="5">
        <v>7</v>
      </c>
      <c r="I97" s="5">
        <v>3</v>
      </c>
      <c r="J97" s="5">
        <v>3</v>
      </c>
      <c r="K97" s="16">
        <v>11772.26</v>
      </c>
      <c r="L97" s="16">
        <v>11772.26</v>
      </c>
      <c r="M97" s="16">
        <f t="shared" si="6"/>
        <v>0</v>
      </c>
      <c r="N97" s="5">
        <v>4</v>
      </c>
      <c r="O97" s="33">
        <v>21541.599999999999</v>
      </c>
      <c r="P97" s="16">
        <v>21541.599999999999</v>
      </c>
      <c r="Q97" s="16">
        <f t="shared" si="7"/>
        <v>0</v>
      </c>
    </row>
    <row r="98" spans="1:17" x14ac:dyDescent="0.3">
      <c r="A98" s="12">
        <f t="shared" si="5"/>
        <v>91</v>
      </c>
      <c r="B98" s="22" t="s">
        <v>266</v>
      </c>
      <c r="C98" s="18" t="s">
        <v>38</v>
      </c>
      <c r="D98" s="20"/>
      <c r="E98" s="15" t="s">
        <v>30</v>
      </c>
      <c r="F98" s="32" t="s">
        <v>88</v>
      </c>
      <c r="G98" s="26" t="s">
        <v>118</v>
      </c>
      <c r="H98" s="5">
        <v>3</v>
      </c>
      <c r="I98" s="5">
        <v>0</v>
      </c>
      <c r="J98" s="5">
        <v>0</v>
      </c>
      <c r="K98" s="16">
        <v>0</v>
      </c>
      <c r="L98" s="16">
        <v>0</v>
      </c>
      <c r="M98" s="16">
        <f t="shared" si="6"/>
        <v>0</v>
      </c>
      <c r="N98" s="5">
        <v>0</v>
      </c>
      <c r="O98" s="33">
        <v>0</v>
      </c>
      <c r="P98" s="16">
        <v>0</v>
      </c>
      <c r="Q98" s="16">
        <f t="shared" si="7"/>
        <v>0</v>
      </c>
    </row>
    <row r="99" spans="1:17" x14ac:dyDescent="0.3">
      <c r="A99" s="12">
        <f t="shared" si="5"/>
        <v>92</v>
      </c>
      <c r="B99" s="22" t="s">
        <v>282</v>
      </c>
      <c r="C99" s="18" t="s">
        <v>38</v>
      </c>
      <c r="D99" s="20"/>
      <c r="E99" s="15" t="s">
        <v>30</v>
      </c>
      <c r="F99" s="32" t="s">
        <v>88</v>
      </c>
      <c r="G99" s="26" t="s">
        <v>118</v>
      </c>
      <c r="H99" s="5">
        <v>2</v>
      </c>
      <c r="I99" s="5">
        <v>2</v>
      </c>
      <c r="J99" s="5">
        <v>2</v>
      </c>
      <c r="K99" s="16">
        <v>1252.29</v>
      </c>
      <c r="L99" s="16">
        <v>1252.29</v>
      </c>
      <c r="M99" s="16">
        <f t="shared" si="6"/>
        <v>0</v>
      </c>
      <c r="N99" s="5">
        <v>0</v>
      </c>
      <c r="O99" s="33">
        <v>0</v>
      </c>
      <c r="P99" s="16">
        <v>0</v>
      </c>
      <c r="Q99" s="16">
        <f t="shared" si="7"/>
        <v>0</v>
      </c>
    </row>
    <row r="100" spans="1:17" x14ac:dyDescent="0.3">
      <c r="A100" s="12">
        <f t="shared" si="5"/>
        <v>93</v>
      </c>
      <c r="B100" s="22" t="s">
        <v>51</v>
      </c>
      <c r="C100" s="18" t="s">
        <v>38</v>
      </c>
      <c r="D100" s="20"/>
      <c r="E100" s="15" t="s">
        <v>30</v>
      </c>
      <c r="F100" s="32" t="s">
        <v>88</v>
      </c>
      <c r="G100" s="26" t="s">
        <v>118</v>
      </c>
      <c r="H100" s="5">
        <v>0</v>
      </c>
      <c r="I100" s="5">
        <v>0</v>
      </c>
      <c r="J100" s="5">
        <v>0</v>
      </c>
      <c r="K100" s="16">
        <v>0</v>
      </c>
      <c r="L100" s="16">
        <v>0</v>
      </c>
      <c r="M100" s="16">
        <f t="shared" si="6"/>
        <v>0</v>
      </c>
      <c r="N100" s="5">
        <v>0</v>
      </c>
      <c r="O100" s="33">
        <v>0</v>
      </c>
      <c r="P100" s="16">
        <v>0</v>
      </c>
      <c r="Q100" s="16">
        <f t="shared" si="7"/>
        <v>0</v>
      </c>
    </row>
    <row r="101" spans="1:17" x14ac:dyDescent="0.3">
      <c r="A101" s="12">
        <f t="shared" si="5"/>
        <v>94</v>
      </c>
      <c r="B101" s="22" t="s">
        <v>61</v>
      </c>
      <c r="C101" s="18" t="s">
        <v>38</v>
      </c>
      <c r="D101" s="20"/>
      <c r="E101" s="15" t="s">
        <v>30</v>
      </c>
      <c r="F101" s="32" t="s">
        <v>172</v>
      </c>
      <c r="G101" s="26" t="s">
        <v>118</v>
      </c>
      <c r="H101" s="5">
        <v>1</v>
      </c>
      <c r="I101" s="5">
        <v>0</v>
      </c>
      <c r="J101" s="5">
        <v>0</v>
      </c>
      <c r="K101" s="16">
        <v>0</v>
      </c>
      <c r="L101" s="16">
        <v>0</v>
      </c>
      <c r="M101" s="16">
        <f t="shared" si="6"/>
        <v>0</v>
      </c>
      <c r="N101" s="5">
        <v>0</v>
      </c>
      <c r="O101" s="33">
        <v>0</v>
      </c>
      <c r="P101" s="16">
        <v>0</v>
      </c>
      <c r="Q101" s="16">
        <f t="shared" si="7"/>
        <v>0</v>
      </c>
    </row>
    <row r="102" spans="1:17" x14ac:dyDescent="0.3">
      <c r="A102" s="12">
        <f t="shared" si="5"/>
        <v>95</v>
      </c>
      <c r="B102" s="22" t="s">
        <v>15</v>
      </c>
      <c r="C102" s="18" t="s">
        <v>38</v>
      </c>
      <c r="D102" s="20"/>
      <c r="E102" s="15" t="s">
        <v>30</v>
      </c>
      <c r="F102" s="32" t="s">
        <v>88</v>
      </c>
      <c r="G102" s="26" t="s">
        <v>118</v>
      </c>
      <c r="H102" s="5">
        <v>0</v>
      </c>
      <c r="I102" s="5">
        <v>0</v>
      </c>
      <c r="J102" s="5">
        <v>0</v>
      </c>
      <c r="K102" s="16">
        <v>0</v>
      </c>
      <c r="L102" s="16">
        <v>0</v>
      </c>
      <c r="M102" s="16">
        <f t="shared" si="6"/>
        <v>0</v>
      </c>
      <c r="N102" s="5">
        <v>0</v>
      </c>
      <c r="O102" s="33">
        <v>0</v>
      </c>
      <c r="P102" s="16">
        <v>0</v>
      </c>
      <c r="Q102" s="16">
        <f t="shared" si="7"/>
        <v>0</v>
      </c>
    </row>
    <row r="103" spans="1:17" x14ac:dyDescent="0.3">
      <c r="A103" s="12">
        <f t="shared" si="5"/>
        <v>96</v>
      </c>
      <c r="B103" s="21" t="s">
        <v>92</v>
      </c>
      <c r="C103" s="18" t="s">
        <v>38</v>
      </c>
      <c r="D103" s="20"/>
      <c r="E103" s="15" t="s">
        <v>30</v>
      </c>
      <c r="F103" s="32" t="s">
        <v>173</v>
      </c>
      <c r="G103" s="26" t="s">
        <v>118</v>
      </c>
      <c r="H103" s="5">
        <v>0</v>
      </c>
      <c r="I103" s="5">
        <v>0</v>
      </c>
      <c r="J103" s="5">
        <v>0</v>
      </c>
      <c r="K103" s="16">
        <v>0</v>
      </c>
      <c r="L103" s="16">
        <v>0</v>
      </c>
      <c r="M103" s="16">
        <f t="shared" si="6"/>
        <v>0</v>
      </c>
      <c r="N103" s="5">
        <v>18</v>
      </c>
      <c r="O103" s="33">
        <v>18395.559999999998</v>
      </c>
      <c r="P103" s="16">
        <v>18395.559999999998</v>
      </c>
      <c r="Q103" s="16">
        <f t="shared" si="7"/>
        <v>0</v>
      </c>
    </row>
    <row r="104" spans="1:17" x14ac:dyDescent="0.3">
      <c r="A104" s="12">
        <f t="shared" si="5"/>
        <v>97</v>
      </c>
      <c r="B104" s="21" t="s">
        <v>92</v>
      </c>
      <c r="C104" s="18" t="s">
        <v>38</v>
      </c>
      <c r="D104" s="20"/>
      <c r="E104" s="15" t="s">
        <v>30</v>
      </c>
      <c r="F104" s="32" t="s">
        <v>219</v>
      </c>
      <c r="G104" s="26" t="s">
        <v>121</v>
      </c>
      <c r="H104" s="5">
        <v>0</v>
      </c>
      <c r="I104" s="5">
        <v>0</v>
      </c>
      <c r="J104" s="5">
        <v>0</v>
      </c>
      <c r="K104" s="16">
        <v>0</v>
      </c>
      <c r="L104" s="16">
        <v>0</v>
      </c>
      <c r="M104" s="16">
        <f t="shared" si="6"/>
        <v>0</v>
      </c>
      <c r="N104" s="5">
        <v>32</v>
      </c>
      <c r="O104" s="33">
        <v>0</v>
      </c>
      <c r="P104" s="16">
        <v>0</v>
      </c>
      <c r="Q104" s="16">
        <f t="shared" si="7"/>
        <v>0</v>
      </c>
    </row>
    <row r="105" spans="1:17" x14ac:dyDescent="0.3">
      <c r="A105" s="12">
        <f t="shared" si="5"/>
        <v>98</v>
      </c>
      <c r="B105" s="21" t="s">
        <v>65</v>
      </c>
      <c r="C105" s="18" t="s">
        <v>38</v>
      </c>
      <c r="D105" s="20"/>
      <c r="E105" s="15" t="s">
        <v>30</v>
      </c>
      <c r="F105" s="32" t="s">
        <v>174</v>
      </c>
      <c r="G105" s="26" t="s">
        <v>118</v>
      </c>
      <c r="H105" s="5">
        <v>16</v>
      </c>
      <c r="I105" s="5">
        <v>14</v>
      </c>
      <c r="J105" s="5">
        <v>17</v>
      </c>
      <c r="K105" s="16">
        <v>27273.17</v>
      </c>
      <c r="L105" s="16">
        <v>27273.17</v>
      </c>
      <c r="M105" s="16">
        <f t="shared" si="6"/>
        <v>0</v>
      </c>
      <c r="N105" s="5">
        <v>14</v>
      </c>
      <c r="O105" s="33">
        <v>22626.48</v>
      </c>
      <c r="P105" s="16">
        <v>22626.48</v>
      </c>
      <c r="Q105" s="16">
        <f t="shared" si="7"/>
        <v>0</v>
      </c>
    </row>
    <row r="106" spans="1:17" x14ac:dyDescent="0.3">
      <c r="A106" s="12">
        <f t="shared" si="5"/>
        <v>99</v>
      </c>
      <c r="B106" s="21" t="s">
        <v>65</v>
      </c>
      <c r="C106" s="18" t="s">
        <v>38</v>
      </c>
      <c r="D106" s="20"/>
      <c r="E106" s="15" t="s">
        <v>30</v>
      </c>
      <c r="F106" s="32" t="s">
        <v>217</v>
      </c>
      <c r="G106" s="26" t="s">
        <v>119</v>
      </c>
      <c r="H106" s="5">
        <v>6</v>
      </c>
      <c r="I106" s="5">
        <v>3</v>
      </c>
      <c r="J106" s="5">
        <v>3</v>
      </c>
      <c r="K106" s="16">
        <v>4098.54</v>
      </c>
      <c r="L106" s="16">
        <v>4098.54</v>
      </c>
      <c r="M106" s="16">
        <f t="shared" si="6"/>
        <v>0</v>
      </c>
      <c r="N106" s="5">
        <v>2</v>
      </c>
      <c r="O106" s="33">
        <v>2856.1</v>
      </c>
      <c r="P106" s="16">
        <v>2856.1</v>
      </c>
      <c r="Q106" s="16">
        <f t="shared" si="7"/>
        <v>0</v>
      </c>
    </row>
    <row r="107" spans="1:17" x14ac:dyDescent="0.3">
      <c r="A107" s="12">
        <f t="shared" si="5"/>
        <v>100</v>
      </c>
      <c r="B107" s="17" t="s">
        <v>98</v>
      </c>
      <c r="C107" s="18" t="s">
        <v>38</v>
      </c>
      <c r="D107" s="20"/>
      <c r="E107" s="15" t="s">
        <v>30</v>
      </c>
      <c r="F107" s="32" t="s">
        <v>88</v>
      </c>
      <c r="G107" s="26" t="s">
        <v>118</v>
      </c>
      <c r="H107" s="5">
        <v>0</v>
      </c>
      <c r="I107" s="5">
        <v>0</v>
      </c>
      <c r="J107" s="5">
        <v>0</v>
      </c>
      <c r="K107" s="16">
        <v>0</v>
      </c>
      <c r="L107" s="16">
        <v>0</v>
      </c>
      <c r="M107" s="16">
        <f t="shared" si="6"/>
        <v>0</v>
      </c>
      <c r="N107" s="5">
        <v>0</v>
      </c>
      <c r="O107" s="33">
        <v>0</v>
      </c>
      <c r="P107" s="16">
        <v>0</v>
      </c>
      <c r="Q107" s="16">
        <f t="shared" si="7"/>
        <v>0</v>
      </c>
    </row>
    <row r="108" spans="1:17" x14ac:dyDescent="0.3">
      <c r="A108" s="12">
        <f>ROW()-7</f>
        <v>101</v>
      </c>
      <c r="B108" s="13" t="s">
        <v>101</v>
      </c>
      <c r="C108" s="14" t="s">
        <v>38</v>
      </c>
      <c r="D108" s="13"/>
      <c r="E108" s="15" t="s">
        <v>29</v>
      </c>
      <c r="F108" s="32" t="s">
        <v>175</v>
      </c>
      <c r="G108" s="26" t="s">
        <v>118</v>
      </c>
      <c r="H108" s="5">
        <v>9</v>
      </c>
      <c r="I108" s="5">
        <v>4</v>
      </c>
      <c r="J108" s="5">
        <v>6</v>
      </c>
      <c r="K108" s="16">
        <v>21147.73</v>
      </c>
      <c r="L108" s="16">
        <v>21147.73</v>
      </c>
      <c r="M108" s="16">
        <f t="shared" si="6"/>
        <v>0</v>
      </c>
      <c r="N108" s="5">
        <v>14</v>
      </c>
      <c r="O108" s="33">
        <v>48578.09</v>
      </c>
      <c r="P108" s="16">
        <v>48578.09</v>
      </c>
      <c r="Q108" s="16">
        <f t="shared" si="7"/>
        <v>0</v>
      </c>
    </row>
    <row r="109" spans="1:17" x14ac:dyDescent="0.3">
      <c r="A109" s="12">
        <f>ROW()-7</f>
        <v>102</v>
      </c>
      <c r="B109" s="13" t="s">
        <v>101</v>
      </c>
      <c r="C109" s="14" t="s">
        <v>38</v>
      </c>
      <c r="D109" s="13"/>
      <c r="E109" s="15" t="s">
        <v>29</v>
      </c>
      <c r="F109" s="32" t="s">
        <v>150</v>
      </c>
      <c r="G109" s="26" t="s">
        <v>119</v>
      </c>
      <c r="H109" s="5">
        <v>7</v>
      </c>
      <c r="I109" s="5">
        <v>2</v>
      </c>
      <c r="J109" s="5">
        <v>2</v>
      </c>
      <c r="K109" s="16">
        <v>2827.6</v>
      </c>
      <c r="L109" s="16">
        <v>2827.6</v>
      </c>
      <c r="M109" s="16">
        <f t="shared" si="6"/>
        <v>0</v>
      </c>
      <c r="N109" s="5">
        <v>8</v>
      </c>
      <c r="O109" s="33">
        <v>14406.4</v>
      </c>
      <c r="P109" s="16">
        <v>14406.4</v>
      </c>
      <c r="Q109" s="16">
        <f t="shared" si="7"/>
        <v>0</v>
      </c>
    </row>
    <row r="110" spans="1:17" x14ac:dyDescent="0.3">
      <c r="A110" s="12">
        <f t="shared" si="5"/>
        <v>103</v>
      </c>
      <c r="B110" s="22" t="s">
        <v>44</v>
      </c>
      <c r="C110" s="18" t="s">
        <v>38</v>
      </c>
      <c r="D110" s="20"/>
      <c r="E110" s="15" t="s">
        <v>30</v>
      </c>
      <c r="F110" s="32" t="s">
        <v>203</v>
      </c>
      <c r="G110" s="26" t="s">
        <v>118</v>
      </c>
      <c r="H110" s="5">
        <v>13</v>
      </c>
      <c r="I110" s="5">
        <v>11</v>
      </c>
      <c r="J110" s="5">
        <v>13</v>
      </c>
      <c r="K110" s="16">
        <v>31847.820000000007</v>
      </c>
      <c r="L110" s="16">
        <v>31847.820000000007</v>
      </c>
      <c r="M110" s="16">
        <f t="shared" si="6"/>
        <v>0</v>
      </c>
      <c r="N110" s="5">
        <v>16</v>
      </c>
      <c r="O110" s="33">
        <v>47199.840000000004</v>
      </c>
      <c r="P110" s="16">
        <v>47199.840000000004</v>
      </c>
      <c r="Q110" s="16">
        <f t="shared" si="7"/>
        <v>0</v>
      </c>
    </row>
    <row r="111" spans="1:17" x14ac:dyDescent="0.3">
      <c r="A111" s="12">
        <f t="shared" si="5"/>
        <v>104</v>
      </c>
      <c r="B111" s="22" t="s">
        <v>44</v>
      </c>
      <c r="C111" s="18" t="s">
        <v>38</v>
      </c>
      <c r="D111" s="20"/>
      <c r="E111" s="15" t="s">
        <v>30</v>
      </c>
      <c r="F111" s="32" t="s">
        <v>154</v>
      </c>
      <c r="G111" s="26" t="s">
        <v>119</v>
      </c>
      <c r="H111" s="5">
        <v>8</v>
      </c>
      <c r="I111" s="5">
        <v>6</v>
      </c>
      <c r="J111" s="5">
        <v>8</v>
      </c>
      <c r="K111" s="16">
        <v>28636.7</v>
      </c>
      <c r="L111" s="16">
        <v>28636.7</v>
      </c>
      <c r="M111" s="16">
        <f t="shared" si="6"/>
        <v>0</v>
      </c>
      <c r="N111" s="5">
        <v>10</v>
      </c>
      <c r="O111" s="33">
        <v>33774.25</v>
      </c>
      <c r="P111" s="16">
        <v>33774.25</v>
      </c>
      <c r="Q111" s="16">
        <f t="shared" si="7"/>
        <v>0</v>
      </c>
    </row>
    <row r="112" spans="1:17" x14ac:dyDescent="0.3">
      <c r="A112" s="12">
        <f t="shared" si="5"/>
        <v>105</v>
      </c>
      <c r="B112" s="22" t="s">
        <v>44</v>
      </c>
      <c r="C112" s="18" t="s">
        <v>38</v>
      </c>
      <c r="D112" s="20"/>
      <c r="E112" s="15" t="s">
        <v>30</v>
      </c>
      <c r="F112" s="32" t="s">
        <v>88</v>
      </c>
      <c r="G112" s="26" t="s">
        <v>121</v>
      </c>
      <c r="H112" s="5">
        <v>0</v>
      </c>
      <c r="I112" s="5">
        <v>0</v>
      </c>
      <c r="J112" s="5">
        <v>0</v>
      </c>
      <c r="K112" s="16">
        <v>0</v>
      </c>
      <c r="L112" s="16">
        <v>0</v>
      </c>
      <c r="M112" s="16">
        <f t="shared" si="6"/>
        <v>0</v>
      </c>
      <c r="N112" s="5">
        <v>0</v>
      </c>
      <c r="O112" s="33">
        <v>0</v>
      </c>
      <c r="P112" s="16">
        <v>0</v>
      </c>
      <c r="Q112" s="16">
        <f t="shared" si="7"/>
        <v>0</v>
      </c>
    </row>
    <row r="113" spans="1:17" x14ac:dyDescent="0.3">
      <c r="A113" s="12">
        <f t="shared" si="5"/>
        <v>106</v>
      </c>
      <c r="B113" s="22" t="s">
        <v>36</v>
      </c>
      <c r="C113" s="18" t="s">
        <v>38</v>
      </c>
      <c r="D113" s="20"/>
      <c r="E113" s="15" t="s">
        <v>30</v>
      </c>
      <c r="F113" s="32" t="s">
        <v>225</v>
      </c>
      <c r="G113" s="26" t="s">
        <v>118</v>
      </c>
      <c r="H113" s="5">
        <v>9</v>
      </c>
      <c r="I113" s="5">
        <v>8</v>
      </c>
      <c r="J113" s="5">
        <v>12</v>
      </c>
      <c r="K113" s="16">
        <v>29227.640000000003</v>
      </c>
      <c r="L113" s="16">
        <v>29227.640000000003</v>
      </c>
      <c r="M113" s="16">
        <f t="shared" si="6"/>
        <v>0</v>
      </c>
      <c r="N113" s="5">
        <v>12</v>
      </c>
      <c r="O113" s="33">
        <v>21986.37</v>
      </c>
      <c r="P113" s="16">
        <v>21986.37</v>
      </c>
      <c r="Q113" s="16">
        <f t="shared" si="7"/>
        <v>0</v>
      </c>
    </row>
    <row r="114" spans="1:17" x14ac:dyDescent="0.3">
      <c r="A114" s="12">
        <f t="shared" si="5"/>
        <v>107</v>
      </c>
      <c r="B114" s="22" t="s">
        <v>108</v>
      </c>
      <c r="C114" s="18" t="s">
        <v>38</v>
      </c>
      <c r="D114" s="20"/>
      <c r="E114" s="15" t="s">
        <v>30</v>
      </c>
      <c r="F114" s="32" t="s">
        <v>176</v>
      </c>
      <c r="G114" s="26" t="s">
        <v>118</v>
      </c>
      <c r="H114" s="5">
        <v>1</v>
      </c>
      <c r="I114" s="5">
        <v>0</v>
      </c>
      <c r="J114" s="5">
        <v>0</v>
      </c>
      <c r="K114" s="16">
        <v>0</v>
      </c>
      <c r="L114" s="16">
        <v>0</v>
      </c>
      <c r="M114" s="16">
        <f t="shared" si="6"/>
        <v>0</v>
      </c>
      <c r="N114" s="5">
        <v>4</v>
      </c>
      <c r="O114" s="33">
        <v>1471.4</v>
      </c>
      <c r="P114" s="16">
        <v>1471.4</v>
      </c>
      <c r="Q114" s="16">
        <f t="shared" si="7"/>
        <v>0</v>
      </c>
    </row>
    <row r="115" spans="1:17" x14ac:dyDescent="0.3">
      <c r="A115" s="12">
        <f t="shared" si="5"/>
        <v>108</v>
      </c>
      <c r="B115" s="22" t="s">
        <v>108</v>
      </c>
      <c r="C115" s="18" t="s">
        <v>38</v>
      </c>
      <c r="D115" s="20"/>
      <c r="E115" s="15" t="s">
        <v>30</v>
      </c>
      <c r="F115" s="32" t="s">
        <v>218</v>
      </c>
      <c r="G115" s="26" t="s">
        <v>119</v>
      </c>
      <c r="H115" s="5">
        <v>3</v>
      </c>
      <c r="I115" s="5">
        <v>2</v>
      </c>
      <c r="J115" s="5">
        <v>2</v>
      </c>
      <c r="K115" s="16">
        <v>3448.7</v>
      </c>
      <c r="L115" s="16">
        <v>3448.7</v>
      </c>
      <c r="M115" s="16">
        <f t="shared" si="6"/>
        <v>0</v>
      </c>
      <c r="N115" s="5">
        <v>4</v>
      </c>
      <c r="O115" s="33">
        <v>1261.2</v>
      </c>
      <c r="P115" s="16">
        <v>1261.2</v>
      </c>
      <c r="Q115" s="16">
        <f t="shared" si="7"/>
        <v>0</v>
      </c>
    </row>
    <row r="116" spans="1:17" x14ac:dyDescent="0.3">
      <c r="A116" s="12">
        <f t="shared" si="5"/>
        <v>109</v>
      </c>
      <c r="B116" s="17" t="s">
        <v>130</v>
      </c>
      <c r="C116" s="18" t="s">
        <v>38</v>
      </c>
      <c r="D116" s="20"/>
      <c r="E116" s="15" t="s">
        <v>30</v>
      </c>
      <c r="F116" s="32" t="s">
        <v>177</v>
      </c>
      <c r="G116" s="26" t="s">
        <v>118</v>
      </c>
      <c r="H116" s="5">
        <v>8</v>
      </c>
      <c r="I116" s="5">
        <v>6</v>
      </c>
      <c r="J116" s="5">
        <v>10</v>
      </c>
      <c r="K116" s="16">
        <v>31411.480000000003</v>
      </c>
      <c r="L116" s="16">
        <v>31411.480000000003</v>
      </c>
      <c r="M116" s="16">
        <f t="shared" si="6"/>
        <v>0</v>
      </c>
      <c r="N116" s="5">
        <v>12</v>
      </c>
      <c r="O116" s="33">
        <v>26556.43</v>
      </c>
      <c r="P116" s="16">
        <v>26556.43</v>
      </c>
      <c r="Q116" s="16">
        <f t="shared" si="7"/>
        <v>0</v>
      </c>
    </row>
    <row r="117" spans="1:17" x14ac:dyDescent="0.3">
      <c r="A117" s="12">
        <f t="shared" si="5"/>
        <v>110</v>
      </c>
      <c r="B117" s="17" t="s">
        <v>130</v>
      </c>
      <c r="C117" s="18" t="s">
        <v>38</v>
      </c>
      <c r="D117" s="20"/>
      <c r="E117" s="15" t="s">
        <v>30</v>
      </c>
      <c r="F117" s="32" t="s">
        <v>152</v>
      </c>
      <c r="G117" s="26" t="s">
        <v>119</v>
      </c>
      <c r="H117" s="5">
        <v>6</v>
      </c>
      <c r="I117" s="5">
        <v>2</v>
      </c>
      <c r="J117" s="5">
        <v>2</v>
      </c>
      <c r="K117" s="16">
        <v>3783.6</v>
      </c>
      <c r="L117" s="16">
        <v>3783.6</v>
      </c>
      <c r="M117" s="16">
        <f t="shared" si="6"/>
        <v>0</v>
      </c>
      <c r="N117" s="5">
        <v>10</v>
      </c>
      <c r="O117" s="33">
        <v>15134.400000000001</v>
      </c>
      <c r="P117" s="16">
        <v>15134.400000000001</v>
      </c>
      <c r="Q117" s="16">
        <f t="shared" si="7"/>
        <v>0</v>
      </c>
    </row>
    <row r="118" spans="1:17" x14ac:dyDescent="0.3">
      <c r="A118" s="12">
        <f t="shared" si="5"/>
        <v>111</v>
      </c>
      <c r="B118" s="17" t="s">
        <v>99</v>
      </c>
      <c r="C118" s="18" t="s">
        <v>38</v>
      </c>
      <c r="D118" s="20"/>
      <c r="E118" s="15" t="s">
        <v>30</v>
      </c>
      <c r="F118" s="32" t="s">
        <v>178</v>
      </c>
      <c r="G118" s="26" t="s">
        <v>118</v>
      </c>
      <c r="H118" s="5">
        <v>4</v>
      </c>
      <c r="I118" s="5">
        <v>2</v>
      </c>
      <c r="J118" s="5">
        <v>2</v>
      </c>
      <c r="K118" s="16">
        <v>2450.9300000000003</v>
      </c>
      <c r="L118" s="16">
        <v>2450.9300000000003</v>
      </c>
      <c r="M118" s="16">
        <f t="shared" si="6"/>
        <v>0</v>
      </c>
      <c r="N118" s="5">
        <v>8</v>
      </c>
      <c r="O118" s="33">
        <v>12113.74</v>
      </c>
      <c r="P118" s="16">
        <v>12113.74</v>
      </c>
      <c r="Q118" s="16">
        <f t="shared" si="7"/>
        <v>0</v>
      </c>
    </row>
    <row r="119" spans="1:17" x14ac:dyDescent="0.3">
      <c r="A119" s="12">
        <f t="shared" si="5"/>
        <v>112</v>
      </c>
      <c r="B119" s="17" t="s">
        <v>124</v>
      </c>
      <c r="C119" s="18" t="s">
        <v>38</v>
      </c>
      <c r="D119" s="20"/>
      <c r="E119" s="15" t="s">
        <v>30</v>
      </c>
      <c r="F119" s="32" t="s">
        <v>219</v>
      </c>
      <c r="G119" s="26" t="s">
        <v>119</v>
      </c>
      <c r="H119" s="5">
        <v>4</v>
      </c>
      <c r="I119" s="5">
        <v>3</v>
      </c>
      <c r="J119" s="5">
        <v>4</v>
      </c>
      <c r="K119" s="16">
        <v>14519.68</v>
      </c>
      <c r="L119" s="16">
        <v>14519.68</v>
      </c>
      <c r="M119" s="16">
        <f t="shared" si="6"/>
        <v>0</v>
      </c>
      <c r="N119" s="5">
        <v>8</v>
      </c>
      <c r="O119" s="33">
        <v>16547.919999999998</v>
      </c>
      <c r="P119" s="16">
        <v>16547.919999999998</v>
      </c>
      <c r="Q119" s="16">
        <f t="shared" si="7"/>
        <v>0</v>
      </c>
    </row>
    <row r="120" spans="1:17" x14ac:dyDescent="0.3">
      <c r="A120" s="12">
        <f t="shared" si="5"/>
        <v>113</v>
      </c>
      <c r="B120" s="17" t="s">
        <v>100</v>
      </c>
      <c r="C120" s="18" t="s">
        <v>38</v>
      </c>
      <c r="D120" s="20"/>
      <c r="E120" s="15" t="s">
        <v>30</v>
      </c>
      <c r="F120" s="32" t="s">
        <v>290</v>
      </c>
      <c r="G120" s="26" t="s">
        <v>118</v>
      </c>
      <c r="H120" s="5">
        <v>1</v>
      </c>
      <c r="I120" s="5">
        <v>1</v>
      </c>
      <c r="J120" s="5">
        <v>2</v>
      </c>
      <c r="K120" s="16">
        <v>6949.47</v>
      </c>
      <c r="L120" s="16">
        <v>6949.47</v>
      </c>
      <c r="M120" s="16">
        <f t="shared" si="6"/>
        <v>0</v>
      </c>
      <c r="N120" s="5">
        <v>0</v>
      </c>
      <c r="O120" s="33">
        <v>0</v>
      </c>
      <c r="P120" s="16">
        <v>0</v>
      </c>
      <c r="Q120" s="16">
        <f t="shared" si="7"/>
        <v>0</v>
      </c>
    </row>
    <row r="121" spans="1:17" x14ac:dyDescent="0.3">
      <c r="A121" s="12">
        <f t="shared" si="5"/>
        <v>114</v>
      </c>
      <c r="B121" s="17" t="s">
        <v>100</v>
      </c>
      <c r="C121" s="18" t="s">
        <v>38</v>
      </c>
      <c r="D121" s="20"/>
      <c r="E121" s="15" t="s">
        <v>30</v>
      </c>
      <c r="F121" s="32" t="s">
        <v>163</v>
      </c>
      <c r="G121" s="26" t="s">
        <v>119</v>
      </c>
      <c r="H121" s="5">
        <v>0</v>
      </c>
      <c r="I121" s="5">
        <v>0</v>
      </c>
      <c r="J121" s="5">
        <v>0</v>
      </c>
      <c r="K121" s="16">
        <v>0</v>
      </c>
      <c r="L121" s="16">
        <v>0</v>
      </c>
      <c r="M121" s="16">
        <f t="shared" si="6"/>
        <v>0</v>
      </c>
      <c r="N121" s="5">
        <v>2</v>
      </c>
      <c r="O121" s="33">
        <v>5492.5</v>
      </c>
      <c r="P121" s="16">
        <v>5492.5</v>
      </c>
      <c r="Q121" s="16">
        <f t="shared" si="7"/>
        <v>0</v>
      </c>
    </row>
    <row r="122" spans="1:17" x14ac:dyDescent="0.3">
      <c r="A122" s="12">
        <f t="shared" si="5"/>
        <v>115</v>
      </c>
      <c r="B122" s="22" t="s">
        <v>45</v>
      </c>
      <c r="C122" s="18" t="s">
        <v>38</v>
      </c>
      <c r="D122" s="20"/>
      <c r="E122" s="15" t="s">
        <v>30</v>
      </c>
      <c r="F122" s="32" t="s">
        <v>207</v>
      </c>
      <c r="G122" s="26" t="s">
        <v>118</v>
      </c>
      <c r="H122" s="5">
        <v>1</v>
      </c>
      <c r="I122" s="5">
        <v>1</v>
      </c>
      <c r="J122" s="5">
        <v>2</v>
      </c>
      <c r="K122" s="16">
        <v>2144.48</v>
      </c>
      <c r="L122" s="16">
        <v>2144.48</v>
      </c>
      <c r="M122" s="16">
        <f t="shared" si="6"/>
        <v>0</v>
      </c>
      <c r="N122" s="5">
        <v>2</v>
      </c>
      <c r="O122" s="33">
        <v>840.8</v>
      </c>
      <c r="P122" s="16">
        <v>840.8</v>
      </c>
      <c r="Q122" s="16">
        <f t="shared" si="7"/>
        <v>0</v>
      </c>
    </row>
    <row r="123" spans="1:17" x14ac:dyDescent="0.3">
      <c r="A123" s="12">
        <f t="shared" si="5"/>
        <v>116</v>
      </c>
      <c r="B123" s="21" t="s">
        <v>16</v>
      </c>
      <c r="C123" s="18" t="s">
        <v>38</v>
      </c>
      <c r="D123" s="20"/>
      <c r="E123" s="15" t="s">
        <v>30</v>
      </c>
      <c r="F123" s="32" t="s">
        <v>291</v>
      </c>
      <c r="G123" s="26" t="s">
        <v>118</v>
      </c>
      <c r="H123" s="5">
        <v>1</v>
      </c>
      <c r="I123" s="5">
        <v>0</v>
      </c>
      <c r="J123" s="5">
        <v>0</v>
      </c>
      <c r="K123" s="16">
        <v>0</v>
      </c>
      <c r="L123" s="16">
        <v>0</v>
      </c>
      <c r="M123" s="16">
        <f t="shared" si="6"/>
        <v>0</v>
      </c>
      <c r="N123" s="5">
        <v>14</v>
      </c>
      <c r="O123" s="33">
        <v>24480.319999999996</v>
      </c>
      <c r="P123" s="16">
        <v>24480.319999999996</v>
      </c>
      <c r="Q123" s="16">
        <f t="shared" si="7"/>
        <v>0</v>
      </c>
    </row>
    <row r="124" spans="1:17" x14ac:dyDescent="0.3">
      <c r="A124" s="12">
        <f t="shared" si="5"/>
        <v>117</v>
      </c>
      <c r="B124" s="21" t="s">
        <v>55</v>
      </c>
      <c r="C124" s="18" t="s">
        <v>38</v>
      </c>
      <c r="D124" s="20"/>
      <c r="E124" s="15" t="s">
        <v>30</v>
      </c>
      <c r="F124" s="32" t="s">
        <v>204</v>
      </c>
      <c r="G124" s="26" t="s">
        <v>118</v>
      </c>
      <c r="H124" s="5">
        <v>16</v>
      </c>
      <c r="I124" s="5">
        <v>14</v>
      </c>
      <c r="J124" s="5">
        <v>18</v>
      </c>
      <c r="K124" s="16">
        <v>39052.86</v>
      </c>
      <c r="L124" s="16">
        <v>39052.86</v>
      </c>
      <c r="M124" s="16">
        <f t="shared" si="6"/>
        <v>0</v>
      </c>
      <c r="N124" s="5">
        <v>20</v>
      </c>
      <c r="O124" s="33">
        <v>44280.02</v>
      </c>
      <c r="P124" s="16">
        <v>44280.02</v>
      </c>
      <c r="Q124" s="16">
        <f t="shared" si="7"/>
        <v>0</v>
      </c>
    </row>
    <row r="125" spans="1:17" x14ac:dyDescent="0.3">
      <c r="A125" s="12">
        <f t="shared" si="5"/>
        <v>118</v>
      </c>
      <c r="B125" s="21" t="s">
        <v>55</v>
      </c>
      <c r="C125" s="18" t="s">
        <v>38</v>
      </c>
      <c r="D125" s="20"/>
      <c r="E125" s="15" t="s">
        <v>30</v>
      </c>
      <c r="F125" s="32" t="s">
        <v>142</v>
      </c>
      <c r="G125" s="26" t="s">
        <v>119</v>
      </c>
      <c r="H125" s="5">
        <v>6</v>
      </c>
      <c r="I125" s="5">
        <v>3</v>
      </c>
      <c r="J125" s="5">
        <v>3</v>
      </c>
      <c r="K125" s="16">
        <v>12018.42</v>
      </c>
      <c r="L125" s="16">
        <v>12018.42</v>
      </c>
      <c r="M125" s="16">
        <f t="shared" si="6"/>
        <v>0</v>
      </c>
      <c r="N125" s="5">
        <v>12</v>
      </c>
      <c r="O125" s="33">
        <v>20392.810000000001</v>
      </c>
      <c r="P125" s="16">
        <v>20392.810000000001</v>
      </c>
      <c r="Q125" s="16">
        <f t="shared" si="7"/>
        <v>0</v>
      </c>
    </row>
    <row r="126" spans="1:17" x14ac:dyDescent="0.3">
      <c r="A126" s="12">
        <f t="shared" si="5"/>
        <v>119</v>
      </c>
      <c r="B126" s="21" t="s">
        <v>55</v>
      </c>
      <c r="C126" s="18" t="s">
        <v>38</v>
      </c>
      <c r="D126" s="20"/>
      <c r="E126" s="15" t="s">
        <v>30</v>
      </c>
      <c r="F126" s="32" t="s">
        <v>220</v>
      </c>
      <c r="G126" s="26" t="s">
        <v>121</v>
      </c>
      <c r="H126" s="5">
        <v>6</v>
      </c>
      <c r="I126" s="5">
        <v>1</v>
      </c>
      <c r="J126" s="5">
        <v>1</v>
      </c>
      <c r="K126" s="16">
        <v>2102</v>
      </c>
      <c r="L126" s="16">
        <v>2102</v>
      </c>
      <c r="M126" s="16">
        <f t="shared" si="6"/>
        <v>0</v>
      </c>
      <c r="N126" s="5">
        <v>12</v>
      </c>
      <c r="O126" s="33">
        <v>4676.08</v>
      </c>
      <c r="P126" s="16">
        <v>4676.08</v>
      </c>
      <c r="Q126" s="16">
        <f t="shared" si="7"/>
        <v>0</v>
      </c>
    </row>
    <row r="127" spans="1:17" x14ac:dyDescent="0.3">
      <c r="A127" s="12">
        <f t="shared" si="5"/>
        <v>120</v>
      </c>
      <c r="B127" s="22" t="s">
        <v>110</v>
      </c>
      <c r="C127" s="18" t="s">
        <v>38</v>
      </c>
      <c r="D127" s="19"/>
      <c r="E127" s="15" t="s">
        <v>30</v>
      </c>
      <c r="F127" s="32" t="s">
        <v>179</v>
      </c>
      <c r="G127" s="26" t="s">
        <v>118</v>
      </c>
      <c r="H127" s="5">
        <v>16</v>
      </c>
      <c r="I127" s="5">
        <v>11</v>
      </c>
      <c r="J127" s="5">
        <v>16</v>
      </c>
      <c r="K127" s="16">
        <v>41526.29</v>
      </c>
      <c r="L127" s="16">
        <v>41526.29</v>
      </c>
      <c r="M127" s="16">
        <f t="shared" si="6"/>
        <v>0</v>
      </c>
      <c r="N127" s="5">
        <v>6</v>
      </c>
      <c r="O127" s="33">
        <v>17259.099999999999</v>
      </c>
      <c r="P127" s="16">
        <v>17259.099999999999</v>
      </c>
      <c r="Q127" s="16">
        <f t="shared" si="7"/>
        <v>0</v>
      </c>
    </row>
    <row r="128" spans="1:17" x14ac:dyDescent="0.3">
      <c r="A128" s="12">
        <f t="shared" si="5"/>
        <v>121</v>
      </c>
      <c r="B128" s="22" t="s">
        <v>110</v>
      </c>
      <c r="C128" s="18" t="s">
        <v>38</v>
      </c>
      <c r="D128" s="19"/>
      <c r="E128" s="15" t="s">
        <v>30</v>
      </c>
      <c r="F128" s="32" t="s">
        <v>141</v>
      </c>
      <c r="G128" s="26" t="s">
        <v>119</v>
      </c>
      <c r="H128" s="5">
        <v>2</v>
      </c>
      <c r="I128" s="5">
        <v>0</v>
      </c>
      <c r="J128" s="5">
        <v>0</v>
      </c>
      <c r="K128" s="16">
        <v>0</v>
      </c>
      <c r="L128" s="16">
        <v>0</v>
      </c>
      <c r="M128" s="16">
        <f t="shared" si="6"/>
        <v>0</v>
      </c>
      <c r="N128" s="5">
        <v>0</v>
      </c>
      <c r="O128" s="33">
        <v>0</v>
      </c>
      <c r="P128" s="16">
        <v>0</v>
      </c>
      <c r="Q128" s="16">
        <f t="shared" si="7"/>
        <v>0</v>
      </c>
    </row>
    <row r="129" spans="1:17" x14ac:dyDescent="0.3">
      <c r="A129" s="12">
        <f t="shared" si="5"/>
        <v>122</v>
      </c>
      <c r="B129" s="22" t="s">
        <v>17</v>
      </c>
      <c r="C129" s="18" t="s">
        <v>38</v>
      </c>
      <c r="D129" s="20"/>
      <c r="E129" s="15" t="s">
        <v>34</v>
      </c>
      <c r="F129" s="32" t="s">
        <v>180</v>
      </c>
      <c r="G129" s="26" t="s">
        <v>118</v>
      </c>
      <c r="H129" s="5">
        <v>10</v>
      </c>
      <c r="I129" s="5">
        <v>7</v>
      </c>
      <c r="J129" s="5">
        <v>9</v>
      </c>
      <c r="K129" s="16">
        <v>12080.86</v>
      </c>
      <c r="L129" s="16">
        <v>12080.86</v>
      </c>
      <c r="M129" s="16">
        <f t="shared" si="6"/>
        <v>0</v>
      </c>
      <c r="N129" s="5">
        <v>6</v>
      </c>
      <c r="O129" s="33">
        <v>12612.880000000001</v>
      </c>
      <c r="P129" s="16">
        <v>12612.880000000001</v>
      </c>
      <c r="Q129" s="16">
        <f t="shared" si="7"/>
        <v>0</v>
      </c>
    </row>
    <row r="130" spans="1:17" x14ac:dyDescent="0.3">
      <c r="A130" s="12">
        <f t="shared" si="5"/>
        <v>123</v>
      </c>
      <c r="B130" s="22" t="s">
        <v>17</v>
      </c>
      <c r="C130" s="18" t="s">
        <v>38</v>
      </c>
      <c r="D130" s="20"/>
      <c r="E130" s="15" t="s">
        <v>34</v>
      </c>
      <c r="F130" s="32" t="s">
        <v>88</v>
      </c>
      <c r="G130" s="26" t="s">
        <v>121</v>
      </c>
      <c r="H130" s="5">
        <v>0</v>
      </c>
      <c r="I130" s="5">
        <v>0</v>
      </c>
      <c r="J130" s="5">
        <v>0</v>
      </c>
      <c r="K130" s="16">
        <v>0</v>
      </c>
      <c r="L130" s="16">
        <v>0</v>
      </c>
      <c r="M130" s="16">
        <f t="shared" si="6"/>
        <v>0</v>
      </c>
      <c r="N130" s="5">
        <v>0</v>
      </c>
      <c r="O130" s="33">
        <v>0</v>
      </c>
      <c r="P130" s="16">
        <v>0</v>
      </c>
      <c r="Q130" s="16">
        <f t="shared" si="7"/>
        <v>0</v>
      </c>
    </row>
    <row r="131" spans="1:17" x14ac:dyDescent="0.3">
      <c r="A131" s="12">
        <f t="shared" si="5"/>
        <v>124</v>
      </c>
      <c r="B131" s="22" t="s">
        <v>260</v>
      </c>
      <c r="C131" s="18" t="s">
        <v>38</v>
      </c>
      <c r="D131" s="20"/>
      <c r="E131" s="15" t="s">
        <v>30</v>
      </c>
      <c r="F131" s="32" t="s">
        <v>88</v>
      </c>
      <c r="G131" s="26" t="s">
        <v>119</v>
      </c>
      <c r="H131" s="5">
        <v>4</v>
      </c>
      <c r="I131" s="5">
        <v>0</v>
      </c>
      <c r="J131" s="5">
        <v>0</v>
      </c>
      <c r="K131" s="16">
        <v>0</v>
      </c>
      <c r="L131" s="16">
        <v>0</v>
      </c>
      <c r="M131" s="16">
        <f t="shared" si="6"/>
        <v>0</v>
      </c>
      <c r="N131" s="5">
        <v>0</v>
      </c>
      <c r="O131" s="33">
        <v>0</v>
      </c>
      <c r="P131" s="16">
        <v>0</v>
      </c>
      <c r="Q131" s="16">
        <f t="shared" si="7"/>
        <v>0</v>
      </c>
    </row>
    <row r="132" spans="1:17" x14ac:dyDescent="0.3">
      <c r="A132" s="12">
        <f t="shared" si="5"/>
        <v>125</v>
      </c>
      <c r="B132" s="17" t="s">
        <v>106</v>
      </c>
      <c r="C132" s="18" t="s">
        <v>38</v>
      </c>
      <c r="D132" s="20"/>
      <c r="E132" s="15" t="s">
        <v>30</v>
      </c>
      <c r="F132" s="32" t="s">
        <v>292</v>
      </c>
      <c r="G132" s="26" t="s">
        <v>118</v>
      </c>
      <c r="H132" s="5">
        <v>3</v>
      </c>
      <c r="I132" s="5">
        <v>2</v>
      </c>
      <c r="J132" s="5">
        <v>2</v>
      </c>
      <c r="K132" s="16">
        <v>2746.25</v>
      </c>
      <c r="L132" s="16">
        <v>2746.25</v>
      </c>
      <c r="M132" s="16">
        <f t="shared" si="6"/>
        <v>0</v>
      </c>
      <c r="N132" s="5">
        <v>4</v>
      </c>
      <c r="O132" s="33">
        <v>7517.42</v>
      </c>
      <c r="P132" s="16">
        <v>7517.42</v>
      </c>
      <c r="Q132" s="16">
        <f t="shared" si="7"/>
        <v>0</v>
      </c>
    </row>
    <row r="133" spans="1:17" x14ac:dyDescent="0.3">
      <c r="A133" s="12">
        <f t="shared" si="5"/>
        <v>126</v>
      </c>
      <c r="B133" s="17" t="s">
        <v>106</v>
      </c>
      <c r="C133" s="18" t="s">
        <v>38</v>
      </c>
      <c r="D133" s="20"/>
      <c r="E133" s="15" t="s">
        <v>30</v>
      </c>
      <c r="F133" s="32" t="s">
        <v>155</v>
      </c>
      <c r="G133" s="26" t="s">
        <v>119</v>
      </c>
      <c r="H133" s="5">
        <v>7</v>
      </c>
      <c r="I133" s="5">
        <v>5</v>
      </c>
      <c r="J133" s="5">
        <v>5</v>
      </c>
      <c r="K133" s="16">
        <v>10679.800000000001</v>
      </c>
      <c r="L133" s="16">
        <v>10679.800000000001</v>
      </c>
      <c r="M133" s="16">
        <f t="shared" si="6"/>
        <v>0</v>
      </c>
      <c r="N133" s="5">
        <v>2</v>
      </c>
      <c r="O133" s="33">
        <v>3363.2</v>
      </c>
      <c r="P133" s="16">
        <v>3363.2</v>
      </c>
      <c r="Q133" s="16">
        <f t="shared" si="7"/>
        <v>0</v>
      </c>
    </row>
    <row r="134" spans="1:17" x14ac:dyDescent="0.3">
      <c r="A134" s="12">
        <f t="shared" si="5"/>
        <v>127</v>
      </c>
      <c r="B134" s="17" t="s">
        <v>106</v>
      </c>
      <c r="C134" s="18" t="s">
        <v>38</v>
      </c>
      <c r="D134" s="20"/>
      <c r="E134" s="15" t="s">
        <v>30</v>
      </c>
      <c r="F134" s="32" t="s">
        <v>215</v>
      </c>
      <c r="G134" s="26" t="s">
        <v>121</v>
      </c>
      <c r="H134" s="5">
        <v>3</v>
      </c>
      <c r="I134" s="5">
        <v>2</v>
      </c>
      <c r="J134" s="5">
        <v>2</v>
      </c>
      <c r="K134" s="16">
        <v>1450.02</v>
      </c>
      <c r="L134" s="16">
        <v>1450.02</v>
      </c>
      <c r="M134" s="16">
        <f t="shared" si="6"/>
        <v>0</v>
      </c>
      <c r="N134" s="5">
        <v>0</v>
      </c>
      <c r="O134" s="33">
        <v>0</v>
      </c>
      <c r="P134" s="16">
        <v>0</v>
      </c>
      <c r="Q134" s="16">
        <f t="shared" si="7"/>
        <v>0</v>
      </c>
    </row>
    <row r="135" spans="1:17" x14ac:dyDescent="0.3">
      <c r="A135" s="12">
        <f t="shared" si="5"/>
        <v>128</v>
      </c>
      <c r="B135" s="17" t="s">
        <v>37</v>
      </c>
      <c r="C135" s="18" t="s">
        <v>38</v>
      </c>
      <c r="D135" s="20"/>
      <c r="E135" s="15" t="s">
        <v>30</v>
      </c>
      <c r="F135" s="32" t="s">
        <v>88</v>
      </c>
      <c r="G135" s="26" t="s">
        <v>118</v>
      </c>
      <c r="H135" s="5">
        <v>0</v>
      </c>
      <c r="I135" s="5">
        <v>0</v>
      </c>
      <c r="J135" s="5">
        <v>0</v>
      </c>
      <c r="K135" s="16">
        <v>0</v>
      </c>
      <c r="L135" s="16">
        <v>0</v>
      </c>
      <c r="M135" s="16">
        <f t="shared" si="6"/>
        <v>0</v>
      </c>
      <c r="N135" s="5">
        <v>0</v>
      </c>
      <c r="O135" s="33">
        <v>0</v>
      </c>
      <c r="P135" s="16">
        <v>0</v>
      </c>
      <c r="Q135" s="16">
        <f t="shared" si="7"/>
        <v>0</v>
      </c>
    </row>
    <row r="136" spans="1:17" x14ac:dyDescent="0.3">
      <c r="A136" s="12">
        <f t="shared" si="5"/>
        <v>129</v>
      </c>
      <c r="B136" s="21" t="s">
        <v>18</v>
      </c>
      <c r="C136" s="18" t="s">
        <v>38</v>
      </c>
      <c r="D136" s="20"/>
      <c r="E136" s="15" t="s">
        <v>30</v>
      </c>
      <c r="F136" s="32" t="s">
        <v>181</v>
      </c>
      <c r="G136" s="26" t="s">
        <v>118</v>
      </c>
      <c r="H136" s="5">
        <v>17</v>
      </c>
      <c r="I136" s="5">
        <v>14</v>
      </c>
      <c r="J136" s="5">
        <v>21</v>
      </c>
      <c r="K136" s="16">
        <v>52575.770000000004</v>
      </c>
      <c r="L136" s="16">
        <v>52575.770000000004</v>
      </c>
      <c r="M136" s="16">
        <f t="shared" si="6"/>
        <v>0</v>
      </c>
      <c r="N136" s="5">
        <v>14</v>
      </c>
      <c r="O136" s="33">
        <v>21052.38</v>
      </c>
      <c r="P136" s="16">
        <v>21052.38</v>
      </c>
      <c r="Q136" s="16">
        <f t="shared" si="7"/>
        <v>0</v>
      </c>
    </row>
    <row r="137" spans="1:17" x14ac:dyDescent="0.3">
      <c r="A137" s="12">
        <f t="shared" si="5"/>
        <v>130</v>
      </c>
      <c r="B137" s="21" t="s">
        <v>18</v>
      </c>
      <c r="C137" s="18" t="s">
        <v>38</v>
      </c>
      <c r="D137" s="20"/>
      <c r="E137" s="15" t="s">
        <v>30</v>
      </c>
      <c r="F137" s="32" t="s">
        <v>148</v>
      </c>
      <c r="G137" s="26" t="s">
        <v>119</v>
      </c>
      <c r="H137" s="5">
        <v>7</v>
      </c>
      <c r="I137" s="5">
        <v>4</v>
      </c>
      <c r="J137" s="5">
        <v>5</v>
      </c>
      <c r="K137" s="16">
        <v>13804.02</v>
      </c>
      <c r="L137" s="16">
        <v>13804.02</v>
      </c>
      <c r="M137" s="16">
        <f t="shared" si="6"/>
        <v>0</v>
      </c>
      <c r="N137" s="5">
        <v>8</v>
      </c>
      <c r="O137" s="33">
        <v>13729.5</v>
      </c>
      <c r="P137" s="16">
        <v>13729.5</v>
      </c>
      <c r="Q137" s="16">
        <f t="shared" si="7"/>
        <v>0</v>
      </c>
    </row>
    <row r="138" spans="1:17" x14ac:dyDescent="0.3">
      <c r="A138" s="12">
        <f t="shared" si="5"/>
        <v>131</v>
      </c>
      <c r="B138" s="22" t="s">
        <v>19</v>
      </c>
      <c r="C138" s="18" t="s">
        <v>38</v>
      </c>
      <c r="D138" s="20"/>
      <c r="E138" s="15" t="s">
        <v>35</v>
      </c>
      <c r="F138" s="32" t="s">
        <v>88</v>
      </c>
      <c r="G138" s="26" t="s">
        <v>118</v>
      </c>
      <c r="H138" s="5">
        <v>0</v>
      </c>
      <c r="I138" s="5">
        <v>0</v>
      </c>
      <c r="J138" s="5">
        <v>0</v>
      </c>
      <c r="K138" s="16">
        <v>0</v>
      </c>
      <c r="L138" s="16">
        <v>0</v>
      </c>
      <c r="M138" s="16">
        <f t="shared" si="6"/>
        <v>0</v>
      </c>
      <c r="N138" s="5">
        <v>0</v>
      </c>
      <c r="O138" s="33">
        <v>0</v>
      </c>
      <c r="P138" s="16">
        <v>0</v>
      </c>
      <c r="Q138" s="16">
        <f t="shared" si="7"/>
        <v>0</v>
      </c>
    </row>
    <row r="139" spans="1:17" x14ac:dyDescent="0.3">
      <c r="A139" s="12">
        <f t="shared" si="5"/>
        <v>132</v>
      </c>
      <c r="B139" s="22" t="s">
        <v>273</v>
      </c>
      <c r="C139" s="18" t="s">
        <v>38</v>
      </c>
      <c r="D139" s="20"/>
      <c r="E139" s="15" t="s">
        <v>30</v>
      </c>
      <c r="F139" s="32" t="s">
        <v>88</v>
      </c>
      <c r="G139" s="26" t="s">
        <v>118</v>
      </c>
      <c r="H139" s="5">
        <v>1</v>
      </c>
      <c r="I139" s="5">
        <v>0</v>
      </c>
      <c r="J139" s="5">
        <v>0</v>
      </c>
      <c r="K139" s="16">
        <v>0</v>
      </c>
      <c r="L139" s="16">
        <v>0</v>
      </c>
      <c r="M139" s="16">
        <f t="shared" si="6"/>
        <v>0</v>
      </c>
      <c r="N139" s="5">
        <v>0</v>
      </c>
      <c r="O139" s="33">
        <v>0</v>
      </c>
      <c r="P139" s="16">
        <v>0</v>
      </c>
      <c r="Q139" s="16">
        <f t="shared" si="7"/>
        <v>0</v>
      </c>
    </row>
    <row r="140" spans="1:17" x14ac:dyDescent="0.3">
      <c r="A140" s="12">
        <f t="shared" si="5"/>
        <v>133</v>
      </c>
      <c r="B140" s="22" t="s">
        <v>274</v>
      </c>
      <c r="C140" s="18" t="s">
        <v>38</v>
      </c>
      <c r="D140" s="20"/>
      <c r="E140" s="15" t="s">
        <v>30</v>
      </c>
      <c r="F140" s="32" t="s">
        <v>88</v>
      </c>
      <c r="G140" s="26" t="s">
        <v>118</v>
      </c>
      <c r="H140" s="5">
        <v>6</v>
      </c>
      <c r="I140" s="5">
        <v>6</v>
      </c>
      <c r="J140" s="5">
        <v>6</v>
      </c>
      <c r="K140" s="16">
        <v>6436.59</v>
      </c>
      <c r="L140" s="16">
        <v>6436.59</v>
      </c>
      <c r="M140" s="16">
        <f t="shared" si="6"/>
        <v>0</v>
      </c>
      <c r="N140" s="5">
        <v>0</v>
      </c>
      <c r="O140" s="33">
        <v>0</v>
      </c>
      <c r="P140" s="16">
        <v>0</v>
      </c>
      <c r="Q140" s="16">
        <f t="shared" si="7"/>
        <v>0</v>
      </c>
    </row>
    <row r="141" spans="1:17" x14ac:dyDescent="0.3">
      <c r="A141" s="12">
        <f t="shared" si="5"/>
        <v>134</v>
      </c>
      <c r="B141" s="22" t="s">
        <v>111</v>
      </c>
      <c r="C141" s="18" t="s">
        <v>38</v>
      </c>
      <c r="D141" s="19"/>
      <c r="E141" s="15" t="s">
        <v>30</v>
      </c>
      <c r="F141" s="32" t="s">
        <v>182</v>
      </c>
      <c r="G141" s="26" t="s">
        <v>118</v>
      </c>
      <c r="H141" s="5">
        <v>12</v>
      </c>
      <c r="I141" s="5">
        <v>10</v>
      </c>
      <c r="J141" s="5">
        <v>14</v>
      </c>
      <c r="K141" s="16">
        <v>36794.300000000003</v>
      </c>
      <c r="L141" s="16">
        <v>36794.300000000003</v>
      </c>
      <c r="M141" s="16">
        <f t="shared" si="6"/>
        <v>0</v>
      </c>
      <c r="N141" s="5">
        <v>20</v>
      </c>
      <c r="O141" s="33">
        <v>54515.03</v>
      </c>
      <c r="P141" s="16">
        <v>54515.03</v>
      </c>
      <c r="Q141" s="16">
        <f t="shared" si="7"/>
        <v>0</v>
      </c>
    </row>
    <row r="142" spans="1:17" x14ac:dyDescent="0.3">
      <c r="A142" s="12">
        <f t="shared" si="5"/>
        <v>135</v>
      </c>
      <c r="B142" s="22" t="s">
        <v>111</v>
      </c>
      <c r="C142" s="18" t="s">
        <v>38</v>
      </c>
      <c r="D142" s="19"/>
      <c r="E142" s="15" t="s">
        <v>30</v>
      </c>
      <c r="F142" s="32" t="s">
        <v>158</v>
      </c>
      <c r="G142" s="26" t="s">
        <v>119</v>
      </c>
      <c r="H142" s="5">
        <v>8</v>
      </c>
      <c r="I142" s="5">
        <v>7</v>
      </c>
      <c r="J142" s="5">
        <v>7</v>
      </c>
      <c r="K142" s="16">
        <v>18667.660000000003</v>
      </c>
      <c r="L142" s="16">
        <v>18667.660000000003</v>
      </c>
      <c r="M142" s="16">
        <f t="shared" si="6"/>
        <v>0</v>
      </c>
      <c r="N142" s="5">
        <v>12</v>
      </c>
      <c r="O142" s="33">
        <v>36128.480000000003</v>
      </c>
      <c r="P142" s="16">
        <v>36128.480000000003</v>
      </c>
      <c r="Q142" s="16">
        <f t="shared" si="7"/>
        <v>0</v>
      </c>
    </row>
    <row r="143" spans="1:17" x14ac:dyDescent="0.3">
      <c r="A143" s="12">
        <f t="shared" si="5"/>
        <v>136</v>
      </c>
      <c r="B143" s="22" t="s">
        <v>20</v>
      </c>
      <c r="C143" s="18" t="s">
        <v>38</v>
      </c>
      <c r="D143" s="20"/>
      <c r="E143" s="15" t="s">
        <v>30</v>
      </c>
      <c r="F143" s="32" t="s">
        <v>293</v>
      </c>
      <c r="G143" s="26" t="s">
        <v>118</v>
      </c>
      <c r="H143" s="5">
        <v>1</v>
      </c>
      <c r="I143" s="5">
        <v>0</v>
      </c>
      <c r="J143" s="5">
        <v>0</v>
      </c>
      <c r="K143" s="16">
        <v>0</v>
      </c>
      <c r="L143" s="16">
        <v>0</v>
      </c>
      <c r="M143" s="16">
        <f t="shared" si="6"/>
        <v>0</v>
      </c>
      <c r="N143" s="5">
        <v>2</v>
      </c>
      <c r="O143" s="33">
        <v>4805.99</v>
      </c>
      <c r="P143" s="16">
        <v>4805.99</v>
      </c>
      <c r="Q143" s="16">
        <f t="shared" si="7"/>
        <v>0</v>
      </c>
    </row>
    <row r="144" spans="1:17" x14ac:dyDescent="0.3">
      <c r="A144" s="12">
        <f t="shared" si="5"/>
        <v>137</v>
      </c>
      <c r="B144" s="22" t="s">
        <v>20</v>
      </c>
      <c r="C144" s="18" t="s">
        <v>38</v>
      </c>
      <c r="D144" s="20"/>
      <c r="E144" s="15" t="s">
        <v>30</v>
      </c>
      <c r="F144" s="32" t="s">
        <v>162</v>
      </c>
      <c r="G144" s="26" t="s">
        <v>119</v>
      </c>
      <c r="H144" s="5">
        <v>7</v>
      </c>
      <c r="I144" s="5">
        <v>2</v>
      </c>
      <c r="J144" s="5">
        <v>2</v>
      </c>
      <c r="K144" s="16">
        <v>11190.25</v>
      </c>
      <c r="L144" s="16">
        <v>11190.25</v>
      </c>
      <c r="M144" s="16">
        <f t="shared" si="6"/>
        <v>0</v>
      </c>
      <c r="N144" s="5">
        <v>14</v>
      </c>
      <c r="O144" s="33">
        <v>38250.170000000006</v>
      </c>
      <c r="P144" s="16">
        <v>38250.170000000006</v>
      </c>
      <c r="Q144" s="16">
        <f t="shared" si="7"/>
        <v>0</v>
      </c>
    </row>
    <row r="145" spans="1:17" x14ac:dyDescent="0.3">
      <c r="A145" s="12">
        <f t="shared" si="5"/>
        <v>138</v>
      </c>
      <c r="B145" s="21" t="s">
        <v>21</v>
      </c>
      <c r="C145" s="18" t="s">
        <v>38</v>
      </c>
      <c r="D145" s="20"/>
      <c r="E145" s="15" t="s">
        <v>30</v>
      </c>
      <c r="F145" s="32" t="s">
        <v>88</v>
      </c>
      <c r="G145" s="26" t="s">
        <v>118</v>
      </c>
      <c r="H145" s="5">
        <v>0</v>
      </c>
      <c r="I145" s="5">
        <v>0</v>
      </c>
      <c r="J145" s="5">
        <v>0</v>
      </c>
      <c r="K145" s="16">
        <v>0</v>
      </c>
      <c r="L145" s="16">
        <v>0</v>
      </c>
      <c r="M145" s="16">
        <f t="shared" si="6"/>
        <v>0</v>
      </c>
      <c r="N145" s="5">
        <v>0</v>
      </c>
      <c r="O145" s="33">
        <v>0</v>
      </c>
      <c r="P145" s="16">
        <v>0</v>
      </c>
      <c r="Q145" s="16">
        <f t="shared" si="7"/>
        <v>0</v>
      </c>
    </row>
    <row r="146" spans="1:17" x14ac:dyDescent="0.3">
      <c r="A146" s="12">
        <f t="shared" si="5"/>
        <v>139</v>
      </c>
      <c r="B146" s="21" t="s">
        <v>21</v>
      </c>
      <c r="C146" s="18" t="s">
        <v>38</v>
      </c>
      <c r="D146" s="20"/>
      <c r="E146" s="15" t="s">
        <v>30</v>
      </c>
      <c r="F146" s="32" t="s">
        <v>88</v>
      </c>
      <c r="G146" s="26" t="s">
        <v>119</v>
      </c>
      <c r="H146" s="5">
        <v>1</v>
      </c>
      <c r="I146" s="5">
        <v>0</v>
      </c>
      <c r="J146" s="5">
        <v>0</v>
      </c>
      <c r="K146" s="16">
        <v>0</v>
      </c>
      <c r="L146" s="16">
        <v>0</v>
      </c>
      <c r="M146" s="16">
        <f t="shared" si="6"/>
        <v>0</v>
      </c>
      <c r="N146" s="5">
        <v>6</v>
      </c>
      <c r="O146" s="33">
        <v>5044.8</v>
      </c>
      <c r="P146" s="16">
        <v>5044.8</v>
      </c>
      <c r="Q146" s="16">
        <f t="shared" si="7"/>
        <v>0</v>
      </c>
    </row>
    <row r="147" spans="1:17" x14ac:dyDescent="0.3">
      <c r="A147" s="12">
        <f t="shared" si="5"/>
        <v>140</v>
      </c>
      <c r="B147" s="22" t="s">
        <v>56</v>
      </c>
      <c r="C147" s="18" t="s">
        <v>38</v>
      </c>
      <c r="D147" s="20"/>
      <c r="E147" s="15" t="s">
        <v>30</v>
      </c>
      <c r="F147" s="32" t="s">
        <v>183</v>
      </c>
      <c r="G147" s="26" t="s">
        <v>118</v>
      </c>
      <c r="H147" s="5">
        <v>4</v>
      </c>
      <c r="I147" s="5">
        <v>1</v>
      </c>
      <c r="J147" s="5">
        <v>1</v>
      </c>
      <c r="K147" s="16">
        <v>1689.49</v>
      </c>
      <c r="L147" s="16">
        <v>1689.49</v>
      </c>
      <c r="M147" s="16">
        <f t="shared" si="6"/>
        <v>0</v>
      </c>
      <c r="N147" s="5">
        <v>4</v>
      </c>
      <c r="O147" s="33">
        <v>11611.77</v>
      </c>
      <c r="P147" s="16">
        <v>11611.77</v>
      </c>
      <c r="Q147" s="16">
        <f t="shared" si="7"/>
        <v>0</v>
      </c>
    </row>
    <row r="148" spans="1:17" x14ac:dyDescent="0.3">
      <c r="A148" s="12">
        <f t="shared" si="5"/>
        <v>141</v>
      </c>
      <c r="B148" s="22" t="s">
        <v>56</v>
      </c>
      <c r="C148" s="18" t="s">
        <v>38</v>
      </c>
      <c r="D148" s="20"/>
      <c r="E148" s="15" t="s">
        <v>30</v>
      </c>
      <c r="F148" s="32" t="s">
        <v>149</v>
      </c>
      <c r="G148" s="26" t="s">
        <v>119</v>
      </c>
      <c r="H148" s="5">
        <v>1</v>
      </c>
      <c r="I148" s="5">
        <v>1</v>
      </c>
      <c r="J148" s="5">
        <v>1</v>
      </c>
      <c r="K148" s="16">
        <v>2856.1</v>
      </c>
      <c r="L148" s="16">
        <v>2856.1</v>
      </c>
      <c r="M148" s="16">
        <f t="shared" si="6"/>
        <v>0</v>
      </c>
      <c r="N148" s="5">
        <v>6</v>
      </c>
      <c r="O148" s="33">
        <v>11837.699999999999</v>
      </c>
      <c r="P148" s="16">
        <v>11837.699999999999</v>
      </c>
      <c r="Q148" s="16">
        <f t="shared" si="7"/>
        <v>0</v>
      </c>
    </row>
    <row r="149" spans="1:17" x14ac:dyDescent="0.3">
      <c r="A149" s="12">
        <f t="shared" si="5"/>
        <v>142</v>
      </c>
      <c r="B149" s="21" t="s">
        <v>22</v>
      </c>
      <c r="C149" s="18" t="s">
        <v>38</v>
      </c>
      <c r="D149" s="20"/>
      <c r="E149" s="15" t="s">
        <v>32</v>
      </c>
      <c r="F149" s="32" t="s">
        <v>184</v>
      </c>
      <c r="G149" s="26" t="s">
        <v>118</v>
      </c>
      <c r="H149" s="5">
        <v>8</v>
      </c>
      <c r="I149" s="5">
        <v>6</v>
      </c>
      <c r="J149" s="5">
        <v>9</v>
      </c>
      <c r="K149" s="16">
        <v>17398.009999999998</v>
      </c>
      <c r="L149" s="16">
        <v>17398.009999999998</v>
      </c>
      <c r="M149" s="16">
        <f t="shared" si="6"/>
        <v>0</v>
      </c>
      <c r="N149" s="5">
        <v>8</v>
      </c>
      <c r="O149" s="33">
        <v>10421.74</v>
      </c>
      <c r="P149" s="16">
        <v>10421.74</v>
      </c>
      <c r="Q149" s="16">
        <f t="shared" si="7"/>
        <v>0</v>
      </c>
    </row>
    <row r="150" spans="1:17" x14ac:dyDescent="0.3">
      <c r="A150" s="12">
        <f t="shared" si="5"/>
        <v>143</v>
      </c>
      <c r="B150" s="21" t="s">
        <v>22</v>
      </c>
      <c r="C150" s="18" t="s">
        <v>38</v>
      </c>
      <c r="D150" s="20"/>
      <c r="E150" s="15" t="s">
        <v>32</v>
      </c>
      <c r="F150" s="32" t="s">
        <v>220</v>
      </c>
      <c r="G150" s="26" t="s">
        <v>122</v>
      </c>
      <c r="H150" s="5">
        <v>20</v>
      </c>
      <c r="I150" s="5">
        <v>10</v>
      </c>
      <c r="J150" s="5">
        <v>10</v>
      </c>
      <c r="K150" s="16">
        <v>18496.5</v>
      </c>
      <c r="L150" s="16">
        <v>18496.5</v>
      </c>
      <c r="M150" s="16">
        <f t="shared" si="6"/>
        <v>0</v>
      </c>
      <c r="N150" s="5">
        <v>40</v>
      </c>
      <c r="O150" s="33">
        <v>76840.59</v>
      </c>
      <c r="P150" s="16">
        <v>76840.59</v>
      </c>
      <c r="Q150" s="16">
        <f t="shared" si="7"/>
        <v>0</v>
      </c>
    </row>
    <row r="151" spans="1:17" x14ac:dyDescent="0.3">
      <c r="A151" s="12">
        <f t="shared" si="5"/>
        <v>144</v>
      </c>
      <c r="B151" s="21" t="s">
        <v>93</v>
      </c>
      <c r="C151" s="18" t="s">
        <v>38</v>
      </c>
      <c r="D151" s="20"/>
      <c r="E151" s="15" t="s">
        <v>30</v>
      </c>
      <c r="F151" s="32" t="s">
        <v>185</v>
      </c>
      <c r="G151" s="26" t="s">
        <v>118</v>
      </c>
      <c r="H151" s="5">
        <v>4</v>
      </c>
      <c r="I151" s="5">
        <v>3</v>
      </c>
      <c r="J151" s="5">
        <v>3</v>
      </c>
      <c r="K151" s="16">
        <v>3523.1000000000004</v>
      </c>
      <c r="L151" s="16">
        <v>3523.1000000000004</v>
      </c>
      <c r="M151" s="16">
        <f t="shared" si="6"/>
        <v>0</v>
      </c>
      <c r="N151" s="5">
        <v>4</v>
      </c>
      <c r="O151" s="33">
        <v>3121.2799999999997</v>
      </c>
      <c r="P151" s="16">
        <v>3121.2799999999997</v>
      </c>
      <c r="Q151" s="16">
        <f t="shared" si="7"/>
        <v>0</v>
      </c>
    </row>
    <row r="152" spans="1:17" x14ac:dyDescent="0.3">
      <c r="A152" s="12">
        <f t="shared" si="5"/>
        <v>145</v>
      </c>
      <c r="B152" s="21" t="s">
        <v>93</v>
      </c>
      <c r="C152" s="18" t="s">
        <v>38</v>
      </c>
      <c r="D152" s="20"/>
      <c r="E152" s="15" t="s">
        <v>30</v>
      </c>
      <c r="F152" s="32" t="s">
        <v>143</v>
      </c>
      <c r="G152" s="26" t="s">
        <v>122</v>
      </c>
      <c r="H152" s="5">
        <v>6</v>
      </c>
      <c r="I152" s="5">
        <v>4</v>
      </c>
      <c r="J152" s="5">
        <v>4</v>
      </c>
      <c r="K152" s="16">
        <v>7700.1999999999989</v>
      </c>
      <c r="L152" s="16">
        <v>7700.1999999999989</v>
      </c>
      <c r="M152" s="16">
        <f t="shared" si="6"/>
        <v>0</v>
      </c>
      <c r="N152" s="5">
        <v>18</v>
      </c>
      <c r="O152" s="33">
        <v>33421.800000000003</v>
      </c>
      <c r="P152" s="16">
        <v>33421.800000000003</v>
      </c>
      <c r="Q152" s="16">
        <f t="shared" si="7"/>
        <v>0</v>
      </c>
    </row>
    <row r="153" spans="1:17" x14ac:dyDescent="0.3">
      <c r="A153" s="12">
        <f t="shared" si="5"/>
        <v>146</v>
      </c>
      <c r="B153" s="22" t="s">
        <v>46</v>
      </c>
      <c r="C153" s="18" t="s">
        <v>38</v>
      </c>
      <c r="D153" s="20"/>
      <c r="E153" s="15" t="s">
        <v>28</v>
      </c>
      <c r="F153" s="32" t="s">
        <v>88</v>
      </c>
      <c r="G153" s="26" t="s">
        <v>121</v>
      </c>
      <c r="H153" s="5">
        <v>2</v>
      </c>
      <c r="I153" s="5">
        <v>0</v>
      </c>
      <c r="J153" s="5">
        <v>0</v>
      </c>
      <c r="K153" s="16">
        <v>0</v>
      </c>
      <c r="L153" s="16">
        <v>0</v>
      </c>
      <c r="M153" s="16">
        <f t="shared" si="6"/>
        <v>0</v>
      </c>
      <c r="N153" s="5">
        <v>6</v>
      </c>
      <c r="O153" s="33">
        <v>0</v>
      </c>
      <c r="P153" s="16">
        <v>0</v>
      </c>
      <c r="Q153" s="16">
        <f t="shared" si="7"/>
        <v>0</v>
      </c>
    </row>
    <row r="154" spans="1:17" x14ac:dyDescent="0.3">
      <c r="A154" s="12">
        <f>ROW()-7</f>
        <v>147</v>
      </c>
      <c r="B154" s="13" t="s">
        <v>102</v>
      </c>
      <c r="C154" s="14" t="s">
        <v>38</v>
      </c>
      <c r="D154" s="13"/>
      <c r="E154" s="15" t="s">
        <v>29</v>
      </c>
      <c r="F154" s="32" t="s">
        <v>186</v>
      </c>
      <c r="G154" s="26" t="s">
        <v>118</v>
      </c>
      <c r="H154" s="5">
        <v>2</v>
      </c>
      <c r="I154" s="5">
        <v>2</v>
      </c>
      <c r="J154" s="5">
        <v>2</v>
      </c>
      <c r="K154" s="16">
        <v>4161.96</v>
      </c>
      <c r="L154" s="16">
        <v>4161.96</v>
      </c>
      <c r="M154" s="16">
        <f t="shared" si="6"/>
        <v>0</v>
      </c>
      <c r="N154" s="5">
        <v>2</v>
      </c>
      <c r="O154" s="33">
        <v>774.59</v>
      </c>
      <c r="P154" s="16">
        <v>774.59</v>
      </c>
      <c r="Q154" s="16">
        <f t="shared" si="7"/>
        <v>0</v>
      </c>
    </row>
    <row r="155" spans="1:17" x14ac:dyDescent="0.3">
      <c r="A155" s="12">
        <f>ROW()-7</f>
        <v>148</v>
      </c>
      <c r="B155" s="13" t="s">
        <v>254</v>
      </c>
      <c r="C155" s="14" t="s">
        <v>38</v>
      </c>
      <c r="D155" s="13"/>
      <c r="E155" s="15" t="s">
        <v>32</v>
      </c>
      <c r="F155" s="32" t="s">
        <v>146</v>
      </c>
      <c r="G155" s="26" t="s">
        <v>122</v>
      </c>
      <c r="H155" s="5">
        <v>11</v>
      </c>
      <c r="I155" s="5">
        <v>2</v>
      </c>
      <c r="J155" s="5">
        <v>2</v>
      </c>
      <c r="K155" s="16">
        <v>5053.1000000000004</v>
      </c>
      <c r="L155" s="16">
        <v>5053.1000000000004</v>
      </c>
      <c r="M155" s="16">
        <f t="shared" si="6"/>
        <v>0</v>
      </c>
      <c r="N155" s="5">
        <v>0</v>
      </c>
      <c r="O155" s="33">
        <v>0</v>
      </c>
      <c r="P155" s="16">
        <v>0</v>
      </c>
      <c r="Q155" s="16">
        <f t="shared" si="7"/>
        <v>0</v>
      </c>
    </row>
    <row r="156" spans="1:17" x14ac:dyDescent="0.3">
      <c r="A156" s="12">
        <f t="shared" si="5"/>
        <v>149</v>
      </c>
      <c r="B156" s="22" t="s">
        <v>47</v>
      </c>
      <c r="C156" s="18" t="s">
        <v>38</v>
      </c>
      <c r="D156" s="20"/>
      <c r="E156" s="15" t="s">
        <v>30</v>
      </c>
      <c r="F156" s="32" t="s">
        <v>187</v>
      </c>
      <c r="G156" s="26" t="s">
        <v>118</v>
      </c>
      <c r="H156" s="5">
        <v>9</v>
      </c>
      <c r="I156" s="5">
        <v>4</v>
      </c>
      <c r="J156" s="5">
        <v>5</v>
      </c>
      <c r="K156" s="16">
        <v>11311.42</v>
      </c>
      <c r="L156" s="16">
        <v>11311.42</v>
      </c>
      <c r="M156" s="16">
        <f t="shared" si="6"/>
        <v>0</v>
      </c>
      <c r="N156" s="5">
        <v>8</v>
      </c>
      <c r="O156" s="33">
        <v>8221.43</v>
      </c>
      <c r="P156" s="16">
        <v>8221.43</v>
      </c>
      <c r="Q156" s="16">
        <f t="shared" si="7"/>
        <v>0</v>
      </c>
    </row>
    <row r="157" spans="1:17" x14ac:dyDescent="0.3">
      <c r="A157" s="12">
        <f t="shared" si="5"/>
        <v>150</v>
      </c>
      <c r="B157" s="22" t="s">
        <v>47</v>
      </c>
      <c r="C157" s="18" t="s">
        <v>38</v>
      </c>
      <c r="D157" s="20"/>
      <c r="E157" s="15" t="s">
        <v>30</v>
      </c>
      <c r="F157" s="32" t="s">
        <v>144</v>
      </c>
      <c r="G157" s="26" t="s">
        <v>119</v>
      </c>
      <c r="H157" s="5">
        <v>6</v>
      </c>
      <c r="I157" s="5">
        <v>1</v>
      </c>
      <c r="J157" s="5">
        <v>1</v>
      </c>
      <c r="K157" s="16">
        <v>1576.5</v>
      </c>
      <c r="L157" s="16">
        <v>1576.5</v>
      </c>
      <c r="M157" s="16">
        <f t="shared" si="6"/>
        <v>0</v>
      </c>
      <c r="N157" s="5">
        <v>8</v>
      </c>
      <c r="O157" s="33">
        <v>23107.420000000002</v>
      </c>
      <c r="P157" s="16">
        <v>23107.420000000002</v>
      </c>
      <c r="Q157" s="16">
        <f t="shared" si="7"/>
        <v>0</v>
      </c>
    </row>
    <row r="158" spans="1:17" x14ac:dyDescent="0.3">
      <c r="A158" s="12">
        <f t="shared" si="5"/>
        <v>151</v>
      </c>
      <c r="B158" s="22" t="s">
        <v>48</v>
      </c>
      <c r="C158" s="18" t="s">
        <v>38</v>
      </c>
      <c r="D158" s="20"/>
      <c r="E158" s="15" t="s">
        <v>30</v>
      </c>
      <c r="F158" s="32" t="s">
        <v>88</v>
      </c>
      <c r="G158" s="26" t="s">
        <v>118</v>
      </c>
      <c r="H158" s="5">
        <v>0</v>
      </c>
      <c r="I158" s="5">
        <v>0</v>
      </c>
      <c r="J158" s="5">
        <v>0</v>
      </c>
      <c r="K158" s="16">
        <v>0</v>
      </c>
      <c r="L158" s="16">
        <v>0</v>
      </c>
      <c r="M158" s="16">
        <f t="shared" si="6"/>
        <v>0</v>
      </c>
      <c r="N158" s="5">
        <v>0</v>
      </c>
      <c r="O158" s="33">
        <v>0</v>
      </c>
      <c r="P158" s="16">
        <v>0</v>
      </c>
      <c r="Q158" s="16">
        <f t="shared" si="7"/>
        <v>0</v>
      </c>
    </row>
    <row r="159" spans="1:17" x14ac:dyDescent="0.3">
      <c r="A159" s="12">
        <f t="shared" si="5"/>
        <v>152</v>
      </c>
      <c r="B159" s="22" t="s">
        <v>258</v>
      </c>
      <c r="C159" s="18" t="s">
        <v>38</v>
      </c>
      <c r="D159" s="20"/>
      <c r="E159" s="15" t="s">
        <v>30</v>
      </c>
      <c r="F159" s="32" t="s">
        <v>88</v>
      </c>
      <c r="G159" s="26" t="s">
        <v>119</v>
      </c>
      <c r="H159" s="5">
        <v>4</v>
      </c>
      <c r="I159" s="5">
        <v>0</v>
      </c>
      <c r="J159" s="5">
        <v>0</v>
      </c>
      <c r="K159" s="16">
        <v>0</v>
      </c>
      <c r="L159" s="16">
        <v>0</v>
      </c>
      <c r="M159" s="16">
        <f t="shared" si="6"/>
        <v>0</v>
      </c>
      <c r="N159" s="5">
        <v>0</v>
      </c>
      <c r="O159" s="33">
        <v>0</v>
      </c>
      <c r="P159" s="16">
        <v>0</v>
      </c>
      <c r="Q159" s="16">
        <f t="shared" si="7"/>
        <v>0</v>
      </c>
    </row>
    <row r="160" spans="1:17" x14ac:dyDescent="0.3">
      <c r="A160" s="12">
        <f t="shared" si="5"/>
        <v>153</v>
      </c>
      <c r="B160" s="22" t="s">
        <v>258</v>
      </c>
      <c r="C160" s="18" t="s">
        <v>38</v>
      </c>
      <c r="D160" s="20"/>
      <c r="E160" s="15" t="s">
        <v>30</v>
      </c>
      <c r="F160" s="32" t="s">
        <v>88</v>
      </c>
      <c r="G160" s="26" t="s">
        <v>121</v>
      </c>
      <c r="H160" s="5">
        <v>2</v>
      </c>
      <c r="I160" s="5">
        <v>0</v>
      </c>
      <c r="J160" s="5">
        <v>0</v>
      </c>
      <c r="K160" s="16">
        <v>0</v>
      </c>
      <c r="L160" s="16">
        <v>0</v>
      </c>
      <c r="M160" s="16">
        <f t="shared" si="6"/>
        <v>0</v>
      </c>
      <c r="N160" s="5">
        <v>0</v>
      </c>
      <c r="O160" s="33">
        <v>0</v>
      </c>
      <c r="P160" s="16">
        <v>0</v>
      </c>
      <c r="Q160" s="16">
        <f t="shared" si="7"/>
        <v>0</v>
      </c>
    </row>
    <row r="161" spans="1:17" x14ac:dyDescent="0.3">
      <c r="A161" s="12">
        <f t="shared" si="5"/>
        <v>154</v>
      </c>
      <c r="B161" s="22" t="s">
        <v>57</v>
      </c>
      <c r="C161" s="18" t="s">
        <v>38</v>
      </c>
      <c r="D161" s="20"/>
      <c r="E161" s="15" t="s">
        <v>31</v>
      </c>
      <c r="F161" s="32" t="s">
        <v>188</v>
      </c>
      <c r="G161" s="26" t="s">
        <v>118</v>
      </c>
      <c r="H161" s="5">
        <v>8</v>
      </c>
      <c r="I161" s="5">
        <v>8</v>
      </c>
      <c r="J161" s="5">
        <v>13</v>
      </c>
      <c r="K161" s="16">
        <v>23471.71</v>
      </c>
      <c r="L161" s="16">
        <v>23471.71</v>
      </c>
      <c r="M161" s="16">
        <f t="shared" si="6"/>
        <v>0</v>
      </c>
      <c r="N161" s="5">
        <v>10</v>
      </c>
      <c r="O161" s="33">
        <v>25990.38</v>
      </c>
      <c r="P161" s="16">
        <v>25990.38</v>
      </c>
      <c r="Q161" s="16">
        <f t="shared" si="7"/>
        <v>0</v>
      </c>
    </row>
    <row r="162" spans="1:17" x14ac:dyDescent="0.3">
      <c r="A162" s="12">
        <f t="shared" si="5"/>
        <v>155</v>
      </c>
      <c r="B162" s="22" t="s">
        <v>57</v>
      </c>
      <c r="C162" s="18" t="s">
        <v>38</v>
      </c>
      <c r="D162" s="20"/>
      <c r="E162" s="15" t="s">
        <v>31</v>
      </c>
      <c r="F162" s="32" t="s">
        <v>153</v>
      </c>
      <c r="G162" s="26" t="s">
        <v>119</v>
      </c>
      <c r="H162" s="5">
        <v>2</v>
      </c>
      <c r="I162" s="5">
        <v>0</v>
      </c>
      <c r="J162" s="5">
        <v>0</v>
      </c>
      <c r="K162" s="16">
        <v>0</v>
      </c>
      <c r="L162" s="16">
        <v>0</v>
      </c>
      <c r="M162" s="16">
        <f t="shared" si="6"/>
        <v>0</v>
      </c>
      <c r="N162" s="5">
        <v>10</v>
      </c>
      <c r="O162" s="33">
        <v>19624.510000000002</v>
      </c>
      <c r="P162" s="16">
        <v>19624.510000000002</v>
      </c>
      <c r="Q162" s="16">
        <f t="shared" si="7"/>
        <v>0</v>
      </c>
    </row>
    <row r="163" spans="1:17" x14ac:dyDescent="0.3">
      <c r="A163" s="12">
        <f t="shared" si="5"/>
        <v>156</v>
      </c>
      <c r="B163" s="22" t="s">
        <v>132</v>
      </c>
      <c r="C163" s="18" t="s">
        <v>38</v>
      </c>
      <c r="D163" s="20"/>
      <c r="E163" s="15" t="s">
        <v>31</v>
      </c>
      <c r="F163" s="32" t="s">
        <v>189</v>
      </c>
      <c r="G163" s="26" t="s">
        <v>118</v>
      </c>
      <c r="H163" s="5">
        <v>3</v>
      </c>
      <c r="I163" s="5">
        <v>1</v>
      </c>
      <c r="J163" s="5">
        <v>1</v>
      </c>
      <c r="K163" s="16">
        <v>2522.4</v>
      </c>
      <c r="L163" s="16">
        <v>2522.4</v>
      </c>
      <c r="M163" s="16">
        <f t="shared" si="6"/>
        <v>0</v>
      </c>
      <c r="N163" s="5">
        <v>8</v>
      </c>
      <c r="O163" s="33">
        <v>34501.370000000003</v>
      </c>
      <c r="P163" s="16">
        <v>34501.370000000003</v>
      </c>
      <c r="Q163" s="16">
        <f t="shared" si="7"/>
        <v>0</v>
      </c>
    </row>
    <row r="164" spans="1:17" x14ac:dyDescent="0.3">
      <c r="A164" s="12">
        <f t="shared" si="5"/>
        <v>157</v>
      </c>
      <c r="B164" s="22" t="s">
        <v>132</v>
      </c>
      <c r="C164" s="18" t="s">
        <v>38</v>
      </c>
      <c r="D164" s="20"/>
      <c r="E164" s="15" t="s">
        <v>31</v>
      </c>
      <c r="F164" s="32" t="s">
        <v>88</v>
      </c>
      <c r="G164" s="26" t="s">
        <v>119</v>
      </c>
      <c r="H164" s="5">
        <v>0</v>
      </c>
      <c r="I164" s="5">
        <v>0</v>
      </c>
      <c r="J164" s="5">
        <v>0</v>
      </c>
      <c r="K164" s="16">
        <v>0</v>
      </c>
      <c r="L164" s="16">
        <v>0</v>
      </c>
      <c r="M164" s="16">
        <f t="shared" ref="M164:M190" si="8">K164-L164</f>
        <v>0</v>
      </c>
      <c r="N164" s="5">
        <v>0</v>
      </c>
      <c r="O164" s="33">
        <v>0</v>
      </c>
      <c r="P164" s="16">
        <v>0</v>
      </c>
      <c r="Q164" s="16">
        <f t="shared" ref="Q164:Q190" si="9">O164-P164</f>
        <v>0</v>
      </c>
    </row>
    <row r="165" spans="1:17" x14ac:dyDescent="0.3">
      <c r="A165" s="12">
        <f t="shared" si="5"/>
        <v>158</v>
      </c>
      <c r="B165" s="22" t="s">
        <v>23</v>
      </c>
      <c r="C165" s="18" t="s">
        <v>38</v>
      </c>
      <c r="D165" s="20"/>
      <c r="E165" s="15" t="s">
        <v>30</v>
      </c>
      <c r="F165" s="32" t="s">
        <v>88</v>
      </c>
      <c r="G165" s="26" t="s">
        <v>118</v>
      </c>
      <c r="H165" s="5">
        <v>0</v>
      </c>
      <c r="I165" s="5">
        <v>0</v>
      </c>
      <c r="J165" s="5">
        <v>0</v>
      </c>
      <c r="K165" s="16">
        <v>0</v>
      </c>
      <c r="L165" s="16">
        <v>0</v>
      </c>
      <c r="M165" s="16">
        <f t="shared" si="8"/>
        <v>0</v>
      </c>
      <c r="N165" s="5">
        <v>0</v>
      </c>
      <c r="O165" s="33">
        <v>0</v>
      </c>
      <c r="P165" s="16">
        <v>0</v>
      </c>
      <c r="Q165" s="16">
        <f t="shared" si="9"/>
        <v>0</v>
      </c>
    </row>
    <row r="166" spans="1:17" x14ac:dyDescent="0.3">
      <c r="A166" s="12">
        <f t="shared" si="5"/>
        <v>159</v>
      </c>
      <c r="B166" s="22" t="s">
        <v>24</v>
      </c>
      <c r="C166" s="18" t="s">
        <v>38</v>
      </c>
      <c r="D166" s="20"/>
      <c r="E166" s="15" t="s">
        <v>30</v>
      </c>
      <c r="F166" s="32" t="s">
        <v>88</v>
      </c>
      <c r="G166" s="26" t="s">
        <v>118</v>
      </c>
      <c r="H166" s="5">
        <v>2</v>
      </c>
      <c r="I166" s="5">
        <v>0</v>
      </c>
      <c r="J166" s="5">
        <v>0</v>
      </c>
      <c r="K166" s="16">
        <v>0</v>
      </c>
      <c r="L166" s="16">
        <v>0</v>
      </c>
      <c r="M166" s="16">
        <f t="shared" si="8"/>
        <v>0</v>
      </c>
      <c r="N166" s="5">
        <v>0</v>
      </c>
      <c r="O166" s="33">
        <v>0</v>
      </c>
      <c r="P166" s="16">
        <v>0</v>
      </c>
      <c r="Q166" s="16">
        <f t="shared" si="9"/>
        <v>0</v>
      </c>
    </row>
    <row r="167" spans="1:17" x14ac:dyDescent="0.3">
      <c r="A167" s="12">
        <f t="shared" si="5"/>
        <v>160</v>
      </c>
      <c r="B167" s="22" t="s">
        <v>59</v>
      </c>
      <c r="C167" s="18" t="s">
        <v>49</v>
      </c>
      <c r="D167" s="20" t="s">
        <v>50</v>
      </c>
      <c r="E167" s="15" t="s">
        <v>30</v>
      </c>
      <c r="F167" s="32" t="s">
        <v>208</v>
      </c>
      <c r="G167" s="26" t="s">
        <v>118</v>
      </c>
      <c r="H167" s="5">
        <v>5</v>
      </c>
      <c r="I167" s="5">
        <v>3</v>
      </c>
      <c r="J167" s="5">
        <v>4</v>
      </c>
      <c r="K167" s="16">
        <v>7998.7300000000005</v>
      </c>
      <c r="L167" s="16">
        <v>7998.7300000000005</v>
      </c>
      <c r="M167" s="16">
        <f t="shared" si="8"/>
        <v>0</v>
      </c>
      <c r="N167" s="5">
        <v>2</v>
      </c>
      <c r="O167" s="33">
        <v>5665.13</v>
      </c>
      <c r="P167" s="16">
        <v>5665.13</v>
      </c>
      <c r="Q167" s="16">
        <f t="shared" si="9"/>
        <v>0</v>
      </c>
    </row>
    <row r="168" spans="1:17" x14ac:dyDescent="0.3">
      <c r="A168" s="12">
        <f t="shared" si="5"/>
        <v>161</v>
      </c>
      <c r="B168" s="22" t="s">
        <v>59</v>
      </c>
      <c r="C168" s="18" t="s">
        <v>49</v>
      </c>
      <c r="D168" s="20" t="s">
        <v>50</v>
      </c>
      <c r="E168" s="15" t="s">
        <v>30</v>
      </c>
      <c r="F168" s="32" t="s">
        <v>88</v>
      </c>
      <c r="G168" s="26" t="s">
        <v>119</v>
      </c>
      <c r="H168" s="5">
        <v>0</v>
      </c>
      <c r="I168" s="5">
        <v>0</v>
      </c>
      <c r="J168" s="5">
        <v>0</v>
      </c>
      <c r="K168" s="16">
        <v>0</v>
      </c>
      <c r="L168" s="16">
        <v>0</v>
      </c>
      <c r="M168" s="16">
        <f t="shared" si="8"/>
        <v>0</v>
      </c>
      <c r="N168" s="5">
        <v>0</v>
      </c>
      <c r="O168" s="33">
        <v>0</v>
      </c>
      <c r="P168" s="16">
        <v>0</v>
      </c>
      <c r="Q168" s="16">
        <f t="shared" si="9"/>
        <v>0</v>
      </c>
    </row>
    <row r="169" spans="1:17" x14ac:dyDescent="0.3">
      <c r="A169" s="12">
        <f t="shared" si="5"/>
        <v>162</v>
      </c>
      <c r="B169" s="22" t="s">
        <v>113</v>
      </c>
      <c r="C169" s="18" t="s">
        <v>38</v>
      </c>
      <c r="D169" s="19"/>
      <c r="E169" s="15" t="s">
        <v>30</v>
      </c>
      <c r="F169" s="32" t="s">
        <v>190</v>
      </c>
      <c r="G169" s="26" t="s">
        <v>118</v>
      </c>
      <c r="H169" s="5">
        <v>5</v>
      </c>
      <c r="I169" s="5">
        <v>3</v>
      </c>
      <c r="J169" s="5">
        <v>7</v>
      </c>
      <c r="K169" s="16">
        <v>9332.59</v>
      </c>
      <c r="L169" s="16">
        <v>9332.59</v>
      </c>
      <c r="M169" s="16">
        <f t="shared" si="8"/>
        <v>0</v>
      </c>
      <c r="N169" s="5">
        <v>4</v>
      </c>
      <c r="O169" s="33">
        <v>6385.35</v>
      </c>
      <c r="P169" s="16">
        <v>6385.35</v>
      </c>
      <c r="Q169" s="16">
        <f t="shared" si="9"/>
        <v>0</v>
      </c>
    </row>
    <row r="170" spans="1:17" x14ac:dyDescent="0.3">
      <c r="A170" s="12">
        <f t="shared" si="5"/>
        <v>163</v>
      </c>
      <c r="B170" s="21" t="s">
        <v>66</v>
      </c>
      <c r="C170" s="18" t="s">
        <v>38</v>
      </c>
      <c r="D170" s="20"/>
      <c r="E170" s="15" t="s">
        <v>30</v>
      </c>
      <c r="F170" s="32" t="s">
        <v>191</v>
      </c>
      <c r="G170" s="26" t="s">
        <v>118</v>
      </c>
      <c r="H170" s="5">
        <v>6</v>
      </c>
      <c r="I170" s="5">
        <v>5</v>
      </c>
      <c r="J170" s="5">
        <v>10</v>
      </c>
      <c r="K170" s="16">
        <v>17248.43</v>
      </c>
      <c r="L170" s="16">
        <v>17248.43</v>
      </c>
      <c r="M170" s="16">
        <f t="shared" si="8"/>
        <v>0</v>
      </c>
      <c r="N170" s="5">
        <v>2</v>
      </c>
      <c r="O170" s="33">
        <v>13981.16</v>
      </c>
      <c r="P170" s="16">
        <v>13981.16</v>
      </c>
      <c r="Q170" s="16">
        <f t="shared" si="9"/>
        <v>0</v>
      </c>
    </row>
    <row r="171" spans="1:17" x14ac:dyDescent="0.3">
      <c r="A171" s="12">
        <f t="shared" si="5"/>
        <v>164</v>
      </c>
      <c r="B171" s="23" t="s">
        <v>25</v>
      </c>
      <c r="C171" s="18" t="s">
        <v>38</v>
      </c>
      <c r="D171" s="20"/>
      <c r="E171" s="15" t="s">
        <v>30</v>
      </c>
      <c r="F171" s="32" t="s">
        <v>192</v>
      </c>
      <c r="G171" s="26" t="s">
        <v>118</v>
      </c>
      <c r="H171" s="5">
        <v>0</v>
      </c>
      <c r="I171" s="5">
        <v>0</v>
      </c>
      <c r="J171" s="5">
        <v>0</v>
      </c>
      <c r="K171" s="16">
        <v>0</v>
      </c>
      <c r="L171" s="16">
        <v>0</v>
      </c>
      <c r="M171" s="16">
        <f t="shared" si="8"/>
        <v>0</v>
      </c>
      <c r="N171" s="5">
        <v>6</v>
      </c>
      <c r="O171" s="33">
        <v>23807.809999999998</v>
      </c>
      <c r="P171" s="16">
        <v>23807.809999999998</v>
      </c>
      <c r="Q171" s="16">
        <f t="shared" si="9"/>
        <v>0</v>
      </c>
    </row>
    <row r="172" spans="1:17" x14ac:dyDescent="0.3">
      <c r="A172" s="12">
        <f t="shared" si="5"/>
        <v>165</v>
      </c>
      <c r="B172" s="23" t="s">
        <v>25</v>
      </c>
      <c r="C172" s="18" t="s">
        <v>38</v>
      </c>
      <c r="D172" s="20"/>
      <c r="E172" s="15" t="s">
        <v>30</v>
      </c>
      <c r="F172" s="32" t="s">
        <v>156</v>
      </c>
      <c r="G172" s="26" t="s">
        <v>119</v>
      </c>
      <c r="H172" s="5">
        <v>0</v>
      </c>
      <c r="I172" s="5">
        <v>0</v>
      </c>
      <c r="J172" s="5">
        <v>0</v>
      </c>
      <c r="K172" s="16">
        <v>0</v>
      </c>
      <c r="L172" s="16">
        <v>0</v>
      </c>
      <c r="M172" s="16">
        <f t="shared" si="8"/>
        <v>0</v>
      </c>
      <c r="N172" s="5">
        <v>0</v>
      </c>
      <c r="O172" s="33">
        <v>0</v>
      </c>
      <c r="P172" s="16">
        <v>0</v>
      </c>
      <c r="Q172" s="16">
        <f t="shared" si="9"/>
        <v>0</v>
      </c>
    </row>
    <row r="173" spans="1:17" x14ac:dyDescent="0.3">
      <c r="A173" s="12">
        <f t="shared" si="5"/>
        <v>166</v>
      </c>
      <c r="B173" s="23" t="s">
        <v>129</v>
      </c>
      <c r="C173" s="18" t="s">
        <v>38</v>
      </c>
      <c r="D173" s="20"/>
      <c r="E173" s="15" t="s">
        <v>30</v>
      </c>
      <c r="F173" s="32" t="s">
        <v>193</v>
      </c>
      <c r="G173" s="26" t="s">
        <v>118</v>
      </c>
      <c r="H173" s="5">
        <v>33</v>
      </c>
      <c r="I173" s="5">
        <v>29</v>
      </c>
      <c r="J173" s="5">
        <v>35</v>
      </c>
      <c r="K173" s="16">
        <v>61167.620000000017</v>
      </c>
      <c r="L173" s="16">
        <v>61167.620000000017</v>
      </c>
      <c r="M173" s="16">
        <f t="shared" si="8"/>
        <v>0</v>
      </c>
      <c r="N173" s="5">
        <v>18</v>
      </c>
      <c r="O173" s="33">
        <v>29986.910000000003</v>
      </c>
      <c r="P173" s="16">
        <v>29986.910000000003</v>
      </c>
      <c r="Q173" s="16">
        <f t="shared" si="9"/>
        <v>0</v>
      </c>
    </row>
    <row r="174" spans="1:17" x14ac:dyDescent="0.3">
      <c r="A174" s="12">
        <f t="shared" si="5"/>
        <v>167</v>
      </c>
      <c r="B174" s="23" t="s">
        <v>129</v>
      </c>
      <c r="C174" s="18" t="s">
        <v>38</v>
      </c>
      <c r="D174" s="20"/>
      <c r="E174" s="15" t="s">
        <v>30</v>
      </c>
      <c r="F174" s="32" t="s">
        <v>160</v>
      </c>
      <c r="G174" s="26" t="s">
        <v>119</v>
      </c>
      <c r="H174" s="5">
        <v>5</v>
      </c>
      <c r="I174" s="5">
        <v>5</v>
      </c>
      <c r="J174" s="5">
        <v>5</v>
      </c>
      <c r="K174" s="16">
        <v>7784.24</v>
      </c>
      <c r="L174" s="16">
        <v>7784.24</v>
      </c>
      <c r="M174" s="16">
        <f t="shared" si="8"/>
        <v>0</v>
      </c>
      <c r="N174" s="5">
        <v>0</v>
      </c>
      <c r="O174" s="33">
        <v>0</v>
      </c>
      <c r="P174" s="16">
        <v>0</v>
      </c>
      <c r="Q174" s="16">
        <f t="shared" si="9"/>
        <v>0</v>
      </c>
    </row>
    <row r="175" spans="1:17" x14ac:dyDescent="0.3">
      <c r="A175" s="12">
        <f t="shared" si="5"/>
        <v>168</v>
      </c>
      <c r="B175" s="22" t="s">
        <v>114</v>
      </c>
      <c r="C175" s="18" t="s">
        <v>38</v>
      </c>
      <c r="D175" s="19"/>
      <c r="E175" s="15" t="s">
        <v>30</v>
      </c>
      <c r="F175" s="32" t="s">
        <v>194</v>
      </c>
      <c r="G175" s="26" t="s">
        <v>118</v>
      </c>
      <c r="H175" s="5">
        <v>8</v>
      </c>
      <c r="I175" s="5">
        <v>6</v>
      </c>
      <c r="J175" s="5">
        <v>8</v>
      </c>
      <c r="K175" s="16">
        <v>16389.54</v>
      </c>
      <c r="L175" s="16">
        <v>16389.54</v>
      </c>
      <c r="M175" s="16">
        <f t="shared" si="8"/>
        <v>0</v>
      </c>
      <c r="N175" s="5">
        <v>8</v>
      </c>
      <c r="O175" s="33">
        <v>13186.920000000002</v>
      </c>
      <c r="P175" s="16">
        <v>13186.920000000002</v>
      </c>
      <c r="Q175" s="16">
        <f t="shared" si="9"/>
        <v>0</v>
      </c>
    </row>
    <row r="176" spans="1:17" x14ac:dyDescent="0.3">
      <c r="A176" s="12">
        <f t="shared" si="5"/>
        <v>169</v>
      </c>
      <c r="B176" s="22" t="s">
        <v>114</v>
      </c>
      <c r="C176" s="18" t="s">
        <v>38</v>
      </c>
      <c r="D176" s="19"/>
      <c r="E176" s="15" t="s">
        <v>30</v>
      </c>
      <c r="F176" s="32" t="s">
        <v>147</v>
      </c>
      <c r="G176" s="26" t="s">
        <v>119</v>
      </c>
      <c r="H176" s="5">
        <v>0</v>
      </c>
      <c r="I176" s="5">
        <v>0</v>
      </c>
      <c r="J176" s="5">
        <v>0</v>
      </c>
      <c r="K176" s="16">
        <v>0</v>
      </c>
      <c r="L176" s="16">
        <v>0</v>
      </c>
      <c r="M176" s="16">
        <f t="shared" si="8"/>
        <v>0</v>
      </c>
      <c r="N176" s="5">
        <v>4</v>
      </c>
      <c r="O176" s="33">
        <v>4204</v>
      </c>
      <c r="P176" s="16">
        <v>4204</v>
      </c>
      <c r="Q176" s="16">
        <f t="shared" si="9"/>
        <v>0</v>
      </c>
    </row>
    <row r="177" spans="1:17" x14ac:dyDescent="0.3">
      <c r="A177" s="12">
        <f t="shared" si="5"/>
        <v>170</v>
      </c>
      <c r="B177" s="22" t="s">
        <v>60</v>
      </c>
      <c r="C177" s="18" t="s">
        <v>38</v>
      </c>
      <c r="D177" s="20" t="s">
        <v>123</v>
      </c>
      <c r="E177" s="15" t="s">
        <v>30</v>
      </c>
      <c r="F177" s="32" t="s">
        <v>195</v>
      </c>
      <c r="G177" s="26" t="s">
        <v>118</v>
      </c>
      <c r="H177" s="5">
        <v>13</v>
      </c>
      <c r="I177" s="5">
        <v>9</v>
      </c>
      <c r="J177" s="5">
        <v>13</v>
      </c>
      <c r="K177" s="16">
        <v>28703.759999999998</v>
      </c>
      <c r="L177" s="16">
        <v>28703.759999999998</v>
      </c>
      <c r="M177" s="16">
        <f t="shared" si="8"/>
        <v>0</v>
      </c>
      <c r="N177" s="5">
        <v>4</v>
      </c>
      <c r="O177" s="33">
        <v>1340.19</v>
      </c>
      <c r="P177" s="16">
        <v>1340.19</v>
      </c>
      <c r="Q177" s="16">
        <f t="shared" si="9"/>
        <v>0</v>
      </c>
    </row>
    <row r="178" spans="1:17" x14ac:dyDescent="0.3">
      <c r="A178" s="12">
        <f t="shared" si="5"/>
        <v>171</v>
      </c>
      <c r="B178" s="22" t="s">
        <v>87</v>
      </c>
      <c r="C178" s="18" t="s">
        <v>38</v>
      </c>
      <c r="D178" s="20"/>
      <c r="E178" s="15" t="s">
        <v>29</v>
      </c>
      <c r="F178" s="32" t="s">
        <v>196</v>
      </c>
      <c r="G178" s="26" t="s">
        <v>118</v>
      </c>
      <c r="H178" s="5">
        <v>11</v>
      </c>
      <c r="I178" s="5">
        <v>8</v>
      </c>
      <c r="J178" s="5">
        <v>9</v>
      </c>
      <c r="K178" s="16">
        <v>15243.68</v>
      </c>
      <c r="L178" s="16">
        <v>15243.68</v>
      </c>
      <c r="M178" s="16">
        <f t="shared" si="8"/>
        <v>0</v>
      </c>
      <c r="N178" s="5">
        <v>8</v>
      </c>
      <c r="O178" s="33">
        <v>15921.39</v>
      </c>
      <c r="P178" s="16">
        <v>15921.39</v>
      </c>
      <c r="Q178" s="16">
        <f t="shared" si="9"/>
        <v>0</v>
      </c>
    </row>
    <row r="179" spans="1:17" x14ac:dyDescent="0.3">
      <c r="A179" s="12">
        <f t="shared" si="5"/>
        <v>172</v>
      </c>
      <c r="B179" s="22" t="s">
        <v>87</v>
      </c>
      <c r="C179" s="18" t="s">
        <v>38</v>
      </c>
      <c r="D179" s="20"/>
      <c r="E179" s="15" t="s">
        <v>29</v>
      </c>
      <c r="F179" s="32" t="s">
        <v>141</v>
      </c>
      <c r="G179" s="26" t="s">
        <v>121</v>
      </c>
      <c r="H179" s="5">
        <v>2</v>
      </c>
      <c r="I179" s="5">
        <v>2</v>
      </c>
      <c r="J179" s="5">
        <v>2</v>
      </c>
      <c r="K179" s="16">
        <v>5226.7999999999993</v>
      </c>
      <c r="L179" s="16">
        <v>5226.7999999999993</v>
      </c>
      <c r="M179" s="16">
        <f t="shared" si="8"/>
        <v>0</v>
      </c>
      <c r="N179" s="5">
        <v>10</v>
      </c>
      <c r="O179" s="33">
        <v>10299.799999999999</v>
      </c>
      <c r="P179" s="16">
        <v>10299.799999999999</v>
      </c>
      <c r="Q179" s="16">
        <f t="shared" si="9"/>
        <v>0</v>
      </c>
    </row>
    <row r="180" spans="1:17" x14ac:dyDescent="0.3">
      <c r="A180" s="12">
        <f t="shared" si="5"/>
        <v>173</v>
      </c>
      <c r="B180" s="22" t="s">
        <v>87</v>
      </c>
      <c r="C180" s="18" t="s">
        <v>38</v>
      </c>
      <c r="D180" s="20"/>
      <c r="E180" s="15" t="s">
        <v>29</v>
      </c>
      <c r="F180" s="32" t="s">
        <v>172</v>
      </c>
      <c r="G180" s="26" t="s">
        <v>119</v>
      </c>
      <c r="H180" s="5">
        <v>4</v>
      </c>
      <c r="I180" s="5">
        <v>1</v>
      </c>
      <c r="J180" s="5">
        <v>2</v>
      </c>
      <c r="K180" s="16">
        <v>3295.5</v>
      </c>
      <c r="L180" s="16">
        <v>3295.5</v>
      </c>
      <c r="M180" s="16">
        <f t="shared" si="8"/>
        <v>0</v>
      </c>
      <c r="N180" s="5">
        <v>2</v>
      </c>
      <c r="O180" s="33">
        <v>1691.69</v>
      </c>
      <c r="P180" s="16">
        <v>1691.69</v>
      </c>
      <c r="Q180" s="16">
        <f t="shared" si="9"/>
        <v>0</v>
      </c>
    </row>
    <row r="181" spans="1:17" x14ac:dyDescent="0.3">
      <c r="A181" s="12">
        <f t="shared" si="5"/>
        <v>174</v>
      </c>
      <c r="B181" s="22" t="s">
        <v>115</v>
      </c>
      <c r="C181" s="18" t="s">
        <v>38</v>
      </c>
      <c r="D181" s="20"/>
      <c r="E181" s="15" t="s">
        <v>29</v>
      </c>
      <c r="F181" s="32" t="s">
        <v>197</v>
      </c>
      <c r="G181" s="26" t="s">
        <v>118</v>
      </c>
      <c r="H181" s="5">
        <v>0</v>
      </c>
      <c r="I181" s="5">
        <v>0</v>
      </c>
      <c r="J181" s="5">
        <v>0</v>
      </c>
      <c r="K181" s="16">
        <v>0</v>
      </c>
      <c r="L181" s="16">
        <v>0</v>
      </c>
      <c r="M181" s="16">
        <f t="shared" si="8"/>
        <v>0</v>
      </c>
      <c r="N181" s="5">
        <v>2</v>
      </c>
      <c r="O181" s="33">
        <v>1109.8599999999999</v>
      </c>
      <c r="P181" s="16">
        <v>1109.8599999999999</v>
      </c>
      <c r="Q181" s="16">
        <f t="shared" si="9"/>
        <v>0</v>
      </c>
    </row>
    <row r="182" spans="1:17" x14ac:dyDescent="0.3">
      <c r="A182" s="12">
        <f t="shared" si="5"/>
        <v>175</v>
      </c>
      <c r="B182" s="22" t="s">
        <v>115</v>
      </c>
      <c r="C182" s="18" t="s">
        <v>38</v>
      </c>
      <c r="D182" s="20"/>
      <c r="E182" s="15" t="s">
        <v>29</v>
      </c>
      <c r="F182" s="32" t="s">
        <v>157</v>
      </c>
      <c r="G182" s="26" t="s">
        <v>119</v>
      </c>
      <c r="H182" s="5">
        <v>1</v>
      </c>
      <c r="I182" s="5">
        <v>0</v>
      </c>
      <c r="J182" s="5">
        <v>0</v>
      </c>
      <c r="K182" s="16">
        <v>0</v>
      </c>
      <c r="L182" s="16">
        <v>0</v>
      </c>
      <c r="M182" s="16">
        <f t="shared" si="8"/>
        <v>0</v>
      </c>
      <c r="N182" s="5">
        <v>0</v>
      </c>
      <c r="O182" s="33">
        <v>0</v>
      </c>
      <c r="P182" s="16">
        <v>0</v>
      </c>
      <c r="Q182" s="16">
        <f t="shared" si="9"/>
        <v>0</v>
      </c>
    </row>
    <row r="183" spans="1:17" x14ac:dyDescent="0.3">
      <c r="A183" s="12">
        <f t="shared" si="5"/>
        <v>176</v>
      </c>
      <c r="B183" s="22" t="s">
        <v>58</v>
      </c>
      <c r="C183" s="18" t="s">
        <v>38</v>
      </c>
      <c r="D183" s="20"/>
      <c r="E183" s="15" t="s">
        <v>29</v>
      </c>
      <c r="F183" s="32" t="s">
        <v>198</v>
      </c>
      <c r="G183" s="26" t="s">
        <v>118</v>
      </c>
      <c r="H183" s="5">
        <v>6</v>
      </c>
      <c r="I183" s="5">
        <v>5</v>
      </c>
      <c r="J183" s="5">
        <v>7</v>
      </c>
      <c r="K183" s="16">
        <v>32933.58</v>
      </c>
      <c r="L183" s="16">
        <v>32933.58</v>
      </c>
      <c r="M183" s="16">
        <f t="shared" si="8"/>
        <v>0</v>
      </c>
      <c r="N183" s="5">
        <v>6</v>
      </c>
      <c r="O183" s="33">
        <v>15072.289999999999</v>
      </c>
      <c r="P183" s="16">
        <v>15072.289999999999</v>
      </c>
      <c r="Q183" s="16">
        <f t="shared" si="9"/>
        <v>0</v>
      </c>
    </row>
    <row r="184" spans="1:17" x14ac:dyDescent="0.3">
      <c r="A184" s="12">
        <f t="shared" si="5"/>
        <v>177</v>
      </c>
      <c r="B184" s="22" t="s">
        <v>58</v>
      </c>
      <c r="C184" s="18" t="s">
        <v>38</v>
      </c>
      <c r="D184" s="20"/>
      <c r="E184" s="15" t="s">
        <v>29</v>
      </c>
      <c r="F184" s="32" t="s">
        <v>220</v>
      </c>
      <c r="G184" s="26" t="s">
        <v>119</v>
      </c>
      <c r="H184" s="5">
        <v>4</v>
      </c>
      <c r="I184" s="5">
        <v>4</v>
      </c>
      <c r="J184" s="5">
        <v>4</v>
      </c>
      <c r="K184" s="16">
        <v>17518.43</v>
      </c>
      <c r="L184" s="16">
        <v>17518.43</v>
      </c>
      <c r="M184" s="16">
        <f t="shared" si="8"/>
        <v>0</v>
      </c>
      <c r="N184" s="5">
        <v>24</v>
      </c>
      <c r="O184" s="33">
        <v>56643.539999999994</v>
      </c>
      <c r="P184" s="16">
        <v>56643.539999999994</v>
      </c>
      <c r="Q184" s="16">
        <f t="shared" si="9"/>
        <v>0</v>
      </c>
    </row>
    <row r="185" spans="1:17" x14ac:dyDescent="0.3">
      <c r="A185" s="12">
        <f t="shared" si="5"/>
        <v>178</v>
      </c>
      <c r="B185" s="22" t="s">
        <v>39</v>
      </c>
      <c r="C185" s="18" t="s">
        <v>38</v>
      </c>
      <c r="D185" s="20" t="s">
        <v>123</v>
      </c>
      <c r="E185" s="15" t="s">
        <v>30</v>
      </c>
      <c r="F185" s="32" t="s">
        <v>88</v>
      </c>
      <c r="G185" s="26" t="s">
        <v>118</v>
      </c>
      <c r="H185" s="5">
        <v>0</v>
      </c>
      <c r="I185" s="5">
        <v>0</v>
      </c>
      <c r="J185" s="5">
        <v>0</v>
      </c>
      <c r="K185" s="16">
        <v>0</v>
      </c>
      <c r="L185" s="16">
        <v>0</v>
      </c>
      <c r="M185" s="16">
        <f t="shared" si="8"/>
        <v>0</v>
      </c>
      <c r="N185" s="5">
        <v>0</v>
      </c>
      <c r="O185" s="33">
        <v>0</v>
      </c>
      <c r="P185" s="16">
        <v>0</v>
      </c>
      <c r="Q185" s="16">
        <f t="shared" si="9"/>
        <v>0</v>
      </c>
    </row>
    <row r="186" spans="1:17" x14ac:dyDescent="0.3">
      <c r="A186" s="12">
        <f t="shared" si="5"/>
        <v>179</v>
      </c>
      <c r="B186" s="22" t="s">
        <v>275</v>
      </c>
      <c r="C186" s="18" t="s">
        <v>38</v>
      </c>
      <c r="D186" s="20"/>
      <c r="E186" s="15" t="s">
        <v>30</v>
      </c>
      <c r="F186" s="32" t="s">
        <v>88</v>
      </c>
      <c r="G186" s="26" t="s">
        <v>118</v>
      </c>
      <c r="H186" s="5">
        <v>1</v>
      </c>
      <c r="I186" s="5">
        <v>0</v>
      </c>
      <c r="J186" s="5">
        <v>0</v>
      </c>
      <c r="K186" s="16">
        <v>0</v>
      </c>
      <c r="L186" s="16">
        <v>0</v>
      </c>
      <c r="M186" s="16">
        <f t="shared" si="8"/>
        <v>0</v>
      </c>
      <c r="N186" s="5">
        <v>0</v>
      </c>
      <c r="O186" s="33">
        <v>0</v>
      </c>
      <c r="P186" s="16">
        <v>0</v>
      </c>
      <c r="Q186" s="16">
        <f t="shared" si="9"/>
        <v>0</v>
      </c>
    </row>
    <row r="187" spans="1:17" x14ac:dyDescent="0.3">
      <c r="A187" s="12">
        <f t="shared" si="5"/>
        <v>180</v>
      </c>
      <c r="B187" s="22" t="s">
        <v>275</v>
      </c>
      <c r="C187" s="18" t="s">
        <v>38</v>
      </c>
      <c r="D187" s="20"/>
      <c r="E187" s="15" t="s">
        <v>30</v>
      </c>
      <c r="F187" s="32" t="s">
        <v>88</v>
      </c>
      <c r="G187" s="26" t="s">
        <v>119</v>
      </c>
      <c r="H187" s="5">
        <v>4</v>
      </c>
      <c r="I187" s="5">
        <v>1</v>
      </c>
      <c r="J187" s="5">
        <v>1</v>
      </c>
      <c r="K187" s="16">
        <v>2197</v>
      </c>
      <c r="L187" s="16">
        <v>2197</v>
      </c>
      <c r="M187" s="16">
        <f t="shared" si="8"/>
        <v>0</v>
      </c>
      <c r="N187" s="5">
        <v>0</v>
      </c>
      <c r="O187" s="33">
        <v>0</v>
      </c>
      <c r="P187" s="16">
        <v>0</v>
      </c>
      <c r="Q187" s="16">
        <f t="shared" si="9"/>
        <v>0</v>
      </c>
    </row>
    <row r="188" spans="1:17" x14ac:dyDescent="0.3">
      <c r="A188" s="12">
        <f t="shared" si="5"/>
        <v>181</v>
      </c>
      <c r="B188" s="22" t="s">
        <v>78</v>
      </c>
      <c r="C188" s="18" t="s">
        <v>38</v>
      </c>
      <c r="D188" s="20"/>
      <c r="E188" s="15" t="s">
        <v>29</v>
      </c>
      <c r="F188" s="32" t="s">
        <v>88</v>
      </c>
      <c r="G188" s="26" t="s">
        <v>118</v>
      </c>
      <c r="H188" s="5">
        <v>0</v>
      </c>
      <c r="I188" s="5">
        <v>0</v>
      </c>
      <c r="J188" s="5">
        <v>0</v>
      </c>
      <c r="K188" s="16">
        <v>0</v>
      </c>
      <c r="L188" s="16">
        <v>0</v>
      </c>
      <c r="M188" s="16">
        <f t="shared" si="8"/>
        <v>0</v>
      </c>
      <c r="N188" s="5">
        <v>0</v>
      </c>
      <c r="O188" s="33">
        <v>0</v>
      </c>
      <c r="P188" s="16">
        <v>0</v>
      </c>
      <c r="Q188" s="16">
        <f t="shared" si="9"/>
        <v>0</v>
      </c>
    </row>
    <row r="189" spans="1:17" x14ac:dyDescent="0.3">
      <c r="A189" s="12">
        <f t="shared" si="5"/>
        <v>182</v>
      </c>
      <c r="B189" s="24" t="s">
        <v>26</v>
      </c>
      <c r="C189" s="18" t="s">
        <v>38</v>
      </c>
      <c r="D189" s="20"/>
      <c r="E189" s="15" t="s">
        <v>35</v>
      </c>
      <c r="F189" s="32" t="s">
        <v>199</v>
      </c>
      <c r="G189" s="26" t="s">
        <v>118</v>
      </c>
      <c r="H189" s="5">
        <v>36</v>
      </c>
      <c r="I189" s="5">
        <v>25</v>
      </c>
      <c r="J189" s="5">
        <v>31</v>
      </c>
      <c r="K189" s="16">
        <v>53626.990000000005</v>
      </c>
      <c r="L189" s="16">
        <v>53626.990000000005</v>
      </c>
      <c r="M189" s="16">
        <f t="shared" si="8"/>
        <v>0</v>
      </c>
      <c r="N189" s="5">
        <v>30</v>
      </c>
      <c r="O189" s="33">
        <v>24429.059999999994</v>
      </c>
      <c r="P189" s="16">
        <v>24429.059999999994</v>
      </c>
      <c r="Q189" s="16">
        <f t="shared" si="9"/>
        <v>0</v>
      </c>
    </row>
    <row r="190" spans="1:17" x14ac:dyDescent="0.3">
      <c r="A190" s="12">
        <f t="shared" si="5"/>
        <v>183</v>
      </c>
      <c r="B190" s="24" t="s">
        <v>26</v>
      </c>
      <c r="C190" s="18" t="s">
        <v>38</v>
      </c>
      <c r="D190" s="20"/>
      <c r="E190" s="15" t="s">
        <v>35</v>
      </c>
      <c r="F190" s="32" t="s">
        <v>143</v>
      </c>
      <c r="G190" s="26" t="s">
        <v>121</v>
      </c>
      <c r="H190" s="5">
        <v>0</v>
      </c>
      <c r="I190" s="5">
        <v>0</v>
      </c>
      <c r="J190" s="5">
        <v>0</v>
      </c>
      <c r="K190" s="16">
        <v>0</v>
      </c>
      <c r="L190" s="16">
        <v>0</v>
      </c>
      <c r="M190" s="16">
        <f t="shared" si="8"/>
        <v>0</v>
      </c>
      <c r="N190" s="5">
        <v>42</v>
      </c>
      <c r="O190" s="33">
        <v>0</v>
      </c>
      <c r="P190" s="16">
        <v>0</v>
      </c>
      <c r="Q190" s="16">
        <f t="shared" si="9"/>
        <v>0</v>
      </c>
    </row>
    <row r="191" spans="1:17" x14ac:dyDescent="0.3">
      <c r="A191" s="34" t="s">
        <v>1</v>
      </c>
      <c r="B191" s="35"/>
      <c r="C191" s="35"/>
      <c r="D191" s="35"/>
      <c r="E191" s="35"/>
      <c r="F191" s="35"/>
      <c r="G191" s="36"/>
      <c r="H191" s="6">
        <f t="shared" ref="H191:Q191" si="10">SUM(H8:H189)</f>
        <v>1123</v>
      </c>
      <c r="I191" s="6">
        <f t="shared" si="10"/>
        <v>717</v>
      </c>
      <c r="J191" s="6">
        <f t="shared" si="10"/>
        <v>885</v>
      </c>
      <c r="K191" s="6">
        <f t="shared" si="10"/>
        <v>1821985.0500000005</v>
      </c>
      <c r="L191" s="6">
        <f t="shared" si="10"/>
        <v>1821985.0500000005</v>
      </c>
      <c r="M191" s="6">
        <f t="shared" si="10"/>
        <v>0</v>
      </c>
      <c r="N191" s="6">
        <f t="shared" si="10"/>
        <v>1116</v>
      </c>
      <c r="O191" s="6">
        <f t="shared" si="10"/>
        <v>1964712.8999999992</v>
      </c>
      <c r="P191" s="6">
        <f t="shared" si="10"/>
        <v>1964712.8999999992</v>
      </c>
      <c r="Q191" s="6">
        <f t="shared" si="10"/>
        <v>0</v>
      </c>
    </row>
  </sheetData>
  <sheetProtection algorithmName="SHA-512" hashValue="B859bF5eRi72hLJwA4tUDIPyR5hdX0c9CvGLRvljbvEHXO0wO0BRnfEy4uLt17g0tVd7ulsNCc+psZeVC+6Qlw==" saltValue="peDpCVkJugB0KSVfxA5cZA==" spinCount="100000" sheet="1" objects="1" scenarios="1"/>
  <mergeCells count="8">
    <mergeCell ref="A191:G191"/>
    <mergeCell ref="A1:Q1"/>
    <mergeCell ref="A2:Q2"/>
    <mergeCell ref="A3:Q3"/>
    <mergeCell ref="A5:A6"/>
    <mergeCell ref="B5:G5"/>
    <mergeCell ref="H5:M5"/>
    <mergeCell ref="N5:Q5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1"/>
  <sheetViews>
    <sheetView workbookViewId="0">
      <selection activeCell="A2" sqref="A2:Q2"/>
    </sheetView>
  </sheetViews>
  <sheetFormatPr defaultRowHeight="14.4" x14ac:dyDescent="0.3"/>
  <cols>
    <col min="1" max="1" width="4.33203125" customWidth="1"/>
    <col min="2" max="2" width="33.44140625" customWidth="1"/>
    <col min="3" max="3" width="12.5546875" customWidth="1"/>
    <col min="4" max="4" width="13.44140625" customWidth="1"/>
    <col min="5" max="6" width="15.6640625" customWidth="1"/>
    <col min="7" max="7" width="19" customWidth="1"/>
    <col min="8" max="8" width="18.44140625" customWidth="1"/>
    <col min="9" max="9" width="11.88671875" customWidth="1"/>
    <col min="10" max="10" width="11" customWidth="1"/>
    <col min="11" max="11" width="14.5546875" customWidth="1"/>
    <col min="12" max="12" width="13.44140625" customWidth="1"/>
    <col min="13" max="13" width="15.33203125" customWidth="1"/>
    <col min="14" max="14" width="12.88671875" customWidth="1"/>
    <col min="15" max="15" width="14.44140625" customWidth="1"/>
    <col min="16" max="17" width="13.44140625" customWidth="1"/>
  </cols>
  <sheetData>
    <row r="1" spans="1:17" x14ac:dyDescent="0.3">
      <c r="A1" s="37" t="s">
        <v>232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x14ac:dyDescent="0.3">
      <c r="A2" s="38" t="s">
        <v>295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3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x14ac:dyDescent="0.3">
      <c r="A4" s="7"/>
      <c r="B4" s="8"/>
      <c r="C4" s="8"/>
      <c r="D4" s="8"/>
      <c r="E4" s="8"/>
      <c r="F4" s="29"/>
      <c r="G4" s="8"/>
      <c r="H4" s="1"/>
      <c r="I4" s="1"/>
      <c r="J4" s="1"/>
      <c r="K4" s="8"/>
      <c r="L4" s="8"/>
      <c r="M4" s="8"/>
      <c r="N4" s="1"/>
      <c r="O4" s="8"/>
      <c r="P4" s="8"/>
      <c r="Q4" s="8"/>
    </row>
    <row r="5" spans="1:17" x14ac:dyDescent="0.3">
      <c r="A5" s="40" t="s">
        <v>0</v>
      </c>
      <c r="B5" s="42" t="s">
        <v>80</v>
      </c>
      <c r="C5" s="42"/>
      <c r="D5" s="42"/>
      <c r="E5" s="42"/>
      <c r="F5" s="42"/>
      <c r="G5" s="42"/>
      <c r="H5" s="43" t="s">
        <v>134</v>
      </c>
      <c r="I5" s="44"/>
      <c r="J5" s="44"/>
      <c r="K5" s="44"/>
      <c r="L5" s="44"/>
      <c r="M5" s="44"/>
      <c r="N5" s="43" t="s">
        <v>135</v>
      </c>
      <c r="O5" s="44"/>
      <c r="P5" s="44"/>
      <c r="Q5" s="45"/>
    </row>
    <row r="6" spans="1:17" ht="124.2" x14ac:dyDescent="0.3">
      <c r="A6" s="41"/>
      <c r="B6" s="9" t="s">
        <v>68</v>
      </c>
      <c r="C6" s="9" t="s">
        <v>69</v>
      </c>
      <c r="D6" s="9" t="s">
        <v>70</v>
      </c>
      <c r="E6" s="9" t="s">
        <v>71</v>
      </c>
      <c r="F6" s="30" t="s">
        <v>81</v>
      </c>
      <c r="G6" s="25" t="s">
        <v>82</v>
      </c>
      <c r="H6" s="2" t="s">
        <v>72</v>
      </c>
      <c r="I6" s="3" t="s">
        <v>73</v>
      </c>
      <c r="J6" s="3" t="s">
        <v>74</v>
      </c>
      <c r="K6" s="10" t="s">
        <v>75</v>
      </c>
      <c r="L6" s="10" t="s">
        <v>76</v>
      </c>
      <c r="M6" s="10" t="s">
        <v>77</v>
      </c>
      <c r="N6" s="27" t="s">
        <v>83</v>
      </c>
      <c r="O6" s="27" t="s">
        <v>84</v>
      </c>
      <c r="P6" s="27" t="s">
        <v>85</v>
      </c>
      <c r="Q6" s="28" t="s">
        <v>86</v>
      </c>
    </row>
    <row r="7" spans="1:17" x14ac:dyDescent="0.3">
      <c r="A7" s="11">
        <v>1</v>
      </c>
      <c r="B7" s="4">
        <v>2</v>
      </c>
      <c r="C7" s="4">
        <v>3</v>
      </c>
      <c r="D7" s="4">
        <v>4</v>
      </c>
      <c r="E7" s="4">
        <v>5</v>
      </c>
      <c r="F7" s="31">
        <v>6</v>
      </c>
      <c r="G7" s="4">
        <v>7</v>
      </c>
      <c r="H7" s="4">
        <f>G7+1</f>
        <v>8</v>
      </c>
      <c r="I7" s="4">
        <f t="shared" ref="I7:Q7" si="0">H7+1</f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  <c r="O7" s="4">
        <f t="shared" si="0"/>
        <v>15</v>
      </c>
      <c r="P7" s="4">
        <f t="shared" si="0"/>
        <v>16</v>
      </c>
      <c r="Q7" s="4">
        <f t="shared" si="0"/>
        <v>17</v>
      </c>
    </row>
    <row r="8" spans="1:17" x14ac:dyDescent="0.3">
      <c r="A8" s="12">
        <f t="shared" ref="A8:A71" si="1">ROW()-7</f>
        <v>1</v>
      </c>
      <c r="B8" s="13" t="s">
        <v>125</v>
      </c>
      <c r="C8" s="14" t="s">
        <v>38</v>
      </c>
      <c r="D8" s="13"/>
      <c r="E8" s="15" t="s">
        <v>29</v>
      </c>
      <c r="F8" s="32" t="s">
        <v>220</v>
      </c>
      <c r="G8" s="26" t="s">
        <v>118</v>
      </c>
      <c r="H8" s="5">
        <v>6</v>
      </c>
      <c r="I8" s="5">
        <v>6</v>
      </c>
      <c r="J8" s="5">
        <v>7</v>
      </c>
      <c r="K8" s="16">
        <v>27214.930000000004</v>
      </c>
      <c r="L8" s="16">
        <v>27214.930000000004</v>
      </c>
      <c r="M8" s="16">
        <f>K8-L8</f>
        <v>0</v>
      </c>
      <c r="N8" s="5">
        <v>2</v>
      </c>
      <c r="O8" s="33">
        <v>5384.84</v>
      </c>
      <c r="P8" s="16">
        <v>5384.84</v>
      </c>
      <c r="Q8" s="16">
        <f>O8-P8</f>
        <v>0</v>
      </c>
    </row>
    <row r="9" spans="1:17" x14ac:dyDescent="0.3">
      <c r="A9" s="12">
        <f t="shared" si="1"/>
        <v>2</v>
      </c>
      <c r="B9" s="13" t="s">
        <v>125</v>
      </c>
      <c r="C9" s="14" t="s">
        <v>38</v>
      </c>
      <c r="D9" s="13"/>
      <c r="E9" s="15" t="s">
        <v>29</v>
      </c>
      <c r="F9" s="32" t="s">
        <v>211</v>
      </c>
      <c r="G9" s="26" t="s">
        <v>119</v>
      </c>
      <c r="H9" s="5">
        <v>13</v>
      </c>
      <c r="I9" s="5">
        <v>6</v>
      </c>
      <c r="J9" s="5">
        <v>9</v>
      </c>
      <c r="K9" s="16">
        <v>18227.23</v>
      </c>
      <c r="L9" s="16">
        <v>18227.23</v>
      </c>
      <c r="M9" s="16">
        <f t="shared" ref="M9:M89" si="2">K9-L9</f>
        <v>0</v>
      </c>
      <c r="N9" s="5">
        <v>10</v>
      </c>
      <c r="O9" s="33">
        <v>53624.01</v>
      </c>
      <c r="P9" s="16">
        <v>53624.01</v>
      </c>
      <c r="Q9" s="16">
        <f t="shared" ref="Q9:Q89" si="3">O9-P9</f>
        <v>0</v>
      </c>
    </row>
    <row r="10" spans="1:17" x14ac:dyDescent="0.3">
      <c r="A10" s="12">
        <f t="shared" si="1"/>
        <v>3</v>
      </c>
      <c r="B10" s="13" t="s">
        <v>263</v>
      </c>
      <c r="C10" s="14" t="s">
        <v>38</v>
      </c>
      <c r="D10" s="13"/>
      <c r="E10" s="15" t="s">
        <v>29</v>
      </c>
      <c r="F10" s="32" t="s">
        <v>286</v>
      </c>
      <c r="G10" s="26" t="s">
        <v>118</v>
      </c>
      <c r="H10" s="5">
        <v>3</v>
      </c>
      <c r="I10" s="5">
        <v>3</v>
      </c>
      <c r="J10" s="5">
        <v>3</v>
      </c>
      <c r="K10" s="16">
        <v>3230.6899999999996</v>
      </c>
      <c r="L10" s="16">
        <v>3230.6899999999996</v>
      </c>
      <c r="M10" s="16">
        <f t="shared" si="2"/>
        <v>0</v>
      </c>
      <c r="N10" s="5">
        <v>0</v>
      </c>
      <c r="O10" s="33">
        <v>0</v>
      </c>
      <c r="P10" s="16">
        <v>0</v>
      </c>
      <c r="Q10" s="16">
        <f t="shared" si="3"/>
        <v>0</v>
      </c>
    </row>
    <row r="11" spans="1:17" x14ac:dyDescent="0.3">
      <c r="A11" s="12">
        <f t="shared" si="1"/>
        <v>4</v>
      </c>
      <c r="B11" s="13" t="s">
        <v>263</v>
      </c>
      <c r="C11" s="14" t="s">
        <v>38</v>
      </c>
      <c r="D11" s="13"/>
      <c r="E11" s="15" t="s">
        <v>29</v>
      </c>
      <c r="F11" s="32" t="s">
        <v>225</v>
      </c>
      <c r="G11" s="26" t="s">
        <v>119</v>
      </c>
      <c r="H11" s="5">
        <v>9</v>
      </c>
      <c r="I11" s="5">
        <v>2</v>
      </c>
      <c r="J11" s="5">
        <v>2</v>
      </c>
      <c r="K11" s="16">
        <v>1977.3000000000002</v>
      </c>
      <c r="L11" s="16">
        <v>1977.3000000000002</v>
      </c>
      <c r="M11" s="16">
        <f t="shared" si="2"/>
        <v>0</v>
      </c>
      <c r="N11" s="5">
        <v>0</v>
      </c>
      <c r="O11" s="33">
        <v>0</v>
      </c>
      <c r="P11" s="16">
        <v>0</v>
      </c>
      <c r="Q11" s="16">
        <f t="shared" si="3"/>
        <v>0</v>
      </c>
    </row>
    <row r="12" spans="1:17" x14ac:dyDescent="0.3">
      <c r="A12" s="12">
        <f t="shared" si="1"/>
        <v>5</v>
      </c>
      <c r="B12" s="13" t="s">
        <v>103</v>
      </c>
      <c r="C12" s="14" t="s">
        <v>38</v>
      </c>
      <c r="D12" s="13"/>
      <c r="E12" s="15" t="s">
        <v>29</v>
      </c>
      <c r="F12" s="32" t="s">
        <v>141</v>
      </c>
      <c r="G12" s="26" t="s">
        <v>118</v>
      </c>
      <c r="H12" s="5">
        <v>19</v>
      </c>
      <c r="I12" s="5">
        <v>19</v>
      </c>
      <c r="J12" s="5">
        <v>20</v>
      </c>
      <c r="K12" s="16">
        <v>38480.219999999994</v>
      </c>
      <c r="L12" s="16">
        <v>38480.219999999994</v>
      </c>
      <c r="M12" s="16">
        <f t="shared" si="2"/>
        <v>0</v>
      </c>
      <c r="N12" s="5">
        <v>16</v>
      </c>
      <c r="O12" s="33">
        <v>21669.509999999995</v>
      </c>
      <c r="P12" s="16">
        <v>21669.509999999995</v>
      </c>
      <c r="Q12" s="16">
        <f t="shared" si="3"/>
        <v>0</v>
      </c>
    </row>
    <row r="13" spans="1:17" x14ac:dyDescent="0.3">
      <c r="A13" s="12">
        <f t="shared" si="1"/>
        <v>6</v>
      </c>
      <c r="B13" s="13" t="s">
        <v>103</v>
      </c>
      <c r="C13" s="14" t="s">
        <v>38</v>
      </c>
      <c r="D13" s="13"/>
      <c r="E13" s="15" t="s">
        <v>29</v>
      </c>
      <c r="F13" s="32" t="s">
        <v>202</v>
      </c>
      <c r="G13" s="26" t="s">
        <v>119</v>
      </c>
      <c r="H13" s="5">
        <v>13</v>
      </c>
      <c r="I13" s="5">
        <v>1</v>
      </c>
      <c r="J13" s="5">
        <v>1</v>
      </c>
      <c r="K13" s="16">
        <v>2732.13</v>
      </c>
      <c r="L13" s="16">
        <v>2732.13</v>
      </c>
      <c r="M13" s="16">
        <f t="shared" si="2"/>
        <v>0</v>
      </c>
      <c r="N13" s="5">
        <v>2</v>
      </c>
      <c r="O13" s="33">
        <v>2102</v>
      </c>
      <c r="P13" s="16">
        <v>2102</v>
      </c>
      <c r="Q13" s="16">
        <f t="shared" si="3"/>
        <v>0</v>
      </c>
    </row>
    <row r="14" spans="1:17" x14ac:dyDescent="0.3">
      <c r="A14" s="12">
        <f t="shared" si="1"/>
        <v>7</v>
      </c>
      <c r="B14" s="13" t="s">
        <v>268</v>
      </c>
      <c r="C14" s="14" t="s">
        <v>38</v>
      </c>
      <c r="D14" s="13"/>
      <c r="E14" s="15" t="s">
        <v>29</v>
      </c>
      <c r="F14" s="32" t="s">
        <v>287</v>
      </c>
      <c r="G14" s="26" t="s">
        <v>118</v>
      </c>
      <c r="H14" s="5">
        <v>3</v>
      </c>
      <c r="I14" s="5">
        <v>2</v>
      </c>
      <c r="J14" s="5">
        <v>2</v>
      </c>
      <c r="K14" s="16">
        <v>1142.44</v>
      </c>
      <c r="L14" s="16">
        <v>1142.44</v>
      </c>
      <c r="M14" s="16">
        <f t="shared" si="2"/>
        <v>0</v>
      </c>
      <c r="N14" s="5">
        <v>0</v>
      </c>
      <c r="O14" s="33">
        <v>0</v>
      </c>
      <c r="P14" s="16">
        <v>0</v>
      </c>
      <c r="Q14" s="16">
        <v>0</v>
      </c>
    </row>
    <row r="15" spans="1:17" x14ac:dyDescent="0.3">
      <c r="A15" s="12">
        <f t="shared" si="1"/>
        <v>8</v>
      </c>
      <c r="B15" s="13" t="s">
        <v>253</v>
      </c>
      <c r="C15" s="14" t="s">
        <v>38</v>
      </c>
      <c r="D15" s="13"/>
      <c r="E15" s="15" t="s">
        <v>28</v>
      </c>
      <c r="F15" s="32" t="s">
        <v>211</v>
      </c>
      <c r="G15" s="26" t="s">
        <v>121</v>
      </c>
      <c r="H15" s="5">
        <v>6</v>
      </c>
      <c r="I15" s="5">
        <v>2</v>
      </c>
      <c r="J15" s="5">
        <v>2</v>
      </c>
      <c r="K15" s="16">
        <v>3722.54</v>
      </c>
      <c r="L15" s="16">
        <v>3722.54</v>
      </c>
      <c r="M15" s="16">
        <f t="shared" si="2"/>
        <v>0</v>
      </c>
      <c r="N15" s="5">
        <v>0</v>
      </c>
      <c r="O15" s="33">
        <v>0</v>
      </c>
      <c r="P15" s="16">
        <v>0</v>
      </c>
      <c r="Q15" s="16">
        <f t="shared" ref="Q15" si="4">O15-P15</f>
        <v>0</v>
      </c>
    </row>
    <row r="16" spans="1:17" x14ac:dyDescent="0.3">
      <c r="A16" s="12">
        <f t="shared" si="1"/>
        <v>9</v>
      </c>
      <c r="B16" s="13" t="s">
        <v>94</v>
      </c>
      <c r="C16" s="14" t="s">
        <v>38</v>
      </c>
      <c r="D16" s="13"/>
      <c r="E16" s="15" t="s">
        <v>29</v>
      </c>
      <c r="F16" s="32" t="s">
        <v>142</v>
      </c>
      <c r="G16" s="26" t="s">
        <v>118</v>
      </c>
      <c r="H16" s="5">
        <v>8</v>
      </c>
      <c r="I16" s="5">
        <v>1</v>
      </c>
      <c r="J16" s="5">
        <v>1</v>
      </c>
      <c r="K16" s="16">
        <v>315.3</v>
      </c>
      <c r="L16" s="16">
        <v>315.3</v>
      </c>
      <c r="M16" s="16">
        <f t="shared" si="2"/>
        <v>0</v>
      </c>
      <c r="N16" s="5">
        <v>0</v>
      </c>
      <c r="O16" s="33">
        <v>0</v>
      </c>
      <c r="P16" s="16">
        <v>0</v>
      </c>
      <c r="Q16" s="16">
        <f t="shared" si="3"/>
        <v>0</v>
      </c>
    </row>
    <row r="17" spans="1:17" x14ac:dyDescent="0.3">
      <c r="A17" s="12">
        <f t="shared" si="1"/>
        <v>10</v>
      </c>
      <c r="B17" s="13" t="s">
        <v>94</v>
      </c>
      <c r="C17" s="14" t="s">
        <v>38</v>
      </c>
      <c r="D17" s="13"/>
      <c r="E17" s="15" t="s">
        <v>29</v>
      </c>
      <c r="F17" s="32" t="s">
        <v>169</v>
      </c>
      <c r="G17" s="26" t="s">
        <v>119</v>
      </c>
      <c r="H17" s="5">
        <v>7</v>
      </c>
      <c r="I17" s="5">
        <v>3</v>
      </c>
      <c r="J17" s="5">
        <v>3</v>
      </c>
      <c r="K17" s="16">
        <v>4414.2000000000007</v>
      </c>
      <c r="L17" s="16">
        <v>4414.2000000000007</v>
      </c>
      <c r="M17" s="16">
        <f t="shared" si="2"/>
        <v>0</v>
      </c>
      <c r="N17" s="5">
        <v>10</v>
      </c>
      <c r="O17" s="33">
        <v>5675.4</v>
      </c>
      <c r="P17" s="16">
        <v>5675.4</v>
      </c>
      <c r="Q17" s="16">
        <f t="shared" si="3"/>
        <v>0</v>
      </c>
    </row>
    <row r="18" spans="1:17" x14ac:dyDescent="0.3">
      <c r="A18" s="12">
        <f t="shared" si="1"/>
        <v>11</v>
      </c>
      <c r="B18" s="13" t="s">
        <v>269</v>
      </c>
      <c r="C18" s="14" t="s">
        <v>38</v>
      </c>
      <c r="D18" s="13"/>
      <c r="E18" s="15" t="s">
        <v>29</v>
      </c>
      <c r="F18" s="32" t="s">
        <v>88</v>
      </c>
      <c r="G18" s="26" t="s">
        <v>118</v>
      </c>
      <c r="H18" s="5">
        <v>0</v>
      </c>
      <c r="I18" s="5">
        <v>0</v>
      </c>
      <c r="J18" s="5">
        <v>0</v>
      </c>
      <c r="K18" s="16">
        <v>0</v>
      </c>
      <c r="L18" s="16">
        <v>0</v>
      </c>
      <c r="M18" s="16">
        <f t="shared" si="2"/>
        <v>0</v>
      </c>
      <c r="N18" s="5">
        <v>0</v>
      </c>
      <c r="O18" s="33">
        <v>0</v>
      </c>
      <c r="P18" s="16">
        <v>0</v>
      </c>
      <c r="Q18" s="16">
        <f t="shared" si="3"/>
        <v>0</v>
      </c>
    </row>
    <row r="19" spans="1:17" x14ac:dyDescent="0.3">
      <c r="A19" s="12">
        <f t="shared" si="1"/>
        <v>12</v>
      </c>
      <c r="B19" s="13" t="s">
        <v>126</v>
      </c>
      <c r="C19" s="14" t="s">
        <v>38</v>
      </c>
      <c r="D19" s="13"/>
      <c r="E19" s="15" t="s">
        <v>29</v>
      </c>
      <c r="F19" s="32" t="s">
        <v>143</v>
      </c>
      <c r="G19" s="26" t="s">
        <v>118</v>
      </c>
      <c r="H19" s="5">
        <v>11</v>
      </c>
      <c r="I19" s="5">
        <v>9</v>
      </c>
      <c r="J19" s="5">
        <v>10</v>
      </c>
      <c r="K19" s="16">
        <v>8936.75</v>
      </c>
      <c r="L19" s="16">
        <v>8936.75</v>
      </c>
      <c r="M19" s="16">
        <f t="shared" si="2"/>
        <v>0</v>
      </c>
      <c r="N19" s="5">
        <v>18</v>
      </c>
      <c r="O19" s="33">
        <v>28103.7</v>
      </c>
      <c r="P19" s="16">
        <v>28103.7</v>
      </c>
      <c r="Q19" s="16">
        <f t="shared" si="3"/>
        <v>0</v>
      </c>
    </row>
    <row r="20" spans="1:17" x14ac:dyDescent="0.3">
      <c r="A20" s="12">
        <f t="shared" si="1"/>
        <v>13</v>
      </c>
      <c r="B20" s="13" t="s">
        <v>126</v>
      </c>
      <c r="C20" s="14" t="s">
        <v>38</v>
      </c>
      <c r="D20" s="13"/>
      <c r="E20" s="15" t="s">
        <v>29</v>
      </c>
      <c r="F20" s="32" t="s">
        <v>212</v>
      </c>
      <c r="G20" s="26" t="s">
        <v>119</v>
      </c>
      <c r="H20" s="5">
        <v>17</v>
      </c>
      <c r="I20" s="5">
        <v>10</v>
      </c>
      <c r="J20" s="5">
        <v>10</v>
      </c>
      <c r="K20" s="16">
        <v>14247.140000000001</v>
      </c>
      <c r="L20" s="16">
        <v>14247.140000000001</v>
      </c>
      <c r="M20" s="16">
        <f t="shared" si="2"/>
        <v>0</v>
      </c>
      <c r="N20" s="5">
        <v>22</v>
      </c>
      <c r="O20" s="33">
        <v>27754.699999999997</v>
      </c>
      <c r="P20" s="16">
        <v>27754.699999999997</v>
      </c>
      <c r="Q20" s="16">
        <f t="shared" si="3"/>
        <v>0</v>
      </c>
    </row>
    <row r="21" spans="1:17" x14ac:dyDescent="0.3">
      <c r="A21" s="12">
        <f t="shared" si="1"/>
        <v>14</v>
      </c>
      <c r="B21" s="17" t="s">
        <v>2</v>
      </c>
      <c r="C21" s="18" t="s">
        <v>38</v>
      </c>
      <c r="D21" s="19"/>
      <c r="E21" s="15" t="s">
        <v>27</v>
      </c>
      <c r="F21" s="32" t="s">
        <v>144</v>
      </c>
      <c r="G21" s="26" t="s">
        <v>118</v>
      </c>
      <c r="H21" s="5">
        <v>6</v>
      </c>
      <c r="I21" s="5">
        <v>4</v>
      </c>
      <c r="J21" s="5">
        <v>5</v>
      </c>
      <c r="K21" s="16">
        <v>13950.94</v>
      </c>
      <c r="L21" s="16">
        <v>13950.94</v>
      </c>
      <c r="M21" s="16">
        <f t="shared" si="2"/>
        <v>0</v>
      </c>
      <c r="N21" s="5">
        <v>10</v>
      </c>
      <c r="O21" s="33">
        <v>10986.189999999999</v>
      </c>
      <c r="P21" s="16">
        <v>10986.189999999999</v>
      </c>
      <c r="Q21" s="16">
        <f t="shared" si="3"/>
        <v>0</v>
      </c>
    </row>
    <row r="22" spans="1:17" x14ac:dyDescent="0.3">
      <c r="A22" s="12">
        <f t="shared" si="1"/>
        <v>15</v>
      </c>
      <c r="B22" s="17" t="s">
        <v>2</v>
      </c>
      <c r="C22" s="18" t="s">
        <v>38</v>
      </c>
      <c r="D22" s="19"/>
      <c r="E22" s="15" t="s">
        <v>27</v>
      </c>
      <c r="F22" s="32" t="s">
        <v>213</v>
      </c>
      <c r="G22" s="26" t="s">
        <v>119</v>
      </c>
      <c r="H22" s="5">
        <v>14</v>
      </c>
      <c r="I22" s="5">
        <v>6</v>
      </c>
      <c r="J22" s="5">
        <v>6</v>
      </c>
      <c r="K22" s="16">
        <v>17723.72</v>
      </c>
      <c r="L22" s="16">
        <v>17723.72</v>
      </c>
      <c r="M22" s="16">
        <f t="shared" si="2"/>
        <v>0</v>
      </c>
      <c r="N22" s="5">
        <v>8</v>
      </c>
      <c r="O22" s="33">
        <v>14382.6</v>
      </c>
      <c r="P22" s="16">
        <v>14382.6</v>
      </c>
      <c r="Q22" s="16">
        <f t="shared" si="3"/>
        <v>0</v>
      </c>
    </row>
    <row r="23" spans="1:17" x14ac:dyDescent="0.3">
      <c r="A23" s="12">
        <f t="shared" si="1"/>
        <v>16</v>
      </c>
      <c r="B23" s="17" t="s">
        <v>3</v>
      </c>
      <c r="C23" s="18" t="s">
        <v>38</v>
      </c>
      <c r="D23" s="19"/>
      <c r="E23" s="15" t="s">
        <v>28</v>
      </c>
      <c r="F23" s="32" t="s">
        <v>145</v>
      </c>
      <c r="G23" s="26" t="s">
        <v>118</v>
      </c>
      <c r="H23" s="5">
        <v>18</v>
      </c>
      <c r="I23" s="5">
        <v>16</v>
      </c>
      <c r="J23" s="5">
        <v>27</v>
      </c>
      <c r="K23" s="16">
        <v>36551.910000000003</v>
      </c>
      <c r="L23" s="16">
        <v>36551.910000000003</v>
      </c>
      <c r="M23" s="16">
        <f t="shared" si="2"/>
        <v>0</v>
      </c>
      <c r="N23" s="5">
        <v>0</v>
      </c>
      <c r="O23" s="33">
        <v>0</v>
      </c>
      <c r="P23" s="16">
        <v>0</v>
      </c>
      <c r="Q23" s="16">
        <f t="shared" si="3"/>
        <v>0</v>
      </c>
    </row>
    <row r="24" spans="1:17" x14ac:dyDescent="0.3">
      <c r="A24" s="12">
        <f t="shared" si="1"/>
        <v>17</v>
      </c>
      <c r="B24" s="17" t="s">
        <v>3</v>
      </c>
      <c r="C24" s="18" t="s">
        <v>38</v>
      </c>
      <c r="D24" s="19"/>
      <c r="E24" s="15" t="s">
        <v>28</v>
      </c>
      <c r="F24" s="32" t="s">
        <v>142</v>
      </c>
      <c r="G24" s="26" t="s">
        <v>121</v>
      </c>
      <c r="H24" s="5">
        <v>5</v>
      </c>
      <c r="I24" s="5">
        <v>4</v>
      </c>
      <c r="J24" s="5">
        <v>4</v>
      </c>
      <c r="K24" s="16">
        <v>7039.08</v>
      </c>
      <c r="L24" s="16">
        <v>7039.08</v>
      </c>
      <c r="M24" s="16">
        <f t="shared" si="2"/>
        <v>0</v>
      </c>
      <c r="N24" s="5">
        <v>0</v>
      </c>
      <c r="O24" s="33">
        <v>0</v>
      </c>
      <c r="P24" s="16">
        <v>0</v>
      </c>
      <c r="Q24" s="16">
        <f t="shared" si="3"/>
        <v>0</v>
      </c>
    </row>
    <row r="25" spans="1:17" x14ac:dyDescent="0.3">
      <c r="A25" s="12">
        <f t="shared" si="1"/>
        <v>18</v>
      </c>
      <c r="B25" s="17" t="s">
        <v>270</v>
      </c>
      <c r="C25" s="18" t="s">
        <v>38</v>
      </c>
      <c r="D25" s="19"/>
      <c r="E25" s="15" t="s">
        <v>29</v>
      </c>
      <c r="F25" s="32" t="s">
        <v>88</v>
      </c>
      <c r="G25" s="26" t="s">
        <v>118</v>
      </c>
      <c r="H25" s="5">
        <v>0</v>
      </c>
      <c r="I25" s="5">
        <v>0</v>
      </c>
      <c r="J25" s="5">
        <v>0</v>
      </c>
      <c r="K25" s="16">
        <v>0</v>
      </c>
      <c r="L25" s="16">
        <v>0</v>
      </c>
      <c r="M25" s="16">
        <f t="shared" si="2"/>
        <v>0</v>
      </c>
      <c r="N25" s="5">
        <v>0</v>
      </c>
      <c r="O25" s="33">
        <v>0</v>
      </c>
      <c r="P25" s="16">
        <v>0</v>
      </c>
      <c r="Q25" s="16">
        <f t="shared" si="3"/>
        <v>0</v>
      </c>
    </row>
    <row r="26" spans="1:17" x14ac:dyDescent="0.3">
      <c r="A26" s="12">
        <f t="shared" si="1"/>
        <v>19</v>
      </c>
      <c r="B26" s="21" t="s">
        <v>89</v>
      </c>
      <c r="C26" s="18" t="s">
        <v>38</v>
      </c>
      <c r="D26" s="20"/>
      <c r="E26" s="15" t="s">
        <v>30</v>
      </c>
      <c r="F26" s="32" t="s">
        <v>146</v>
      </c>
      <c r="G26" s="26" t="s">
        <v>118</v>
      </c>
      <c r="H26" s="5">
        <v>21</v>
      </c>
      <c r="I26" s="5">
        <v>17</v>
      </c>
      <c r="J26" s="5">
        <v>19</v>
      </c>
      <c r="K26" s="16">
        <v>46425.260000000009</v>
      </c>
      <c r="L26" s="16">
        <v>46425.260000000009</v>
      </c>
      <c r="M26" s="16">
        <f t="shared" si="2"/>
        <v>0</v>
      </c>
      <c r="N26" s="5">
        <v>14</v>
      </c>
      <c r="O26" s="33">
        <v>20411.84</v>
      </c>
      <c r="P26" s="16">
        <v>20411.84</v>
      </c>
      <c r="Q26" s="16">
        <f t="shared" si="3"/>
        <v>0</v>
      </c>
    </row>
    <row r="27" spans="1:17" x14ac:dyDescent="0.3">
      <c r="A27" s="12">
        <f t="shared" si="1"/>
        <v>20</v>
      </c>
      <c r="B27" s="21" t="s">
        <v>89</v>
      </c>
      <c r="C27" s="18" t="s">
        <v>38</v>
      </c>
      <c r="D27" s="20"/>
      <c r="E27" s="15" t="s">
        <v>30</v>
      </c>
      <c r="F27" s="32" t="s">
        <v>214</v>
      </c>
      <c r="G27" s="26" t="s">
        <v>119</v>
      </c>
      <c r="H27" s="5">
        <v>10</v>
      </c>
      <c r="I27" s="5">
        <v>10</v>
      </c>
      <c r="J27" s="5">
        <v>11</v>
      </c>
      <c r="K27" s="16">
        <v>14890.860000000002</v>
      </c>
      <c r="L27" s="16">
        <v>14890.860000000002</v>
      </c>
      <c r="M27" s="16">
        <f t="shared" si="2"/>
        <v>0</v>
      </c>
      <c r="N27" s="5">
        <v>4</v>
      </c>
      <c r="O27" s="33">
        <v>10720.2</v>
      </c>
      <c r="P27" s="16">
        <v>10720.2</v>
      </c>
      <c r="Q27" s="16">
        <f t="shared" si="3"/>
        <v>0</v>
      </c>
    </row>
    <row r="28" spans="1:17" x14ac:dyDescent="0.3">
      <c r="A28" s="12">
        <f t="shared" si="1"/>
        <v>21</v>
      </c>
      <c r="B28" s="17" t="s">
        <v>4</v>
      </c>
      <c r="C28" s="18" t="s">
        <v>38</v>
      </c>
      <c r="D28" s="19"/>
      <c r="E28" s="15" t="s">
        <v>29</v>
      </c>
      <c r="F28" s="32" t="s">
        <v>219</v>
      </c>
      <c r="G28" s="26" t="s">
        <v>118</v>
      </c>
      <c r="H28" s="5">
        <v>2</v>
      </c>
      <c r="I28" s="5">
        <v>2</v>
      </c>
      <c r="J28" s="5">
        <v>2</v>
      </c>
      <c r="K28" s="16">
        <v>2925.98</v>
      </c>
      <c r="L28" s="16">
        <v>2925.98</v>
      </c>
      <c r="M28" s="16">
        <f t="shared" si="2"/>
        <v>0</v>
      </c>
      <c r="N28" s="5">
        <v>8</v>
      </c>
      <c r="O28" s="33">
        <v>9669.7000000000007</v>
      </c>
      <c r="P28" s="16">
        <v>9669.7000000000007</v>
      </c>
      <c r="Q28" s="16">
        <f t="shared" si="3"/>
        <v>0</v>
      </c>
    </row>
    <row r="29" spans="1:17" x14ac:dyDescent="0.3">
      <c r="A29" s="12">
        <f t="shared" si="1"/>
        <v>22</v>
      </c>
      <c r="B29" s="17" t="s">
        <v>5</v>
      </c>
      <c r="C29" s="18" t="s">
        <v>38</v>
      </c>
      <c r="D29" s="19"/>
      <c r="E29" s="15" t="s">
        <v>30</v>
      </c>
      <c r="F29" s="32" t="s">
        <v>215</v>
      </c>
      <c r="G29" s="26" t="s">
        <v>118</v>
      </c>
      <c r="H29" s="5">
        <v>11</v>
      </c>
      <c r="I29" s="5">
        <v>11</v>
      </c>
      <c r="J29" s="5">
        <v>14</v>
      </c>
      <c r="K29" s="16">
        <v>14779.01</v>
      </c>
      <c r="L29" s="16">
        <v>14779.01</v>
      </c>
      <c r="M29" s="16">
        <f t="shared" si="2"/>
        <v>0</v>
      </c>
      <c r="N29" s="5">
        <v>10</v>
      </c>
      <c r="O29" s="33">
        <v>18453.240000000002</v>
      </c>
      <c r="P29" s="16">
        <v>18453.240000000002</v>
      </c>
      <c r="Q29" s="16">
        <f t="shared" si="3"/>
        <v>0</v>
      </c>
    </row>
    <row r="30" spans="1:17" x14ac:dyDescent="0.3">
      <c r="A30" s="12">
        <f t="shared" si="1"/>
        <v>23</v>
      </c>
      <c r="B30" s="17" t="s">
        <v>5</v>
      </c>
      <c r="C30" s="18" t="s">
        <v>38</v>
      </c>
      <c r="D30" s="19"/>
      <c r="E30" s="15" t="s">
        <v>30</v>
      </c>
      <c r="F30" s="32" t="s">
        <v>159</v>
      </c>
      <c r="G30" s="26" t="s">
        <v>119</v>
      </c>
      <c r="H30" s="5">
        <v>8</v>
      </c>
      <c r="I30" s="5">
        <v>4</v>
      </c>
      <c r="J30" s="5">
        <v>4</v>
      </c>
      <c r="K30" s="16">
        <v>5283.5</v>
      </c>
      <c r="L30" s="16">
        <v>5283.5</v>
      </c>
      <c r="M30" s="16">
        <f t="shared" si="2"/>
        <v>0</v>
      </c>
      <c r="N30" s="5">
        <v>8</v>
      </c>
      <c r="O30" s="33">
        <v>9158.6</v>
      </c>
      <c r="P30" s="16">
        <v>9158.6</v>
      </c>
      <c r="Q30" s="16">
        <f t="shared" si="3"/>
        <v>0</v>
      </c>
    </row>
    <row r="31" spans="1:17" x14ac:dyDescent="0.3">
      <c r="A31" s="12">
        <f t="shared" si="1"/>
        <v>24</v>
      </c>
      <c r="B31" s="21" t="s">
        <v>6</v>
      </c>
      <c r="C31" s="18" t="s">
        <v>38</v>
      </c>
      <c r="D31" s="19"/>
      <c r="E31" s="15" t="s">
        <v>31</v>
      </c>
      <c r="F31" s="32" t="s">
        <v>88</v>
      </c>
      <c r="G31" s="26" t="s">
        <v>118</v>
      </c>
      <c r="H31" s="5">
        <v>0</v>
      </c>
      <c r="I31" s="5">
        <v>0</v>
      </c>
      <c r="J31" s="5">
        <v>0</v>
      </c>
      <c r="K31" s="16">
        <v>0</v>
      </c>
      <c r="L31" s="16">
        <v>0</v>
      </c>
      <c r="M31" s="16">
        <f t="shared" si="2"/>
        <v>0</v>
      </c>
      <c r="N31" s="5">
        <v>0</v>
      </c>
      <c r="O31" s="33">
        <v>0</v>
      </c>
      <c r="P31" s="16">
        <v>0</v>
      </c>
      <c r="Q31" s="16">
        <f t="shared" si="3"/>
        <v>0</v>
      </c>
    </row>
    <row r="32" spans="1:17" x14ac:dyDescent="0.3">
      <c r="A32" s="12">
        <f t="shared" si="1"/>
        <v>25</v>
      </c>
      <c r="B32" s="21" t="s">
        <v>6</v>
      </c>
      <c r="C32" s="18" t="s">
        <v>38</v>
      </c>
      <c r="D32" s="19"/>
      <c r="E32" s="15" t="s">
        <v>31</v>
      </c>
      <c r="F32" s="32" t="s">
        <v>215</v>
      </c>
      <c r="G32" s="26" t="s">
        <v>119</v>
      </c>
      <c r="H32" s="5">
        <v>6</v>
      </c>
      <c r="I32" s="5">
        <v>0</v>
      </c>
      <c r="J32" s="5">
        <v>0</v>
      </c>
      <c r="K32" s="16">
        <v>0</v>
      </c>
      <c r="L32" s="16">
        <v>0</v>
      </c>
      <c r="M32" s="16">
        <f t="shared" si="2"/>
        <v>0</v>
      </c>
      <c r="N32" s="5">
        <v>14</v>
      </c>
      <c r="O32" s="33">
        <v>19758.8</v>
      </c>
      <c r="P32" s="16">
        <v>19758.8</v>
      </c>
      <c r="Q32" s="16">
        <f t="shared" si="3"/>
        <v>0</v>
      </c>
    </row>
    <row r="33" spans="1:17" x14ac:dyDescent="0.3">
      <c r="A33" s="12">
        <f t="shared" si="1"/>
        <v>26</v>
      </c>
      <c r="B33" s="21" t="s">
        <v>133</v>
      </c>
      <c r="C33" s="18" t="s">
        <v>38</v>
      </c>
      <c r="D33" s="19"/>
      <c r="E33" s="15" t="s">
        <v>31</v>
      </c>
      <c r="F33" s="32" t="s">
        <v>216</v>
      </c>
      <c r="G33" s="26" t="s">
        <v>119</v>
      </c>
      <c r="H33" s="5">
        <v>9</v>
      </c>
      <c r="I33" s="5">
        <v>7</v>
      </c>
      <c r="J33" s="5">
        <v>7</v>
      </c>
      <c r="K33" s="16">
        <v>16603.400000000001</v>
      </c>
      <c r="L33" s="16">
        <v>16603.400000000001</v>
      </c>
      <c r="M33" s="16">
        <f t="shared" si="2"/>
        <v>0</v>
      </c>
      <c r="N33" s="5">
        <v>2</v>
      </c>
      <c r="O33" s="33">
        <v>7357</v>
      </c>
      <c r="P33" s="16">
        <v>7357</v>
      </c>
      <c r="Q33" s="16">
        <f t="shared" si="3"/>
        <v>0</v>
      </c>
    </row>
    <row r="34" spans="1:17" x14ac:dyDescent="0.3">
      <c r="A34" s="12">
        <f t="shared" si="1"/>
        <v>27</v>
      </c>
      <c r="B34" s="22" t="s">
        <v>116</v>
      </c>
      <c r="C34" s="18" t="s">
        <v>38</v>
      </c>
      <c r="D34" s="19"/>
      <c r="E34" s="15" t="s">
        <v>30</v>
      </c>
      <c r="F34" s="32" t="s">
        <v>147</v>
      </c>
      <c r="G34" s="26" t="s">
        <v>118</v>
      </c>
      <c r="H34" s="5">
        <v>13</v>
      </c>
      <c r="I34" s="5">
        <v>11</v>
      </c>
      <c r="J34" s="5">
        <v>14</v>
      </c>
      <c r="K34" s="16">
        <v>21855.100000000002</v>
      </c>
      <c r="L34" s="16">
        <v>21855.100000000002</v>
      </c>
      <c r="M34" s="16">
        <f t="shared" si="2"/>
        <v>0</v>
      </c>
      <c r="N34" s="5">
        <v>8</v>
      </c>
      <c r="O34" s="33">
        <v>11240.89</v>
      </c>
      <c r="P34" s="16">
        <v>11240.89</v>
      </c>
      <c r="Q34" s="16">
        <f t="shared" si="3"/>
        <v>0</v>
      </c>
    </row>
    <row r="35" spans="1:17" x14ac:dyDescent="0.3">
      <c r="A35" s="12">
        <f t="shared" si="1"/>
        <v>28</v>
      </c>
      <c r="B35" s="22" t="s">
        <v>235</v>
      </c>
      <c r="C35" s="18" t="s">
        <v>38</v>
      </c>
      <c r="D35" s="19"/>
      <c r="E35" s="15" t="s">
        <v>28</v>
      </c>
      <c r="F35" s="32" t="s">
        <v>88</v>
      </c>
      <c r="G35" s="26" t="s">
        <v>121</v>
      </c>
      <c r="H35" s="5">
        <v>1</v>
      </c>
      <c r="I35" s="5">
        <v>0</v>
      </c>
      <c r="J35" s="5">
        <v>0</v>
      </c>
      <c r="K35" s="16">
        <v>0</v>
      </c>
      <c r="L35" s="16">
        <v>0</v>
      </c>
      <c r="M35" s="16">
        <f t="shared" si="2"/>
        <v>0</v>
      </c>
      <c r="N35" s="5">
        <v>0</v>
      </c>
      <c r="O35" s="33">
        <v>0</v>
      </c>
      <c r="P35" s="16">
        <v>0</v>
      </c>
      <c r="Q35" s="16">
        <f t="shared" si="3"/>
        <v>0</v>
      </c>
    </row>
    <row r="36" spans="1:17" x14ac:dyDescent="0.3">
      <c r="A36" s="12">
        <f t="shared" si="1"/>
        <v>29</v>
      </c>
      <c r="B36" s="22" t="s">
        <v>7</v>
      </c>
      <c r="C36" s="18" t="s">
        <v>38</v>
      </c>
      <c r="D36" s="19"/>
      <c r="E36" s="15" t="s">
        <v>30</v>
      </c>
      <c r="F36" s="32" t="s">
        <v>148</v>
      </c>
      <c r="G36" s="26" t="s">
        <v>118</v>
      </c>
      <c r="H36" s="5">
        <v>5</v>
      </c>
      <c r="I36" s="5">
        <v>4</v>
      </c>
      <c r="J36" s="5">
        <v>7</v>
      </c>
      <c r="K36" s="16">
        <v>20740.669999999998</v>
      </c>
      <c r="L36" s="16">
        <v>20740.669999999998</v>
      </c>
      <c r="M36" s="16">
        <f t="shared" si="2"/>
        <v>0</v>
      </c>
      <c r="N36" s="5">
        <v>8</v>
      </c>
      <c r="O36" s="33">
        <v>6916.05</v>
      </c>
      <c r="P36" s="16">
        <v>6916.05</v>
      </c>
      <c r="Q36" s="16">
        <f t="shared" si="3"/>
        <v>0</v>
      </c>
    </row>
    <row r="37" spans="1:17" x14ac:dyDescent="0.3">
      <c r="A37" s="12">
        <f t="shared" si="1"/>
        <v>30</v>
      </c>
      <c r="B37" s="22" t="s">
        <v>95</v>
      </c>
      <c r="C37" s="18" t="s">
        <v>38</v>
      </c>
      <c r="D37" s="19"/>
      <c r="E37" s="15" t="s">
        <v>30</v>
      </c>
      <c r="F37" s="32" t="s">
        <v>149</v>
      </c>
      <c r="G37" s="26" t="s">
        <v>118</v>
      </c>
      <c r="H37" s="5">
        <v>16</v>
      </c>
      <c r="I37" s="5">
        <v>9</v>
      </c>
      <c r="J37" s="5">
        <v>12</v>
      </c>
      <c r="K37" s="16">
        <v>34713.22</v>
      </c>
      <c r="L37" s="16">
        <v>34713.22</v>
      </c>
      <c r="M37" s="16">
        <f t="shared" si="2"/>
        <v>0</v>
      </c>
      <c r="N37" s="5">
        <v>10</v>
      </c>
      <c r="O37" s="33">
        <v>10739.130000000001</v>
      </c>
      <c r="P37" s="16">
        <v>10739.130000000001</v>
      </c>
      <c r="Q37" s="16">
        <f t="shared" si="3"/>
        <v>0</v>
      </c>
    </row>
    <row r="38" spans="1:17" x14ac:dyDescent="0.3">
      <c r="A38" s="12">
        <f t="shared" si="1"/>
        <v>31</v>
      </c>
      <c r="B38" s="22" t="s">
        <v>95</v>
      </c>
      <c r="C38" s="18" t="s">
        <v>38</v>
      </c>
      <c r="D38" s="19"/>
      <c r="E38" s="15" t="s">
        <v>30</v>
      </c>
      <c r="F38" s="32" t="s">
        <v>145</v>
      </c>
      <c r="G38" s="26" t="s">
        <v>119</v>
      </c>
      <c r="H38" s="5">
        <v>12</v>
      </c>
      <c r="I38" s="5">
        <v>4</v>
      </c>
      <c r="J38" s="5">
        <v>4</v>
      </c>
      <c r="K38" s="16">
        <v>5617.72</v>
      </c>
      <c r="L38" s="16">
        <v>5617.72</v>
      </c>
      <c r="M38" s="16">
        <f t="shared" si="2"/>
        <v>0</v>
      </c>
      <c r="N38" s="5">
        <v>10</v>
      </c>
      <c r="O38" s="33">
        <v>20296.649999999998</v>
      </c>
      <c r="P38" s="16">
        <v>20296.649999999998</v>
      </c>
      <c r="Q38" s="16">
        <f t="shared" si="3"/>
        <v>0</v>
      </c>
    </row>
    <row r="39" spans="1:17" x14ac:dyDescent="0.3">
      <c r="A39" s="12">
        <f t="shared" si="1"/>
        <v>32</v>
      </c>
      <c r="B39" s="22" t="s">
        <v>136</v>
      </c>
      <c r="C39" s="18" t="s">
        <v>38</v>
      </c>
      <c r="D39" s="19"/>
      <c r="E39" s="15" t="s">
        <v>30</v>
      </c>
      <c r="F39" s="32" t="s">
        <v>150</v>
      </c>
      <c r="G39" s="26" t="s">
        <v>118</v>
      </c>
      <c r="H39" s="5">
        <v>3</v>
      </c>
      <c r="I39" s="5">
        <v>2</v>
      </c>
      <c r="J39" s="5">
        <v>2</v>
      </c>
      <c r="K39" s="16">
        <v>2305.0500000000002</v>
      </c>
      <c r="L39" s="16">
        <v>2305.0500000000002</v>
      </c>
      <c r="M39" s="16">
        <f t="shared" si="2"/>
        <v>0</v>
      </c>
      <c r="N39" s="5">
        <v>6</v>
      </c>
      <c r="O39" s="33">
        <v>10084.519999999999</v>
      </c>
      <c r="P39" s="16">
        <v>10084.519999999999</v>
      </c>
      <c r="Q39" s="16">
        <f t="shared" si="3"/>
        <v>0</v>
      </c>
    </row>
    <row r="40" spans="1:17" x14ac:dyDescent="0.3">
      <c r="A40" s="12">
        <f t="shared" si="1"/>
        <v>33</v>
      </c>
      <c r="B40" s="22" t="s">
        <v>127</v>
      </c>
      <c r="C40" s="18" t="s">
        <v>38</v>
      </c>
      <c r="D40" s="19"/>
      <c r="E40" s="15" t="s">
        <v>30</v>
      </c>
      <c r="F40" s="32" t="s">
        <v>88</v>
      </c>
      <c r="G40" s="26" t="s">
        <v>118</v>
      </c>
      <c r="H40" s="5">
        <v>0</v>
      </c>
      <c r="I40" s="5">
        <v>0</v>
      </c>
      <c r="J40" s="5">
        <v>0</v>
      </c>
      <c r="K40" s="16">
        <v>0</v>
      </c>
      <c r="L40" s="16">
        <v>0</v>
      </c>
      <c r="M40" s="16">
        <f t="shared" si="2"/>
        <v>0</v>
      </c>
      <c r="N40" s="5">
        <v>0</v>
      </c>
      <c r="O40" s="33">
        <v>0</v>
      </c>
      <c r="P40" s="16">
        <v>0</v>
      </c>
      <c r="Q40" s="16">
        <f t="shared" si="3"/>
        <v>0</v>
      </c>
    </row>
    <row r="41" spans="1:17" x14ac:dyDescent="0.3">
      <c r="A41" s="12">
        <f t="shared" si="1"/>
        <v>34</v>
      </c>
      <c r="B41" s="22" t="s">
        <v>271</v>
      </c>
      <c r="C41" s="18" t="s">
        <v>38</v>
      </c>
      <c r="D41" s="19"/>
      <c r="E41" s="15" t="s">
        <v>30</v>
      </c>
      <c r="F41" s="32" t="s">
        <v>88</v>
      </c>
      <c r="G41" s="26" t="s">
        <v>118</v>
      </c>
      <c r="H41" s="5">
        <v>11</v>
      </c>
      <c r="I41" s="5">
        <v>2</v>
      </c>
      <c r="J41" s="5">
        <v>2</v>
      </c>
      <c r="K41" s="16">
        <v>5773.92</v>
      </c>
      <c r="L41" s="16">
        <v>5773.92</v>
      </c>
      <c r="M41" s="16">
        <f t="shared" si="2"/>
        <v>0</v>
      </c>
      <c r="N41" s="5">
        <v>0</v>
      </c>
      <c r="O41" s="33">
        <v>0</v>
      </c>
      <c r="P41" s="16">
        <v>0</v>
      </c>
      <c r="Q41" s="16">
        <f t="shared" si="3"/>
        <v>0</v>
      </c>
    </row>
    <row r="42" spans="1:17" x14ac:dyDescent="0.3">
      <c r="A42" s="12">
        <f t="shared" si="1"/>
        <v>35</v>
      </c>
      <c r="B42" s="22" t="s">
        <v>117</v>
      </c>
      <c r="C42" s="18" t="s">
        <v>38</v>
      </c>
      <c r="D42" s="19"/>
      <c r="E42" s="15" t="s">
        <v>30</v>
      </c>
      <c r="F42" s="32" t="s">
        <v>151</v>
      </c>
      <c r="G42" s="26" t="s">
        <v>118</v>
      </c>
      <c r="H42" s="5">
        <v>2</v>
      </c>
      <c r="I42" s="5">
        <v>1</v>
      </c>
      <c r="J42" s="5">
        <v>1</v>
      </c>
      <c r="K42" s="16">
        <v>14674.2</v>
      </c>
      <c r="L42" s="16">
        <v>14674.2</v>
      </c>
      <c r="M42" s="16">
        <f t="shared" si="2"/>
        <v>0</v>
      </c>
      <c r="N42" s="5">
        <v>2</v>
      </c>
      <c r="O42" s="33">
        <v>5513.04</v>
      </c>
      <c r="P42" s="16">
        <v>5513.04</v>
      </c>
      <c r="Q42" s="16">
        <f t="shared" si="3"/>
        <v>0</v>
      </c>
    </row>
    <row r="43" spans="1:17" x14ac:dyDescent="0.3">
      <c r="A43" s="12">
        <f t="shared" si="1"/>
        <v>36</v>
      </c>
      <c r="B43" s="22" t="s">
        <v>264</v>
      </c>
      <c r="C43" s="18" t="s">
        <v>38</v>
      </c>
      <c r="D43" s="19"/>
      <c r="E43" s="15" t="s">
        <v>30</v>
      </c>
      <c r="F43" s="32" t="s">
        <v>288</v>
      </c>
      <c r="G43" s="26" t="s">
        <v>118</v>
      </c>
      <c r="H43" s="5">
        <v>6</v>
      </c>
      <c r="I43" s="5">
        <v>4</v>
      </c>
      <c r="J43" s="5">
        <v>4</v>
      </c>
      <c r="K43" s="16">
        <v>2724.2799999999997</v>
      </c>
      <c r="L43" s="16">
        <v>2724.2799999999997</v>
      </c>
      <c r="M43" s="16">
        <f t="shared" si="2"/>
        <v>0</v>
      </c>
      <c r="N43" s="5">
        <v>0</v>
      </c>
      <c r="O43" s="33">
        <v>0</v>
      </c>
      <c r="P43" s="16">
        <v>0</v>
      </c>
      <c r="Q43" s="16">
        <f t="shared" si="3"/>
        <v>0</v>
      </c>
    </row>
    <row r="44" spans="1:17" x14ac:dyDescent="0.3">
      <c r="A44" s="12">
        <f t="shared" si="1"/>
        <v>37</v>
      </c>
      <c r="B44" s="22" t="s">
        <v>256</v>
      </c>
      <c r="C44" s="18" t="s">
        <v>38</v>
      </c>
      <c r="D44" s="19"/>
      <c r="E44" s="15" t="s">
        <v>30</v>
      </c>
      <c r="F44" s="32" t="s">
        <v>88</v>
      </c>
      <c r="G44" s="26" t="s">
        <v>118</v>
      </c>
      <c r="H44" s="5">
        <v>0</v>
      </c>
      <c r="I44" s="5">
        <v>0</v>
      </c>
      <c r="J44" s="5">
        <v>0</v>
      </c>
      <c r="K44" s="16">
        <v>0</v>
      </c>
      <c r="L44" s="16">
        <v>0</v>
      </c>
      <c r="M44" s="16">
        <f t="shared" si="2"/>
        <v>0</v>
      </c>
      <c r="N44" s="5">
        <v>0</v>
      </c>
      <c r="O44" s="33">
        <v>0</v>
      </c>
      <c r="P44" s="16">
        <v>0</v>
      </c>
      <c r="Q44" s="16">
        <f t="shared" si="3"/>
        <v>0</v>
      </c>
    </row>
    <row r="45" spans="1:17" x14ac:dyDescent="0.3">
      <c r="A45" s="12">
        <f t="shared" si="1"/>
        <v>38</v>
      </c>
      <c r="B45" s="22" t="s">
        <v>256</v>
      </c>
      <c r="C45" s="18" t="s">
        <v>38</v>
      </c>
      <c r="D45" s="19"/>
      <c r="E45" s="15" t="s">
        <v>30</v>
      </c>
      <c r="F45" s="32" t="s">
        <v>173</v>
      </c>
      <c r="G45" s="26" t="s">
        <v>119</v>
      </c>
      <c r="H45" s="5">
        <v>8</v>
      </c>
      <c r="I45" s="5">
        <v>3</v>
      </c>
      <c r="J45" s="5">
        <v>3</v>
      </c>
      <c r="K45" s="16">
        <v>5712.2</v>
      </c>
      <c r="L45" s="16">
        <v>5712.2</v>
      </c>
      <c r="M45" s="16">
        <f t="shared" si="2"/>
        <v>0</v>
      </c>
      <c r="N45" s="5">
        <v>0</v>
      </c>
      <c r="O45" s="33">
        <v>0</v>
      </c>
      <c r="P45" s="16">
        <v>0</v>
      </c>
      <c r="Q45" s="16">
        <f t="shared" si="3"/>
        <v>0</v>
      </c>
    </row>
    <row r="46" spans="1:17" x14ac:dyDescent="0.3">
      <c r="A46" s="12">
        <f t="shared" si="1"/>
        <v>39</v>
      </c>
      <c r="B46" s="21" t="s">
        <v>62</v>
      </c>
      <c r="C46" s="18" t="s">
        <v>38</v>
      </c>
      <c r="D46" s="20"/>
      <c r="E46" s="15" t="s">
        <v>30</v>
      </c>
      <c r="F46" s="32" t="s">
        <v>152</v>
      </c>
      <c r="G46" s="26" t="s">
        <v>118</v>
      </c>
      <c r="H46" s="5">
        <v>25</v>
      </c>
      <c r="I46" s="5">
        <v>23</v>
      </c>
      <c r="J46" s="5">
        <v>27</v>
      </c>
      <c r="K46" s="16">
        <v>36235.320000000007</v>
      </c>
      <c r="L46" s="16">
        <v>36235.320000000007</v>
      </c>
      <c r="M46" s="16">
        <f t="shared" si="2"/>
        <v>0</v>
      </c>
      <c r="N46" s="5">
        <v>20</v>
      </c>
      <c r="O46" s="33">
        <v>35187.32</v>
      </c>
      <c r="P46" s="16">
        <v>35187.32</v>
      </c>
      <c r="Q46" s="16">
        <f t="shared" si="3"/>
        <v>0</v>
      </c>
    </row>
    <row r="47" spans="1:17" x14ac:dyDescent="0.3">
      <c r="A47" s="12">
        <f t="shared" si="1"/>
        <v>40</v>
      </c>
      <c r="B47" s="21" t="s">
        <v>62</v>
      </c>
      <c r="C47" s="18" t="s">
        <v>38</v>
      </c>
      <c r="D47" s="20"/>
      <c r="E47" s="15" t="s">
        <v>30</v>
      </c>
      <c r="F47" s="32" t="s">
        <v>289</v>
      </c>
      <c r="G47" s="26" t="s">
        <v>119</v>
      </c>
      <c r="H47" s="5">
        <v>1</v>
      </c>
      <c r="I47" s="5">
        <v>1</v>
      </c>
      <c r="J47" s="5">
        <v>1</v>
      </c>
      <c r="K47" s="16">
        <v>1891.8</v>
      </c>
      <c r="L47" s="16">
        <v>1891.8</v>
      </c>
      <c r="M47" s="16">
        <f t="shared" si="2"/>
        <v>0</v>
      </c>
      <c r="N47" s="5">
        <v>4</v>
      </c>
      <c r="O47" s="33">
        <v>1528.1100000000001</v>
      </c>
      <c r="P47" s="16">
        <v>1528.1100000000001</v>
      </c>
      <c r="Q47" s="16">
        <f t="shared" si="3"/>
        <v>0</v>
      </c>
    </row>
    <row r="48" spans="1:17" x14ac:dyDescent="0.3">
      <c r="A48" s="12">
        <f t="shared" si="1"/>
        <v>41</v>
      </c>
      <c r="B48" s="17" t="s">
        <v>104</v>
      </c>
      <c r="C48" s="18" t="s">
        <v>38</v>
      </c>
      <c r="D48" s="19"/>
      <c r="E48" s="15" t="s">
        <v>30</v>
      </c>
      <c r="F48" s="32" t="s">
        <v>153</v>
      </c>
      <c r="G48" s="26" t="s">
        <v>118</v>
      </c>
      <c r="H48" s="5">
        <v>40</v>
      </c>
      <c r="I48" s="5">
        <v>29</v>
      </c>
      <c r="J48" s="5">
        <v>36</v>
      </c>
      <c r="K48" s="16">
        <v>67028.23000000001</v>
      </c>
      <c r="L48" s="16">
        <v>67028.23000000001</v>
      </c>
      <c r="M48" s="16">
        <f t="shared" si="2"/>
        <v>0</v>
      </c>
      <c r="N48" s="5">
        <v>8</v>
      </c>
      <c r="O48" s="33">
        <v>9852.2900000000009</v>
      </c>
      <c r="P48" s="16">
        <v>9852.2900000000009</v>
      </c>
      <c r="Q48" s="16">
        <f t="shared" si="3"/>
        <v>0</v>
      </c>
    </row>
    <row r="49" spans="1:17" x14ac:dyDescent="0.3">
      <c r="A49" s="12">
        <f t="shared" si="1"/>
        <v>42</v>
      </c>
      <c r="B49" s="17" t="s">
        <v>104</v>
      </c>
      <c r="C49" s="18" t="s">
        <v>38</v>
      </c>
      <c r="D49" s="19"/>
      <c r="E49" s="15" t="s">
        <v>30</v>
      </c>
      <c r="F49" s="32" t="s">
        <v>143</v>
      </c>
      <c r="G49" s="26" t="s">
        <v>119</v>
      </c>
      <c r="H49" s="5">
        <v>7</v>
      </c>
      <c r="I49" s="5">
        <v>5</v>
      </c>
      <c r="J49" s="5">
        <v>5</v>
      </c>
      <c r="K49" s="16">
        <v>12940.119999999999</v>
      </c>
      <c r="L49" s="16">
        <v>12940.119999999999</v>
      </c>
      <c r="M49" s="16">
        <f t="shared" si="2"/>
        <v>0</v>
      </c>
      <c r="N49" s="5">
        <v>18</v>
      </c>
      <c r="O49" s="33">
        <v>26305.259999999995</v>
      </c>
      <c r="P49" s="16">
        <v>26305.259999999995</v>
      </c>
      <c r="Q49" s="16">
        <f t="shared" si="3"/>
        <v>0</v>
      </c>
    </row>
    <row r="50" spans="1:17" x14ac:dyDescent="0.3">
      <c r="A50" s="12">
        <f t="shared" si="1"/>
        <v>43</v>
      </c>
      <c r="B50" s="17" t="s">
        <v>8</v>
      </c>
      <c r="C50" s="18" t="s">
        <v>38</v>
      </c>
      <c r="D50" s="19"/>
      <c r="E50" s="15" t="s">
        <v>30</v>
      </c>
      <c r="F50" s="32" t="s">
        <v>88</v>
      </c>
      <c r="G50" s="26" t="s">
        <v>118</v>
      </c>
      <c r="H50" s="5">
        <v>0</v>
      </c>
      <c r="I50" s="5">
        <v>0</v>
      </c>
      <c r="J50" s="5">
        <v>0</v>
      </c>
      <c r="K50" s="16">
        <v>0</v>
      </c>
      <c r="L50" s="16">
        <v>0</v>
      </c>
      <c r="M50" s="16">
        <f t="shared" si="2"/>
        <v>0</v>
      </c>
      <c r="N50" s="5">
        <v>0</v>
      </c>
      <c r="O50" s="33">
        <v>0</v>
      </c>
      <c r="P50" s="16">
        <v>0</v>
      </c>
      <c r="Q50" s="16">
        <f t="shared" si="3"/>
        <v>0</v>
      </c>
    </row>
    <row r="51" spans="1:17" x14ac:dyDescent="0.3">
      <c r="A51" s="12">
        <f t="shared" si="1"/>
        <v>44</v>
      </c>
      <c r="B51" s="17" t="s">
        <v>8</v>
      </c>
      <c r="C51" s="18" t="s">
        <v>38</v>
      </c>
      <c r="D51" s="19"/>
      <c r="E51" s="15" t="s">
        <v>30</v>
      </c>
      <c r="F51" s="32" t="s">
        <v>88</v>
      </c>
      <c r="G51" s="26" t="s">
        <v>119</v>
      </c>
      <c r="H51" s="5">
        <v>2</v>
      </c>
      <c r="I51" s="5">
        <v>0</v>
      </c>
      <c r="J51" s="5">
        <v>0</v>
      </c>
      <c r="K51" s="16">
        <v>0</v>
      </c>
      <c r="L51" s="16">
        <v>0</v>
      </c>
      <c r="M51" s="16">
        <f t="shared" si="2"/>
        <v>0</v>
      </c>
      <c r="N51" s="5">
        <v>0</v>
      </c>
      <c r="O51" s="33">
        <v>0</v>
      </c>
      <c r="P51" s="16">
        <v>0</v>
      </c>
      <c r="Q51" s="16">
        <f t="shared" si="3"/>
        <v>0</v>
      </c>
    </row>
    <row r="52" spans="1:17" x14ac:dyDescent="0.3">
      <c r="A52" s="12">
        <f t="shared" si="1"/>
        <v>45</v>
      </c>
      <c r="B52" s="17" t="s">
        <v>120</v>
      </c>
      <c r="C52" s="18" t="s">
        <v>38</v>
      </c>
      <c r="D52" s="19"/>
      <c r="E52" s="15" t="s">
        <v>30</v>
      </c>
      <c r="F52" s="32" t="s">
        <v>168</v>
      </c>
      <c r="G52" s="26" t="s">
        <v>119</v>
      </c>
      <c r="H52" s="5">
        <v>1</v>
      </c>
      <c r="I52" s="5">
        <v>0</v>
      </c>
      <c r="J52" s="5">
        <v>0</v>
      </c>
      <c r="K52" s="16">
        <v>0</v>
      </c>
      <c r="L52" s="16">
        <v>0</v>
      </c>
      <c r="M52" s="16">
        <f t="shared" si="2"/>
        <v>0</v>
      </c>
      <c r="N52" s="5">
        <v>10</v>
      </c>
      <c r="O52" s="33">
        <v>5885.6</v>
      </c>
      <c r="P52" s="16">
        <v>5885.6</v>
      </c>
      <c r="Q52" s="16">
        <f t="shared" si="3"/>
        <v>0</v>
      </c>
    </row>
    <row r="53" spans="1:17" x14ac:dyDescent="0.3">
      <c r="A53" s="12">
        <f t="shared" si="1"/>
        <v>46</v>
      </c>
      <c r="B53" s="17" t="s">
        <v>272</v>
      </c>
      <c r="C53" s="18" t="s">
        <v>38</v>
      </c>
      <c r="D53" s="19"/>
      <c r="E53" s="15" t="s">
        <v>30</v>
      </c>
      <c r="F53" s="32" t="s">
        <v>88</v>
      </c>
      <c r="G53" s="26" t="s">
        <v>118</v>
      </c>
      <c r="H53" s="5">
        <v>2</v>
      </c>
      <c r="I53" s="5">
        <v>0</v>
      </c>
      <c r="J53" s="5">
        <v>0</v>
      </c>
      <c r="K53" s="16">
        <v>0</v>
      </c>
      <c r="L53" s="16">
        <v>0</v>
      </c>
      <c r="M53" s="16">
        <f t="shared" si="2"/>
        <v>0</v>
      </c>
      <c r="N53" s="5">
        <v>0</v>
      </c>
      <c r="O53" s="33">
        <v>0</v>
      </c>
      <c r="P53" s="16">
        <v>0</v>
      </c>
      <c r="Q53" s="16">
        <f t="shared" si="3"/>
        <v>0</v>
      </c>
    </row>
    <row r="54" spans="1:17" x14ac:dyDescent="0.3">
      <c r="A54" s="12">
        <f t="shared" si="1"/>
        <v>47</v>
      </c>
      <c r="B54" s="22" t="s">
        <v>40</v>
      </c>
      <c r="C54" s="18" t="s">
        <v>38</v>
      </c>
      <c r="D54" s="19"/>
      <c r="E54" s="15" t="s">
        <v>30</v>
      </c>
      <c r="F54" s="32" t="s">
        <v>88</v>
      </c>
      <c r="G54" s="26" t="s">
        <v>118</v>
      </c>
      <c r="H54" s="5">
        <v>0</v>
      </c>
      <c r="I54" s="5">
        <v>0</v>
      </c>
      <c r="J54" s="5">
        <v>0</v>
      </c>
      <c r="K54" s="16">
        <v>0</v>
      </c>
      <c r="L54" s="16">
        <v>0</v>
      </c>
      <c r="M54" s="16">
        <f t="shared" si="2"/>
        <v>0</v>
      </c>
      <c r="N54" s="5">
        <v>0</v>
      </c>
      <c r="O54" s="33">
        <v>0</v>
      </c>
      <c r="P54" s="16">
        <v>0</v>
      </c>
      <c r="Q54" s="16">
        <f t="shared" si="3"/>
        <v>0</v>
      </c>
    </row>
    <row r="55" spans="1:17" x14ac:dyDescent="0.3">
      <c r="A55" s="12">
        <f t="shared" si="1"/>
        <v>48</v>
      </c>
      <c r="B55" s="22" t="s">
        <v>107</v>
      </c>
      <c r="C55" s="18" t="s">
        <v>38</v>
      </c>
      <c r="D55" s="20"/>
      <c r="E55" s="15" t="s">
        <v>30</v>
      </c>
      <c r="F55" s="32" t="s">
        <v>202</v>
      </c>
      <c r="G55" s="26" t="s">
        <v>118</v>
      </c>
      <c r="H55" s="5">
        <v>4</v>
      </c>
      <c r="I55" s="5">
        <v>4</v>
      </c>
      <c r="J55" s="5">
        <v>4</v>
      </c>
      <c r="K55" s="16">
        <v>960.15000000000009</v>
      </c>
      <c r="L55" s="16">
        <v>960.15000000000009</v>
      </c>
      <c r="M55" s="16">
        <f t="shared" si="2"/>
        <v>0</v>
      </c>
      <c r="N55" s="5">
        <v>18</v>
      </c>
      <c r="O55" s="33">
        <v>50074.680000000008</v>
      </c>
      <c r="P55" s="16">
        <v>50074.680000000008</v>
      </c>
      <c r="Q55" s="16">
        <f t="shared" si="3"/>
        <v>0</v>
      </c>
    </row>
    <row r="56" spans="1:17" x14ac:dyDescent="0.3">
      <c r="A56" s="12">
        <f t="shared" si="1"/>
        <v>49</v>
      </c>
      <c r="B56" s="22" t="s">
        <v>9</v>
      </c>
      <c r="C56" s="18" t="s">
        <v>38</v>
      </c>
      <c r="D56" s="19"/>
      <c r="E56" s="15" t="s">
        <v>30</v>
      </c>
      <c r="F56" s="32" t="s">
        <v>154</v>
      </c>
      <c r="G56" s="26" t="s">
        <v>118</v>
      </c>
      <c r="H56" s="5">
        <v>9</v>
      </c>
      <c r="I56" s="5">
        <v>9</v>
      </c>
      <c r="J56" s="5">
        <v>13</v>
      </c>
      <c r="K56" s="16">
        <v>19741.359999999997</v>
      </c>
      <c r="L56" s="16">
        <v>19741.359999999997</v>
      </c>
      <c r="M56" s="16">
        <f t="shared" si="2"/>
        <v>0</v>
      </c>
      <c r="N56" s="5">
        <v>8</v>
      </c>
      <c r="O56" s="33">
        <v>6450.11</v>
      </c>
      <c r="P56" s="16">
        <v>6450.11</v>
      </c>
      <c r="Q56" s="16">
        <f t="shared" si="3"/>
        <v>0</v>
      </c>
    </row>
    <row r="57" spans="1:17" x14ac:dyDescent="0.3">
      <c r="A57" s="12">
        <f t="shared" si="1"/>
        <v>50</v>
      </c>
      <c r="B57" s="21" t="s">
        <v>90</v>
      </c>
      <c r="C57" s="18" t="s">
        <v>38</v>
      </c>
      <c r="D57" s="20"/>
      <c r="E57" s="15" t="s">
        <v>30</v>
      </c>
      <c r="F57" s="32" t="s">
        <v>155</v>
      </c>
      <c r="G57" s="26" t="s">
        <v>118</v>
      </c>
      <c r="H57" s="5">
        <v>2</v>
      </c>
      <c r="I57" s="5">
        <v>2</v>
      </c>
      <c r="J57" s="5">
        <v>3</v>
      </c>
      <c r="K57" s="16">
        <v>3110.97</v>
      </c>
      <c r="L57" s="16">
        <v>3110.97</v>
      </c>
      <c r="M57" s="16">
        <f t="shared" si="2"/>
        <v>0</v>
      </c>
      <c r="N57" s="5">
        <v>8</v>
      </c>
      <c r="O57" s="33">
        <v>9617.06</v>
      </c>
      <c r="P57" s="16">
        <v>9617.06</v>
      </c>
      <c r="Q57" s="16">
        <f t="shared" si="3"/>
        <v>0</v>
      </c>
    </row>
    <row r="58" spans="1:17" x14ac:dyDescent="0.3">
      <c r="A58" s="12">
        <f t="shared" si="1"/>
        <v>51</v>
      </c>
      <c r="B58" s="22" t="s">
        <v>54</v>
      </c>
      <c r="C58" s="18" t="s">
        <v>38</v>
      </c>
      <c r="D58" s="19"/>
      <c r="E58" s="15" t="s">
        <v>30</v>
      </c>
      <c r="F58" s="32" t="s">
        <v>156</v>
      </c>
      <c r="G58" s="26" t="s">
        <v>118</v>
      </c>
      <c r="H58" s="5">
        <v>0</v>
      </c>
      <c r="I58" s="5">
        <v>0</v>
      </c>
      <c r="J58" s="5">
        <v>0</v>
      </c>
      <c r="K58" s="16">
        <v>0</v>
      </c>
      <c r="L58" s="16">
        <v>0</v>
      </c>
      <c r="M58" s="16">
        <f t="shared" si="2"/>
        <v>0</v>
      </c>
      <c r="N58" s="5">
        <v>0</v>
      </c>
      <c r="O58" s="33">
        <v>0</v>
      </c>
      <c r="P58" s="16">
        <v>0</v>
      </c>
      <c r="Q58" s="16">
        <f t="shared" si="3"/>
        <v>0</v>
      </c>
    </row>
    <row r="59" spans="1:17" x14ac:dyDescent="0.3">
      <c r="A59" s="12">
        <f t="shared" si="1"/>
        <v>52</v>
      </c>
      <c r="B59" s="21" t="s">
        <v>10</v>
      </c>
      <c r="C59" s="18" t="s">
        <v>38</v>
      </c>
      <c r="D59" s="19"/>
      <c r="E59" s="15" t="s">
        <v>30</v>
      </c>
      <c r="F59" s="32" t="s">
        <v>157</v>
      </c>
      <c r="G59" s="26" t="s">
        <v>118</v>
      </c>
      <c r="H59" s="5">
        <v>8</v>
      </c>
      <c r="I59" s="5">
        <v>4</v>
      </c>
      <c r="J59" s="5">
        <v>7</v>
      </c>
      <c r="K59" s="16">
        <v>10751.56</v>
      </c>
      <c r="L59" s="16">
        <v>10751.56</v>
      </c>
      <c r="M59" s="16">
        <f t="shared" si="2"/>
        <v>0</v>
      </c>
      <c r="N59" s="5">
        <v>2</v>
      </c>
      <c r="O59" s="33">
        <v>8118.6</v>
      </c>
      <c r="P59" s="16">
        <v>8118.6</v>
      </c>
      <c r="Q59" s="16">
        <f t="shared" si="3"/>
        <v>0</v>
      </c>
    </row>
    <row r="60" spans="1:17" x14ac:dyDescent="0.3">
      <c r="A60" s="12">
        <f t="shared" si="1"/>
        <v>53</v>
      </c>
      <c r="B60" s="21" t="s">
        <v>11</v>
      </c>
      <c r="C60" s="18" t="s">
        <v>38</v>
      </c>
      <c r="D60" s="19"/>
      <c r="E60" s="15" t="s">
        <v>30</v>
      </c>
      <c r="F60" s="32" t="s">
        <v>88</v>
      </c>
      <c r="G60" s="26" t="s">
        <v>118</v>
      </c>
      <c r="H60" s="5">
        <v>0</v>
      </c>
      <c r="I60" s="5">
        <v>0</v>
      </c>
      <c r="J60" s="5">
        <v>0</v>
      </c>
      <c r="K60" s="16">
        <v>0</v>
      </c>
      <c r="L60" s="16">
        <v>0</v>
      </c>
      <c r="M60" s="16">
        <f t="shared" si="2"/>
        <v>0</v>
      </c>
      <c r="N60" s="5">
        <v>0</v>
      </c>
      <c r="O60" s="33">
        <v>0</v>
      </c>
      <c r="P60" s="16">
        <v>0</v>
      </c>
      <c r="Q60" s="16">
        <f t="shared" si="3"/>
        <v>0</v>
      </c>
    </row>
    <row r="61" spans="1:17" x14ac:dyDescent="0.3">
      <c r="A61" s="12">
        <f t="shared" si="1"/>
        <v>54</v>
      </c>
      <c r="B61" s="22" t="s">
        <v>53</v>
      </c>
      <c r="C61" s="18" t="s">
        <v>38</v>
      </c>
      <c r="D61" s="19"/>
      <c r="E61" s="15" t="s">
        <v>30</v>
      </c>
      <c r="F61" s="32" t="s">
        <v>88</v>
      </c>
      <c r="G61" s="26" t="s">
        <v>118</v>
      </c>
      <c r="H61" s="5">
        <v>0</v>
      </c>
      <c r="I61" s="5">
        <v>0</v>
      </c>
      <c r="J61" s="5">
        <v>0</v>
      </c>
      <c r="K61" s="16">
        <v>0</v>
      </c>
      <c r="L61" s="16">
        <v>0</v>
      </c>
      <c r="M61" s="16">
        <f t="shared" si="2"/>
        <v>0</v>
      </c>
      <c r="N61" s="5">
        <v>0</v>
      </c>
      <c r="O61" s="33">
        <v>0</v>
      </c>
      <c r="P61" s="16">
        <v>0</v>
      </c>
      <c r="Q61" s="16">
        <f t="shared" si="3"/>
        <v>0</v>
      </c>
    </row>
    <row r="62" spans="1:17" x14ac:dyDescent="0.3">
      <c r="A62" s="12">
        <f t="shared" si="1"/>
        <v>55</v>
      </c>
      <c r="B62" s="22" t="s">
        <v>109</v>
      </c>
      <c r="C62" s="18" t="s">
        <v>38</v>
      </c>
      <c r="D62" s="19"/>
      <c r="E62" s="15" t="s">
        <v>30</v>
      </c>
      <c r="F62" s="32" t="s">
        <v>216</v>
      </c>
      <c r="G62" s="26" t="s">
        <v>118</v>
      </c>
      <c r="H62" s="5">
        <v>0</v>
      </c>
      <c r="I62" s="5">
        <v>0</v>
      </c>
      <c r="J62" s="5">
        <v>0</v>
      </c>
      <c r="K62" s="16">
        <v>0</v>
      </c>
      <c r="L62" s="16">
        <v>0</v>
      </c>
      <c r="M62" s="16">
        <f t="shared" si="2"/>
        <v>0</v>
      </c>
      <c r="N62" s="5">
        <v>4</v>
      </c>
      <c r="O62" s="33">
        <v>4198.33</v>
      </c>
      <c r="P62" s="16">
        <v>4198.33</v>
      </c>
      <c r="Q62" s="16">
        <f t="shared" si="3"/>
        <v>0</v>
      </c>
    </row>
    <row r="63" spans="1:17" x14ac:dyDescent="0.3">
      <c r="A63" s="12">
        <f t="shared" si="1"/>
        <v>56</v>
      </c>
      <c r="B63" s="22" t="s">
        <v>109</v>
      </c>
      <c r="C63" s="18" t="s">
        <v>38</v>
      </c>
      <c r="D63" s="19"/>
      <c r="E63" s="15" t="s">
        <v>30</v>
      </c>
      <c r="F63" s="32" t="s">
        <v>144</v>
      </c>
      <c r="G63" s="26" t="s">
        <v>121</v>
      </c>
      <c r="H63" s="5">
        <v>0</v>
      </c>
      <c r="I63" s="5">
        <v>0</v>
      </c>
      <c r="J63" s="5">
        <v>0</v>
      </c>
      <c r="K63" s="16">
        <v>0</v>
      </c>
      <c r="L63" s="16">
        <v>0</v>
      </c>
      <c r="M63" s="16">
        <f t="shared" si="2"/>
        <v>0</v>
      </c>
      <c r="N63" s="5">
        <v>4</v>
      </c>
      <c r="O63" s="33">
        <v>0</v>
      </c>
      <c r="P63" s="16">
        <v>0</v>
      </c>
      <c r="Q63" s="16">
        <f t="shared" si="3"/>
        <v>0</v>
      </c>
    </row>
    <row r="64" spans="1:17" x14ac:dyDescent="0.3">
      <c r="A64" s="12">
        <f t="shared" si="1"/>
        <v>57</v>
      </c>
      <c r="B64" s="22" t="s">
        <v>109</v>
      </c>
      <c r="C64" s="18" t="s">
        <v>38</v>
      </c>
      <c r="D64" s="19"/>
      <c r="E64" s="15" t="s">
        <v>30</v>
      </c>
      <c r="F64" s="32" t="s">
        <v>88</v>
      </c>
      <c r="G64" s="26" t="s">
        <v>119</v>
      </c>
      <c r="H64" s="5">
        <v>0</v>
      </c>
      <c r="I64" s="5">
        <v>0</v>
      </c>
      <c r="J64" s="5">
        <v>0</v>
      </c>
      <c r="K64" s="16">
        <v>0</v>
      </c>
      <c r="L64" s="16">
        <v>0</v>
      </c>
      <c r="M64" s="16">
        <f t="shared" si="2"/>
        <v>0</v>
      </c>
      <c r="N64" s="5">
        <v>0</v>
      </c>
      <c r="O64" s="33">
        <v>0</v>
      </c>
      <c r="P64" s="16">
        <v>0</v>
      </c>
      <c r="Q64" s="16">
        <f t="shared" si="3"/>
        <v>0</v>
      </c>
    </row>
    <row r="65" spans="1:17" x14ac:dyDescent="0.3">
      <c r="A65" s="12">
        <f t="shared" si="1"/>
        <v>58</v>
      </c>
      <c r="B65" s="21" t="s">
        <v>63</v>
      </c>
      <c r="C65" s="18" t="s">
        <v>38</v>
      </c>
      <c r="D65" s="20"/>
      <c r="E65" s="15" t="s">
        <v>30</v>
      </c>
      <c r="F65" s="32" t="s">
        <v>88</v>
      </c>
      <c r="G65" s="26" t="s">
        <v>118</v>
      </c>
      <c r="H65" s="5">
        <v>0</v>
      </c>
      <c r="I65" s="5">
        <v>0</v>
      </c>
      <c r="J65" s="5">
        <v>0</v>
      </c>
      <c r="K65" s="16">
        <v>0</v>
      </c>
      <c r="L65" s="16">
        <v>0</v>
      </c>
      <c r="M65" s="16">
        <f t="shared" si="2"/>
        <v>0</v>
      </c>
      <c r="N65" s="5">
        <v>0</v>
      </c>
      <c r="O65" s="33">
        <v>0</v>
      </c>
      <c r="P65" s="16">
        <v>0</v>
      </c>
      <c r="Q65" s="16">
        <f t="shared" si="3"/>
        <v>0</v>
      </c>
    </row>
    <row r="66" spans="1:17" x14ac:dyDescent="0.3">
      <c r="A66" s="12">
        <f t="shared" si="1"/>
        <v>59</v>
      </c>
      <c r="B66" s="21" t="s">
        <v>63</v>
      </c>
      <c r="C66" s="18" t="s">
        <v>38</v>
      </c>
      <c r="D66" s="20"/>
      <c r="E66" s="15" t="s">
        <v>30</v>
      </c>
      <c r="F66" s="32" t="s">
        <v>88</v>
      </c>
      <c r="G66" s="26" t="s">
        <v>119</v>
      </c>
      <c r="H66" s="5">
        <v>0</v>
      </c>
      <c r="I66" s="5">
        <v>0</v>
      </c>
      <c r="J66" s="5">
        <v>0</v>
      </c>
      <c r="K66" s="16">
        <v>0</v>
      </c>
      <c r="L66" s="16">
        <v>0</v>
      </c>
      <c r="M66" s="16">
        <f t="shared" si="2"/>
        <v>0</v>
      </c>
      <c r="N66" s="5">
        <v>0</v>
      </c>
      <c r="O66" s="33">
        <v>0</v>
      </c>
      <c r="P66" s="16">
        <v>0</v>
      </c>
      <c r="Q66" s="16">
        <f t="shared" si="3"/>
        <v>0</v>
      </c>
    </row>
    <row r="67" spans="1:17" x14ac:dyDescent="0.3">
      <c r="A67" s="12">
        <f t="shared" si="1"/>
        <v>60</v>
      </c>
      <c r="B67" s="21" t="s">
        <v>265</v>
      </c>
      <c r="C67" s="18" t="s">
        <v>38</v>
      </c>
      <c r="D67" s="20"/>
      <c r="E67" s="15" t="s">
        <v>30</v>
      </c>
      <c r="F67" s="32" t="s">
        <v>88</v>
      </c>
      <c r="G67" s="26" t="s">
        <v>118</v>
      </c>
      <c r="H67" s="5">
        <v>2</v>
      </c>
      <c r="I67" s="5">
        <v>0</v>
      </c>
      <c r="J67" s="5">
        <v>0</v>
      </c>
      <c r="K67" s="16">
        <v>0</v>
      </c>
      <c r="L67" s="16">
        <v>0</v>
      </c>
      <c r="M67" s="16">
        <f t="shared" si="2"/>
        <v>0</v>
      </c>
      <c r="N67" s="5">
        <v>0</v>
      </c>
      <c r="O67" s="33">
        <v>0</v>
      </c>
      <c r="P67" s="16">
        <v>0</v>
      </c>
      <c r="Q67" s="16">
        <f t="shared" si="3"/>
        <v>0</v>
      </c>
    </row>
    <row r="68" spans="1:17" x14ac:dyDescent="0.3">
      <c r="A68" s="12">
        <f t="shared" si="1"/>
        <v>61</v>
      </c>
      <c r="B68" s="21" t="s">
        <v>265</v>
      </c>
      <c r="C68" s="18" t="s">
        <v>38</v>
      </c>
      <c r="D68" s="20"/>
      <c r="E68" s="15" t="s">
        <v>30</v>
      </c>
      <c r="F68" s="32" t="s">
        <v>88</v>
      </c>
      <c r="G68" s="26" t="s">
        <v>119</v>
      </c>
      <c r="H68" s="5">
        <v>5</v>
      </c>
      <c r="I68" s="5">
        <v>0</v>
      </c>
      <c r="J68" s="5">
        <v>0</v>
      </c>
      <c r="K68" s="16">
        <v>0</v>
      </c>
      <c r="L68" s="16">
        <v>0</v>
      </c>
      <c r="M68" s="16">
        <f t="shared" si="2"/>
        <v>0</v>
      </c>
      <c r="N68" s="5">
        <v>0</v>
      </c>
      <c r="O68" s="33">
        <v>0</v>
      </c>
      <c r="P68" s="16">
        <v>0</v>
      </c>
      <c r="Q68" s="16">
        <f t="shared" si="3"/>
        <v>0</v>
      </c>
    </row>
    <row r="69" spans="1:17" x14ac:dyDescent="0.3">
      <c r="A69" s="12">
        <f t="shared" si="1"/>
        <v>62</v>
      </c>
      <c r="B69" s="21" t="s">
        <v>12</v>
      </c>
      <c r="C69" s="18" t="s">
        <v>38</v>
      </c>
      <c r="D69" s="19"/>
      <c r="E69" s="15" t="s">
        <v>32</v>
      </c>
      <c r="F69" s="32" t="s">
        <v>158</v>
      </c>
      <c r="G69" s="26" t="s">
        <v>118</v>
      </c>
      <c r="H69" s="5">
        <v>9</v>
      </c>
      <c r="I69" s="5">
        <v>4</v>
      </c>
      <c r="J69" s="5">
        <v>5</v>
      </c>
      <c r="K69" s="16">
        <v>7330.1</v>
      </c>
      <c r="L69" s="16">
        <v>7330.1</v>
      </c>
      <c r="M69" s="16">
        <f t="shared" si="2"/>
        <v>0</v>
      </c>
      <c r="N69" s="5">
        <v>4</v>
      </c>
      <c r="O69" s="33">
        <v>6202.4800000000005</v>
      </c>
      <c r="P69" s="16">
        <v>6202.4800000000005</v>
      </c>
      <c r="Q69" s="16">
        <f t="shared" si="3"/>
        <v>0</v>
      </c>
    </row>
    <row r="70" spans="1:17" x14ac:dyDescent="0.3">
      <c r="A70" s="12">
        <f t="shared" si="1"/>
        <v>63</v>
      </c>
      <c r="B70" s="21" t="s">
        <v>12</v>
      </c>
      <c r="C70" s="18" t="s">
        <v>38</v>
      </c>
      <c r="D70" s="19"/>
      <c r="E70" s="15" t="s">
        <v>32</v>
      </c>
      <c r="F70" s="32" t="s">
        <v>145</v>
      </c>
      <c r="G70" s="26" t="s">
        <v>122</v>
      </c>
      <c r="H70" s="5">
        <v>10</v>
      </c>
      <c r="I70" s="5">
        <v>2</v>
      </c>
      <c r="J70" s="5">
        <v>2</v>
      </c>
      <c r="K70" s="16">
        <v>6172.42</v>
      </c>
      <c r="L70" s="16">
        <v>6172.42</v>
      </c>
      <c r="M70" s="16">
        <f t="shared" si="2"/>
        <v>0</v>
      </c>
      <c r="N70" s="5">
        <v>16</v>
      </c>
      <c r="O70" s="33">
        <v>11617.400000000001</v>
      </c>
      <c r="P70" s="16">
        <v>11617.400000000001</v>
      </c>
      <c r="Q70" s="16">
        <f t="shared" si="3"/>
        <v>0</v>
      </c>
    </row>
    <row r="71" spans="1:17" x14ac:dyDescent="0.3">
      <c r="A71" s="12">
        <f t="shared" si="1"/>
        <v>64</v>
      </c>
      <c r="B71" s="21" t="s">
        <v>96</v>
      </c>
      <c r="C71" s="18" t="s">
        <v>38</v>
      </c>
      <c r="D71" s="20"/>
      <c r="E71" s="15" t="s">
        <v>32</v>
      </c>
      <c r="F71" s="32" t="s">
        <v>159</v>
      </c>
      <c r="G71" s="26" t="s">
        <v>118</v>
      </c>
      <c r="H71" s="5">
        <v>9</v>
      </c>
      <c r="I71" s="5">
        <v>7</v>
      </c>
      <c r="J71" s="5">
        <v>7</v>
      </c>
      <c r="K71" s="16">
        <v>12016.16</v>
      </c>
      <c r="L71" s="16">
        <v>12016.16</v>
      </c>
      <c r="M71" s="16">
        <f t="shared" si="2"/>
        <v>0</v>
      </c>
      <c r="N71" s="5">
        <v>0</v>
      </c>
      <c r="O71" s="33">
        <v>0</v>
      </c>
      <c r="P71" s="16">
        <v>0</v>
      </c>
      <c r="Q71" s="16">
        <f t="shared" si="3"/>
        <v>0</v>
      </c>
    </row>
    <row r="72" spans="1:17" x14ac:dyDescent="0.3">
      <c r="A72" s="12">
        <f t="shared" ref="A72:A190" si="5">ROW()-7</f>
        <v>65</v>
      </c>
      <c r="B72" s="21" t="s">
        <v>96</v>
      </c>
      <c r="C72" s="18" t="s">
        <v>38</v>
      </c>
      <c r="D72" s="20"/>
      <c r="E72" s="15" t="s">
        <v>32</v>
      </c>
      <c r="F72" s="32" t="s">
        <v>144</v>
      </c>
      <c r="G72" s="26" t="s">
        <v>122</v>
      </c>
      <c r="H72" s="5">
        <v>19</v>
      </c>
      <c r="I72" s="5">
        <v>13</v>
      </c>
      <c r="J72" s="5">
        <v>13</v>
      </c>
      <c r="K72" s="16">
        <v>25631.300000000003</v>
      </c>
      <c r="L72" s="16">
        <v>25631.300000000003</v>
      </c>
      <c r="M72" s="16">
        <f t="shared" si="2"/>
        <v>0</v>
      </c>
      <c r="N72" s="5">
        <v>16</v>
      </c>
      <c r="O72" s="33">
        <v>19201.349999999999</v>
      </c>
      <c r="P72" s="16">
        <v>19201.349999999999</v>
      </c>
      <c r="Q72" s="16">
        <f t="shared" si="3"/>
        <v>0</v>
      </c>
    </row>
    <row r="73" spans="1:17" x14ac:dyDescent="0.3">
      <c r="A73" s="12">
        <f t="shared" si="5"/>
        <v>66</v>
      </c>
      <c r="B73" s="21" t="s">
        <v>97</v>
      </c>
      <c r="C73" s="18" t="s">
        <v>38</v>
      </c>
      <c r="D73" s="20"/>
      <c r="E73" s="15" t="s">
        <v>32</v>
      </c>
      <c r="F73" s="32" t="s">
        <v>88</v>
      </c>
      <c r="G73" s="26" t="s">
        <v>118</v>
      </c>
      <c r="H73" s="5">
        <v>0</v>
      </c>
      <c r="I73" s="5">
        <v>0</v>
      </c>
      <c r="J73" s="5">
        <v>0</v>
      </c>
      <c r="K73" s="16">
        <v>0</v>
      </c>
      <c r="L73" s="16">
        <v>0</v>
      </c>
      <c r="M73" s="16">
        <f t="shared" si="2"/>
        <v>0</v>
      </c>
      <c r="N73" s="5">
        <v>0</v>
      </c>
      <c r="O73" s="33">
        <v>0</v>
      </c>
      <c r="P73" s="16">
        <v>0</v>
      </c>
      <c r="Q73" s="16">
        <f t="shared" si="3"/>
        <v>0</v>
      </c>
    </row>
    <row r="74" spans="1:17" x14ac:dyDescent="0.3">
      <c r="A74" s="12">
        <f t="shared" si="5"/>
        <v>67</v>
      </c>
      <c r="B74" s="22" t="s">
        <v>41</v>
      </c>
      <c r="C74" s="18" t="s">
        <v>38</v>
      </c>
      <c r="D74" s="19"/>
      <c r="E74" s="15" t="s">
        <v>33</v>
      </c>
      <c r="F74" s="32" t="s">
        <v>160</v>
      </c>
      <c r="G74" s="26" t="s">
        <v>118</v>
      </c>
      <c r="H74" s="5">
        <v>12</v>
      </c>
      <c r="I74" s="5">
        <v>6</v>
      </c>
      <c r="J74" s="5">
        <v>7</v>
      </c>
      <c r="K74" s="16">
        <v>6400.4</v>
      </c>
      <c r="L74" s="16">
        <v>6400.4</v>
      </c>
      <c r="M74" s="16">
        <f t="shared" si="2"/>
        <v>0</v>
      </c>
      <c r="N74" s="5">
        <v>12</v>
      </c>
      <c r="O74" s="33">
        <v>17975.989999999998</v>
      </c>
      <c r="P74" s="16">
        <v>17975.989999999998</v>
      </c>
      <c r="Q74" s="16">
        <f t="shared" si="3"/>
        <v>0</v>
      </c>
    </row>
    <row r="75" spans="1:17" x14ac:dyDescent="0.3">
      <c r="A75" s="12">
        <f t="shared" si="5"/>
        <v>68</v>
      </c>
      <c r="B75" s="22" t="s">
        <v>41</v>
      </c>
      <c r="C75" s="18" t="s">
        <v>38</v>
      </c>
      <c r="D75" s="19"/>
      <c r="E75" s="15" t="s">
        <v>33</v>
      </c>
      <c r="F75" s="32" t="s">
        <v>141</v>
      </c>
      <c r="G75" s="26" t="s">
        <v>122</v>
      </c>
      <c r="H75" s="5">
        <v>19</v>
      </c>
      <c r="I75" s="5">
        <v>6</v>
      </c>
      <c r="J75" s="5">
        <v>6</v>
      </c>
      <c r="K75" s="16">
        <v>14185.5</v>
      </c>
      <c r="L75" s="16">
        <v>14185.5</v>
      </c>
      <c r="M75" s="16">
        <f t="shared" si="2"/>
        <v>0</v>
      </c>
      <c r="N75" s="5">
        <v>48</v>
      </c>
      <c r="O75" s="33">
        <v>78976.98000000001</v>
      </c>
      <c r="P75" s="16">
        <v>78976.98000000001</v>
      </c>
      <c r="Q75" s="16">
        <f t="shared" si="3"/>
        <v>0</v>
      </c>
    </row>
    <row r="76" spans="1:17" x14ac:dyDescent="0.3">
      <c r="A76" s="12">
        <f t="shared" si="5"/>
        <v>69</v>
      </c>
      <c r="B76" s="22" t="s">
        <v>112</v>
      </c>
      <c r="C76" s="18" t="s">
        <v>38</v>
      </c>
      <c r="D76" s="19"/>
      <c r="E76" s="15" t="s">
        <v>30</v>
      </c>
      <c r="F76" s="32" t="s">
        <v>161</v>
      </c>
      <c r="G76" s="26" t="s">
        <v>118</v>
      </c>
      <c r="H76" s="5">
        <v>15</v>
      </c>
      <c r="I76" s="5">
        <v>15</v>
      </c>
      <c r="J76" s="5">
        <v>16</v>
      </c>
      <c r="K76" s="16">
        <v>30348.25</v>
      </c>
      <c r="L76" s="16">
        <v>30348.25</v>
      </c>
      <c r="M76" s="16">
        <f t="shared" si="2"/>
        <v>0</v>
      </c>
      <c r="N76" s="5">
        <v>8</v>
      </c>
      <c r="O76" s="33">
        <v>17763.870000000003</v>
      </c>
      <c r="P76" s="16">
        <v>17763.870000000003</v>
      </c>
      <c r="Q76" s="16">
        <f t="shared" si="3"/>
        <v>0</v>
      </c>
    </row>
    <row r="77" spans="1:17" x14ac:dyDescent="0.3">
      <c r="A77" s="12">
        <f t="shared" si="5"/>
        <v>70</v>
      </c>
      <c r="B77" s="22" t="s">
        <v>112</v>
      </c>
      <c r="C77" s="18" t="s">
        <v>38</v>
      </c>
      <c r="D77" s="19"/>
      <c r="E77" s="15" t="s">
        <v>30</v>
      </c>
      <c r="F77" s="32" t="s">
        <v>161</v>
      </c>
      <c r="G77" s="26" t="s">
        <v>119</v>
      </c>
      <c r="H77" s="5">
        <v>9</v>
      </c>
      <c r="I77" s="5">
        <v>7</v>
      </c>
      <c r="J77" s="5">
        <v>7</v>
      </c>
      <c r="K77" s="16">
        <v>8693</v>
      </c>
      <c r="L77" s="16">
        <v>8693</v>
      </c>
      <c r="M77" s="16">
        <f t="shared" si="2"/>
        <v>0</v>
      </c>
      <c r="N77" s="5">
        <v>2</v>
      </c>
      <c r="O77" s="33">
        <v>4624.3999999999996</v>
      </c>
      <c r="P77" s="16">
        <v>4624.3999999999996</v>
      </c>
      <c r="Q77" s="16">
        <f t="shared" si="3"/>
        <v>0</v>
      </c>
    </row>
    <row r="78" spans="1:17" x14ac:dyDescent="0.3">
      <c r="A78" s="12">
        <f t="shared" si="5"/>
        <v>71</v>
      </c>
      <c r="B78" s="22" t="s">
        <v>42</v>
      </c>
      <c r="C78" s="18" t="s">
        <v>38</v>
      </c>
      <c r="D78" s="19"/>
      <c r="E78" s="15" t="s">
        <v>30</v>
      </c>
      <c r="F78" s="32" t="s">
        <v>162</v>
      </c>
      <c r="G78" s="26" t="s">
        <v>118</v>
      </c>
      <c r="H78" s="5">
        <v>5</v>
      </c>
      <c r="I78" s="5">
        <v>5</v>
      </c>
      <c r="J78" s="5">
        <v>10</v>
      </c>
      <c r="K78" s="16">
        <v>33982.409999999996</v>
      </c>
      <c r="L78" s="16">
        <v>33982.409999999996</v>
      </c>
      <c r="M78" s="16">
        <f t="shared" si="2"/>
        <v>0</v>
      </c>
      <c r="N78" s="5">
        <v>16</v>
      </c>
      <c r="O78" s="33">
        <v>17681.97</v>
      </c>
      <c r="P78" s="16">
        <v>17681.97</v>
      </c>
      <c r="Q78" s="16">
        <f t="shared" si="3"/>
        <v>0</v>
      </c>
    </row>
    <row r="79" spans="1:17" x14ac:dyDescent="0.3">
      <c r="A79" s="12">
        <f t="shared" si="5"/>
        <v>72</v>
      </c>
      <c r="B79" s="22" t="s">
        <v>131</v>
      </c>
      <c r="C79" s="18" t="s">
        <v>38</v>
      </c>
      <c r="D79" s="19"/>
      <c r="E79" s="15" t="s">
        <v>30</v>
      </c>
      <c r="F79" s="32" t="s">
        <v>163</v>
      </c>
      <c r="G79" s="26" t="s">
        <v>118</v>
      </c>
      <c r="H79" s="5">
        <v>2</v>
      </c>
      <c r="I79" s="5">
        <v>2</v>
      </c>
      <c r="J79" s="5">
        <v>3</v>
      </c>
      <c r="K79" s="16">
        <v>13399.68</v>
      </c>
      <c r="L79" s="16">
        <v>13399.68</v>
      </c>
      <c r="M79" s="16">
        <f t="shared" si="2"/>
        <v>0</v>
      </c>
      <c r="N79" s="5">
        <v>6</v>
      </c>
      <c r="O79" s="33">
        <v>5887.7</v>
      </c>
      <c r="P79" s="16">
        <v>5887.7</v>
      </c>
      <c r="Q79" s="16">
        <f t="shared" si="3"/>
        <v>0</v>
      </c>
    </row>
    <row r="80" spans="1:17" x14ac:dyDescent="0.3">
      <c r="A80" s="12">
        <f t="shared" si="5"/>
        <v>73</v>
      </c>
      <c r="B80" s="22" t="s">
        <v>131</v>
      </c>
      <c r="C80" s="18" t="s">
        <v>38</v>
      </c>
      <c r="D80" s="19"/>
      <c r="E80" s="15" t="s">
        <v>30</v>
      </c>
      <c r="F80" s="32" t="s">
        <v>151</v>
      </c>
      <c r="G80" s="26" t="s">
        <v>119</v>
      </c>
      <c r="H80" s="5">
        <v>1</v>
      </c>
      <c r="I80" s="5">
        <v>0</v>
      </c>
      <c r="J80" s="5">
        <v>0</v>
      </c>
      <c r="K80" s="16">
        <v>0</v>
      </c>
      <c r="L80" s="16">
        <v>0</v>
      </c>
      <c r="M80" s="16">
        <f t="shared" si="2"/>
        <v>0</v>
      </c>
      <c r="N80" s="5">
        <v>4</v>
      </c>
      <c r="O80" s="33">
        <v>9095.6</v>
      </c>
      <c r="P80" s="16">
        <v>9095.6</v>
      </c>
      <c r="Q80" s="16">
        <f t="shared" si="3"/>
        <v>0</v>
      </c>
    </row>
    <row r="81" spans="1:17" x14ac:dyDescent="0.3">
      <c r="A81" s="12">
        <f t="shared" si="5"/>
        <v>74</v>
      </c>
      <c r="B81" s="22" t="s">
        <v>13</v>
      </c>
      <c r="C81" s="18" t="s">
        <v>38</v>
      </c>
      <c r="D81" s="20"/>
      <c r="E81" s="15" t="s">
        <v>30</v>
      </c>
      <c r="F81" s="32" t="s">
        <v>164</v>
      </c>
      <c r="G81" s="26" t="s">
        <v>118</v>
      </c>
      <c r="H81" s="5">
        <v>0</v>
      </c>
      <c r="I81" s="5">
        <v>0</v>
      </c>
      <c r="J81" s="5">
        <v>0</v>
      </c>
      <c r="K81" s="16">
        <v>0</v>
      </c>
      <c r="L81" s="16">
        <v>0</v>
      </c>
      <c r="M81" s="16">
        <f t="shared" si="2"/>
        <v>0</v>
      </c>
      <c r="N81" s="5">
        <v>10</v>
      </c>
      <c r="O81" s="33">
        <v>11319.429999999998</v>
      </c>
      <c r="P81" s="16">
        <v>11319.429999999998</v>
      </c>
      <c r="Q81" s="16">
        <f t="shared" si="3"/>
        <v>0</v>
      </c>
    </row>
    <row r="82" spans="1:17" x14ac:dyDescent="0.3">
      <c r="A82" s="12">
        <f t="shared" si="5"/>
        <v>75</v>
      </c>
      <c r="B82" s="22" t="s">
        <v>13</v>
      </c>
      <c r="C82" s="18" t="s">
        <v>38</v>
      </c>
      <c r="D82" s="20"/>
      <c r="E82" s="15" t="s">
        <v>30</v>
      </c>
      <c r="F82" s="32" t="s">
        <v>164</v>
      </c>
      <c r="G82" s="26" t="s">
        <v>119</v>
      </c>
      <c r="H82" s="5">
        <v>4</v>
      </c>
      <c r="I82" s="5">
        <v>2</v>
      </c>
      <c r="J82" s="5">
        <v>2</v>
      </c>
      <c r="K82" s="16">
        <v>10900.42</v>
      </c>
      <c r="L82" s="16">
        <v>10900.42</v>
      </c>
      <c r="M82" s="16">
        <f t="shared" si="2"/>
        <v>0</v>
      </c>
      <c r="N82" s="5">
        <v>4</v>
      </c>
      <c r="O82" s="33">
        <v>14341.6</v>
      </c>
      <c r="P82" s="16">
        <v>14341.6</v>
      </c>
      <c r="Q82" s="16">
        <f t="shared" si="3"/>
        <v>0</v>
      </c>
    </row>
    <row r="83" spans="1:17" x14ac:dyDescent="0.3">
      <c r="A83" s="12">
        <f t="shared" si="5"/>
        <v>76</v>
      </c>
      <c r="B83" s="22" t="s">
        <v>257</v>
      </c>
      <c r="C83" s="18" t="s">
        <v>38</v>
      </c>
      <c r="D83" s="20"/>
      <c r="E83" s="15" t="s">
        <v>30</v>
      </c>
      <c r="F83" s="32" t="s">
        <v>174</v>
      </c>
      <c r="G83" s="26" t="s">
        <v>119</v>
      </c>
      <c r="H83" s="5">
        <v>15</v>
      </c>
      <c r="I83" s="5">
        <v>7</v>
      </c>
      <c r="J83" s="5">
        <v>7</v>
      </c>
      <c r="K83" s="16">
        <v>12301.000000000002</v>
      </c>
      <c r="L83" s="16">
        <v>12301.000000000002</v>
      </c>
      <c r="M83" s="16">
        <f t="shared" si="2"/>
        <v>0</v>
      </c>
      <c r="N83" s="5">
        <v>0</v>
      </c>
      <c r="O83" s="33">
        <v>0</v>
      </c>
      <c r="P83" s="16">
        <v>0</v>
      </c>
      <c r="Q83" s="16">
        <f t="shared" si="3"/>
        <v>0</v>
      </c>
    </row>
    <row r="84" spans="1:17" x14ac:dyDescent="0.3">
      <c r="A84" s="12">
        <f t="shared" si="5"/>
        <v>77</v>
      </c>
      <c r="B84" s="21" t="s">
        <v>14</v>
      </c>
      <c r="C84" s="18" t="s">
        <v>38</v>
      </c>
      <c r="D84" s="20"/>
      <c r="E84" s="15" t="s">
        <v>30</v>
      </c>
      <c r="F84" s="32" t="s">
        <v>165</v>
      </c>
      <c r="G84" s="26" t="s">
        <v>118</v>
      </c>
      <c r="H84" s="5">
        <v>5</v>
      </c>
      <c r="I84" s="5">
        <v>3</v>
      </c>
      <c r="J84" s="5">
        <v>3</v>
      </c>
      <c r="K84" s="16">
        <v>2432.16</v>
      </c>
      <c r="L84" s="16">
        <v>2432.16</v>
      </c>
      <c r="M84" s="16">
        <f t="shared" si="2"/>
        <v>0</v>
      </c>
      <c r="N84" s="5">
        <v>8</v>
      </c>
      <c r="O84" s="33">
        <v>18147.82</v>
      </c>
      <c r="P84" s="16">
        <v>18147.82</v>
      </c>
      <c r="Q84" s="16">
        <f t="shared" si="3"/>
        <v>0</v>
      </c>
    </row>
    <row r="85" spans="1:17" x14ac:dyDescent="0.3">
      <c r="A85" s="12">
        <f t="shared" si="5"/>
        <v>78</v>
      </c>
      <c r="B85" s="21" t="s">
        <v>79</v>
      </c>
      <c r="C85" s="18" t="s">
        <v>38</v>
      </c>
      <c r="D85" s="20"/>
      <c r="E85" s="15" t="s">
        <v>30</v>
      </c>
      <c r="F85" s="32" t="s">
        <v>166</v>
      </c>
      <c r="G85" s="26" t="s">
        <v>118</v>
      </c>
      <c r="H85" s="5">
        <v>13</v>
      </c>
      <c r="I85" s="5">
        <v>12</v>
      </c>
      <c r="J85" s="5">
        <v>14</v>
      </c>
      <c r="K85" s="16">
        <v>41047.300000000003</v>
      </c>
      <c r="L85" s="16">
        <v>41047.300000000003</v>
      </c>
      <c r="M85" s="16">
        <f t="shared" si="2"/>
        <v>0</v>
      </c>
      <c r="N85" s="5">
        <v>6</v>
      </c>
      <c r="O85" s="33">
        <v>11304.259999999998</v>
      </c>
      <c r="P85" s="16">
        <v>11304.259999999998</v>
      </c>
      <c r="Q85" s="16">
        <f t="shared" si="3"/>
        <v>0</v>
      </c>
    </row>
    <row r="86" spans="1:17" x14ac:dyDescent="0.3">
      <c r="A86" s="12">
        <f t="shared" si="5"/>
        <v>79</v>
      </c>
      <c r="B86" s="21" t="s">
        <v>79</v>
      </c>
      <c r="C86" s="18" t="s">
        <v>38</v>
      </c>
      <c r="D86" s="20"/>
      <c r="E86" s="15" t="s">
        <v>30</v>
      </c>
      <c r="F86" s="32" t="s">
        <v>165</v>
      </c>
      <c r="G86" s="26" t="s">
        <v>119</v>
      </c>
      <c r="H86" s="5">
        <v>9</v>
      </c>
      <c r="I86" s="5">
        <v>7</v>
      </c>
      <c r="J86" s="5">
        <v>7</v>
      </c>
      <c r="K86" s="16">
        <v>29940.62</v>
      </c>
      <c r="L86" s="16">
        <v>29940.62</v>
      </c>
      <c r="M86" s="16">
        <f t="shared" si="2"/>
        <v>0</v>
      </c>
      <c r="N86" s="5">
        <v>6</v>
      </c>
      <c r="O86" s="33">
        <v>15974</v>
      </c>
      <c r="P86" s="16">
        <v>15974</v>
      </c>
      <c r="Q86" s="16">
        <f t="shared" si="3"/>
        <v>0</v>
      </c>
    </row>
    <row r="87" spans="1:17" x14ac:dyDescent="0.3">
      <c r="A87" s="12">
        <f t="shared" si="5"/>
        <v>80</v>
      </c>
      <c r="B87" s="21" t="s">
        <v>91</v>
      </c>
      <c r="C87" s="18" t="s">
        <v>38</v>
      </c>
      <c r="D87" s="20"/>
      <c r="E87" s="15" t="s">
        <v>30</v>
      </c>
      <c r="F87" s="32" t="s">
        <v>167</v>
      </c>
      <c r="G87" s="26" t="s">
        <v>118</v>
      </c>
      <c r="H87" s="5">
        <v>17</v>
      </c>
      <c r="I87" s="5">
        <v>16</v>
      </c>
      <c r="J87" s="5">
        <v>26</v>
      </c>
      <c r="K87" s="16">
        <v>45757.700000000004</v>
      </c>
      <c r="L87" s="16">
        <v>45757.700000000004</v>
      </c>
      <c r="M87" s="16">
        <f t="shared" si="2"/>
        <v>0</v>
      </c>
      <c r="N87" s="5">
        <v>12</v>
      </c>
      <c r="O87" s="33">
        <v>22133.85</v>
      </c>
      <c r="P87" s="16">
        <v>22133.85</v>
      </c>
      <c r="Q87" s="16">
        <f t="shared" si="3"/>
        <v>0</v>
      </c>
    </row>
    <row r="88" spans="1:17" x14ac:dyDescent="0.3">
      <c r="A88" s="12">
        <f t="shared" si="5"/>
        <v>81</v>
      </c>
      <c r="B88" s="21" t="s">
        <v>91</v>
      </c>
      <c r="C88" s="18" t="s">
        <v>38</v>
      </c>
      <c r="D88" s="20"/>
      <c r="E88" s="15" t="s">
        <v>30</v>
      </c>
      <c r="F88" s="32" t="s">
        <v>166</v>
      </c>
      <c r="G88" s="26" t="s">
        <v>119</v>
      </c>
      <c r="H88" s="5">
        <v>8</v>
      </c>
      <c r="I88" s="5">
        <v>2</v>
      </c>
      <c r="J88" s="5">
        <v>2</v>
      </c>
      <c r="K88" s="16">
        <v>6240.96</v>
      </c>
      <c r="L88" s="16">
        <v>6240.96</v>
      </c>
      <c r="M88" s="16">
        <f t="shared" si="2"/>
        <v>0</v>
      </c>
      <c r="N88" s="5">
        <v>2</v>
      </c>
      <c r="O88" s="33">
        <v>5465.2</v>
      </c>
      <c r="P88" s="16">
        <v>5465.2</v>
      </c>
      <c r="Q88" s="16">
        <f t="shared" si="3"/>
        <v>0</v>
      </c>
    </row>
    <row r="89" spans="1:17" x14ac:dyDescent="0.3">
      <c r="A89" s="12">
        <f t="shared" si="5"/>
        <v>82</v>
      </c>
      <c r="B89" s="21" t="s">
        <v>105</v>
      </c>
      <c r="C89" s="18" t="s">
        <v>38</v>
      </c>
      <c r="D89" s="20"/>
      <c r="E89" s="15" t="s">
        <v>32</v>
      </c>
      <c r="F89" s="32" t="s">
        <v>168</v>
      </c>
      <c r="G89" s="26" t="s">
        <v>118</v>
      </c>
      <c r="H89" s="5">
        <v>3</v>
      </c>
      <c r="I89" s="5">
        <v>0</v>
      </c>
      <c r="J89" s="5">
        <v>0</v>
      </c>
      <c r="K89" s="16">
        <v>0</v>
      </c>
      <c r="L89" s="16">
        <v>0</v>
      </c>
      <c r="M89" s="16">
        <f t="shared" si="2"/>
        <v>0</v>
      </c>
      <c r="N89" s="5">
        <v>2</v>
      </c>
      <c r="O89" s="33">
        <v>2321.4499999999998</v>
      </c>
      <c r="P89" s="16">
        <v>2321.4499999999998</v>
      </c>
      <c r="Q89" s="16">
        <f t="shared" si="3"/>
        <v>0</v>
      </c>
    </row>
    <row r="90" spans="1:17" x14ac:dyDescent="0.3">
      <c r="A90" s="12">
        <f t="shared" si="5"/>
        <v>83</v>
      </c>
      <c r="B90" s="21" t="s">
        <v>105</v>
      </c>
      <c r="C90" s="18" t="s">
        <v>38</v>
      </c>
      <c r="D90" s="20"/>
      <c r="E90" s="15" t="s">
        <v>32</v>
      </c>
      <c r="F90" s="32" t="s">
        <v>142</v>
      </c>
      <c r="G90" s="26" t="s">
        <v>122</v>
      </c>
      <c r="H90" s="5">
        <v>16</v>
      </c>
      <c r="I90" s="5">
        <v>12</v>
      </c>
      <c r="J90" s="5">
        <v>14</v>
      </c>
      <c r="K90" s="16">
        <v>31994.299999999996</v>
      </c>
      <c r="L90" s="16">
        <v>31994.299999999996</v>
      </c>
      <c r="M90" s="16">
        <f t="shared" ref="M90:M163" si="6">K90-L90</f>
        <v>0</v>
      </c>
      <c r="N90" s="5">
        <v>22</v>
      </c>
      <c r="O90" s="33">
        <v>25749.499999999996</v>
      </c>
      <c r="P90" s="16">
        <v>25749.499999999996</v>
      </c>
      <c r="Q90" s="16">
        <f t="shared" ref="Q90:Q163" si="7">O90-P90</f>
        <v>0</v>
      </c>
    </row>
    <row r="91" spans="1:17" x14ac:dyDescent="0.3">
      <c r="A91" s="12">
        <f t="shared" si="5"/>
        <v>84</v>
      </c>
      <c r="B91" s="21" t="s">
        <v>64</v>
      </c>
      <c r="C91" s="18" t="s">
        <v>38</v>
      </c>
      <c r="D91" s="20"/>
      <c r="E91" s="15" t="s">
        <v>30</v>
      </c>
      <c r="F91" s="32" t="s">
        <v>88</v>
      </c>
      <c r="G91" s="26" t="s">
        <v>118</v>
      </c>
      <c r="H91" s="5">
        <v>0</v>
      </c>
      <c r="I91" s="5">
        <v>0</v>
      </c>
      <c r="J91" s="5">
        <v>0</v>
      </c>
      <c r="K91" s="16">
        <v>0</v>
      </c>
      <c r="L91" s="16">
        <v>0</v>
      </c>
      <c r="M91" s="16">
        <f t="shared" si="6"/>
        <v>0</v>
      </c>
      <c r="N91" s="5">
        <v>0</v>
      </c>
      <c r="O91" s="33">
        <v>0</v>
      </c>
      <c r="P91" s="16">
        <v>0</v>
      </c>
      <c r="Q91" s="16">
        <f t="shared" si="7"/>
        <v>0</v>
      </c>
    </row>
    <row r="92" spans="1:17" x14ac:dyDescent="0.3">
      <c r="A92" s="12">
        <f t="shared" si="5"/>
        <v>85</v>
      </c>
      <c r="B92" s="21" t="s">
        <v>64</v>
      </c>
      <c r="C92" s="18" t="s">
        <v>38</v>
      </c>
      <c r="D92" s="20"/>
      <c r="E92" s="15" t="s">
        <v>30</v>
      </c>
      <c r="F92" s="32" t="s">
        <v>88</v>
      </c>
      <c r="G92" s="26" t="s">
        <v>122</v>
      </c>
      <c r="H92" s="5">
        <v>0</v>
      </c>
      <c r="I92" s="5">
        <v>0</v>
      </c>
      <c r="J92" s="5">
        <v>0</v>
      </c>
      <c r="K92" s="16">
        <v>0</v>
      </c>
      <c r="L92" s="16">
        <v>0</v>
      </c>
      <c r="M92" s="16">
        <f t="shared" si="6"/>
        <v>0</v>
      </c>
      <c r="N92" s="5">
        <v>0</v>
      </c>
      <c r="O92" s="33">
        <v>0</v>
      </c>
      <c r="P92" s="16">
        <v>0</v>
      </c>
      <c r="Q92" s="16">
        <f t="shared" si="7"/>
        <v>0</v>
      </c>
    </row>
    <row r="93" spans="1:17" x14ac:dyDescent="0.3">
      <c r="A93" s="12">
        <f t="shared" si="5"/>
        <v>86</v>
      </c>
      <c r="B93" s="21" t="s">
        <v>52</v>
      </c>
      <c r="C93" s="18" t="s">
        <v>38</v>
      </c>
      <c r="D93" s="20"/>
      <c r="E93" s="15" t="s">
        <v>30</v>
      </c>
      <c r="F93" s="32" t="s">
        <v>169</v>
      </c>
      <c r="G93" s="26" t="s">
        <v>118</v>
      </c>
      <c r="H93" s="5">
        <v>2</v>
      </c>
      <c r="I93" s="5">
        <v>2</v>
      </c>
      <c r="J93" s="5">
        <v>2</v>
      </c>
      <c r="K93" s="16">
        <v>1134.01</v>
      </c>
      <c r="L93" s="16">
        <v>1134.01</v>
      </c>
      <c r="M93" s="16">
        <f t="shared" si="6"/>
        <v>0</v>
      </c>
      <c r="N93" s="5">
        <v>8</v>
      </c>
      <c r="O93" s="33">
        <v>56964.109999999993</v>
      </c>
      <c r="P93" s="16">
        <v>56964.109999999993</v>
      </c>
      <c r="Q93" s="16">
        <f t="shared" si="7"/>
        <v>0</v>
      </c>
    </row>
    <row r="94" spans="1:17" x14ac:dyDescent="0.3">
      <c r="A94" s="12">
        <f t="shared" si="5"/>
        <v>87</v>
      </c>
      <c r="B94" s="21" t="s">
        <v>128</v>
      </c>
      <c r="C94" s="18" t="s">
        <v>38</v>
      </c>
      <c r="D94" s="20"/>
      <c r="E94" s="15" t="s">
        <v>30</v>
      </c>
      <c r="F94" s="32" t="s">
        <v>170</v>
      </c>
      <c r="G94" s="26" t="s">
        <v>118</v>
      </c>
      <c r="H94" s="5">
        <v>26</v>
      </c>
      <c r="I94" s="5">
        <v>22</v>
      </c>
      <c r="J94" s="5">
        <v>27</v>
      </c>
      <c r="K94" s="16">
        <v>40352.86</v>
      </c>
      <c r="L94" s="16">
        <v>40352.86</v>
      </c>
      <c r="M94" s="16">
        <f t="shared" si="6"/>
        <v>0</v>
      </c>
      <c r="N94" s="5">
        <v>4</v>
      </c>
      <c r="O94" s="33">
        <v>4788.3500000000004</v>
      </c>
      <c r="P94" s="16">
        <v>4788.3500000000004</v>
      </c>
      <c r="Q94" s="16">
        <f t="shared" si="7"/>
        <v>0</v>
      </c>
    </row>
    <row r="95" spans="1:17" x14ac:dyDescent="0.3">
      <c r="A95" s="12">
        <f t="shared" si="5"/>
        <v>88</v>
      </c>
      <c r="B95" s="21" t="s">
        <v>128</v>
      </c>
      <c r="C95" s="18" t="s">
        <v>38</v>
      </c>
      <c r="D95" s="20"/>
      <c r="E95" s="15" t="s">
        <v>30</v>
      </c>
      <c r="F95" s="32" t="s">
        <v>146</v>
      </c>
      <c r="G95" s="26" t="s">
        <v>119</v>
      </c>
      <c r="H95" s="5">
        <v>5</v>
      </c>
      <c r="I95" s="5">
        <v>4</v>
      </c>
      <c r="J95" s="5">
        <v>4</v>
      </c>
      <c r="K95" s="16">
        <v>12380.64</v>
      </c>
      <c r="L95" s="16">
        <v>12380.64</v>
      </c>
      <c r="M95" s="16">
        <f t="shared" si="6"/>
        <v>0</v>
      </c>
      <c r="N95" s="5">
        <v>6</v>
      </c>
      <c r="O95" s="33">
        <v>10525.18</v>
      </c>
      <c r="P95" s="16">
        <v>10525.18</v>
      </c>
      <c r="Q95" s="16">
        <f t="shared" si="7"/>
        <v>0</v>
      </c>
    </row>
    <row r="96" spans="1:17" x14ac:dyDescent="0.3">
      <c r="A96" s="12">
        <f t="shared" si="5"/>
        <v>89</v>
      </c>
      <c r="B96" s="22" t="s">
        <v>43</v>
      </c>
      <c r="C96" s="18" t="s">
        <v>38</v>
      </c>
      <c r="D96" s="20"/>
      <c r="E96" s="15" t="s">
        <v>34</v>
      </c>
      <c r="F96" s="32" t="s">
        <v>171</v>
      </c>
      <c r="G96" s="26" t="s">
        <v>118</v>
      </c>
      <c r="H96" s="5">
        <v>5</v>
      </c>
      <c r="I96" s="5">
        <v>5</v>
      </c>
      <c r="J96" s="5">
        <v>10</v>
      </c>
      <c r="K96" s="16">
        <v>13014.06</v>
      </c>
      <c r="L96" s="16">
        <v>13014.06</v>
      </c>
      <c r="M96" s="16">
        <f t="shared" si="6"/>
        <v>0</v>
      </c>
      <c r="N96" s="5">
        <v>8</v>
      </c>
      <c r="O96" s="33">
        <v>26041.579999999998</v>
      </c>
      <c r="P96" s="16">
        <v>26041.579999999998</v>
      </c>
      <c r="Q96" s="16">
        <f t="shared" si="7"/>
        <v>0</v>
      </c>
    </row>
    <row r="97" spans="1:17" x14ac:dyDescent="0.3">
      <c r="A97" s="12">
        <f t="shared" si="5"/>
        <v>90</v>
      </c>
      <c r="B97" s="22" t="s">
        <v>43</v>
      </c>
      <c r="C97" s="18" t="s">
        <v>38</v>
      </c>
      <c r="D97" s="20"/>
      <c r="E97" s="15" t="s">
        <v>34</v>
      </c>
      <c r="F97" s="32" t="s">
        <v>88</v>
      </c>
      <c r="G97" s="26" t="s">
        <v>121</v>
      </c>
      <c r="H97" s="5">
        <v>7</v>
      </c>
      <c r="I97" s="5">
        <v>3</v>
      </c>
      <c r="J97" s="5">
        <v>3</v>
      </c>
      <c r="K97" s="16">
        <v>11772.26</v>
      </c>
      <c r="L97" s="16">
        <v>11772.26</v>
      </c>
      <c r="M97" s="16">
        <f t="shared" si="6"/>
        <v>0</v>
      </c>
      <c r="N97" s="5">
        <v>4</v>
      </c>
      <c r="O97" s="33">
        <v>21541.599999999999</v>
      </c>
      <c r="P97" s="16">
        <v>21541.599999999999</v>
      </c>
      <c r="Q97" s="16">
        <f t="shared" si="7"/>
        <v>0</v>
      </c>
    </row>
    <row r="98" spans="1:17" x14ac:dyDescent="0.3">
      <c r="A98" s="12">
        <f t="shared" si="5"/>
        <v>91</v>
      </c>
      <c r="B98" s="22" t="s">
        <v>266</v>
      </c>
      <c r="C98" s="18" t="s">
        <v>38</v>
      </c>
      <c r="D98" s="20"/>
      <c r="E98" s="15" t="s">
        <v>30</v>
      </c>
      <c r="F98" s="32" t="s">
        <v>88</v>
      </c>
      <c r="G98" s="26" t="s">
        <v>118</v>
      </c>
      <c r="H98" s="5">
        <v>3</v>
      </c>
      <c r="I98" s="5">
        <v>0</v>
      </c>
      <c r="J98" s="5">
        <v>0</v>
      </c>
      <c r="K98" s="16">
        <v>0</v>
      </c>
      <c r="L98" s="16">
        <v>0</v>
      </c>
      <c r="M98" s="16">
        <f t="shared" si="6"/>
        <v>0</v>
      </c>
      <c r="N98" s="5">
        <v>0</v>
      </c>
      <c r="O98" s="33">
        <v>0</v>
      </c>
      <c r="P98" s="16">
        <v>0</v>
      </c>
      <c r="Q98" s="16">
        <f t="shared" si="7"/>
        <v>0</v>
      </c>
    </row>
    <row r="99" spans="1:17" x14ac:dyDescent="0.3">
      <c r="A99" s="12">
        <f t="shared" si="5"/>
        <v>92</v>
      </c>
      <c r="B99" s="22" t="s">
        <v>282</v>
      </c>
      <c r="C99" s="18" t="s">
        <v>38</v>
      </c>
      <c r="D99" s="20"/>
      <c r="E99" s="15" t="s">
        <v>30</v>
      </c>
      <c r="F99" s="32" t="s">
        <v>88</v>
      </c>
      <c r="G99" s="26" t="s">
        <v>118</v>
      </c>
      <c r="H99" s="5">
        <v>2</v>
      </c>
      <c r="I99" s="5">
        <v>2</v>
      </c>
      <c r="J99" s="5">
        <v>2</v>
      </c>
      <c r="K99" s="16">
        <v>1252.29</v>
      </c>
      <c r="L99" s="16">
        <v>1252.29</v>
      </c>
      <c r="M99" s="16">
        <f t="shared" si="6"/>
        <v>0</v>
      </c>
      <c r="N99" s="5">
        <v>0</v>
      </c>
      <c r="O99" s="33">
        <v>0</v>
      </c>
      <c r="P99" s="16">
        <v>0</v>
      </c>
      <c r="Q99" s="16">
        <f t="shared" si="7"/>
        <v>0</v>
      </c>
    </row>
    <row r="100" spans="1:17" x14ac:dyDescent="0.3">
      <c r="A100" s="12">
        <f t="shared" si="5"/>
        <v>93</v>
      </c>
      <c r="B100" s="22" t="s">
        <v>51</v>
      </c>
      <c r="C100" s="18" t="s">
        <v>38</v>
      </c>
      <c r="D100" s="20"/>
      <c r="E100" s="15" t="s">
        <v>30</v>
      </c>
      <c r="F100" s="32" t="s">
        <v>88</v>
      </c>
      <c r="G100" s="26" t="s">
        <v>118</v>
      </c>
      <c r="H100" s="5">
        <v>0</v>
      </c>
      <c r="I100" s="5">
        <v>0</v>
      </c>
      <c r="J100" s="5">
        <v>0</v>
      </c>
      <c r="K100" s="16">
        <v>0</v>
      </c>
      <c r="L100" s="16">
        <v>0</v>
      </c>
      <c r="M100" s="16">
        <f t="shared" si="6"/>
        <v>0</v>
      </c>
      <c r="N100" s="5">
        <v>0</v>
      </c>
      <c r="O100" s="33">
        <v>0</v>
      </c>
      <c r="P100" s="16">
        <v>0</v>
      </c>
      <c r="Q100" s="16">
        <f t="shared" si="7"/>
        <v>0</v>
      </c>
    </row>
    <row r="101" spans="1:17" x14ac:dyDescent="0.3">
      <c r="A101" s="12">
        <f t="shared" si="5"/>
        <v>94</v>
      </c>
      <c r="B101" s="22" t="s">
        <v>61</v>
      </c>
      <c r="C101" s="18" t="s">
        <v>38</v>
      </c>
      <c r="D101" s="20"/>
      <c r="E101" s="15" t="s">
        <v>30</v>
      </c>
      <c r="F101" s="32" t="s">
        <v>172</v>
      </c>
      <c r="G101" s="26" t="s">
        <v>118</v>
      </c>
      <c r="H101" s="5">
        <v>1</v>
      </c>
      <c r="I101" s="5">
        <v>0</v>
      </c>
      <c r="J101" s="5">
        <v>0</v>
      </c>
      <c r="K101" s="16">
        <v>0</v>
      </c>
      <c r="L101" s="16">
        <v>0</v>
      </c>
      <c r="M101" s="16">
        <f t="shared" si="6"/>
        <v>0</v>
      </c>
      <c r="N101" s="5">
        <v>0</v>
      </c>
      <c r="O101" s="33">
        <v>0</v>
      </c>
      <c r="P101" s="16">
        <v>0</v>
      </c>
      <c r="Q101" s="16">
        <f t="shared" si="7"/>
        <v>0</v>
      </c>
    </row>
    <row r="102" spans="1:17" x14ac:dyDescent="0.3">
      <c r="A102" s="12">
        <f t="shared" si="5"/>
        <v>95</v>
      </c>
      <c r="B102" s="22" t="s">
        <v>15</v>
      </c>
      <c r="C102" s="18" t="s">
        <v>38</v>
      </c>
      <c r="D102" s="20"/>
      <c r="E102" s="15" t="s">
        <v>30</v>
      </c>
      <c r="F102" s="32" t="s">
        <v>88</v>
      </c>
      <c r="G102" s="26" t="s">
        <v>118</v>
      </c>
      <c r="H102" s="5">
        <v>0</v>
      </c>
      <c r="I102" s="5">
        <v>0</v>
      </c>
      <c r="J102" s="5">
        <v>0</v>
      </c>
      <c r="K102" s="16">
        <v>0</v>
      </c>
      <c r="L102" s="16">
        <v>0</v>
      </c>
      <c r="M102" s="16">
        <f t="shared" si="6"/>
        <v>0</v>
      </c>
      <c r="N102" s="5">
        <v>0</v>
      </c>
      <c r="O102" s="33">
        <v>0</v>
      </c>
      <c r="P102" s="16">
        <v>0</v>
      </c>
      <c r="Q102" s="16">
        <f t="shared" si="7"/>
        <v>0</v>
      </c>
    </row>
    <row r="103" spans="1:17" x14ac:dyDescent="0.3">
      <c r="A103" s="12">
        <f t="shared" si="5"/>
        <v>96</v>
      </c>
      <c r="B103" s="21" t="s">
        <v>92</v>
      </c>
      <c r="C103" s="18" t="s">
        <v>38</v>
      </c>
      <c r="D103" s="20"/>
      <c r="E103" s="15" t="s">
        <v>30</v>
      </c>
      <c r="F103" s="32" t="s">
        <v>173</v>
      </c>
      <c r="G103" s="26" t="s">
        <v>118</v>
      </c>
      <c r="H103" s="5">
        <v>0</v>
      </c>
      <c r="I103" s="5">
        <v>0</v>
      </c>
      <c r="J103" s="5">
        <v>0</v>
      </c>
      <c r="K103" s="16">
        <v>0</v>
      </c>
      <c r="L103" s="16">
        <v>0</v>
      </c>
      <c r="M103" s="16">
        <f t="shared" si="6"/>
        <v>0</v>
      </c>
      <c r="N103" s="5">
        <v>18</v>
      </c>
      <c r="O103" s="33">
        <v>18395.559999999998</v>
      </c>
      <c r="P103" s="16">
        <v>18395.559999999998</v>
      </c>
      <c r="Q103" s="16">
        <f t="shared" si="7"/>
        <v>0</v>
      </c>
    </row>
    <row r="104" spans="1:17" x14ac:dyDescent="0.3">
      <c r="A104" s="12">
        <f t="shared" si="5"/>
        <v>97</v>
      </c>
      <c r="B104" s="21" t="s">
        <v>92</v>
      </c>
      <c r="C104" s="18" t="s">
        <v>38</v>
      </c>
      <c r="D104" s="20"/>
      <c r="E104" s="15" t="s">
        <v>30</v>
      </c>
      <c r="F104" s="32" t="s">
        <v>219</v>
      </c>
      <c r="G104" s="26" t="s">
        <v>121</v>
      </c>
      <c r="H104" s="5">
        <v>0</v>
      </c>
      <c r="I104" s="5">
        <v>0</v>
      </c>
      <c r="J104" s="5">
        <v>0</v>
      </c>
      <c r="K104" s="16">
        <v>0</v>
      </c>
      <c r="L104" s="16">
        <v>0</v>
      </c>
      <c r="M104" s="16">
        <f t="shared" si="6"/>
        <v>0</v>
      </c>
      <c r="N104" s="5">
        <v>32</v>
      </c>
      <c r="O104" s="33">
        <v>0</v>
      </c>
      <c r="P104" s="16">
        <v>0</v>
      </c>
      <c r="Q104" s="16">
        <f t="shared" si="7"/>
        <v>0</v>
      </c>
    </row>
    <row r="105" spans="1:17" x14ac:dyDescent="0.3">
      <c r="A105" s="12">
        <f t="shared" si="5"/>
        <v>98</v>
      </c>
      <c r="B105" s="21" t="s">
        <v>65</v>
      </c>
      <c r="C105" s="18" t="s">
        <v>38</v>
      </c>
      <c r="D105" s="20"/>
      <c r="E105" s="15" t="s">
        <v>30</v>
      </c>
      <c r="F105" s="32" t="s">
        <v>174</v>
      </c>
      <c r="G105" s="26" t="s">
        <v>118</v>
      </c>
      <c r="H105" s="5">
        <v>16</v>
      </c>
      <c r="I105" s="5">
        <v>16</v>
      </c>
      <c r="J105" s="5">
        <v>19</v>
      </c>
      <c r="K105" s="16">
        <v>33563.189999999995</v>
      </c>
      <c r="L105" s="16">
        <v>33563.189999999995</v>
      </c>
      <c r="M105" s="16">
        <f t="shared" si="6"/>
        <v>0</v>
      </c>
      <c r="N105" s="5">
        <v>14</v>
      </c>
      <c r="O105" s="33">
        <v>22626.48</v>
      </c>
      <c r="P105" s="16">
        <v>22626.48</v>
      </c>
      <c r="Q105" s="16">
        <f t="shared" si="7"/>
        <v>0</v>
      </c>
    </row>
    <row r="106" spans="1:17" x14ac:dyDescent="0.3">
      <c r="A106" s="12">
        <f t="shared" si="5"/>
        <v>99</v>
      </c>
      <c r="B106" s="21" t="s">
        <v>65</v>
      </c>
      <c r="C106" s="18" t="s">
        <v>38</v>
      </c>
      <c r="D106" s="20"/>
      <c r="E106" s="15" t="s">
        <v>30</v>
      </c>
      <c r="F106" s="32" t="s">
        <v>217</v>
      </c>
      <c r="G106" s="26" t="s">
        <v>119</v>
      </c>
      <c r="H106" s="5">
        <v>6</v>
      </c>
      <c r="I106" s="5">
        <v>3</v>
      </c>
      <c r="J106" s="5">
        <v>3</v>
      </c>
      <c r="K106" s="16">
        <v>4098.54</v>
      </c>
      <c r="L106" s="16">
        <v>4098.54</v>
      </c>
      <c r="M106" s="16">
        <f t="shared" si="6"/>
        <v>0</v>
      </c>
      <c r="N106" s="5">
        <v>2</v>
      </c>
      <c r="O106" s="33">
        <v>2856.1</v>
      </c>
      <c r="P106" s="16">
        <v>2856.1</v>
      </c>
      <c r="Q106" s="16">
        <f t="shared" si="7"/>
        <v>0</v>
      </c>
    </row>
    <row r="107" spans="1:17" x14ac:dyDescent="0.3">
      <c r="A107" s="12">
        <f t="shared" si="5"/>
        <v>100</v>
      </c>
      <c r="B107" s="17" t="s">
        <v>98</v>
      </c>
      <c r="C107" s="18" t="s">
        <v>38</v>
      </c>
      <c r="D107" s="20"/>
      <c r="E107" s="15" t="s">
        <v>30</v>
      </c>
      <c r="F107" s="32" t="s">
        <v>88</v>
      </c>
      <c r="G107" s="26" t="s">
        <v>118</v>
      </c>
      <c r="H107" s="5">
        <v>0</v>
      </c>
      <c r="I107" s="5">
        <v>0</v>
      </c>
      <c r="J107" s="5">
        <v>0</v>
      </c>
      <c r="K107" s="16">
        <v>0</v>
      </c>
      <c r="L107" s="16">
        <v>0</v>
      </c>
      <c r="M107" s="16">
        <f t="shared" si="6"/>
        <v>0</v>
      </c>
      <c r="N107" s="5">
        <v>0</v>
      </c>
      <c r="O107" s="33">
        <v>0</v>
      </c>
      <c r="P107" s="16">
        <v>0</v>
      </c>
      <c r="Q107" s="16">
        <f t="shared" si="7"/>
        <v>0</v>
      </c>
    </row>
    <row r="108" spans="1:17" x14ac:dyDescent="0.3">
      <c r="A108" s="12">
        <f>ROW()-7</f>
        <v>101</v>
      </c>
      <c r="B108" s="13" t="s">
        <v>101</v>
      </c>
      <c r="C108" s="14" t="s">
        <v>38</v>
      </c>
      <c r="D108" s="13"/>
      <c r="E108" s="15" t="s">
        <v>29</v>
      </c>
      <c r="F108" s="32" t="s">
        <v>175</v>
      </c>
      <c r="G108" s="26" t="s">
        <v>118</v>
      </c>
      <c r="H108" s="5">
        <v>9</v>
      </c>
      <c r="I108" s="5">
        <v>4</v>
      </c>
      <c r="J108" s="5">
        <v>6</v>
      </c>
      <c r="K108" s="16">
        <v>21147.73</v>
      </c>
      <c r="L108" s="16">
        <v>21147.73</v>
      </c>
      <c r="M108" s="16">
        <f t="shared" si="6"/>
        <v>0</v>
      </c>
      <c r="N108" s="5">
        <v>14</v>
      </c>
      <c r="O108" s="33">
        <v>48578.09</v>
      </c>
      <c r="P108" s="16">
        <v>48578.09</v>
      </c>
      <c r="Q108" s="16">
        <f t="shared" si="7"/>
        <v>0</v>
      </c>
    </row>
    <row r="109" spans="1:17" x14ac:dyDescent="0.3">
      <c r="A109" s="12">
        <f>ROW()-7</f>
        <v>102</v>
      </c>
      <c r="B109" s="13" t="s">
        <v>101</v>
      </c>
      <c r="C109" s="14" t="s">
        <v>38</v>
      </c>
      <c r="D109" s="13"/>
      <c r="E109" s="15" t="s">
        <v>29</v>
      </c>
      <c r="F109" s="32" t="s">
        <v>150</v>
      </c>
      <c r="G109" s="26" t="s">
        <v>119</v>
      </c>
      <c r="H109" s="5">
        <v>7</v>
      </c>
      <c r="I109" s="5">
        <v>2</v>
      </c>
      <c r="J109" s="5">
        <v>2</v>
      </c>
      <c r="K109" s="16">
        <v>2827.6</v>
      </c>
      <c r="L109" s="16">
        <v>2827.6</v>
      </c>
      <c r="M109" s="16">
        <f t="shared" si="6"/>
        <v>0</v>
      </c>
      <c r="N109" s="5">
        <v>8</v>
      </c>
      <c r="O109" s="33">
        <v>14406.4</v>
      </c>
      <c r="P109" s="16">
        <v>14406.4</v>
      </c>
      <c r="Q109" s="16">
        <f t="shared" si="7"/>
        <v>0</v>
      </c>
    </row>
    <row r="110" spans="1:17" x14ac:dyDescent="0.3">
      <c r="A110" s="12">
        <f t="shared" si="5"/>
        <v>103</v>
      </c>
      <c r="B110" s="22" t="s">
        <v>44</v>
      </c>
      <c r="C110" s="18" t="s">
        <v>38</v>
      </c>
      <c r="D110" s="20"/>
      <c r="E110" s="15" t="s">
        <v>30</v>
      </c>
      <c r="F110" s="32" t="s">
        <v>203</v>
      </c>
      <c r="G110" s="26" t="s">
        <v>118</v>
      </c>
      <c r="H110" s="5">
        <v>13</v>
      </c>
      <c r="I110" s="5">
        <v>11</v>
      </c>
      <c r="J110" s="5">
        <v>13</v>
      </c>
      <c r="K110" s="16">
        <v>31847.820000000007</v>
      </c>
      <c r="L110" s="16">
        <v>31847.820000000007</v>
      </c>
      <c r="M110" s="16">
        <f t="shared" si="6"/>
        <v>0</v>
      </c>
      <c r="N110" s="5">
        <v>16</v>
      </c>
      <c r="O110" s="33">
        <v>47199.839999999997</v>
      </c>
      <c r="P110" s="16">
        <v>47199.839999999997</v>
      </c>
      <c r="Q110" s="16">
        <f t="shared" si="7"/>
        <v>0</v>
      </c>
    </row>
    <row r="111" spans="1:17" x14ac:dyDescent="0.3">
      <c r="A111" s="12">
        <f t="shared" si="5"/>
        <v>104</v>
      </c>
      <c r="B111" s="22" t="s">
        <v>44</v>
      </c>
      <c r="C111" s="18" t="s">
        <v>38</v>
      </c>
      <c r="D111" s="20"/>
      <c r="E111" s="15" t="s">
        <v>30</v>
      </c>
      <c r="F111" s="32" t="s">
        <v>154</v>
      </c>
      <c r="G111" s="26" t="s">
        <v>119</v>
      </c>
      <c r="H111" s="5">
        <v>8</v>
      </c>
      <c r="I111" s="5">
        <v>6</v>
      </c>
      <c r="J111" s="5">
        <v>8</v>
      </c>
      <c r="K111" s="16">
        <v>28636.7</v>
      </c>
      <c r="L111" s="16">
        <v>28636.7</v>
      </c>
      <c r="M111" s="16">
        <f t="shared" si="6"/>
        <v>0</v>
      </c>
      <c r="N111" s="5">
        <v>10</v>
      </c>
      <c r="O111" s="33">
        <v>33774.25</v>
      </c>
      <c r="P111" s="16">
        <v>33774.25</v>
      </c>
      <c r="Q111" s="16">
        <f t="shared" si="7"/>
        <v>0</v>
      </c>
    </row>
    <row r="112" spans="1:17" x14ac:dyDescent="0.3">
      <c r="A112" s="12">
        <f t="shared" si="5"/>
        <v>105</v>
      </c>
      <c r="B112" s="22" t="s">
        <v>44</v>
      </c>
      <c r="C112" s="18" t="s">
        <v>38</v>
      </c>
      <c r="D112" s="20"/>
      <c r="E112" s="15" t="s">
        <v>30</v>
      </c>
      <c r="F112" s="32" t="s">
        <v>88</v>
      </c>
      <c r="G112" s="26" t="s">
        <v>121</v>
      </c>
      <c r="H112" s="5">
        <v>0</v>
      </c>
      <c r="I112" s="5">
        <v>0</v>
      </c>
      <c r="J112" s="5">
        <v>0</v>
      </c>
      <c r="K112" s="16">
        <v>0</v>
      </c>
      <c r="L112" s="16">
        <v>0</v>
      </c>
      <c r="M112" s="16">
        <f t="shared" si="6"/>
        <v>0</v>
      </c>
      <c r="N112" s="5">
        <v>0</v>
      </c>
      <c r="O112" s="33">
        <v>0</v>
      </c>
      <c r="P112" s="16">
        <v>0</v>
      </c>
      <c r="Q112" s="16">
        <f t="shared" si="7"/>
        <v>0</v>
      </c>
    </row>
    <row r="113" spans="1:17" x14ac:dyDescent="0.3">
      <c r="A113" s="12">
        <f t="shared" si="5"/>
        <v>106</v>
      </c>
      <c r="B113" s="22" t="s">
        <v>36</v>
      </c>
      <c r="C113" s="18" t="s">
        <v>38</v>
      </c>
      <c r="D113" s="20"/>
      <c r="E113" s="15" t="s">
        <v>30</v>
      </c>
      <c r="F113" s="32" t="s">
        <v>225</v>
      </c>
      <c r="G113" s="26" t="s">
        <v>118</v>
      </c>
      <c r="H113" s="5">
        <v>9</v>
      </c>
      <c r="I113" s="5">
        <v>8</v>
      </c>
      <c r="J113" s="5">
        <v>12</v>
      </c>
      <c r="K113" s="16">
        <v>29227.64</v>
      </c>
      <c r="L113" s="16">
        <v>29227.64</v>
      </c>
      <c r="M113" s="16">
        <f t="shared" si="6"/>
        <v>0</v>
      </c>
      <c r="N113" s="5">
        <v>12</v>
      </c>
      <c r="O113" s="33">
        <v>21986.37</v>
      </c>
      <c r="P113" s="16">
        <v>21986.37</v>
      </c>
      <c r="Q113" s="16">
        <f t="shared" si="7"/>
        <v>0</v>
      </c>
    </row>
    <row r="114" spans="1:17" x14ac:dyDescent="0.3">
      <c r="A114" s="12">
        <f t="shared" si="5"/>
        <v>107</v>
      </c>
      <c r="B114" s="22" t="s">
        <v>108</v>
      </c>
      <c r="C114" s="18" t="s">
        <v>38</v>
      </c>
      <c r="D114" s="20"/>
      <c r="E114" s="15" t="s">
        <v>30</v>
      </c>
      <c r="F114" s="32" t="s">
        <v>176</v>
      </c>
      <c r="G114" s="26" t="s">
        <v>118</v>
      </c>
      <c r="H114" s="5">
        <v>1</v>
      </c>
      <c r="I114" s="5">
        <v>0</v>
      </c>
      <c r="J114" s="5">
        <v>0</v>
      </c>
      <c r="K114" s="16">
        <v>0</v>
      </c>
      <c r="L114" s="16">
        <v>0</v>
      </c>
      <c r="M114" s="16">
        <f t="shared" si="6"/>
        <v>0</v>
      </c>
      <c r="N114" s="5">
        <v>4</v>
      </c>
      <c r="O114" s="33">
        <v>1471.4</v>
      </c>
      <c r="P114" s="16">
        <v>1471.4</v>
      </c>
      <c r="Q114" s="16">
        <f t="shared" si="7"/>
        <v>0</v>
      </c>
    </row>
    <row r="115" spans="1:17" x14ac:dyDescent="0.3">
      <c r="A115" s="12">
        <f t="shared" si="5"/>
        <v>108</v>
      </c>
      <c r="B115" s="22" t="s">
        <v>108</v>
      </c>
      <c r="C115" s="18" t="s">
        <v>38</v>
      </c>
      <c r="D115" s="20"/>
      <c r="E115" s="15" t="s">
        <v>30</v>
      </c>
      <c r="F115" s="32" t="s">
        <v>218</v>
      </c>
      <c r="G115" s="26" t="s">
        <v>119</v>
      </c>
      <c r="H115" s="5">
        <v>3</v>
      </c>
      <c r="I115" s="5">
        <v>2</v>
      </c>
      <c r="J115" s="5">
        <v>2</v>
      </c>
      <c r="K115" s="16">
        <v>3448.7</v>
      </c>
      <c r="L115" s="16">
        <v>3448.7</v>
      </c>
      <c r="M115" s="16">
        <f t="shared" si="6"/>
        <v>0</v>
      </c>
      <c r="N115" s="5">
        <v>4</v>
      </c>
      <c r="O115" s="33">
        <v>1261.2</v>
      </c>
      <c r="P115" s="16">
        <v>1261.2</v>
      </c>
      <c r="Q115" s="16">
        <f t="shared" si="7"/>
        <v>0</v>
      </c>
    </row>
    <row r="116" spans="1:17" x14ac:dyDescent="0.3">
      <c r="A116" s="12">
        <f t="shared" si="5"/>
        <v>109</v>
      </c>
      <c r="B116" s="17" t="s">
        <v>130</v>
      </c>
      <c r="C116" s="18" t="s">
        <v>38</v>
      </c>
      <c r="D116" s="20"/>
      <c r="E116" s="15" t="s">
        <v>30</v>
      </c>
      <c r="F116" s="32" t="s">
        <v>177</v>
      </c>
      <c r="G116" s="26" t="s">
        <v>118</v>
      </c>
      <c r="H116" s="5">
        <v>8</v>
      </c>
      <c r="I116" s="5">
        <v>6</v>
      </c>
      <c r="J116" s="5">
        <v>10</v>
      </c>
      <c r="K116" s="16">
        <v>31411.480000000003</v>
      </c>
      <c r="L116" s="16">
        <v>31411.480000000003</v>
      </c>
      <c r="M116" s="16">
        <f t="shared" si="6"/>
        <v>0</v>
      </c>
      <c r="N116" s="5">
        <v>12</v>
      </c>
      <c r="O116" s="33">
        <v>26556.43</v>
      </c>
      <c r="P116" s="16">
        <v>26556.43</v>
      </c>
      <c r="Q116" s="16">
        <f t="shared" si="7"/>
        <v>0</v>
      </c>
    </row>
    <row r="117" spans="1:17" x14ac:dyDescent="0.3">
      <c r="A117" s="12">
        <f t="shared" si="5"/>
        <v>110</v>
      </c>
      <c r="B117" s="17" t="s">
        <v>130</v>
      </c>
      <c r="C117" s="18" t="s">
        <v>38</v>
      </c>
      <c r="D117" s="20"/>
      <c r="E117" s="15" t="s">
        <v>30</v>
      </c>
      <c r="F117" s="32" t="s">
        <v>152</v>
      </c>
      <c r="G117" s="26" t="s">
        <v>119</v>
      </c>
      <c r="H117" s="5">
        <v>6</v>
      </c>
      <c r="I117" s="5">
        <v>2</v>
      </c>
      <c r="J117" s="5">
        <v>2</v>
      </c>
      <c r="K117" s="16">
        <v>3783.6</v>
      </c>
      <c r="L117" s="16">
        <v>3783.6</v>
      </c>
      <c r="M117" s="16">
        <f t="shared" si="6"/>
        <v>0</v>
      </c>
      <c r="N117" s="5">
        <v>10</v>
      </c>
      <c r="O117" s="33">
        <v>15134.400000000001</v>
      </c>
      <c r="P117" s="16">
        <v>15134.400000000001</v>
      </c>
      <c r="Q117" s="16">
        <f t="shared" si="7"/>
        <v>0</v>
      </c>
    </row>
    <row r="118" spans="1:17" x14ac:dyDescent="0.3">
      <c r="A118" s="12">
        <f t="shared" si="5"/>
        <v>111</v>
      </c>
      <c r="B118" s="17" t="s">
        <v>99</v>
      </c>
      <c r="C118" s="18" t="s">
        <v>38</v>
      </c>
      <c r="D118" s="20"/>
      <c r="E118" s="15" t="s">
        <v>30</v>
      </c>
      <c r="F118" s="32" t="s">
        <v>178</v>
      </c>
      <c r="G118" s="26" t="s">
        <v>118</v>
      </c>
      <c r="H118" s="5">
        <v>4</v>
      </c>
      <c r="I118" s="5">
        <v>2</v>
      </c>
      <c r="J118" s="5">
        <v>2</v>
      </c>
      <c r="K118" s="16">
        <v>2450.9300000000003</v>
      </c>
      <c r="L118" s="16">
        <v>2450.9300000000003</v>
      </c>
      <c r="M118" s="16">
        <f t="shared" si="6"/>
        <v>0</v>
      </c>
      <c r="N118" s="5">
        <v>8</v>
      </c>
      <c r="O118" s="33">
        <v>12113.74</v>
      </c>
      <c r="P118" s="16">
        <v>12113.74</v>
      </c>
      <c r="Q118" s="16">
        <f t="shared" si="7"/>
        <v>0</v>
      </c>
    </row>
    <row r="119" spans="1:17" x14ac:dyDescent="0.3">
      <c r="A119" s="12">
        <f t="shared" si="5"/>
        <v>112</v>
      </c>
      <c r="B119" s="17" t="s">
        <v>124</v>
      </c>
      <c r="C119" s="18" t="s">
        <v>38</v>
      </c>
      <c r="D119" s="20"/>
      <c r="E119" s="15" t="s">
        <v>30</v>
      </c>
      <c r="F119" s="32" t="s">
        <v>219</v>
      </c>
      <c r="G119" s="26" t="s">
        <v>119</v>
      </c>
      <c r="H119" s="5">
        <v>4</v>
      </c>
      <c r="I119" s="5">
        <v>3</v>
      </c>
      <c r="J119" s="5">
        <v>4</v>
      </c>
      <c r="K119" s="16">
        <v>14519.68</v>
      </c>
      <c r="L119" s="16">
        <v>14519.68</v>
      </c>
      <c r="M119" s="16">
        <f t="shared" si="6"/>
        <v>0</v>
      </c>
      <c r="N119" s="5">
        <v>8</v>
      </c>
      <c r="O119" s="33">
        <v>16547.919999999998</v>
      </c>
      <c r="P119" s="16">
        <v>16547.919999999998</v>
      </c>
      <c r="Q119" s="16">
        <f t="shared" si="7"/>
        <v>0</v>
      </c>
    </row>
    <row r="120" spans="1:17" x14ac:dyDescent="0.3">
      <c r="A120" s="12">
        <f t="shared" si="5"/>
        <v>113</v>
      </c>
      <c r="B120" s="17" t="s">
        <v>100</v>
      </c>
      <c r="C120" s="18" t="s">
        <v>38</v>
      </c>
      <c r="D120" s="20"/>
      <c r="E120" s="15" t="s">
        <v>30</v>
      </c>
      <c r="F120" s="32" t="s">
        <v>290</v>
      </c>
      <c r="G120" s="26" t="s">
        <v>118</v>
      </c>
      <c r="H120" s="5">
        <v>1</v>
      </c>
      <c r="I120" s="5">
        <v>1</v>
      </c>
      <c r="J120" s="5">
        <v>2</v>
      </c>
      <c r="K120" s="16">
        <v>6949.47</v>
      </c>
      <c r="L120" s="16">
        <v>6949.47</v>
      </c>
      <c r="M120" s="16">
        <f t="shared" si="6"/>
        <v>0</v>
      </c>
      <c r="N120" s="5">
        <v>0</v>
      </c>
      <c r="O120" s="33">
        <v>0</v>
      </c>
      <c r="P120" s="16">
        <v>0</v>
      </c>
      <c r="Q120" s="16">
        <f t="shared" si="7"/>
        <v>0</v>
      </c>
    </row>
    <row r="121" spans="1:17" x14ac:dyDescent="0.3">
      <c r="A121" s="12">
        <f t="shared" si="5"/>
        <v>114</v>
      </c>
      <c r="B121" s="17" t="s">
        <v>100</v>
      </c>
      <c r="C121" s="18" t="s">
        <v>38</v>
      </c>
      <c r="D121" s="20"/>
      <c r="E121" s="15" t="s">
        <v>30</v>
      </c>
      <c r="F121" s="32" t="s">
        <v>163</v>
      </c>
      <c r="G121" s="26" t="s">
        <v>119</v>
      </c>
      <c r="H121" s="5">
        <v>0</v>
      </c>
      <c r="I121" s="5">
        <v>0</v>
      </c>
      <c r="J121" s="5">
        <v>0</v>
      </c>
      <c r="K121" s="16">
        <v>0</v>
      </c>
      <c r="L121" s="16">
        <v>0</v>
      </c>
      <c r="M121" s="16">
        <f t="shared" si="6"/>
        <v>0</v>
      </c>
      <c r="N121" s="5">
        <v>2</v>
      </c>
      <c r="O121" s="33">
        <v>5492.5</v>
      </c>
      <c r="P121" s="16">
        <v>5492.5</v>
      </c>
      <c r="Q121" s="16">
        <f t="shared" si="7"/>
        <v>0</v>
      </c>
    </row>
    <row r="122" spans="1:17" x14ac:dyDescent="0.3">
      <c r="A122" s="12">
        <f t="shared" si="5"/>
        <v>115</v>
      </c>
      <c r="B122" s="22" t="s">
        <v>45</v>
      </c>
      <c r="C122" s="18" t="s">
        <v>38</v>
      </c>
      <c r="D122" s="20"/>
      <c r="E122" s="15" t="s">
        <v>30</v>
      </c>
      <c r="F122" s="32" t="s">
        <v>207</v>
      </c>
      <c r="G122" s="26" t="s">
        <v>118</v>
      </c>
      <c r="H122" s="5">
        <v>1</v>
      </c>
      <c r="I122" s="5">
        <v>1</v>
      </c>
      <c r="J122" s="5">
        <v>2</v>
      </c>
      <c r="K122" s="16">
        <v>2144.48</v>
      </c>
      <c r="L122" s="16">
        <v>2144.48</v>
      </c>
      <c r="M122" s="16">
        <f t="shared" si="6"/>
        <v>0</v>
      </c>
      <c r="N122" s="5">
        <v>2</v>
      </c>
      <c r="O122" s="33">
        <v>840.8</v>
      </c>
      <c r="P122" s="16">
        <v>840.8</v>
      </c>
      <c r="Q122" s="16">
        <f t="shared" si="7"/>
        <v>0</v>
      </c>
    </row>
    <row r="123" spans="1:17" x14ac:dyDescent="0.3">
      <c r="A123" s="12">
        <f t="shared" si="5"/>
        <v>116</v>
      </c>
      <c r="B123" s="21" t="s">
        <v>16</v>
      </c>
      <c r="C123" s="18" t="s">
        <v>38</v>
      </c>
      <c r="D123" s="20"/>
      <c r="E123" s="15" t="s">
        <v>30</v>
      </c>
      <c r="F123" s="32" t="s">
        <v>291</v>
      </c>
      <c r="G123" s="26" t="s">
        <v>118</v>
      </c>
      <c r="H123" s="5">
        <v>1</v>
      </c>
      <c r="I123" s="5">
        <v>0</v>
      </c>
      <c r="J123" s="5">
        <v>0</v>
      </c>
      <c r="K123" s="16">
        <v>0</v>
      </c>
      <c r="L123" s="16">
        <v>0</v>
      </c>
      <c r="M123" s="16">
        <f t="shared" si="6"/>
        <v>0</v>
      </c>
      <c r="N123" s="5">
        <v>14</v>
      </c>
      <c r="O123" s="33">
        <v>24480.319999999996</v>
      </c>
      <c r="P123" s="16">
        <v>24480.319999999996</v>
      </c>
      <c r="Q123" s="16">
        <f t="shared" si="7"/>
        <v>0</v>
      </c>
    </row>
    <row r="124" spans="1:17" x14ac:dyDescent="0.3">
      <c r="A124" s="12">
        <f t="shared" si="5"/>
        <v>117</v>
      </c>
      <c r="B124" s="21" t="s">
        <v>55</v>
      </c>
      <c r="C124" s="18" t="s">
        <v>38</v>
      </c>
      <c r="D124" s="20"/>
      <c r="E124" s="15" t="s">
        <v>30</v>
      </c>
      <c r="F124" s="32" t="s">
        <v>204</v>
      </c>
      <c r="G124" s="26" t="s">
        <v>118</v>
      </c>
      <c r="H124" s="5">
        <v>16</v>
      </c>
      <c r="I124" s="5">
        <v>14</v>
      </c>
      <c r="J124" s="5">
        <v>19</v>
      </c>
      <c r="K124" s="16">
        <v>41828.65</v>
      </c>
      <c r="L124" s="16">
        <v>41828.65</v>
      </c>
      <c r="M124" s="16">
        <f t="shared" si="6"/>
        <v>0</v>
      </c>
      <c r="N124" s="5">
        <v>20</v>
      </c>
      <c r="O124" s="33">
        <v>44280.02</v>
      </c>
      <c r="P124" s="16">
        <v>44280.02</v>
      </c>
      <c r="Q124" s="16">
        <f t="shared" si="7"/>
        <v>0</v>
      </c>
    </row>
    <row r="125" spans="1:17" x14ac:dyDescent="0.3">
      <c r="A125" s="12">
        <f t="shared" si="5"/>
        <v>118</v>
      </c>
      <c r="B125" s="21" t="s">
        <v>55</v>
      </c>
      <c r="C125" s="18" t="s">
        <v>38</v>
      </c>
      <c r="D125" s="20"/>
      <c r="E125" s="15" t="s">
        <v>30</v>
      </c>
      <c r="F125" s="32" t="s">
        <v>142</v>
      </c>
      <c r="G125" s="26" t="s">
        <v>119</v>
      </c>
      <c r="H125" s="5">
        <v>6</v>
      </c>
      <c r="I125" s="5">
        <v>3</v>
      </c>
      <c r="J125" s="5">
        <v>3</v>
      </c>
      <c r="K125" s="16">
        <v>12018.42</v>
      </c>
      <c r="L125" s="16">
        <v>12018.42</v>
      </c>
      <c r="M125" s="16">
        <f t="shared" si="6"/>
        <v>0</v>
      </c>
      <c r="N125" s="5">
        <v>12</v>
      </c>
      <c r="O125" s="33">
        <v>20392.810000000001</v>
      </c>
      <c r="P125" s="16">
        <v>20392.810000000001</v>
      </c>
      <c r="Q125" s="16">
        <f t="shared" si="7"/>
        <v>0</v>
      </c>
    </row>
    <row r="126" spans="1:17" x14ac:dyDescent="0.3">
      <c r="A126" s="12">
        <f t="shared" si="5"/>
        <v>119</v>
      </c>
      <c r="B126" s="21" t="s">
        <v>55</v>
      </c>
      <c r="C126" s="18" t="s">
        <v>38</v>
      </c>
      <c r="D126" s="20"/>
      <c r="E126" s="15" t="s">
        <v>30</v>
      </c>
      <c r="F126" s="32" t="s">
        <v>220</v>
      </c>
      <c r="G126" s="26" t="s">
        <v>121</v>
      </c>
      <c r="H126" s="5">
        <v>6</v>
      </c>
      <c r="I126" s="5">
        <v>1</v>
      </c>
      <c r="J126" s="5">
        <v>1</v>
      </c>
      <c r="K126" s="16">
        <v>2102</v>
      </c>
      <c r="L126" s="16">
        <v>2102</v>
      </c>
      <c r="M126" s="16">
        <f t="shared" si="6"/>
        <v>0</v>
      </c>
      <c r="N126" s="5">
        <v>12</v>
      </c>
      <c r="O126" s="33">
        <v>4676.08</v>
      </c>
      <c r="P126" s="16">
        <v>4676.08</v>
      </c>
      <c r="Q126" s="16">
        <f t="shared" si="7"/>
        <v>0</v>
      </c>
    </row>
    <row r="127" spans="1:17" x14ac:dyDescent="0.3">
      <c r="A127" s="12">
        <f t="shared" si="5"/>
        <v>120</v>
      </c>
      <c r="B127" s="22" t="s">
        <v>110</v>
      </c>
      <c r="C127" s="18" t="s">
        <v>38</v>
      </c>
      <c r="D127" s="19"/>
      <c r="E127" s="15" t="s">
        <v>30</v>
      </c>
      <c r="F127" s="32" t="s">
        <v>179</v>
      </c>
      <c r="G127" s="26" t="s">
        <v>118</v>
      </c>
      <c r="H127" s="5">
        <v>16</v>
      </c>
      <c r="I127" s="5">
        <v>11</v>
      </c>
      <c r="J127" s="5">
        <v>16</v>
      </c>
      <c r="K127" s="16">
        <v>41526.289999999994</v>
      </c>
      <c r="L127" s="16">
        <v>41526.289999999994</v>
      </c>
      <c r="M127" s="16">
        <f t="shared" si="6"/>
        <v>0</v>
      </c>
      <c r="N127" s="5">
        <v>6</v>
      </c>
      <c r="O127" s="33">
        <v>17259.099999999999</v>
      </c>
      <c r="P127" s="16">
        <v>17259.099999999999</v>
      </c>
      <c r="Q127" s="16">
        <f t="shared" si="7"/>
        <v>0</v>
      </c>
    </row>
    <row r="128" spans="1:17" x14ac:dyDescent="0.3">
      <c r="A128" s="12">
        <f t="shared" si="5"/>
        <v>121</v>
      </c>
      <c r="B128" s="22" t="s">
        <v>110</v>
      </c>
      <c r="C128" s="18" t="s">
        <v>38</v>
      </c>
      <c r="D128" s="19"/>
      <c r="E128" s="15" t="s">
        <v>30</v>
      </c>
      <c r="F128" s="32" t="s">
        <v>141</v>
      </c>
      <c r="G128" s="26" t="s">
        <v>119</v>
      </c>
      <c r="H128" s="5">
        <v>2</v>
      </c>
      <c r="I128" s="5">
        <v>0</v>
      </c>
      <c r="J128" s="5">
        <v>0</v>
      </c>
      <c r="K128" s="16">
        <v>0</v>
      </c>
      <c r="L128" s="16">
        <v>0</v>
      </c>
      <c r="M128" s="16">
        <f t="shared" si="6"/>
        <v>0</v>
      </c>
      <c r="N128" s="5">
        <v>0</v>
      </c>
      <c r="O128" s="33">
        <v>0</v>
      </c>
      <c r="P128" s="16">
        <v>0</v>
      </c>
      <c r="Q128" s="16">
        <f t="shared" si="7"/>
        <v>0</v>
      </c>
    </row>
    <row r="129" spans="1:17" x14ac:dyDescent="0.3">
      <c r="A129" s="12">
        <f t="shared" si="5"/>
        <v>122</v>
      </c>
      <c r="B129" s="22" t="s">
        <v>17</v>
      </c>
      <c r="C129" s="18" t="s">
        <v>38</v>
      </c>
      <c r="D129" s="20"/>
      <c r="E129" s="15" t="s">
        <v>34</v>
      </c>
      <c r="F129" s="32" t="s">
        <v>180</v>
      </c>
      <c r="G129" s="26" t="s">
        <v>118</v>
      </c>
      <c r="H129" s="5">
        <v>10</v>
      </c>
      <c r="I129" s="5">
        <v>7</v>
      </c>
      <c r="J129" s="5">
        <v>9</v>
      </c>
      <c r="K129" s="16">
        <v>12080.859999999999</v>
      </c>
      <c r="L129" s="16">
        <v>12080.859999999999</v>
      </c>
      <c r="M129" s="16">
        <f t="shared" si="6"/>
        <v>0</v>
      </c>
      <c r="N129" s="5">
        <v>6</v>
      </c>
      <c r="O129" s="33">
        <v>12612.880000000001</v>
      </c>
      <c r="P129" s="16">
        <v>12612.880000000001</v>
      </c>
      <c r="Q129" s="16">
        <f t="shared" si="7"/>
        <v>0</v>
      </c>
    </row>
    <row r="130" spans="1:17" x14ac:dyDescent="0.3">
      <c r="A130" s="12">
        <f t="shared" si="5"/>
        <v>123</v>
      </c>
      <c r="B130" s="22" t="s">
        <v>17</v>
      </c>
      <c r="C130" s="18" t="s">
        <v>38</v>
      </c>
      <c r="D130" s="20"/>
      <c r="E130" s="15" t="s">
        <v>34</v>
      </c>
      <c r="F130" s="32" t="s">
        <v>88</v>
      </c>
      <c r="G130" s="26" t="s">
        <v>121</v>
      </c>
      <c r="H130" s="5">
        <v>0</v>
      </c>
      <c r="I130" s="5">
        <v>0</v>
      </c>
      <c r="J130" s="5">
        <v>0</v>
      </c>
      <c r="K130" s="16">
        <v>0</v>
      </c>
      <c r="L130" s="16">
        <v>0</v>
      </c>
      <c r="M130" s="16">
        <f t="shared" si="6"/>
        <v>0</v>
      </c>
      <c r="N130" s="5">
        <v>0</v>
      </c>
      <c r="O130" s="33">
        <v>0</v>
      </c>
      <c r="P130" s="16">
        <v>0</v>
      </c>
      <c r="Q130" s="16">
        <f t="shared" si="7"/>
        <v>0</v>
      </c>
    </row>
    <row r="131" spans="1:17" x14ac:dyDescent="0.3">
      <c r="A131" s="12">
        <f t="shared" si="5"/>
        <v>124</v>
      </c>
      <c r="B131" s="22" t="s">
        <v>260</v>
      </c>
      <c r="C131" s="18" t="s">
        <v>38</v>
      </c>
      <c r="D131" s="20"/>
      <c r="E131" s="15" t="s">
        <v>30</v>
      </c>
      <c r="F131" s="32" t="s">
        <v>88</v>
      </c>
      <c r="G131" s="26" t="s">
        <v>119</v>
      </c>
      <c r="H131" s="5">
        <v>4</v>
      </c>
      <c r="I131" s="5">
        <v>0</v>
      </c>
      <c r="J131" s="5">
        <v>0</v>
      </c>
      <c r="K131" s="16">
        <v>0</v>
      </c>
      <c r="L131" s="16">
        <v>0</v>
      </c>
      <c r="M131" s="16">
        <f t="shared" si="6"/>
        <v>0</v>
      </c>
      <c r="N131" s="5">
        <v>0</v>
      </c>
      <c r="O131" s="33">
        <v>0</v>
      </c>
      <c r="P131" s="16">
        <v>0</v>
      </c>
      <c r="Q131" s="16">
        <f t="shared" si="7"/>
        <v>0</v>
      </c>
    </row>
    <row r="132" spans="1:17" x14ac:dyDescent="0.3">
      <c r="A132" s="12">
        <f t="shared" si="5"/>
        <v>125</v>
      </c>
      <c r="B132" s="17" t="s">
        <v>106</v>
      </c>
      <c r="C132" s="18" t="s">
        <v>38</v>
      </c>
      <c r="D132" s="20"/>
      <c r="E132" s="15" t="s">
        <v>30</v>
      </c>
      <c r="F132" s="32" t="s">
        <v>292</v>
      </c>
      <c r="G132" s="26" t="s">
        <v>118</v>
      </c>
      <c r="H132" s="5">
        <v>3</v>
      </c>
      <c r="I132" s="5">
        <v>2</v>
      </c>
      <c r="J132" s="5">
        <v>2</v>
      </c>
      <c r="K132" s="16">
        <v>2746.25</v>
      </c>
      <c r="L132" s="16">
        <v>2746.25</v>
      </c>
      <c r="M132" s="16">
        <f t="shared" si="6"/>
        <v>0</v>
      </c>
      <c r="N132" s="5">
        <v>4</v>
      </c>
      <c r="O132" s="33">
        <v>7517.42</v>
      </c>
      <c r="P132" s="16">
        <v>7517.42</v>
      </c>
      <c r="Q132" s="16">
        <f t="shared" si="7"/>
        <v>0</v>
      </c>
    </row>
    <row r="133" spans="1:17" x14ac:dyDescent="0.3">
      <c r="A133" s="12">
        <f t="shared" si="5"/>
        <v>126</v>
      </c>
      <c r="B133" s="17" t="s">
        <v>106</v>
      </c>
      <c r="C133" s="18" t="s">
        <v>38</v>
      </c>
      <c r="D133" s="20"/>
      <c r="E133" s="15" t="s">
        <v>30</v>
      </c>
      <c r="F133" s="32" t="s">
        <v>155</v>
      </c>
      <c r="G133" s="26" t="s">
        <v>119</v>
      </c>
      <c r="H133" s="5">
        <v>7</v>
      </c>
      <c r="I133" s="5">
        <v>5</v>
      </c>
      <c r="J133" s="5">
        <v>5</v>
      </c>
      <c r="K133" s="16">
        <v>10679.800000000001</v>
      </c>
      <c r="L133" s="16">
        <v>10679.800000000001</v>
      </c>
      <c r="M133" s="16">
        <f t="shared" si="6"/>
        <v>0</v>
      </c>
      <c r="N133" s="5">
        <v>2</v>
      </c>
      <c r="O133" s="33">
        <v>3363.2</v>
      </c>
      <c r="P133" s="16">
        <v>3363.2</v>
      </c>
      <c r="Q133" s="16">
        <f t="shared" si="7"/>
        <v>0</v>
      </c>
    </row>
    <row r="134" spans="1:17" x14ac:dyDescent="0.3">
      <c r="A134" s="12">
        <f t="shared" si="5"/>
        <v>127</v>
      </c>
      <c r="B134" s="17" t="s">
        <v>106</v>
      </c>
      <c r="C134" s="18" t="s">
        <v>38</v>
      </c>
      <c r="D134" s="20"/>
      <c r="E134" s="15" t="s">
        <v>30</v>
      </c>
      <c r="F134" s="32" t="s">
        <v>215</v>
      </c>
      <c r="G134" s="26" t="s">
        <v>121</v>
      </c>
      <c r="H134" s="5">
        <v>3</v>
      </c>
      <c r="I134" s="5">
        <v>2</v>
      </c>
      <c r="J134" s="5">
        <v>2</v>
      </c>
      <c r="K134" s="16">
        <v>1450.02</v>
      </c>
      <c r="L134" s="16">
        <v>1450.02</v>
      </c>
      <c r="M134" s="16">
        <f t="shared" si="6"/>
        <v>0</v>
      </c>
      <c r="N134" s="5">
        <v>0</v>
      </c>
      <c r="O134" s="33">
        <v>0</v>
      </c>
      <c r="P134" s="16">
        <v>0</v>
      </c>
      <c r="Q134" s="16">
        <f t="shared" si="7"/>
        <v>0</v>
      </c>
    </row>
    <row r="135" spans="1:17" x14ac:dyDescent="0.3">
      <c r="A135" s="12">
        <f t="shared" si="5"/>
        <v>128</v>
      </c>
      <c r="B135" s="17" t="s">
        <v>37</v>
      </c>
      <c r="C135" s="18" t="s">
        <v>38</v>
      </c>
      <c r="D135" s="20"/>
      <c r="E135" s="15" t="s">
        <v>30</v>
      </c>
      <c r="F135" s="32" t="s">
        <v>88</v>
      </c>
      <c r="G135" s="26" t="s">
        <v>118</v>
      </c>
      <c r="H135" s="5">
        <v>0</v>
      </c>
      <c r="I135" s="5">
        <v>0</v>
      </c>
      <c r="J135" s="5">
        <v>0</v>
      </c>
      <c r="K135" s="16">
        <v>0</v>
      </c>
      <c r="L135" s="16">
        <v>0</v>
      </c>
      <c r="M135" s="16">
        <f t="shared" si="6"/>
        <v>0</v>
      </c>
      <c r="N135" s="5">
        <v>0</v>
      </c>
      <c r="O135" s="33">
        <v>0</v>
      </c>
      <c r="P135" s="16">
        <v>0</v>
      </c>
      <c r="Q135" s="16">
        <f t="shared" si="7"/>
        <v>0</v>
      </c>
    </row>
    <row r="136" spans="1:17" x14ac:dyDescent="0.3">
      <c r="A136" s="12">
        <f t="shared" si="5"/>
        <v>129</v>
      </c>
      <c r="B136" s="21" t="s">
        <v>18</v>
      </c>
      <c r="C136" s="18" t="s">
        <v>38</v>
      </c>
      <c r="D136" s="20"/>
      <c r="E136" s="15" t="s">
        <v>30</v>
      </c>
      <c r="F136" s="32" t="s">
        <v>181</v>
      </c>
      <c r="G136" s="26" t="s">
        <v>118</v>
      </c>
      <c r="H136" s="5">
        <v>17</v>
      </c>
      <c r="I136" s="5">
        <v>14</v>
      </c>
      <c r="J136" s="5">
        <v>21</v>
      </c>
      <c r="K136" s="16">
        <v>52575.770000000004</v>
      </c>
      <c r="L136" s="16">
        <v>52575.770000000004</v>
      </c>
      <c r="M136" s="16">
        <f t="shared" si="6"/>
        <v>0</v>
      </c>
      <c r="N136" s="5">
        <v>14</v>
      </c>
      <c r="O136" s="33">
        <v>21052.38</v>
      </c>
      <c r="P136" s="16">
        <v>21052.38</v>
      </c>
      <c r="Q136" s="16">
        <f t="shared" si="7"/>
        <v>0</v>
      </c>
    </row>
    <row r="137" spans="1:17" x14ac:dyDescent="0.3">
      <c r="A137" s="12">
        <f t="shared" si="5"/>
        <v>130</v>
      </c>
      <c r="B137" s="21" t="s">
        <v>18</v>
      </c>
      <c r="C137" s="18" t="s">
        <v>38</v>
      </c>
      <c r="D137" s="20"/>
      <c r="E137" s="15" t="s">
        <v>30</v>
      </c>
      <c r="F137" s="32" t="s">
        <v>148</v>
      </c>
      <c r="G137" s="26" t="s">
        <v>119</v>
      </c>
      <c r="H137" s="5">
        <v>7</v>
      </c>
      <c r="I137" s="5">
        <v>4</v>
      </c>
      <c r="J137" s="5">
        <v>5</v>
      </c>
      <c r="K137" s="16">
        <v>13804.02</v>
      </c>
      <c r="L137" s="16">
        <v>13804.02</v>
      </c>
      <c r="M137" s="16">
        <f t="shared" si="6"/>
        <v>0</v>
      </c>
      <c r="N137" s="5">
        <v>8</v>
      </c>
      <c r="O137" s="33">
        <v>13729.5</v>
      </c>
      <c r="P137" s="16">
        <v>13729.5</v>
      </c>
      <c r="Q137" s="16">
        <f t="shared" si="7"/>
        <v>0</v>
      </c>
    </row>
    <row r="138" spans="1:17" x14ac:dyDescent="0.3">
      <c r="A138" s="12">
        <f t="shared" si="5"/>
        <v>131</v>
      </c>
      <c r="B138" s="22" t="s">
        <v>19</v>
      </c>
      <c r="C138" s="18" t="s">
        <v>38</v>
      </c>
      <c r="D138" s="20"/>
      <c r="E138" s="15" t="s">
        <v>35</v>
      </c>
      <c r="F138" s="32" t="s">
        <v>88</v>
      </c>
      <c r="G138" s="26" t="s">
        <v>118</v>
      </c>
      <c r="H138" s="5">
        <v>0</v>
      </c>
      <c r="I138" s="5">
        <v>0</v>
      </c>
      <c r="J138" s="5">
        <v>0</v>
      </c>
      <c r="K138" s="16">
        <v>0</v>
      </c>
      <c r="L138" s="16">
        <v>0</v>
      </c>
      <c r="M138" s="16">
        <f t="shared" si="6"/>
        <v>0</v>
      </c>
      <c r="N138" s="5">
        <v>0</v>
      </c>
      <c r="O138" s="33">
        <v>0</v>
      </c>
      <c r="P138" s="16">
        <v>0</v>
      </c>
      <c r="Q138" s="16">
        <f t="shared" si="7"/>
        <v>0</v>
      </c>
    </row>
    <row r="139" spans="1:17" x14ac:dyDescent="0.3">
      <c r="A139" s="12">
        <f t="shared" si="5"/>
        <v>132</v>
      </c>
      <c r="B139" s="22" t="s">
        <v>273</v>
      </c>
      <c r="C139" s="18" t="s">
        <v>38</v>
      </c>
      <c r="D139" s="20"/>
      <c r="E139" s="15" t="s">
        <v>30</v>
      </c>
      <c r="F139" s="32" t="s">
        <v>88</v>
      </c>
      <c r="G139" s="26" t="s">
        <v>118</v>
      </c>
      <c r="H139" s="5">
        <v>1</v>
      </c>
      <c r="I139" s="5">
        <v>0</v>
      </c>
      <c r="J139" s="5">
        <v>0</v>
      </c>
      <c r="K139" s="16">
        <v>0</v>
      </c>
      <c r="L139" s="16">
        <v>0</v>
      </c>
      <c r="M139" s="16">
        <f t="shared" si="6"/>
        <v>0</v>
      </c>
      <c r="N139" s="5">
        <v>0</v>
      </c>
      <c r="O139" s="33">
        <v>0</v>
      </c>
      <c r="P139" s="16">
        <v>0</v>
      </c>
      <c r="Q139" s="16">
        <f t="shared" si="7"/>
        <v>0</v>
      </c>
    </row>
    <row r="140" spans="1:17" x14ac:dyDescent="0.3">
      <c r="A140" s="12">
        <f t="shared" si="5"/>
        <v>133</v>
      </c>
      <c r="B140" s="22" t="s">
        <v>274</v>
      </c>
      <c r="C140" s="18" t="s">
        <v>38</v>
      </c>
      <c r="D140" s="20"/>
      <c r="E140" s="15" t="s">
        <v>30</v>
      </c>
      <c r="F140" s="32" t="s">
        <v>88</v>
      </c>
      <c r="G140" s="26" t="s">
        <v>118</v>
      </c>
      <c r="H140" s="5">
        <v>6</v>
      </c>
      <c r="I140" s="5">
        <v>6</v>
      </c>
      <c r="J140" s="5">
        <v>7</v>
      </c>
      <c r="K140" s="16">
        <v>7644.9400000000005</v>
      </c>
      <c r="L140" s="16">
        <v>7644.9400000000005</v>
      </c>
      <c r="M140" s="16">
        <f t="shared" si="6"/>
        <v>0</v>
      </c>
      <c r="N140" s="5">
        <v>0</v>
      </c>
      <c r="O140" s="33">
        <v>0</v>
      </c>
      <c r="P140" s="16">
        <v>0</v>
      </c>
      <c r="Q140" s="16">
        <f t="shared" si="7"/>
        <v>0</v>
      </c>
    </row>
    <row r="141" spans="1:17" x14ac:dyDescent="0.3">
      <c r="A141" s="12">
        <f t="shared" si="5"/>
        <v>134</v>
      </c>
      <c r="B141" s="22" t="s">
        <v>111</v>
      </c>
      <c r="C141" s="18" t="s">
        <v>38</v>
      </c>
      <c r="D141" s="19"/>
      <c r="E141" s="15" t="s">
        <v>30</v>
      </c>
      <c r="F141" s="32" t="s">
        <v>182</v>
      </c>
      <c r="G141" s="26" t="s">
        <v>118</v>
      </c>
      <c r="H141" s="5">
        <v>12</v>
      </c>
      <c r="I141" s="5">
        <v>10</v>
      </c>
      <c r="J141" s="5">
        <v>14</v>
      </c>
      <c r="K141" s="16">
        <v>36794.300000000003</v>
      </c>
      <c r="L141" s="16">
        <v>36794.300000000003</v>
      </c>
      <c r="M141" s="16">
        <f t="shared" si="6"/>
        <v>0</v>
      </c>
      <c r="N141" s="5">
        <v>20</v>
      </c>
      <c r="O141" s="33">
        <v>54515.03</v>
      </c>
      <c r="P141" s="16">
        <v>54515.03</v>
      </c>
      <c r="Q141" s="16">
        <f t="shared" si="7"/>
        <v>0</v>
      </c>
    </row>
    <row r="142" spans="1:17" x14ac:dyDescent="0.3">
      <c r="A142" s="12">
        <f t="shared" si="5"/>
        <v>135</v>
      </c>
      <c r="B142" s="22" t="s">
        <v>111</v>
      </c>
      <c r="C142" s="18" t="s">
        <v>38</v>
      </c>
      <c r="D142" s="19"/>
      <c r="E142" s="15" t="s">
        <v>30</v>
      </c>
      <c r="F142" s="32" t="s">
        <v>158</v>
      </c>
      <c r="G142" s="26" t="s">
        <v>119</v>
      </c>
      <c r="H142" s="5">
        <v>8</v>
      </c>
      <c r="I142" s="5">
        <v>7</v>
      </c>
      <c r="J142" s="5">
        <v>7</v>
      </c>
      <c r="K142" s="16">
        <v>18667.660000000003</v>
      </c>
      <c r="L142" s="16">
        <v>18667.660000000003</v>
      </c>
      <c r="M142" s="16">
        <f t="shared" si="6"/>
        <v>0</v>
      </c>
      <c r="N142" s="5">
        <v>12</v>
      </c>
      <c r="O142" s="33">
        <v>36128.480000000003</v>
      </c>
      <c r="P142" s="16">
        <v>36128.480000000003</v>
      </c>
      <c r="Q142" s="16">
        <f t="shared" si="7"/>
        <v>0</v>
      </c>
    </row>
    <row r="143" spans="1:17" x14ac:dyDescent="0.3">
      <c r="A143" s="12">
        <f t="shared" si="5"/>
        <v>136</v>
      </c>
      <c r="B143" s="22" t="s">
        <v>20</v>
      </c>
      <c r="C143" s="18" t="s">
        <v>38</v>
      </c>
      <c r="D143" s="20"/>
      <c r="E143" s="15" t="s">
        <v>30</v>
      </c>
      <c r="F143" s="32" t="s">
        <v>293</v>
      </c>
      <c r="G143" s="26" t="s">
        <v>118</v>
      </c>
      <c r="H143" s="5">
        <v>1</v>
      </c>
      <c r="I143" s="5">
        <v>0</v>
      </c>
      <c r="J143" s="5">
        <v>0</v>
      </c>
      <c r="K143" s="16">
        <v>0</v>
      </c>
      <c r="L143" s="16">
        <v>0</v>
      </c>
      <c r="M143" s="16">
        <f t="shared" si="6"/>
        <v>0</v>
      </c>
      <c r="N143" s="5">
        <v>2</v>
      </c>
      <c r="O143" s="33">
        <v>4805.99</v>
      </c>
      <c r="P143" s="16">
        <v>4805.99</v>
      </c>
      <c r="Q143" s="16">
        <f t="shared" si="7"/>
        <v>0</v>
      </c>
    </row>
    <row r="144" spans="1:17" x14ac:dyDescent="0.3">
      <c r="A144" s="12">
        <f t="shared" si="5"/>
        <v>137</v>
      </c>
      <c r="B144" s="22" t="s">
        <v>20</v>
      </c>
      <c r="C144" s="18" t="s">
        <v>38</v>
      </c>
      <c r="D144" s="20"/>
      <c r="E144" s="15" t="s">
        <v>30</v>
      </c>
      <c r="F144" s="32" t="s">
        <v>162</v>
      </c>
      <c r="G144" s="26" t="s">
        <v>119</v>
      </c>
      <c r="H144" s="5">
        <v>7</v>
      </c>
      <c r="I144" s="5">
        <v>2</v>
      </c>
      <c r="J144" s="5">
        <v>2</v>
      </c>
      <c r="K144" s="16">
        <v>11190.25</v>
      </c>
      <c r="L144" s="16">
        <v>11190.25</v>
      </c>
      <c r="M144" s="16">
        <f t="shared" si="6"/>
        <v>0</v>
      </c>
      <c r="N144" s="5">
        <v>14</v>
      </c>
      <c r="O144" s="33">
        <v>38250.170000000006</v>
      </c>
      <c r="P144" s="16">
        <v>38250.170000000006</v>
      </c>
      <c r="Q144" s="16">
        <f t="shared" si="7"/>
        <v>0</v>
      </c>
    </row>
    <row r="145" spans="1:17" x14ac:dyDescent="0.3">
      <c r="A145" s="12">
        <f t="shared" si="5"/>
        <v>138</v>
      </c>
      <c r="B145" s="21" t="s">
        <v>21</v>
      </c>
      <c r="C145" s="18" t="s">
        <v>38</v>
      </c>
      <c r="D145" s="20"/>
      <c r="E145" s="15" t="s">
        <v>30</v>
      </c>
      <c r="F145" s="32" t="s">
        <v>88</v>
      </c>
      <c r="G145" s="26" t="s">
        <v>118</v>
      </c>
      <c r="H145" s="5">
        <v>0</v>
      </c>
      <c r="I145" s="5">
        <v>0</v>
      </c>
      <c r="J145" s="5">
        <v>0</v>
      </c>
      <c r="K145" s="16">
        <v>0</v>
      </c>
      <c r="L145" s="16">
        <v>0</v>
      </c>
      <c r="M145" s="16">
        <f t="shared" si="6"/>
        <v>0</v>
      </c>
      <c r="N145" s="5">
        <v>0</v>
      </c>
      <c r="O145" s="33">
        <v>0</v>
      </c>
      <c r="P145" s="16">
        <v>0</v>
      </c>
      <c r="Q145" s="16">
        <f t="shared" si="7"/>
        <v>0</v>
      </c>
    </row>
    <row r="146" spans="1:17" x14ac:dyDescent="0.3">
      <c r="A146" s="12">
        <f t="shared" si="5"/>
        <v>139</v>
      </c>
      <c r="B146" s="21" t="s">
        <v>21</v>
      </c>
      <c r="C146" s="18" t="s">
        <v>38</v>
      </c>
      <c r="D146" s="20"/>
      <c r="E146" s="15" t="s">
        <v>30</v>
      </c>
      <c r="F146" s="32" t="s">
        <v>88</v>
      </c>
      <c r="G146" s="26" t="s">
        <v>119</v>
      </c>
      <c r="H146" s="5">
        <v>1</v>
      </c>
      <c r="I146" s="5">
        <v>0</v>
      </c>
      <c r="J146" s="5">
        <v>0</v>
      </c>
      <c r="K146" s="16">
        <v>0</v>
      </c>
      <c r="L146" s="16">
        <v>0</v>
      </c>
      <c r="M146" s="16">
        <f t="shared" si="6"/>
        <v>0</v>
      </c>
      <c r="N146" s="5">
        <v>6</v>
      </c>
      <c r="O146" s="33">
        <v>5044.8</v>
      </c>
      <c r="P146" s="16">
        <v>5044.8</v>
      </c>
      <c r="Q146" s="16">
        <f t="shared" si="7"/>
        <v>0</v>
      </c>
    </row>
    <row r="147" spans="1:17" x14ac:dyDescent="0.3">
      <c r="A147" s="12">
        <f t="shared" si="5"/>
        <v>140</v>
      </c>
      <c r="B147" s="22" t="s">
        <v>56</v>
      </c>
      <c r="C147" s="18" t="s">
        <v>38</v>
      </c>
      <c r="D147" s="20"/>
      <c r="E147" s="15" t="s">
        <v>30</v>
      </c>
      <c r="F147" s="32" t="s">
        <v>183</v>
      </c>
      <c r="G147" s="26" t="s">
        <v>118</v>
      </c>
      <c r="H147" s="5">
        <v>4</v>
      </c>
      <c r="I147" s="5">
        <v>1</v>
      </c>
      <c r="J147" s="5">
        <v>1</v>
      </c>
      <c r="K147" s="16">
        <v>1689.49</v>
      </c>
      <c r="L147" s="16">
        <v>1689.49</v>
      </c>
      <c r="M147" s="16">
        <f t="shared" si="6"/>
        <v>0</v>
      </c>
      <c r="N147" s="5">
        <v>4</v>
      </c>
      <c r="O147" s="33">
        <v>11611.77</v>
      </c>
      <c r="P147" s="16">
        <v>11611.77</v>
      </c>
      <c r="Q147" s="16">
        <f t="shared" si="7"/>
        <v>0</v>
      </c>
    </row>
    <row r="148" spans="1:17" x14ac:dyDescent="0.3">
      <c r="A148" s="12">
        <f t="shared" si="5"/>
        <v>141</v>
      </c>
      <c r="B148" s="22" t="s">
        <v>56</v>
      </c>
      <c r="C148" s="18" t="s">
        <v>38</v>
      </c>
      <c r="D148" s="20"/>
      <c r="E148" s="15" t="s">
        <v>30</v>
      </c>
      <c r="F148" s="32" t="s">
        <v>149</v>
      </c>
      <c r="G148" s="26" t="s">
        <v>119</v>
      </c>
      <c r="H148" s="5">
        <v>1</v>
      </c>
      <c r="I148" s="5">
        <v>1</v>
      </c>
      <c r="J148" s="5">
        <v>1</v>
      </c>
      <c r="K148" s="16">
        <v>2856.1</v>
      </c>
      <c r="L148" s="16">
        <v>2856.1</v>
      </c>
      <c r="M148" s="16">
        <f t="shared" si="6"/>
        <v>0</v>
      </c>
      <c r="N148" s="5">
        <v>6</v>
      </c>
      <c r="O148" s="33">
        <v>11837.699999999999</v>
      </c>
      <c r="P148" s="16">
        <v>11837.699999999999</v>
      </c>
      <c r="Q148" s="16">
        <f t="shared" si="7"/>
        <v>0</v>
      </c>
    </row>
    <row r="149" spans="1:17" x14ac:dyDescent="0.3">
      <c r="A149" s="12">
        <f t="shared" si="5"/>
        <v>142</v>
      </c>
      <c r="B149" s="21" t="s">
        <v>22</v>
      </c>
      <c r="C149" s="18" t="s">
        <v>38</v>
      </c>
      <c r="D149" s="20"/>
      <c r="E149" s="15" t="s">
        <v>32</v>
      </c>
      <c r="F149" s="32" t="s">
        <v>184</v>
      </c>
      <c r="G149" s="26" t="s">
        <v>118</v>
      </c>
      <c r="H149" s="5">
        <v>8</v>
      </c>
      <c r="I149" s="5">
        <v>6</v>
      </c>
      <c r="J149" s="5">
        <v>9</v>
      </c>
      <c r="K149" s="16">
        <v>17398.009999999998</v>
      </c>
      <c r="L149" s="16">
        <v>17398.009999999998</v>
      </c>
      <c r="M149" s="16">
        <f t="shared" si="6"/>
        <v>0</v>
      </c>
      <c r="N149" s="5">
        <v>8</v>
      </c>
      <c r="O149" s="33">
        <v>10421.74</v>
      </c>
      <c r="P149" s="16">
        <v>10421.74</v>
      </c>
      <c r="Q149" s="16">
        <f t="shared" si="7"/>
        <v>0</v>
      </c>
    </row>
    <row r="150" spans="1:17" x14ac:dyDescent="0.3">
      <c r="A150" s="12">
        <f t="shared" si="5"/>
        <v>143</v>
      </c>
      <c r="B150" s="21" t="s">
        <v>22</v>
      </c>
      <c r="C150" s="18" t="s">
        <v>38</v>
      </c>
      <c r="D150" s="20"/>
      <c r="E150" s="15" t="s">
        <v>32</v>
      </c>
      <c r="F150" s="32" t="s">
        <v>220</v>
      </c>
      <c r="G150" s="26" t="s">
        <v>122</v>
      </c>
      <c r="H150" s="5">
        <v>20</v>
      </c>
      <c r="I150" s="5">
        <v>10</v>
      </c>
      <c r="J150" s="5">
        <v>10</v>
      </c>
      <c r="K150" s="16">
        <v>18496.5</v>
      </c>
      <c r="L150" s="16">
        <v>18496.5</v>
      </c>
      <c r="M150" s="16">
        <f t="shared" si="6"/>
        <v>0</v>
      </c>
      <c r="N150" s="5">
        <v>42</v>
      </c>
      <c r="O150" s="33">
        <v>78378.490000000005</v>
      </c>
      <c r="P150" s="16">
        <v>78378.490000000005</v>
      </c>
      <c r="Q150" s="16">
        <f t="shared" si="7"/>
        <v>0</v>
      </c>
    </row>
    <row r="151" spans="1:17" x14ac:dyDescent="0.3">
      <c r="A151" s="12">
        <f t="shared" si="5"/>
        <v>144</v>
      </c>
      <c r="B151" s="21" t="s">
        <v>93</v>
      </c>
      <c r="C151" s="18" t="s">
        <v>38</v>
      </c>
      <c r="D151" s="20"/>
      <c r="E151" s="15" t="s">
        <v>30</v>
      </c>
      <c r="F151" s="32" t="s">
        <v>185</v>
      </c>
      <c r="G151" s="26" t="s">
        <v>118</v>
      </c>
      <c r="H151" s="5">
        <v>4</v>
      </c>
      <c r="I151" s="5">
        <v>3</v>
      </c>
      <c r="J151" s="5">
        <v>3</v>
      </c>
      <c r="K151" s="16">
        <v>3523.1000000000004</v>
      </c>
      <c r="L151" s="16">
        <v>3523.1000000000004</v>
      </c>
      <c r="M151" s="16">
        <f t="shared" si="6"/>
        <v>0</v>
      </c>
      <c r="N151" s="5">
        <v>4</v>
      </c>
      <c r="O151" s="33">
        <v>3121.2799999999997</v>
      </c>
      <c r="P151" s="16">
        <v>3121.2799999999997</v>
      </c>
      <c r="Q151" s="16">
        <f t="shared" si="7"/>
        <v>0</v>
      </c>
    </row>
    <row r="152" spans="1:17" x14ac:dyDescent="0.3">
      <c r="A152" s="12">
        <f t="shared" si="5"/>
        <v>145</v>
      </c>
      <c r="B152" s="21" t="s">
        <v>93</v>
      </c>
      <c r="C152" s="18" t="s">
        <v>38</v>
      </c>
      <c r="D152" s="20"/>
      <c r="E152" s="15" t="s">
        <v>30</v>
      </c>
      <c r="F152" s="32" t="s">
        <v>143</v>
      </c>
      <c r="G152" s="26" t="s">
        <v>122</v>
      </c>
      <c r="H152" s="5">
        <v>6</v>
      </c>
      <c r="I152" s="5">
        <v>4</v>
      </c>
      <c r="J152" s="5">
        <v>4</v>
      </c>
      <c r="K152" s="16">
        <v>7700.1999999999989</v>
      </c>
      <c r="L152" s="16">
        <v>7700.1999999999989</v>
      </c>
      <c r="M152" s="16">
        <f t="shared" si="6"/>
        <v>0</v>
      </c>
      <c r="N152" s="5">
        <v>18</v>
      </c>
      <c r="O152" s="33">
        <v>33421.800000000003</v>
      </c>
      <c r="P152" s="16">
        <v>33421.800000000003</v>
      </c>
      <c r="Q152" s="16">
        <f t="shared" si="7"/>
        <v>0</v>
      </c>
    </row>
    <row r="153" spans="1:17" x14ac:dyDescent="0.3">
      <c r="A153" s="12">
        <f t="shared" si="5"/>
        <v>146</v>
      </c>
      <c r="B153" s="22" t="s">
        <v>46</v>
      </c>
      <c r="C153" s="18" t="s">
        <v>38</v>
      </c>
      <c r="D153" s="20"/>
      <c r="E153" s="15" t="s">
        <v>28</v>
      </c>
      <c r="F153" s="32" t="s">
        <v>88</v>
      </c>
      <c r="G153" s="26" t="s">
        <v>121</v>
      </c>
      <c r="H153" s="5">
        <v>2</v>
      </c>
      <c r="I153" s="5">
        <v>0</v>
      </c>
      <c r="J153" s="5">
        <v>0</v>
      </c>
      <c r="K153" s="16">
        <v>0</v>
      </c>
      <c r="L153" s="16">
        <v>0</v>
      </c>
      <c r="M153" s="16">
        <f t="shared" si="6"/>
        <v>0</v>
      </c>
      <c r="N153" s="5">
        <v>6</v>
      </c>
      <c r="O153" s="33">
        <v>0</v>
      </c>
      <c r="P153" s="16">
        <v>0</v>
      </c>
      <c r="Q153" s="16">
        <f t="shared" si="7"/>
        <v>0</v>
      </c>
    </row>
    <row r="154" spans="1:17" x14ac:dyDescent="0.3">
      <c r="A154" s="12">
        <f>ROW()-7</f>
        <v>147</v>
      </c>
      <c r="B154" s="13" t="s">
        <v>102</v>
      </c>
      <c r="C154" s="14" t="s">
        <v>38</v>
      </c>
      <c r="D154" s="13"/>
      <c r="E154" s="15" t="s">
        <v>29</v>
      </c>
      <c r="F154" s="32" t="s">
        <v>186</v>
      </c>
      <c r="G154" s="26" t="s">
        <v>118</v>
      </c>
      <c r="H154" s="5">
        <v>2</v>
      </c>
      <c r="I154" s="5">
        <v>2</v>
      </c>
      <c r="J154" s="5">
        <v>2</v>
      </c>
      <c r="K154" s="16">
        <v>4161.96</v>
      </c>
      <c r="L154" s="16">
        <v>4161.96</v>
      </c>
      <c r="M154" s="16">
        <f t="shared" si="6"/>
        <v>0</v>
      </c>
      <c r="N154" s="5">
        <v>2</v>
      </c>
      <c r="O154" s="33">
        <v>774.59</v>
      </c>
      <c r="P154" s="16">
        <v>774.59</v>
      </c>
      <c r="Q154" s="16">
        <f t="shared" si="7"/>
        <v>0</v>
      </c>
    </row>
    <row r="155" spans="1:17" x14ac:dyDescent="0.3">
      <c r="A155" s="12">
        <f>ROW()-7</f>
        <v>148</v>
      </c>
      <c r="B155" s="13" t="s">
        <v>254</v>
      </c>
      <c r="C155" s="14" t="s">
        <v>38</v>
      </c>
      <c r="D155" s="13"/>
      <c r="E155" s="15" t="s">
        <v>32</v>
      </c>
      <c r="F155" s="32" t="s">
        <v>146</v>
      </c>
      <c r="G155" s="26" t="s">
        <v>122</v>
      </c>
      <c r="H155" s="5">
        <v>12</v>
      </c>
      <c r="I155" s="5">
        <v>2</v>
      </c>
      <c r="J155" s="5">
        <v>2</v>
      </c>
      <c r="K155" s="16">
        <v>5053.1000000000004</v>
      </c>
      <c r="L155" s="16">
        <v>5053.1000000000004</v>
      </c>
      <c r="M155" s="16">
        <f t="shared" si="6"/>
        <v>0</v>
      </c>
      <c r="N155" s="5">
        <v>0</v>
      </c>
      <c r="O155" s="33">
        <v>0</v>
      </c>
      <c r="P155" s="16">
        <v>0</v>
      </c>
      <c r="Q155" s="16">
        <f t="shared" si="7"/>
        <v>0</v>
      </c>
    </row>
    <row r="156" spans="1:17" x14ac:dyDescent="0.3">
      <c r="A156" s="12">
        <f t="shared" si="5"/>
        <v>149</v>
      </c>
      <c r="B156" s="22" t="s">
        <v>47</v>
      </c>
      <c r="C156" s="18" t="s">
        <v>38</v>
      </c>
      <c r="D156" s="20"/>
      <c r="E156" s="15" t="s">
        <v>30</v>
      </c>
      <c r="F156" s="32" t="s">
        <v>187</v>
      </c>
      <c r="G156" s="26" t="s">
        <v>118</v>
      </c>
      <c r="H156" s="5">
        <v>9</v>
      </c>
      <c r="I156" s="5">
        <v>4</v>
      </c>
      <c r="J156" s="5">
        <v>5</v>
      </c>
      <c r="K156" s="16">
        <v>11311.42</v>
      </c>
      <c r="L156" s="16">
        <v>11311.42</v>
      </c>
      <c r="M156" s="16">
        <f t="shared" si="6"/>
        <v>0</v>
      </c>
      <c r="N156" s="5">
        <v>8</v>
      </c>
      <c r="O156" s="33">
        <v>8221.43</v>
      </c>
      <c r="P156" s="16">
        <v>8221.43</v>
      </c>
      <c r="Q156" s="16">
        <f t="shared" si="7"/>
        <v>0</v>
      </c>
    </row>
    <row r="157" spans="1:17" x14ac:dyDescent="0.3">
      <c r="A157" s="12">
        <f t="shared" si="5"/>
        <v>150</v>
      </c>
      <c r="B157" s="22" t="s">
        <v>47</v>
      </c>
      <c r="C157" s="18" t="s">
        <v>38</v>
      </c>
      <c r="D157" s="20"/>
      <c r="E157" s="15" t="s">
        <v>30</v>
      </c>
      <c r="F157" s="32" t="s">
        <v>144</v>
      </c>
      <c r="G157" s="26" t="s">
        <v>119</v>
      </c>
      <c r="H157" s="5">
        <v>6</v>
      </c>
      <c r="I157" s="5">
        <v>1</v>
      </c>
      <c r="J157" s="5">
        <v>1</v>
      </c>
      <c r="K157" s="16">
        <v>1576.5</v>
      </c>
      <c r="L157" s="16">
        <v>1576.5</v>
      </c>
      <c r="M157" s="16">
        <f t="shared" si="6"/>
        <v>0</v>
      </c>
      <c r="N157" s="5">
        <v>8</v>
      </c>
      <c r="O157" s="33">
        <v>23107.420000000002</v>
      </c>
      <c r="P157" s="16">
        <v>23107.420000000002</v>
      </c>
      <c r="Q157" s="16">
        <f t="shared" si="7"/>
        <v>0</v>
      </c>
    </row>
    <row r="158" spans="1:17" x14ac:dyDescent="0.3">
      <c r="A158" s="12">
        <f t="shared" si="5"/>
        <v>151</v>
      </c>
      <c r="B158" s="22" t="s">
        <v>48</v>
      </c>
      <c r="C158" s="18" t="s">
        <v>38</v>
      </c>
      <c r="D158" s="20"/>
      <c r="E158" s="15" t="s">
        <v>30</v>
      </c>
      <c r="F158" s="32" t="s">
        <v>88</v>
      </c>
      <c r="G158" s="26" t="s">
        <v>118</v>
      </c>
      <c r="H158" s="5">
        <v>0</v>
      </c>
      <c r="I158" s="5">
        <v>0</v>
      </c>
      <c r="J158" s="5">
        <v>0</v>
      </c>
      <c r="K158" s="16">
        <v>0</v>
      </c>
      <c r="L158" s="16">
        <v>0</v>
      </c>
      <c r="M158" s="16">
        <f t="shared" si="6"/>
        <v>0</v>
      </c>
      <c r="N158" s="5">
        <v>0</v>
      </c>
      <c r="O158" s="33">
        <v>0</v>
      </c>
      <c r="P158" s="16">
        <v>0</v>
      </c>
      <c r="Q158" s="16">
        <f t="shared" si="7"/>
        <v>0</v>
      </c>
    </row>
    <row r="159" spans="1:17" x14ac:dyDescent="0.3">
      <c r="A159" s="12">
        <f t="shared" si="5"/>
        <v>152</v>
      </c>
      <c r="B159" s="22" t="s">
        <v>258</v>
      </c>
      <c r="C159" s="18" t="s">
        <v>38</v>
      </c>
      <c r="D159" s="20"/>
      <c r="E159" s="15" t="s">
        <v>30</v>
      </c>
      <c r="F159" s="32" t="s">
        <v>88</v>
      </c>
      <c r="G159" s="26" t="s">
        <v>119</v>
      </c>
      <c r="H159" s="5">
        <v>4</v>
      </c>
      <c r="I159" s="5">
        <v>0</v>
      </c>
      <c r="J159" s="5">
        <v>0</v>
      </c>
      <c r="K159" s="16">
        <v>0</v>
      </c>
      <c r="L159" s="16">
        <v>0</v>
      </c>
      <c r="M159" s="16">
        <f t="shared" si="6"/>
        <v>0</v>
      </c>
      <c r="N159" s="5">
        <v>0</v>
      </c>
      <c r="O159" s="33">
        <v>0</v>
      </c>
      <c r="P159" s="16">
        <v>0</v>
      </c>
      <c r="Q159" s="16">
        <f t="shared" si="7"/>
        <v>0</v>
      </c>
    </row>
    <row r="160" spans="1:17" x14ac:dyDescent="0.3">
      <c r="A160" s="12">
        <f t="shared" si="5"/>
        <v>153</v>
      </c>
      <c r="B160" s="22" t="s">
        <v>258</v>
      </c>
      <c r="C160" s="18" t="s">
        <v>38</v>
      </c>
      <c r="D160" s="20"/>
      <c r="E160" s="15" t="s">
        <v>30</v>
      </c>
      <c r="F160" s="32" t="s">
        <v>88</v>
      </c>
      <c r="G160" s="26" t="s">
        <v>121</v>
      </c>
      <c r="H160" s="5">
        <v>2</v>
      </c>
      <c r="I160" s="5">
        <v>0</v>
      </c>
      <c r="J160" s="5">
        <v>0</v>
      </c>
      <c r="K160" s="16">
        <v>0</v>
      </c>
      <c r="L160" s="16">
        <v>0</v>
      </c>
      <c r="M160" s="16">
        <f t="shared" si="6"/>
        <v>0</v>
      </c>
      <c r="N160" s="5">
        <v>0</v>
      </c>
      <c r="O160" s="33">
        <v>0</v>
      </c>
      <c r="P160" s="16">
        <v>0</v>
      </c>
      <c r="Q160" s="16">
        <f t="shared" si="7"/>
        <v>0</v>
      </c>
    </row>
    <row r="161" spans="1:17" x14ac:dyDescent="0.3">
      <c r="A161" s="12">
        <f t="shared" si="5"/>
        <v>154</v>
      </c>
      <c r="B161" s="22" t="s">
        <v>57</v>
      </c>
      <c r="C161" s="18" t="s">
        <v>38</v>
      </c>
      <c r="D161" s="20"/>
      <c r="E161" s="15" t="s">
        <v>31</v>
      </c>
      <c r="F161" s="32" t="s">
        <v>188</v>
      </c>
      <c r="G161" s="26" t="s">
        <v>118</v>
      </c>
      <c r="H161" s="5">
        <v>8</v>
      </c>
      <c r="I161" s="5">
        <v>8</v>
      </c>
      <c r="J161" s="5">
        <v>13</v>
      </c>
      <c r="K161" s="16">
        <v>23471.71</v>
      </c>
      <c r="L161" s="16">
        <v>23471.71</v>
      </c>
      <c r="M161" s="16">
        <f t="shared" si="6"/>
        <v>0</v>
      </c>
      <c r="N161" s="5">
        <v>10</v>
      </c>
      <c r="O161" s="33">
        <v>25990.38</v>
      </c>
      <c r="P161" s="16">
        <v>25990.38</v>
      </c>
      <c r="Q161" s="16">
        <f t="shared" si="7"/>
        <v>0</v>
      </c>
    </row>
    <row r="162" spans="1:17" x14ac:dyDescent="0.3">
      <c r="A162" s="12">
        <f t="shared" si="5"/>
        <v>155</v>
      </c>
      <c r="B162" s="22" t="s">
        <v>57</v>
      </c>
      <c r="C162" s="18" t="s">
        <v>38</v>
      </c>
      <c r="D162" s="20"/>
      <c r="E162" s="15" t="s">
        <v>31</v>
      </c>
      <c r="F162" s="32" t="s">
        <v>153</v>
      </c>
      <c r="G162" s="26" t="s">
        <v>119</v>
      </c>
      <c r="H162" s="5">
        <v>2</v>
      </c>
      <c r="I162" s="5">
        <v>0</v>
      </c>
      <c r="J162" s="5">
        <v>0</v>
      </c>
      <c r="K162" s="16">
        <v>0</v>
      </c>
      <c r="L162" s="16">
        <v>0</v>
      </c>
      <c r="M162" s="16">
        <f t="shared" si="6"/>
        <v>0</v>
      </c>
      <c r="N162" s="5">
        <v>10</v>
      </c>
      <c r="O162" s="33">
        <v>19624.510000000002</v>
      </c>
      <c r="P162" s="16">
        <v>19624.510000000002</v>
      </c>
      <c r="Q162" s="16">
        <f t="shared" si="7"/>
        <v>0</v>
      </c>
    </row>
    <row r="163" spans="1:17" x14ac:dyDescent="0.3">
      <c r="A163" s="12">
        <f t="shared" si="5"/>
        <v>156</v>
      </c>
      <c r="B163" s="22" t="s">
        <v>132</v>
      </c>
      <c r="C163" s="18" t="s">
        <v>38</v>
      </c>
      <c r="D163" s="20"/>
      <c r="E163" s="15" t="s">
        <v>31</v>
      </c>
      <c r="F163" s="32" t="s">
        <v>189</v>
      </c>
      <c r="G163" s="26" t="s">
        <v>118</v>
      </c>
      <c r="H163" s="5">
        <v>3</v>
      </c>
      <c r="I163" s="5">
        <v>1</v>
      </c>
      <c r="J163" s="5">
        <v>1</v>
      </c>
      <c r="K163" s="16">
        <v>2522.4</v>
      </c>
      <c r="L163" s="16">
        <v>2522.4</v>
      </c>
      <c r="M163" s="16">
        <f t="shared" si="6"/>
        <v>0</v>
      </c>
      <c r="N163" s="5">
        <v>8</v>
      </c>
      <c r="O163" s="33">
        <v>34501.370000000003</v>
      </c>
      <c r="P163" s="16">
        <v>34501.370000000003</v>
      </c>
      <c r="Q163" s="16">
        <f t="shared" si="7"/>
        <v>0</v>
      </c>
    </row>
    <row r="164" spans="1:17" x14ac:dyDescent="0.3">
      <c r="A164" s="12">
        <f t="shared" si="5"/>
        <v>157</v>
      </c>
      <c r="B164" s="22" t="s">
        <v>132</v>
      </c>
      <c r="C164" s="18" t="s">
        <v>38</v>
      </c>
      <c r="D164" s="20"/>
      <c r="E164" s="15" t="s">
        <v>31</v>
      </c>
      <c r="F164" s="32" t="s">
        <v>88</v>
      </c>
      <c r="G164" s="26" t="s">
        <v>119</v>
      </c>
      <c r="H164" s="5">
        <v>0</v>
      </c>
      <c r="I164" s="5">
        <v>0</v>
      </c>
      <c r="J164" s="5">
        <v>0</v>
      </c>
      <c r="K164" s="16">
        <v>0</v>
      </c>
      <c r="L164" s="16">
        <v>0</v>
      </c>
      <c r="M164" s="16">
        <f t="shared" ref="M164:M190" si="8">K164-L164</f>
        <v>0</v>
      </c>
      <c r="N164" s="5">
        <v>0</v>
      </c>
      <c r="O164" s="33">
        <v>0</v>
      </c>
      <c r="P164" s="16">
        <v>0</v>
      </c>
      <c r="Q164" s="16">
        <f t="shared" ref="Q164:Q190" si="9">O164-P164</f>
        <v>0</v>
      </c>
    </row>
    <row r="165" spans="1:17" x14ac:dyDescent="0.3">
      <c r="A165" s="12">
        <f t="shared" si="5"/>
        <v>158</v>
      </c>
      <c r="B165" s="22" t="s">
        <v>23</v>
      </c>
      <c r="C165" s="18" t="s">
        <v>38</v>
      </c>
      <c r="D165" s="20"/>
      <c r="E165" s="15" t="s">
        <v>30</v>
      </c>
      <c r="F165" s="32" t="s">
        <v>88</v>
      </c>
      <c r="G165" s="26" t="s">
        <v>118</v>
      </c>
      <c r="H165" s="5">
        <v>0</v>
      </c>
      <c r="I165" s="5">
        <v>0</v>
      </c>
      <c r="J165" s="5">
        <v>0</v>
      </c>
      <c r="K165" s="16">
        <v>0</v>
      </c>
      <c r="L165" s="16">
        <v>0</v>
      </c>
      <c r="M165" s="16">
        <f t="shared" si="8"/>
        <v>0</v>
      </c>
      <c r="N165" s="5">
        <v>0</v>
      </c>
      <c r="O165" s="33">
        <v>0</v>
      </c>
      <c r="P165" s="16">
        <v>0</v>
      </c>
      <c r="Q165" s="16">
        <f t="shared" si="9"/>
        <v>0</v>
      </c>
    </row>
    <row r="166" spans="1:17" x14ac:dyDescent="0.3">
      <c r="A166" s="12">
        <f t="shared" si="5"/>
        <v>159</v>
      </c>
      <c r="B166" s="22" t="s">
        <v>24</v>
      </c>
      <c r="C166" s="18" t="s">
        <v>38</v>
      </c>
      <c r="D166" s="20"/>
      <c r="E166" s="15" t="s">
        <v>30</v>
      </c>
      <c r="F166" s="32" t="s">
        <v>88</v>
      </c>
      <c r="G166" s="26" t="s">
        <v>118</v>
      </c>
      <c r="H166" s="5">
        <v>2</v>
      </c>
      <c r="I166" s="5">
        <v>0</v>
      </c>
      <c r="J166" s="5">
        <v>0</v>
      </c>
      <c r="K166" s="16">
        <v>0</v>
      </c>
      <c r="L166" s="16">
        <v>0</v>
      </c>
      <c r="M166" s="16">
        <f t="shared" si="8"/>
        <v>0</v>
      </c>
      <c r="N166" s="5">
        <v>0</v>
      </c>
      <c r="O166" s="33">
        <v>0</v>
      </c>
      <c r="P166" s="16">
        <v>0</v>
      </c>
      <c r="Q166" s="16">
        <f t="shared" si="9"/>
        <v>0</v>
      </c>
    </row>
    <row r="167" spans="1:17" x14ac:dyDescent="0.3">
      <c r="A167" s="12">
        <f t="shared" si="5"/>
        <v>160</v>
      </c>
      <c r="B167" s="22" t="s">
        <v>59</v>
      </c>
      <c r="C167" s="18" t="s">
        <v>49</v>
      </c>
      <c r="D167" s="20" t="s">
        <v>50</v>
      </c>
      <c r="E167" s="15" t="s">
        <v>30</v>
      </c>
      <c r="F167" s="32" t="s">
        <v>208</v>
      </c>
      <c r="G167" s="26" t="s">
        <v>118</v>
      </c>
      <c r="H167" s="5">
        <v>5</v>
      </c>
      <c r="I167" s="5">
        <v>3</v>
      </c>
      <c r="J167" s="5">
        <v>4</v>
      </c>
      <c r="K167" s="16">
        <v>7998.73</v>
      </c>
      <c r="L167" s="16">
        <v>7998.73</v>
      </c>
      <c r="M167" s="16">
        <f t="shared" si="8"/>
        <v>0</v>
      </c>
      <c r="N167" s="5">
        <v>2</v>
      </c>
      <c r="O167" s="33">
        <v>5665.13</v>
      </c>
      <c r="P167" s="16">
        <v>5665.13</v>
      </c>
      <c r="Q167" s="16">
        <f t="shared" si="9"/>
        <v>0</v>
      </c>
    </row>
    <row r="168" spans="1:17" x14ac:dyDescent="0.3">
      <c r="A168" s="12">
        <f t="shared" si="5"/>
        <v>161</v>
      </c>
      <c r="B168" s="22" t="s">
        <v>59</v>
      </c>
      <c r="C168" s="18" t="s">
        <v>49</v>
      </c>
      <c r="D168" s="20" t="s">
        <v>50</v>
      </c>
      <c r="E168" s="15" t="s">
        <v>30</v>
      </c>
      <c r="F168" s="32" t="s">
        <v>88</v>
      </c>
      <c r="G168" s="26" t="s">
        <v>119</v>
      </c>
      <c r="H168" s="5">
        <v>0</v>
      </c>
      <c r="I168" s="5">
        <v>0</v>
      </c>
      <c r="J168" s="5">
        <v>0</v>
      </c>
      <c r="K168" s="16">
        <v>0</v>
      </c>
      <c r="L168" s="16">
        <v>0</v>
      </c>
      <c r="M168" s="16">
        <f t="shared" si="8"/>
        <v>0</v>
      </c>
      <c r="N168" s="5">
        <v>0</v>
      </c>
      <c r="O168" s="33">
        <v>0</v>
      </c>
      <c r="P168" s="16">
        <v>0</v>
      </c>
      <c r="Q168" s="16">
        <f t="shared" si="9"/>
        <v>0</v>
      </c>
    </row>
    <row r="169" spans="1:17" x14ac:dyDescent="0.3">
      <c r="A169" s="12">
        <f t="shared" si="5"/>
        <v>162</v>
      </c>
      <c r="B169" s="22" t="s">
        <v>113</v>
      </c>
      <c r="C169" s="18" t="s">
        <v>38</v>
      </c>
      <c r="D169" s="19"/>
      <c r="E169" s="15" t="s">
        <v>30</v>
      </c>
      <c r="F169" s="32" t="s">
        <v>190</v>
      </c>
      <c r="G169" s="26" t="s">
        <v>118</v>
      </c>
      <c r="H169" s="5">
        <v>5</v>
      </c>
      <c r="I169" s="5">
        <v>3</v>
      </c>
      <c r="J169" s="5">
        <v>7</v>
      </c>
      <c r="K169" s="16">
        <v>9332.59</v>
      </c>
      <c r="L169" s="16">
        <v>9332.59</v>
      </c>
      <c r="M169" s="16">
        <f t="shared" si="8"/>
        <v>0</v>
      </c>
      <c r="N169" s="5">
        <v>4</v>
      </c>
      <c r="O169" s="33">
        <v>6385.35</v>
      </c>
      <c r="P169" s="16">
        <v>6385.35</v>
      </c>
      <c r="Q169" s="16">
        <f t="shared" si="9"/>
        <v>0</v>
      </c>
    </row>
    <row r="170" spans="1:17" x14ac:dyDescent="0.3">
      <c r="A170" s="12">
        <f t="shared" si="5"/>
        <v>163</v>
      </c>
      <c r="B170" s="21" t="s">
        <v>66</v>
      </c>
      <c r="C170" s="18" t="s">
        <v>38</v>
      </c>
      <c r="D170" s="20"/>
      <c r="E170" s="15" t="s">
        <v>30</v>
      </c>
      <c r="F170" s="32" t="s">
        <v>191</v>
      </c>
      <c r="G170" s="26" t="s">
        <v>118</v>
      </c>
      <c r="H170" s="5">
        <v>6</v>
      </c>
      <c r="I170" s="5">
        <v>5</v>
      </c>
      <c r="J170" s="5">
        <v>12</v>
      </c>
      <c r="K170" s="16">
        <v>28109.88</v>
      </c>
      <c r="L170" s="16">
        <v>28109.88</v>
      </c>
      <c r="M170" s="16">
        <f t="shared" si="8"/>
        <v>0</v>
      </c>
      <c r="N170" s="5">
        <v>4</v>
      </c>
      <c r="O170" s="33">
        <v>15909.69</v>
      </c>
      <c r="P170" s="16">
        <v>15909.69</v>
      </c>
      <c r="Q170" s="16">
        <f t="shared" si="9"/>
        <v>0</v>
      </c>
    </row>
    <row r="171" spans="1:17" x14ac:dyDescent="0.3">
      <c r="A171" s="12">
        <f t="shared" si="5"/>
        <v>164</v>
      </c>
      <c r="B171" s="23" t="s">
        <v>25</v>
      </c>
      <c r="C171" s="18" t="s">
        <v>38</v>
      </c>
      <c r="D171" s="20"/>
      <c r="E171" s="15" t="s">
        <v>30</v>
      </c>
      <c r="F171" s="32" t="s">
        <v>192</v>
      </c>
      <c r="G171" s="26" t="s">
        <v>118</v>
      </c>
      <c r="H171" s="5">
        <v>1</v>
      </c>
      <c r="I171" s="5">
        <v>0</v>
      </c>
      <c r="J171" s="5">
        <v>0</v>
      </c>
      <c r="K171" s="16">
        <v>0</v>
      </c>
      <c r="L171" s="16">
        <v>0</v>
      </c>
      <c r="M171" s="16">
        <f t="shared" si="8"/>
        <v>0</v>
      </c>
      <c r="N171" s="5">
        <v>6</v>
      </c>
      <c r="O171" s="33">
        <v>23807.809999999998</v>
      </c>
      <c r="P171" s="16">
        <v>23807.809999999998</v>
      </c>
      <c r="Q171" s="16">
        <f t="shared" si="9"/>
        <v>0</v>
      </c>
    </row>
    <row r="172" spans="1:17" x14ac:dyDescent="0.3">
      <c r="A172" s="12">
        <f t="shared" si="5"/>
        <v>165</v>
      </c>
      <c r="B172" s="23" t="s">
        <v>25</v>
      </c>
      <c r="C172" s="18" t="s">
        <v>38</v>
      </c>
      <c r="D172" s="20"/>
      <c r="E172" s="15" t="s">
        <v>30</v>
      </c>
      <c r="F172" s="32" t="s">
        <v>156</v>
      </c>
      <c r="G172" s="26" t="s">
        <v>119</v>
      </c>
      <c r="H172" s="5">
        <v>0</v>
      </c>
      <c r="I172" s="5">
        <v>0</v>
      </c>
      <c r="J172" s="5">
        <v>0</v>
      </c>
      <c r="K172" s="16">
        <v>0</v>
      </c>
      <c r="L172" s="16">
        <v>0</v>
      </c>
      <c r="M172" s="16">
        <f t="shared" si="8"/>
        <v>0</v>
      </c>
      <c r="N172" s="5">
        <v>0</v>
      </c>
      <c r="O172" s="33">
        <v>0</v>
      </c>
      <c r="P172" s="16">
        <v>0</v>
      </c>
      <c r="Q172" s="16">
        <f t="shared" si="9"/>
        <v>0</v>
      </c>
    </row>
    <row r="173" spans="1:17" x14ac:dyDescent="0.3">
      <c r="A173" s="12">
        <f t="shared" si="5"/>
        <v>166</v>
      </c>
      <c r="B173" s="23" t="s">
        <v>129</v>
      </c>
      <c r="C173" s="18" t="s">
        <v>38</v>
      </c>
      <c r="D173" s="20"/>
      <c r="E173" s="15" t="s">
        <v>30</v>
      </c>
      <c r="F173" s="32" t="s">
        <v>193</v>
      </c>
      <c r="G173" s="26" t="s">
        <v>118</v>
      </c>
      <c r="H173" s="5">
        <v>34</v>
      </c>
      <c r="I173" s="5">
        <v>29</v>
      </c>
      <c r="J173" s="5">
        <v>35</v>
      </c>
      <c r="K173" s="16">
        <v>61167.620000000017</v>
      </c>
      <c r="L173" s="16">
        <v>61167.620000000017</v>
      </c>
      <c r="M173" s="16">
        <f t="shared" si="8"/>
        <v>0</v>
      </c>
      <c r="N173" s="5">
        <v>18</v>
      </c>
      <c r="O173" s="33">
        <v>29986.910000000003</v>
      </c>
      <c r="P173" s="16">
        <v>29986.910000000003</v>
      </c>
      <c r="Q173" s="16">
        <f t="shared" si="9"/>
        <v>0</v>
      </c>
    </row>
    <row r="174" spans="1:17" x14ac:dyDescent="0.3">
      <c r="A174" s="12">
        <f t="shared" si="5"/>
        <v>167</v>
      </c>
      <c r="B174" s="23" t="s">
        <v>129</v>
      </c>
      <c r="C174" s="18" t="s">
        <v>38</v>
      </c>
      <c r="D174" s="20"/>
      <c r="E174" s="15" t="s">
        <v>30</v>
      </c>
      <c r="F174" s="32" t="s">
        <v>160</v>
      </c>
      <c r="G174" s="26" t="s">
        <v>119</v>
      </c>
      <c r="H174" s="5">
        <v>5</v>
      </c>
      <c r="I174" s="5">
        <v>5</v>
      </c>
      <c r="J174" s="5">
        <v>5</v>
      </c>
      <c r="K174" s="16">
        <v>7784.24</v>
      </c>
      <c r="L174" s="16">
        <v>7784.24</v>
      </c>
      <c r="M174" s="16">
        <f t="shared" si="8"/>
        <v>0</v>
      </c>
      <c r="N174" s="5">
        <v>0</v>
      </c>
      <c r="O174" s="33">
        <v>0</v>
      </c>
      <c r="P174" s="16">
        <v>0</v>
      </c>
      <c r="Q174" s="16">
        <f t="shared" si="9"/>
        <v>0</v>
      </c>
    </row>
    <row r="175" spans="1:17" x14ac:dyDescent="0.3">
      <c r="A175" s="12">
        <f t="shared" si="5"/>
        <v>168</v>
      </c>
      <c r="B175" s="22" t="s">
        <v>114</v>
      </c>
      <c r="C175" s="18" t="s">
        <v>38</v>
      </c>
      <c r="D175" s="19"/>
      <c r="E175" s="15" t="s">
        <v>30</v>
      </c>
      <c r="F175" s="32" t="s">
        <v>194</v>
      </c>
      <c r="G175" s="26" t="s">
        <v>118</v>
      </c>
      <c r="H175" s="5">
        <v>9</v>
      </c>
      <c r="I175" s="5">
        <v>6</v>
      </c>
      <c r="J175" s="5">
        <v>8</v>
      </c>
      <c r="K175" s="16">
        <v>16389.54</v>
      </c>
      <c r="L175" s="16">
        <v>16389.54</v>
      </c>
      <c r="M175" s="16">
        <f t="shared" si="8"/>
        <v>0</v>
      </c>
      <c r="N175" s="5">
        <v>8</v>
      </c>
      <c r="O175" s="33">
        <v>13186.920000000002</v>
      </c>
      <c r="P175" s="16">
        <v>13186.920000000002</v>
      </c>
      <c r="Q175" s="16">
        <f t="shared" si="9"/>
        <v>0</v>
      </c>
    </row>
    <row r="176" spans="1:17" x14ac:dyDescent="0.3">
      <c r="A176" s="12">
        <f t="shared" si="5"/>
        <v>169</v>
      </c>
      <c r="B176" s="22" t="s">
        <v>114</v>
      </c>
      <c r="C176" s="18" t="s">
        <v>38</v>
      </c>
      <c r="D176" s="19"/>
      <c r="E176" s="15" t="s">
        <v>30</v>
      </c>
      <c r="F176" s="32" t="s">
        <v>147</v>
      </c>
      <c r="G176" s="26" t="s">
        <v>119</v>
      </c>
      <c r="H176" s="5">
        <v>0</v>
      </c>
      <c r="I176" s="5">
        <v>0</v>
      </c>
      <c r="J176" s="5">
        <v>0</v>
      </c>
      <c r="K176" s="16">
        <v>0</v>
      </c>
      <c r="L176" s="16">
        <v>0</v>
      </c>
      <c r="M176" s="16">
        <f t="shared" si="8"/>
        <v>0</v>
      </c>
      <c r="N176" s="5">
        <v>4</v>
      </c>
      <c r="O176" s="33">
        <v>4204</v>
      </c>
      <c r="P176" s="16">
        <v>4204</v>
      </c>
      <c r="Q176" s="16">
        <f t="shared" si="9"/>
        <v>0</v>
      </c>
    </row>
    <row r="177" spans="1:17" x14ac:dyDescent="0.3">
      <c r="A177" s="12">
        <f t="shared" si="5"/>
        <v>170</v>
      </c>
      <c r="B177" s="22" t="s">
        <v>60</v>
      </c>
      <c r="C177" s="18" t="s">
        <v>38</v>
      </c>
      <c r="D177" s="20" t="s">
        <v>123</v>
      </c>
      <c r="E177" s="15" t="s">
        <v>30</v>
      </c>
      <c r="F177" s="32" t="s">
        <v>195</v>
      </c>
      <c r="G177" s="26" t="s">
        <v>118</v>
      </c>
      <c r="H177" s="5">
        <v>13</v>
      </c>
      <c r="I177" s="5">
        <v>10</v>
      </c>
      <c r="J177" s="5">
        <v>14</v>
      </c>
      <c r="K177" s="16">
        <v>29489.8</v>
      </c>
      <c r="L177" s="16">
        <v>29489.8</v>
      </c>
      <c r="M177" s="16">
        <f t="shared" si="8"/>
        <v>0</v>
      </c>
      <c r="N177" s="5">
        <v>4</v>
      </c>
      <c r="O177" s="33">
        <v>1340.19</v>
      </c>
      <c r="P177" s="16">
        <v>1340.19</v>
      </c>
      <c r="Q177" s="16">
        <f t="shared" si="9"/>
        <v>0</v>
      </c>
    </row>
    <row r="178" spans="1:17" x14ac:dyDescent="0.3">
      <c r="A178" s="12">
        <f t="shared" si="5"/>
        <v>171</v>
      </c>
      <c r="B178" s="22" t="s">
        <v>87</v>
      </c>
      <c r="C178" s="18" t="s">
        <v>38</v>
      </c>
      <c r="D178" s="20"/>
      <c r="E178" s="15" t="s">
        <v>29</v>
      </c>
      <c r="F178" s="32" t="s">
        <v>196</v>
      </c>
      <c r="G178" s="26" t="s">
        <v>118</v>
      </c>
      <c r="H178" s="5">
        <v>11</v>
      </c>
      <c r="I178" s="5">
        <v>8</v>
      </c>
      <c r="J178" s="5">
        <v>9</v>
      </c>
      <c r="K178" s="16">
        <v>15243.68</v>
      </c>
      <c r="L178" s="16">
        <v>15243.68</v>
      </c>
      <c r="M178" s="16">
        <f t="shared" si="8"/>
        <v>0</v>
      </c>
      <c r="N178" s="5">
        <v>8</v>
      </c>
      <c r="O178" s="33">
        <v>15921.39</v>
      </c>
      <c r="P178" s="16">
        <v>15921.39</v>
      </c>
      <c r="Q178" s="16">
        <f t="shared" si="9"/>
        <v>0</v>
      </c>
    </row>
    <row r="179" spans="1:17" x14ac:dyDescent="0.3">
      <c r="A179" s="12">
        <f t="shared" si="5"/>
        <v>172</v>
      </c>
      <c r="B179" s="22" t="s">
        <v>87</v>
      </c>
      <c r="C179" s="18" t="s">
        <v>38</v>
      </c>
      <c r="D179" s="20"/>
      <c r="E179" s="15" t="s">
        <v>29</v>
      </c>
      <c r="F179" s="32" t="s">
        <v>141</v>
      </c>
      <c r="G179" s="26" t="s">
        <v>121</v>
      </c>
      <c r="H179" s="5">
        <v>2</v>
      </c>
      <c r="I179" s="5">
        <v>2</v>
      </c>
      <c r="J179" s="5">
        <v>2</v>
      </c>
      <c r="K179" s="16">
        <v>5226.7999999999993</v>
      </c>
      <c r="L179" s="16">
        <v>5226.7999999999993</v>
      </c>
      <c r="M179" s="16">
        <f t="shared" si="8"/>
        <v>0</v>
      </c>
      <c r="N179" s="5">
        <v>10</v>
      </c>
      <c r="O179" s="33">
        <v>10299.799999999999</v>
      </c>
      <c r="P179" s="16">
        <v>10299.799999999999</v>
      </c>
      <c r="Q179" s="16">
        <f t="shared" si="9"/>
        <v>0</v>
      </c>
    </row>
    <row r="180" spans="1:17" x14ac:dyDescent="0.3">
      <c r="A180" s="12">
        <f t="shared" si="5"/>
        <v>173</v>
      </c>
      <c r="B180" s="22" t="s">
        <v>87</v>
      </c>
      <c r="C180" s="18" t="s">
        <v>38</v>
      </c>
      <c r="D180" s="20"/>
      <c r="E180" s="15" t="s">
        <v>29</v>
      </c>
      <c r="F180" s="32" t="s">
        <v>172</v>
      </c>
      <c r="G180" s="26" t="s">
        <v>119</v>
      </c>
      <c r="H180" s="5">
        <v>4</v>
      </c>
      <c r="I180" s="5">
        <v>1</v>
      </c>
      <c r="J180" s="5">
        <v>2</v>
      </c>
      <c r="K180" s="16">
        <v>3295.5</v>
      </c>
      <c r="L180" s="16">
        <v>3295.5</v>
      </c>
      <c r="M180" s="16">
        <f t="shared" si="8"/>
        <v>0</v>
      </c>
      <c r="N180" s="5">
        <v>2</v>
      </c>
      <c r="O180" s="33">
        <v>1691.69</v>
      </c>
      <c r="P180" s="16">
        <v>1691.69</v>
      </c>
      <c r="Q180" s="16">
        <f t="shared" si="9"/>
        <v>0</v>
      </c>
    </row>
    <row r="181" spans="1:17" x14ac:dyDescent="0.3">
      <c r="A181" s="12">
        <f t="shared" si="5"/>
        <v>174</v>
      </c>
      <c r="B181" s="22" t="s">
        <v>115</v>
      </c>
      <c r="C181" s="18" t="s">
        <v>38</v>
      </c>
      <c r="D181" s="20"/>
      <c r="E181" s="15" t="s">
        <v>29</v>
      </c>
      <c r="F181" s="32" t="s">
        <v>197</v>
      </c>
      <c r="G181" s="26" t="s">
        <v>118</v>
      </c>
      <c r="H181" s="5">
        <v>0</v>
      </c>
      <c r="I181" s="5">
        <v>0</v>
      </c>
      <c r="J181" s="5">
        <v>0</v>
      </c>
      <c r="K181" s="16">
        <v>0</v>
      </c>
      <c r="L181" s="16">
        <v>0</v>
      </c>
      <c r="M181" s="16">
        <f t="shared" si="8"/>
        <v>0</v>
      </c>
      <c r="N181" s="5">
        <v>2</v>
      </c>
      <c r="O181" s="33">
        <v>1109.8599999999999</v>
      </c>
      <c r="P181" s="16">
        <v>1109.8599999999999</v>
      </c>
      <c r="Q181" s="16">
        <f t="shared" si="9"/>
        <v>0</v>
      </c>
    </row>
    <row r="182" spans="1:17" x14ac:dyDescent="0.3">
      <c r="A182" s="12">
        <f t="shared" si="5"/>
        <v>175</v>
      </c>
      <c r="B182" s="22" t="s">
        <v>115</v>
      </c>
      <c r="C182" s="18" t="s">
        <v>38</v>
      </c>
      <c r="D182" s="20"/>
      <c r="E182" s="15" t="s">
        <v>29</v>
      </c>
      <c r="F182" s="32" t="s">
        <v>157</v>
      </c>
      <c r="G182" s="26" t="s">
        <v>119</v>
      </c>
      <c r="H182" s="5">
        <v>1</v>
      </c>
      <c r="I182" s="5">
        <v>0</v>
      </c>
      <c r="J182" s="5">
        <v>0</v>
      </c>
      <c r="K182" s="16">
        <v>0</v>
      </c>
      <c r="L182" s="16">
        <v>0</v>
      </c>
      <c r="M182" s="16">
        <f t="shared" si="8"/>
        <v>0</v>
      </c>
      <c r="N182" s="5">
        <v>0</v>
      </c>
      <c r="O182" s="33">
        <v>0</v>
      </c>
      <c r="P182" s="16">
        <v>0</v>
      </c>
      <c r="Q182" s="16">
        <f t="shared" si="9"/>
        <v>0</v>
      </c>
    </row>
    <row r="183" spans="1:17" x14ac:dyDescent="0.3">
      <c r="A183" s="12">
        <f t="shared" si="5"/>
        <v>176</v>
      </c>
      <c r="B183" s="22" t="s">
        <v>58</v>
      </c>
      <c r="C183" s="18" t="s">
        <v>38</v>
      </c>
      <c r="D183" s="20"/>
      <c r="E183" s="15" t="s">
        <v>29</v>
      </c>
      <c r="F183" s="32" t="s">
        <v>198</v>
      </c>
      <c r="G183" s="26" t="s">
        <v>118</v>
      </c>
      <c r="H183" s="5">
        <v>6</v>
      </c>
      <c r="I183" s="5">
        <v>5</v>
      </c>
      <c r="J183" s="5">
        <v>7</v>
      </c>
      <c r="K183" s="16">
        <v>32933.58</v>
      </c>
      <c r="L183" s="16">
        <v>32933.58</v>
      </c>
      <c r="M183" s="16">
        <f t="shared" si="8"/>
        <v>0</v>
      </c>
      <c r="N183" s="5">
        <v>6</v>
      </c>
      <c r="O183" s="33">
        <v>15072.289999999999</v>
      </c>
      <c r="P183" s="16">
        <v>15072.289999999999</v>
      </c>
      <c r="Q183" s="16">
        <f t="shared" si="9"/>
        <v>0</v>
      </c>
    </row>
    <row r="184" spans="1:17" x14ac:dyDescent="0.3">
      <c r="A184" s="12">
        <f t="shared" si="5"/>
        <v>177</v>
      </c>
      <c r="B184" s="22" t="s">
        <v>58</v>
      </c>
      <c r="C184" s="18" t="s">
        <v>38</v>
      </c>
      <c r="D184" s="20"/>
      <c r="E184" s="15" t="s">
        <v>29</v>
      </c>
      <c r="F184" s="32" t="s">
        <v>220</v>
      </c>
      <c r="G184" s="26" t="s">
        <v>119</v>
      </c>
      <c r="H184" s="5">
        <v>5</v>
      </c>
      <c r="I184" s="5">
        <v>4</v>
      </c>
      <c r="J184" s="5">
        <v>4</v>
      </c>
      <c r="K184" s="16">
        <v>17518.43</v>
      </c>
      <c r="L184" s="16">
        <v>17518.43</v>
      </c>
      <c r="M184" s="16">
        <f t="shared" si="8"/>
        <v>0</v>
      </c>
      <c r="N184" s="5">
        <v>24</v>
      </c>
      <c r="O184" s="33">
        <v>56643.539999999994</v>
      </c>
      <c r="P184" s="16">
        <v>56643.539999999994</v>
      </c>
      <c r="Q184" s="16">
        <f t="shared" si="9"/>
        <v>0</v>
      </c>
    </row>
    <row r="185" spans="1:17" x14ac:dyDescent="0.3">
      <c r="A185" s="12">
        <f t="shared" si="5"/>
        <v>178</v>
      </c>
      <c r="B185" s="22" t="s">
        <v>39</v>
      </c>
      <c r="C185" s="18" t="s">
        <v>38</v>
      </c>
      <c r="D185" s="20" t="s">
        <v>123</v>
      </c>
      <c r="E185" s="15" t="s">
        <v>30</v>
      </c>
      <c r="F185" s="32" t="s">
        <v>88</v>
      </c>
      <c r="G185" s="26" t="s">
        <v>118</v>
      </c>
      <c r="H185" s="5">
        <v>0</v>
      </c>
      <c r="I185" s="5">
        <v>0</v>
      </c>
      <c r="J185" s="5">
        <v>0</v>
      </c>
      <c r="K185" s="16">
        <v>0</v>
      </c>
      <c r="L185" s="16">
        <v>0</v>
      </c>
      <c r="M185" s="16">
        <f t="shared" si="8"/>
        <v>0</v>
      </c>
      <c r="N185" s="5">
        <v>0</v>
      </c>
      <c r="O185" s="33">
        <v>0</v>
      </c>
      <c r="P185" s="16">
        <v>0</v>
      </c>
      <c r="Q185" s="16">
        <f t="shared" si="9"/>
        <v>0</v>
      </c>
    </row>
    <row r="186" spans="1:17" x14ac:dyDescent="0.3">
      <c r="A186" s="12">
        <f t="shared" si="5"/>
        <v>179</v>
      </c>
      <c r="B186" s="22" t="s">
        <v>275</v>
      </c>
      <c r="C186" s="18" t="s">
        <v>38</v>
      </c>
      <c r="D186" s="20"/>
      <c r="E186" s="15" t="s">
        <v>30</v>
      </c>
      <c r="F186" s="32" t="s">
        <v>88</v>
      </c>
      <c r="G186" s="26" t="s">
        <v>118</v>
      </c>
      <c r="H186" s="5">
        <v>2</v>
      </c>
      <c r="I186" s="5">
        <v>0</v>
      </c>
      <c r="J186" s="5">
        <v>0</v>
      </c>
      <c r="K186" s="16">
        <v>0</v>
      </c>
      <c r="L186" s="16">
        <v>0</v>
      </c>
      <c r="M186" s="16">
        <f t="shared" si="8"/>
        <v>0</v>
      </c>
      <c r="N186" s="5">
        <v>0</v>
      </c>
      <c r="O186" s="33">
        <v>0</v>
      </c>
      <c r="P186" s="16">
        <v>0</v>
      </c>
      <c r="Q186" s="16">
        <f t="shared" si="9"/>
        <v>0</v>
      </c>
    </row>
    <row r="187" spans="1:17" x14ac:dyDescent="0.3">
      <c r="A187" s="12">
        <f t="shared" si="5"/>
        <v>180</v>
      </c>
      <c r="B187" s="22" t="s">
        <v>275</v>
      </c>
      <c r="C187" s="18" t="s">
        <v>38</v>
      </c>
      <c r="D187" s="20"/>
      <c r="E187" s="15" t="s">
        <v>30</v>
      </c>
      <c r="F187" s="32" t="s">
        <v>88</v>
      </c>
      <c r="G187" s="26" t="s">
        <v>119</v>
      </c>
      <c r="H187" s="5">
        <v>4</v>
      </c>
      <c r="I187" s="5">
        <v>1</v>
      </c>
      <c r="J187" s="5">
        <v>1</v>
      </c>
      <c r="K187" s="16">
        <v>2197</v>
      </c>
      <c r="L187" s="16">
        <v>2197</v>
      </c>
      <c r="M187" s="16">
        <f t="shared" si="8"/>
        <v>0</v>
      </c>
      <c r="N187" s="5">
        <v>0</v>
      </c>
      <c r="O187" s="33">
        <v>0</v>
      </c>
      <c r="P187" s="16">
        <v>0</v>
      </c>
      <c r="Q187" s="16">
        <f t="shared" si="9"/>
        <v>0</v>
      </c>
    </row>
    <row r="188" spans="1:17" x14ac:dyDescent="0.3">
      <c r="A188" s="12">
        <f t="shared" si="5"/>
        <v>181</v>
      </c>
      <c r="B188" s="22" t="s">
        <v>78</v>
      </c>
      <c r="C188" s="18" t="s">
        <v>38</v>
      </c>
      <c r="D188" s="20"/>
      <c r="E188" s="15" t="s">
        <v>29</v>
      </c>
      <c r="F188" s="32" t="s">
        <v>88</v>
      </c>
      <c r="G188" s="26" t="s">
        <v>118</v>
      </c>
      <c r="H188" s="5">
        <v>0</v>
      </c>
      <c r="I188" s="5">
        <v>0</v>
      </c>
      <c r="J188" s="5">
        <v>0</v>
      </c>
      <c r="K188" s="16">
        <v>0</v>
      </c>
      <c r="L188" s="16">
        <v>0</v>
      </c>
      <c r="M188" s="16">
        <f t="shared" si="8"/>
        <v>0</v>
      </c>
      <c r="N188" s="5">
        <v>0</v>
      </c>
      <c r="O188" s="33">
        <v>0</v>
      </c>
      <c r="P188" s="16">
        <v>0</v>
      </c>
      <c r="Q188" s="16">
        <f t="shared" si="9"/>
        <v>0</v>
      </c>
    </row>
    <row r="189" spans="1:17" x14ac:dyDescent="0.3">
      <c r="A189" s="12">
        <f t="shared" si="5"/>
        <v>182</v>
      </c>
      <c r="B189" s="24" t="s">
        <v>26</v>
      </c>
      <c r="C189" s="18" t="s">
        <v>38</v>
      </c>
      <c r="D189" s="20"/>
      <c r="E189" s="15" t="s">
        <v>35</v>
      </c>
      <c r="F189" s="32" t="s">
        <v>199</v>
      </c>
      <c r="G189" s="26" t="s">
        <v>118</v>
      </c>
      <c r="H189" s="5">
        <v>39</v>
      </c>
      <c r="I189" s="5">
        <v>25</v>
      </c>
      <c r="J189" s="5">
        <v>31</v>
      </c>
      <c r="K189" s="16">
        <v>53626.990000000005</v>
      </c>
      <c r="L189" s="16">
        <v>53626.990000000005</v>
      </c>
      <c r="M189" s="16">
        <f t="shared" si="8"/>
        <v>0</v>
      </c>
      <c r="N189" s="5">
        <v>30</v>
      </c>
      <c r="O189" s="33">
        <v>24429.059999999994</v>
      </c>
      <c r="P189" s="16">
        <v>24429.059999999994</v>
      </c>
      <c r="Q189" s="16">
        <f t="shared" si="9"/>
        <v>0</v>
      </c>
    </row>
    <row r="190" spans="1:17" x14ac:dyDescent="0.3">
      <c r="A190" s="12">
        <f t="shared" si="5"/>
        <v>183</v>
      </c>
      <c r="B190" s="24" t="s">
        <v>26</v>
      </c>
      <c r="C190" s="18" t="s">
        <v>38</v>
      </c>
      <c r="D190" s="20"/>
      <c r="E190" s="15" t="s">
        <v>35</v>
      </c>
      <c r="F190" s="32" t="s">
        <v>143</v>
      </c>
      <c r="G190" s="26" t="s">
        <v>121</v>
      </c>
      <c r="H190" s="5">
        <v>0</v>
      </c>
      <c r="I190" s="5">
        <v>0</v>
      </c>
      <c r="J190" s="5">
        <v>0</v>
      </c>
      <c r="K190" s="16">
        <v>0</v>
      </c>
      <c r="L190" s="16">
        <v>0</v>
      </c>
      <c r="M190" s="16">
        <f t="shared" si="8"/>
        <v>0</v>
      </c>
      <c r="N190" s="5">
        <v>42</v>
      </c>
      <c r="O190" s="33">
        <v>0</v>
      </c>
      <c r="P190" s="16">
        <v>0</v>
      </c>
      <c r="Q190" s="16">
        <f t="shared" si="9"/>
        <v>0</v>
      </c>
    </row>
    <row r="191" spans="1:17" x14ac:dyDescent="0.3">
      <c r="A191" s="34" t="s">
        <v>1</v>
      </c>
      <c r="B191" s="35"/>
      <c r="C191" s="35"/>
      <c r="D191" s="35"/>
      <c r="E191" s="35"/>
      <c r="F191" s="35"/>
      <c r="G191" s="36"/>
      <c r="H191" s="6">
        <f t="shared" ref="H191:Q191" si="10">SUM(H8:H189)</f>
        <v>1138</v>
      </c>
      <c r="I191" s="6">
        <f t="shared" si="10"/>
        <v>733</v>
      </c>
      <c r="J191" s="6">
        <f t="shared" si="10"/>
        <v>906</v>
      </c>
      <c r="K191" s="6">
        <f t="shared" si="10"/>
        <v>1857511.86</v>
      </c>
      <c r="L191" s="6">
        <f t="shared" si="10"/>
        <v>1857511.86</v>
      </c>
      <c r="M191" s="6">
        <f t="shared" si="10"/>
        <v>0</v>
      </c>
      <c r="N191" s="6">
        <f t="shared" si="10"/>
        <v>1134</v>
      </c>
      <c r="O191" s="6">
        <f t="shared" si="10"/>
        <v>2006881.4099999992</v>
      </c>
      <c r="P191" s="6">
        <f t="shared" si="10"/>
        <v>2006881.4099999992</v>
      </c>
      <c r="Q191" s="6">
        <f t="shared" si="10"/>
        <v>0</v>
      </c>
    </row>
  </sheetData>
  <sheetProtection algorithmName="SHA-512" hashValue="hXZgxqNHK33OdUDOZlyR82lomgqV8gJSDuFPJliZHRCGyKMGeuf7r1Vc1+W7LXyrwKllFG+w7hpJBynX1IsnsA==" saltValue="omvGpxK83Mv6Ufxq6eV5yw==" spinCount="100000" sheet="1" objects="1" scenarios="1"/>
  <mergeCells count="8">
    <mergeCell ref="A191:G191"/>
    <mergeCell ref="A1:Q1"/>
    <mergeCell ref="A2:Q2"/>
    <mergeCell ref="A3:Q3"/>
    <mergeCell ref="A5:A6"/>
    <mergeCell ref="B5:G5"/>
    <mergeCell ref="H5:M5"/>
    <mergeCell ref="N5:Q5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2"/>
  <sheetViews>
    <sheetView workbookViewId="0">
      <selection activeCell="C6" sqref="C6"/>
    </sheetView>
  </sheetViews>
  <sheetFormatPr defaultRowHeight="14.4" x14ac:dyDescent="0.3"/>
  <cols>
    <col min="1" max="1" width="4.33203125" customWidth="1"/>
    <col min="2" max="2" width="33.44140625" customWidth="1"/>
    <col min="3" max="3" width="12.5546875" customWidth="1"/>
    <col min="4" max="4" width="13.44140625" customWidth="1"/>
    <col min="5" max="6" width="15.6640625" customWidth="1"/>
    <col min="7" max="7" width="19" customWidth="1"/>
    <col min="8" max="8" width="18.44140625" customWidth="1"/>
    <col min="9" max="9" width="11.88671875" customWidth="1"/>
    <col min="10" max="10" width="11" customWidth="1"/>
    <col min="11" max="11" width="14.5546875" customWidth="1"/>
    <col min="12" max="12" width="13.44140625" customWidth="1"/>
    <col min="13" max="13" width="15.33203125" customWidth="1"/>
    <col min="14" max="14" width="12.88671875" customWidth="1"/>
    <col min="15" max="15" width="14.44140625" customWidth="1"/>
    <col min="16" max="17" width="13.44140625" customWidth="1"/>
  </cols>
  <sheetData>
    <row r="1" spans="1:17" x14ac:dyDescent="0.3">
      <c r="A1" s="37" t="s">
        <v>232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x14ac:dyDescent="0.3">
      <c r="A2" s="38" t="s">
        <v>296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3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x14ac:dyDescent="0.3">
      <c r="A4" s="7"/>
      <c r="B4" s="8"/>
      <c r="C4" s="8"/>
      <c r="D4" s="8"/>
      <c r="E4" s="8"/>
      <c r="F4" s="29"/>
      <c r="G4" s="8"/>
      <c r="H4" s="1"/>
      <c r="I4" s="1"/>
      <c r="J4" s="1"/>
      <c r="K4" s="8"/>
      <c r="L4" s="8"/>
      <c r="M4" s="8"/>
      <c r="N4" s="1"/>
      <c r="O4" s="8"/>
      <c r="P4" s="8"/>
      <c r="Q4" s="8"/>
    </row>
    <row r="5" spans="1:17" x14ac:dyDescent="0.3">
      <c r="A5" s="40" t="s">
        <v>0</v>
      </c>
      <c r="B5" s="42" t="s">
        <v>80</v>
      </c>
      <c r="C5" s="42"/>
      <c r="D5" s="42"/>
      <c r="E5" s="42"/>
      <c r="F5" s="42"/>
      <c r="G5" s="42"/>
      <c r="H5" s="43" t="s">
        <v>134</v>
      </c>
      <c r="I5" s="44"/>
      <c r="J5" s="44"/>
      <c r="K5" s="44"/>
      <c r="L5" s="44"/>
      <c r="M5" s="44"/>
      <c r="N5" s="43" t="s">
        <v>135</v>
      </c>
      <c r="O5" s="44"/>
      <c r="P5" s="44"/>
      <c r="Q5" s="45"/>
    </row>
    <row r="6" spans="1:17" ht="124.2" x14ac:dyDescent="0.3">
      <c r="A6" s="41"/>
      <c r="B6" s="9" t="s">
        <v>68</v>
      </c>
      <c r="C6" s="9" t="s">
        <v>69</v>
      </c>
      <c r="D6" s="9" t="s">
        <v>70</v>
      </c>
      <c r="E6" s="9" t="s">
        <v>71</v>
      </c>
      <c r="F6" s="30" t="s">
        <v>81</v>
      </c>
      <c r="G6" s="25" t="s">
        <v>82</v>
      </c>
      <c r="H6" s="2" t="s">
        <v>72</v>
      </c>
      <c r="I6" s="3" t="s">
        <v>73</v>
      </c>
      <c r="J6" s="3" t="s">
        <v>74</v>
      </c>
      <c r="K6" s="10" t="s">
        <v>75</v>
      </c>
      <c r="L6" s="10" t="s">
        <v>76</v>
      </c>
      <c r="M6" s="10" t="s">
        <v>77</v>
      </c>
      <c r="N6" s="27" t="s">
        <v>83</v>
      </c>
      <c r="O6" s="27" t="s">
        <v>84</v>
      </c>
      <c r="P6" s="27" t="s">
        <v>85</v>
      </c>
      <c r="Q6" s="28" t="s">
        <v>86</v>
      </c>
    </row>
    <row r="7" spans="1:17" x14ac:dyDescent="0.3">
      <c r="A7" s="11">
        <v>1</v>
      </c>
      <c r="B7" s="4">
        <v>2</v>
      </c>
      <c r="C7" s="4">
        <v>3</v>
      </c>
      <c r="D7" s="4">
        <v>4</v>
      </c>
      <c r="E7" s="4">
        <v>5</v>
      </c>
      <c r="F7" s="31">
        <v>6</v>
      </c>
      <c r="G7" s="4">
        <v>7</v>
      </c>
      <c r="H7" s="4">
        <f>G7+1</f>
        <v>8</v>
      </c>
      <c r="I7" s="4">
        <f t="shared" ref="I7:Q7" si="0">H7+1</f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  <c r="O7" s="4">
        <f t="shared" si="0"/>
        <v>15</v>
      </c>
      <c r="P7" s="4">
        <f t="shared" si="0"/>
        <v>16</v>
      </c>
      <c r="Q7" s="4">
        <f t="shared" si="0"/>
        <v>17</v>
      </c>
    </row>
    <row r="8" spans="1:17" x14ac:dyDescent="0.3">
      <c r="A8" s="12">
        <f t="shared" ref="A8:A71" si="1">ROW()-7</f>
        <v>1</v>
      </c>
      <c r="B8" s="13" t="s">
        <v>125</v>
      </c>
      <c r="C8" s="14" t="s">
        <v>38</v>
      </c>
      <c r="D8" s="13"/>
      <c r="E8" s="15" t="s">
        <v>29</v>
      </c>
      <c r="F8" s="32" t="s">
        <v>220</v>
      </c>
      <c r="G8" s="26" t="s">
        <v>118</v>
      </c>
      <c r="H8" s="5">
        <v>6</v>
      </c>
      <c r="I8" s="5">
        <v>6</v>
      </c>
      <c r="J8" s="5">
        <v>8</v>
      </c>
      <c r="K8" s="16">
        <v>28323.230000000003</v>
      </c>
      <c r="L8" s="16">
        <v>28323.230000000003</v>
      </c>
      <c r="M8" s="16">
        <f>K8-L8</f>
        <v>0</v>
      </c>
      <c r="N8" s="5">
        <v>2</v>
      </c>
      <c r="O8" s="33">
        <v>5384.84</v>
      </c>
      <c r="P8" s="16">
        <v>5384.84</v>
      </c>
      <c r="Q8" s="16">
        <f>O8-P8</f>
        <v>0</v>
      </c>
    </row>
    <row r="9" spans="1:17" x14ac:dyDescent="0.3">
      <c r="A9" s="12">
        <f t="shared" si="1"/>
        <v>2</v>
      </c>
      <c r="B9" s="13" t="s">
        <v>125</v>
      </c>
      <c r="C9" s="14" t="s">
        <v>38</v>
      </c>
      <c r="D9" s="13"/>
      <c r="E9" s="15" t="s">
        <v>29</v>
      </c>
      <c r="F9" s="32" t="s">
        <v>211</v>
      </c>
      <c r="G9" s="26" t="s">
        <v>119</v>
      </c>
      <c r="H9" s="5">
        <v>13</v>
      </c>
      <c r="I9" s="5">
        <v>6</v>
      </c>
      <c r="J9" s="5">
        <v>9</v>
      </c>
      <c r="K9" s="16">
        <v>18227.23</v>
      </c>
      <c r="L9" s="16">
        <v>18227.23</v>
      </c>
      <c r="M9" s="16">
        <f t="shared" ref="M9:M89" si="2">K9-L9</f>
        <v>0</v>
      </c>
      <c r="N9" s="5">
        <v>10</v>
      </c>
      <c r="O9" s="33">
        <v>53624.01</v>
      </c>
      <c r="P9" s="16">
        <v>53624.01</v>
      </c>
      <c r="Q9" s="16">
        <f t="shared" ref="Q9:Q89" si="3">O9-P9</f>
        <v>0</v>
      </c>
    </row>
    <row r="10" spans="1:17" x14ac:dyDescent="0.3">
      <c r="A10" s="12">
        <f t="shared" si="1"/>
        <v>3</v>
      </c>
      <c r="B10" s="13" t="s">
        <v>263</v>
      </c>
      <c r="C10" s="14" t="s">
        <v>38</v>
      </c>
      <c r="D10" s="13"/>
      <c r="E10" s="15" t="s">
        <v>29</v>
      </c>
      <c r="F10" s="32" t="s">
        <v>286</v>
      </c>
      <c r="G10" s="26" t="s">
        <v>118</v>
      </c>
      <c r="H10" s="5">
        <v>4</v>
      </c>
      <c r="I10" s="5">
        <v>3</v>
      </c>
      <c r="J10" s="5">
        <v>4</v>
      </c>
      <c r="K10" s="16">
        <v>4837.7999999999993</v>
      </c>
      <c r="L10" s="16">
        <v>4837.7999999999993</v>
      </c>
      <c r="M10" s="16">
        <f t="shared" si="2"/>
        <v>0</v>
      </c>
      <c r="N10" s="5">
        <v>0</v>
      </c>
      <c r="O10" s="33">
        <v>0</v>
      </c>
      <c r="P10" s="16">
        <v>0</v>
      </c>
      <c r="Q10" s="16">
        <f t="shared" si="3"/>
        <v>0</v>
      </c>
    </row>
    <row r="11" spans="1:17" x14ac:dyDescent="0.3">
      <c r="A11" s="12">
        <f t="shared" si="1"/>
        <v>4</v>
      </c>
      <c r="B11" s="13" t="s">
        <v>263</v>
      </c>
      <c r="C11" s="14" t="s">
        <v>38</v>
      </c>
      <c r="D11" s="13"/>
      <c r="E11" s="15" t="s">
        <v>29</v>
      </c>
      <c r="F11" s="32" t="s">
        <v>225</v>
      </c>
      <c r="G11" s="26" t="s">
        <v>119</v>
      </c>
      <c r="H11" s="5">
        <v>9</v>
      </c>
      <c r="I11" s="5">
        <v>2</v>
      </c>
      <c r="J11" s="5">
        <v>2</v>
      </c>
      <c r="K11" s="16">
        <v>1977.3000000000002</v>
      </c>
      <c r="L11" s="16">
        <v>1977.3000000000002</v>
      </c>
      <c r="M11" s="16">
        <f t="shared" si="2"/>
        <v>0</v>
      </c>
      <c r="N11" s="5">
        <v>0</v>
      </c>
      <c r="O11" s="33">
        <v>0</v>
      </c>
      <c r="P11" s="16">
        <v>0</v>
      </c>
      <c r="Q11" s="16">
        <f t="shared" si="3"/>
        <v>0</v>
      </c>
    </row>
    <row r="12" spans="1:17" x14ac:dyDescent="0.3">
      <c r="A12" s="12">
        <f t="shared" si="1"/>
        <v>5</v>
      </c>
      <c r="B12" s="13" t="s">
        <v>103</v>
      </c>
      <c r="C12" s="14" t="s">
        <v>38</v>
      </c>
      <c r="D12" s="13"/>
      <c r="E12" s="15" t="s">
        <v>29</v>
      </c>
      <c r="F12" s="32" t="s">
        <v>141</v>
      </c>
      <c r="G12" s="26" t="s">
        <v>118</v>
      </c>
      <c r="H12" s="5">
        <v>19</v>
      </c>
      <c r="I12" s="5">
        <v>19</v>
      </c>
      <c r="J12" s="5">
        <v>20</v>
      </c>
      <c r="K12" s="16">
        <v>38480.219999999994</v>
      </c>
      <c r="L12" s="16">
        <v>38480.219999999994</v>
      </c>
      <c r="M12" s="16">
        <f t="shared" si="2"/>
        <v>0</v>
      </c>
      <c r="N12" s="5">
        <v>16</v>
      </c>
      <c r="O12" s="33">
        <v>21669.509999999995</v>
      </c>
      <c r="P12" s="16">
        <v>21669.509999999995</v>
      </c>
      <c r="Q12" s="16">
        <f t="shared" si="3"/>
        <v>0</v>
      </c>
    </row>
    <row r="13" spans="1:17" x14ac:dyDescent="0.3">
      <c r="A13" s="12">
        <f t="shared" si="1"/>
        <v>6</v>
      </c>
      <c r="B13" s="13" t="s">
        <v>103</v>
      </c>
      <c r="C13" s="14" t="s">
        <v>38</v>
      </c>
      <c r="D13" s="13"/>
      <c r="E13" s="15" t="s">
        <v>29</v>
      </c>
      <c r="F13" s="32" t="s">
        <v>202</v>
      </c>
      <c r="G13" s="26" t="s">
        <v>119</v>
      </c>
      <c r="H13" s="5">
        <v>13</v>
      </c>
      <c r="I13" s="5">
        <v>1</v>
      </c>
      <c r="J13" s="5">
        <v>1</v>
      </c>
      <c r="K13" s="16">
        <v>2732.13</v>
      </c>
      <c r="L13" s="16">
        <v>2732.13</v>
      </c>
      <c r="M13" s="16">
        <f t="shared" si="2"/>
        <v>0</v>
      </c>
      <c r="N13" s="5">
        <v>2</v>
      </c>
      <c r="O13" s="33">
        <v>2102</v>
      </c>
      <c r="P13" s="16">
        <v>2102</v>
      </c>
      <c r="Q13" s="16">
        <f t="shared" si="3"/>
        <v>0</v>
      </c>
    </row>
    <row r="14" spans="1:17" x14ac:dyDescent="0.3">
      <c r="A14" s="12">
        <f t="shared" si="1"/>
        <v>7</v>
      </c>
      <c r="B14" s="13" t="s">
        <v>268</v>
      </c>
      <c r="C14" s="14" t="s">
        <v>38</v>
      </c>
      <c r="D14" s="13"/>
      <c r="E14" s="15" t="s">
        <v>29</v>
      </c>
      <c r="F14" s="32" t="s">
        <v>287</v>
      </c>
      <c r="G14" s="26" t="s">
        <v>118</v>
      </c>
      <c r="H14" s="5">
        <v>4</v>
      </c>
      <c r="I14" s="5">
        <v>2</v>
      </c>
      <c r="J14" s="5">
        <v>2</v>
      </c>
      <c r="K14" s="16">
        <v>1142.44</v>
      </c>
      <c r="L14" s="16">
        <v>1142.44</v>
      </c>
      <c r="M14" s="16">
        <f t="shared" si="2"/>
        <v>0</v>
      </c>
      <c r="N14" s="5">
        <v>0</v>
      </c>
      <c r="O14" s="33">
        <v>0</v>
      </c>
      <c r="P14" s="16">
        <v>0</v>
      </c>
      <c r="Q14" s="16">
        <v>0</v>
      </c>
    </row>
    <row r="15" spans="1:17" x14ac:dyDescent="0.3">
      <c r="A15" s="12">
        <f t="shared" si="1"/>
        <v>8</v>
      </c>
      <c r="B15" s="13" t="s">
        <v>253</v>
      </c>
      <c r="C15" s="14" t="s">
        <v>38</v>
      </c>
      <c r="D15" s="13"/>
      <c r="E15" s="15" t="s">
        <v>28</v>
      </c>
      <c r="F15" s="32" t="s">
        <v>211</v>
      </c>
      <c r="G15" s="26" t="s">
        <v>121</v>
      </c>
      <c r="H15" s="5">
        <v>6</v>
      </c>
      <c r="I15" s="5">
        <v>2</v>
      </c>
      <c r="J15" s="5">
        <v>2</v>
      </c>
      <c r="K15" s="16">
        <v>3722.54</v>
      </c>
      <c r="L15" s="16">
        <v>3722.54</v>
      </c>
      <c r="M15" s="16">
        <f t="shared" si="2"/>
        <v>0</v>
      </c>
      <c r="N15" s="5">
        <v>0</v>
      </c>
      <c r="O15" s="33">
        <v>0</v>
      </c>
      <c r="P15" s="16">
        <v>0</v>
      </c>
      <c r="Q15" s="16">
        <f t="shared" ref="Q15" si="4">O15-P15</f>
        <v>0</v>
      </c>
    </row>
    <row r="16" spans="1:17" x14ac:dyDescent="0.3">
      <c r="A16" s="12">
        <f t="shared" si="1"/>
        <v>9</v>
      </c>
      <c r="B16" s="13" t="s">
        <v>94</v>
      </c>
      <c r="C16" s="14" t="s">
        <v>38</v>
      </c>
      <c r="D16" s="13"/>
      <c r="E16" s="15" t="s">
        <v>29</v>
      </c>
      <c r="F16" s="32" t="s">
        <v>142</v>
      </c>
      <c r="G16" s="26" t="s">
        <v>118</v>
      </c>
      <c r="H16" s="5">
        <v>9</v>
      </c>
      <c r="I16" s="5">
        <v>1</v>
      </c>
      <c r="J16" s="5">
        <v>1</v>
      </c>
      <c r="K16" s="16">
        <v>315.3</v>
      </c>
      <c r="L16" s="16">
        <v>315.3</v>
      </c>
      <c r="M16" s="16">
        <f t="shared" si="2"/>
        <v>0</v>
      </c>
      <c r="N16" s="5">
        <v>0</v>
      </c>
      <c r="O16" s="33">
        <v>0</v>
      </c>
      <c r="P16" s="16">
        <v>0</v>
      </c>
      <c r="Q16" s="16">
        <f t="shared" si="3"/>
        <v>0</v>
      </c>
    </row>
    <row r="17" spans="1:17" x14ac:dyDescent="0.3">
      <c r="A17" s="12">
        <f t="shared" si="1"/>
        <v>10</v>
      </c>
      <c r="B17" s="13" t="s">
        <v>94</v>
      </c>
      <c r="C17" s="14" t="s">
        <v>38</v>
      </c>
      <c r="D17" s="13"/>
      <c r="E17" s="15" t="s">
        <v>29</v>
      </c>
      <c r="F17" s="32" t="s">
        <v>169</v>
      </c>
      <c r="G17" s="26" t="s">
        <v>119</v>
      </c>
      <c r="H17" s="5">
        <v>8</v>
      </c>
      <c r="I17" s="5">
        <v>3</v>
      </c>
      <c r="J17" s="5">
        <v>3</v>
      </c>
      <c r="K17" s="16">
        <v>4414.2000000000007</v>
      </c>
      <c r="L17" s="16">
        <v>4414.2000000000007</v>
      </c>
      <c r="M17" s="16">
        <f t="shared" si="2"/>
        <v>0</v>
      </c>
      <c r="N17" s="5">
        <v>10</v>
      </c>
      <c r="O17" s="33">
        <v>5675.4</v>
      </c>
      <c r="P17" s="16">
        <v>5675.4</v>
      </c>
      <c r="Q17" s="16">
        <f t="shared" si="3"/>
        <v>0</v>
      </c>
    </row>
    <row r="18" spans="1:17" x14ac:dyDescent="0.3">
      <c r="A18" s="12">
        <f t="shared" si="1"/>
        <v>11</v>
      </c>
      <c r="B18" s="13" t="s">
        <v>269</v>
      </c>
      <c r="C18" s="14" t="s">
        <v>38</v>
      </c>
      <c r="D18" s="13"/>
      <c r="E18" s="15" t="s">
        <v>29</v>
      </c>
      <c r="F18" s="32" t="s">
        <v>88</v>
      </c>
      <c r="G18" s="26" t="s">
        <v>118</v>
      </c>
      <c r="H18" s="5">
        <v>0</v>
      </c>
      <c r="I18" s="5">
        <v>0</v>
      </c>
      <c r="J18" s="5">
        <v>0</v>
      </c>
      <c r="K18" s="16">
        <v>0</v>
      </c>
      <c r="L18" s="16">
        <v>0</v>
      </c>
      <c r="M18" s="16">
        <f t="shared" si="2"/>
        <v>0</v>
      </c>
      <c r="N18" s="5">
        <v>0</v>
      </c>
      <c r="O18" s="33">
        <v>0</v>
      </c>
      <c r="P18" s="16">
        <v>0</v>
      </c>
      <c r="Q18" s="16">
        <f t="shared" si="3"/>
        <v>0</v>
      </c>
    </row>
    <row r="19" spans="1:17" x14ac:dyDescent="0.3">
      <c r="A19" s="12">
        <f t="shared" si="1"/>
        <v>12</v>
      </c>
      <c r="B19" s="13" t="s">
        <v>126</v>
      </c>
      <c r="C19" s="14" t="s">
        <v>38</v>
      </c>
      <c r="D19" s="13"/>
      <c r="E19" s="15" t="s">
        <v>29</v>
      </c>
      <c r="F19" s="32" t="s">
        <v>143</v>
      </c>
      <c r="G19" s="26" t="s">
        <v>118</v>
      </c>
      <c r="H19" s="5">
        <v>11</v>
      </c>
      <c r="I19" s="5">
        <v>9</v>
      </c>
      <c r="J19" s="5">
        <v>10</v>
      </c>
      <c r="K19" s="16">
        <v>8936.75</v>
      </c>
      <c r="L19" s="16">
        <v>8936.75</v>
      </c>
      <c r="M19" s="16">
        <f t="shared" si="2"/>
        <v>0</v>
      </c>
      <c r="N19" s="5">
        <v>18</v>
      </c>
      <c r="O19" s="33">
        <v>28103.7</v>
      </c>
      <c r="P19" s="16">
        <v>28103.7</v>
      </c>
      <c r="Q19" s="16">
        <f t="shared" si="3"/>
        <v>0</v>
      </c>
    </row>
    <row r="20" spans="1:17" x14ac:dyDescent="0.3">
      <c r="A20" s="12">
        <f t="shared" si="1"/>
        <v>13</v>
      </c>
      <c r="B20" s="13" t="s">
        <v>126</v>
      </c>
      <c r="C20" s="14" t="s">
        <v>38</v>
      </c>
      <c r="D20" s="13"/>
      <c r="E20" s="15" t="s">
        <v>29</v>
      </c>
      <c r="F20" s="32" t="s">
        <v>212</v>
      </c>
      <c r="G20" s="26" t="s">
        <v>119</v>
      </c>
      <c r="H20" s="5">
        <v>17</v>
      </c>
      <c r="I20" s="5">
        <v>10</v>
      </c>
      <c r="J20" s="5">
        <v>10</v>
      </c>
      <c r="K20" s="16">
        <v>14247.140000000001</v>
      </c>
      <c r="L20" s="16">
        <v>14247.140000000001</v>
      </c>
      <c r="M20" s="16">
        <f t="shared" si="2"/>
        <v>0</v>
      </c>
      <c r="N20" s="5">
        <v>22</v>
      </c>
      <c r="O20" s="33">
        <v>27754.699999999997</v>
      </c>
      <c r="P20" s="16">
        <v>27754.699999999997</v>
      </c>
      <c r="Q20" s="16">
        <f t="shared" si="3"/>
        <v>0</v>
      </c>
    </row>
    <row r="21" spans="1:17" x14ac:dyDescent="0.3">
      <c r="A21" s="12">
        <f t="shared" si="1"/>
        <v>14</v>
      </c>
      <c r="B21" s="17" t="s">
        <v>2</v>
      </c>
      <c r="C21" s="18" t="s">
        <v>38</v>
      </c>
      <c r="D21" s="19"/>
      <c r="E21" s="15" t="s">
        <v>27</v>
      </c>
      <c r="F21" s="32" t="s">
        <v>144</v>
      </c>
      <c r="G21" s="26" t="s">
        <v>118</v>
      </c>
      <c r="H21" s="5">
        <v>6</v>
      </c>
      <c r="I21" s="5">
        <v>4</v>
      </c>
      <c r="J21" s="5">
        <v>5</v>
      </c>
      <c r="K21" s="16">
        <v>13950.94</v>
      </c>
      <c r="L21" s="16">
        <v>13950.94</v>
      </c>
      <c r="M21" s="16">
        <f t="shared" si="2"/>
        <v>0</v>
      </c>
      <c r="N21" s="5">
        <v>10</v>
      </c>
      <c r="O21" s="33">
        <v>10986.189999999999</v>
      </c>
      <c r="P21" s="16">
        <v>10986.189999999999</v>
      </c>
      <c r="Q21" s="16">
        <f t="shared" si="3"/>
        <v>0</v>
      </c>
    </row>
    <row r="22" spans="1:17" x14ac:dyDescent="0.3">
      <c r="A22" s="12">
        <f t="shared" si="1"/>
        <v>15</v>
      </c>
      <c r="B22" s="17" t="s">
        <v>2</v>
      </c>
      <c r="C22" s="18" t="s">
        <v>38</v>
      </c>
      <c r="D22" s="19"/>
      <c r="E22" s="15" t="s">
        <v>27</v>
      </c>
      <c r="F22" s="32" t="s">
        <v>213</v>
      </c>
      <c r="G22" s="26" t="s">
        <v>119</v>
      </c>
      <c r="H22" s="5">
        <v>14</v>
      </c>
      <c r="I22" s="5">
        <v>6</v>
      </c>
      <c r="J22" s="5">
        <v>6</v>
      </c>
      <c r="K22" s="16">
        <v>17723.72</v>
      </c>
      <c r="L22" s="16">
        <v>17723.72</v>
      </c>
      <c r="M22" s="16">
        <f t="shared" si="2"/>
        <v>0</v>
      </c>
      <c r="N22" s="5">
        <v>8</v>
      </c>
      <c r="O22" s="33">
        <v>14382.6</v>
      </c>
      <c r="P22" s="16">
        <v>14382.6</v>
      </c>
      <c r="Q22" s="16">
        <f t="shared" si="3"/>
        <v>0</v>
      </c>
    </row>
    <row r="23" spans="1:17" x14ac:dyDescent="0.3">
      <c r="A23" s="12">
        <f t="shared" si="1"/>
        <v>16</v>
      </c>
      <c r="B23" s="17" t="s">
        <v>3</v>
      </c>
      <c r="C23" s="18" t="s">
        <v>38</v>
      </c>
      <c r="D23" s="19"/>
      <c r="E23" s="15" t="s">
        <v>28</v>
      </c>
      <c r="F23" s="32" t="s">
        <v>145</v>
      </c>
      <c r="G23" s="26" t="s">
        <v>118</v>
      </c>
      <c r="H23" s="5">
        <v>18</v>
      </c>
      <c r="I23" s="5">
        <v>16</v>
      </c>
      <c r="J23" s="5">
        <v>27</v>
      </c>
      <c r="K23" s="16">
        <v>36551.910000000003</v>
      </c>
      <c r="L23" s="16">
        <v>36551.910000000003</v>
      </c>
      <c r="M23" s="16">
        <f t="shared" si="2"/>
        <v>0</v>
      </c>
      <c r="N23" s="5">
        <v>0</v>
      </c>
      <c r="O23" s="33">
        <v>0</v>
      </c>
      <c r="P23" s="16">
        <v>0</v>
      </c>
      <c r="Q23" s="16">
        <f t="shared" si="3"/>
        <v>0</v>
      </c>
    </row>
    <row r="24" spans="1:17" x14ac:dyDescent="0.3">
      <c r="A24" s="12">
        <f t="shared" si="1"/>
        <v>17</v>
      </c>
      <c r="B24" s="17" t="s">
        <v>3</v>
      </c>
      <c r="C24" s="18" t="s">
        <v>38</v>
      </c>
      <c r="D24" s="19"/>
      <c r="E24" s="15" t="s">
        <v>28</v>
      </c>
      <c r="F24" s="32" t="s">
        <v>142</v>
      </c>
      <c r="G24" s="26" t="s">
        <v>121</v>
      </c>
      <c r="H24" s="5">
        <v>5</v>
      </c>
      <c r="I24" s="5">
        <v>4</v>
      </c>
      <c r="J24" s="5">
        <v>4</v>
      </c>
      <c r="K24" s="16">
        <v>7039.08</v>
      </c>
      <c r="L24" s="16">
        <v>7039.08</v>
      </c>
      <c r="M24" s="16">
        <f t="shared" si="2"/>
        <v>0</v>
      </c>
      <c r="N24" s="5">
        <v>0</v>
      </c>
      <c r="O24" s="33">
        <v>0</v>
      </c>
      <c r="P24" s="16">
        <v>0</v>
      </c>
      <c r="Q24" s="16">
        <f t="shared" si="3"/>
        <v>0</v>
      </c>
    </row>
    <row r="25" spans="1:17" x14ac:dyDescent="0.3">
      <c r="A25" s="12">
        <f t="shared" si="1"/>
        <v>18</v>
      </c>
      <c r="B25" s="17" t="s">
        <v>270</v>
      </c>
      <c r="C25" s="18" t="s">
        <v>38</v>
      </c>
      <c r="D25" s="19"/>
      <c r="E25" s="15" t="s">
        <v>29</v>
      </c>
      <c r="F25" s="32" t="s">
        <v>88</v>
      </c>
      <c r="G25" s="26" t="s">
        <v>118</v>
      </c>
      <c r="H25" s="5">
        <v>0</v>
      </c>
      <c r="I25" s="5">
        <v>0</v>
      </c>
      <c r="J25" s="5">
        <v>0</v>
      </c>
      <c r="K25" s="16">
        <v>0</v>
      </c>
      <c r="L25" s="16">
        <v>0</v>
      </c>
      <c r="M25" s="16">
        <f t="shared" si="2"/>
        <v>0</v>
      </c>
      <c r="N25" s="5">
        <v>0</v>
      </c>
      <c r="O25" s="33">
        <v>0</v>
      </c>
      <c r="P25" s="16">
        <v>0</v>
      </c>
      <c r="Q25" s="16">
        <f t="shared" si="3"/>
        <v>0</v>
      </c>
    </row>
    <row r="26" spans="1:17" x14ac:dyDescent="0.3">
      <c r="A26" s="12">
        <f t="shared" si="1"/>
        <v>19</v>
      </c>
      <c r="B26" s="21" t="s">
        <v>89</v>
      </c>
      <c r="C26" s="18" t="s">
        <v>38</v>
      </c>
      <c r="D26" s="20"/>
      <c r="E26" s="15" t="s">
        <v>30</v>
      </c>
      <c r="F26" s="32" t="s">
        <v>146</v>
      </c>
      <c r="G26" s="26" t="s">
        <v>118</v>
      </c>
      <c r="H26" s="5">
        <v>22</v>
      </c>
      <c r="I26" s="5">
        <v>17</v>
      </c>
      <c r="J26" s="5">
        <v>19</v>
      </c>
      <c r="K26" s="16">
        <v>46425.260000000009</v>
      </c>
      <c r="L26" s="16">
        <v>46425.260000000009</v>
      </c>
      <c r="M26" s="16">
        <f t="shared" si="2"/>
        <v>0</v>
      </c>
      <c r="N26" s="5">
        <v>14</v>
      </c>
      <c r="O26" s="33">
        <v>20411.84</v>
      </c>
      <c r="P26" s="16">
        <v>20411.84</v>
      </c>
      <c r="Q26" s="16">
        <f t="shared" si="3"/>
        <v>0</v>
      </c>
    </row>
    <row r="27" spans="1:17" x14ac:dyDescent="0.3">
      <c r="A27" s="12">
        <f t="shared" si="1"/>
        <v>20</v>
      </c>
      <c r="B27" s="21" t="s">
        <v>89</v>
      </c>
      <c r="C27" s="18" t="s">
        <v>38</v>
      </c>
      <c r="D27" s="20"/>
      <c r="E27" s="15" t="s">
        <v>30</v>
      </c>
      <c r="F27" s="32" t="s">
        <v>214</v>
      </c>
      <c r="G27" s="26" t="s">
        <v>119</v>
      </c>
      <c r="H27" s="5">
        <v>10</v>
      </c>
      <c r="I27" s="5">
        <v>10</v>
      </c>
      <c r="J27" s="5">
        <v>11</v>
      </c>
      <c r="K27" s="16">
        <v>14890.860000000002</v>
      </c>
      <c r="L27" s="16">
        <v>14890.860000000002</v>
      </c>
      <c r="M27" s="16">
        <f t="shared" si="2"/>
        <v>0</v>
      </c>
      <c r="N27" s="5">
        <v>4</v>
      </c>
      <c r="O27" s="33">
        <v>10720.2</v>
      </c>
      <c r="P27" s="16">
        <v>10720.2</v>
      </c>
      <c r="Q27" s="16">
        <f t="shared" si="3"/>
        <v>0</v>
      </c>
    </row>
    <row r="28" spans="1:17" x14ac:dyDescent="0.3">
      <c r="A28" s="12">
        <f t="shared" si="1"/>
        <v>21</v>
      </c>
      <c r="B28" s="17" t="s">
        <v>4</v>
      </c>
      <c r="C28" s="18" t="s">
        <v>38</v>
      </c>
      <c r="D28" s="19"/>
      <c r="E28" s="15" t="s">
        <v>29</v>
      </c>
      <c r="F28" s="32" t="s">
        <v>219</v>
      </c>
      <c r="G28" s="26" t="s">
        <v>118</v>
      </c>
      <c r="H28" s="5">
        <v>2</v>
      </c>
      <c r="I28" s="5">
        <v>2</v>
      </c>
      <c r="J28" s="5">
        <v>2</v>
      </c>
      <c r="K28" s="16">
        <v>2925.98</v>
      </c>
      <c r="L28" s="16">
        <v>2925.98</v>
      </c>
      <c r="M28" s="16">
        <f t="shared" si="2"/>
        <v>0</v>
      </c>
      <c r="N28" s="5">
        <v>8</v>
      </c>
      <c r="O28" s="33">
        <v>9669.7000000000007</v>
      </c>
      <c r="P28" s="16">
        <v>9669.7000000000007</v>
      </c>
      <c r="Q28" s="16">
        <f t="shared" si="3"/>
        <v>0</v>
      </c>
    </row>
    <row r="29" spans="1:17" x14ac:dyDescent="0.3">
      <c r="A29" s="12">
        <f t="shared" si="1"/>
        <v>22</v>
      </c>
      <c r="B29" s="17" t="s">
        <v>5</v>
      </c>
      <c r="C29" s="18" t="s">
        <v>38</v>
      </c>
      <c r="D29" s="19"/>
      <c r="E29" s="15" t="s">
        <v>30</v>
      </c>
      <c r="F29" s="32" t="s">
        <v>215</v>
      </c>
      <c r="G29" s="26" t="s">
        <v>118</v>
      </c>
      <c r="H29" s="5">
        <v>11</v>
      </c>
      <c r="I29" s="5">
        <v>11</v>
      </c>
      <c r="J29" s="5">
        <v>14</v>
      </c>
      <c r="K29" s="16">
        <v>14779.009999999998</v>
      </c>
      <c r="L29" s="16">
        <v>14779.009999999998</v>
      </c>
      <c r="M29" s="16">
        <f t="shared" si="2"/>
        <v>0</v>
      </c>
      <c r="N29" s="5">
        <v>10</v>
      </c>
      <c r="O29" s="33">
        <v>18453.240000000002</v>
      </c>
      <c r="P29" s="16">
        <v>18453.240000000002</v>
      </c>
      <c r="Q29" s="16">
        <f t="shared" si="3"/>
        <v>0</v>
      </c>
    </row>
    <row r="30" spans="1:17" x14ac:dyDescent="0.3">
      <c r="A30" s="12">
        <f t="shared" si="1"/>
        <v>23</v>
      </c>
      <c r="B30" s="17" t="s">
        <v>5</v>
      </c>
      <c r="C30" s="18" t="s">
        <v>38</v>
      </c>
      <c r="D30" s="19"/>
      <c r="E30" s="15" t="s">
        <v>30</v>
      </c>
      <c r="F30" s="32" t="s">
        <v>159</v>
      </c>
      <c r="G30" s="26" t="s">
        <v>119</v>
      </c>
      <c r="H30" s="5">
        <v>8</v>
      </c>
      <c r="I30" s="5">
        <v>4</v>
      </c>
      <c r="J30" s="5">
        <v>4</v>
      </c>
      <c r="K30" s="16">
        <v>5283.5</v>
      </c>
      <c r="L30" s="16">
        <v>5283.5</v>
      </c>
      <c r="M30" s="16">
        <f t="shared" si="2"/>
        <v>0</v>
      </c>
      <c r="N30" s="5">
        <v>8</v>
      </c>
      <c r="O30" s="33">
        <v>9158.6</v>
      </c>
      <c r="P30" s="16">
        <v>9158.6</v>
      </c>
      <c r="Q30" s="16">
        <f t="shared" si="3"/>
        <v>0</v>
      </c>
    </row>
    <row r="31" spans="1:17" x14ac:dyDescent="0.3">
      <c r="A31" s="12">
        <f t="shared" si="1"/>
        <v>24</v>
      </c>
      <c r="B31" s="21" t="s">
        <v>6</v>
      </c>
      <c r="C31" s="18" t="s">
        <v>38</v>
      </c>
      <c r="D31" s="19"/>
      <c r="E31" s="15" t="s">
        <v>31</v>
      </c>
      <c r="F31" s="32" t="s">
        <v>88</v>
      </c>
      <c r="G31" s="26" t="s">
        <v>118</v>
      </c>
      <c r="H31" s="5">
        <v>0</v>
      </c>
      <c r="I31" s="5">
        <v>0</v>
      </c>
      <c r="J31" s="5">
        <v>0</v>
      </c>
      <c r="K31" s="16">
        <v>0</v>
      </c>
      <c r="L31" s="16">
        <v>0</v>
      </c>
      <c r="M31" s="16">
        <f t="shared" si="2"/>
        <v>0</v>
      </c>
      <c r="N31" s="5">
        <v>0</v>
      </c>
      <c r="O31" s="33">
        <v>0</v>
      </c>
      <c r="P31" s="16">
        <v>0</v>
      </c>
      <c r="Q31" s="16">
        <f t="shared" si="3"/>
        <v>0</v>
      </c>
    </row>
    <row r="32" spans="1:17" x14ac:dyDescent="0.3">
      <c r="A32" s="12">
        <f t="shared" si="1"/>
        <v>25</v>
      </c>
      <c r="B32" s="21" t="s">
        <v>6</v>
      </c>
      <c r="C32" s="18" t="s">
        <v>38</v>
      </c>
      <c r="D32" s="19"/>
      <c r="E32" s="15" t="s">
        <v>31</v>
      </c>
      <c r="F32" s="32" t="s">
        <v>215</v>
      </c>
      <c r="G32" s="26" t="s">
        <v>119</v>
      </c>
      <c r="H32" s="5">
        <v>6</v>
      </c>
      <c r="I32" s="5">
        <v>0</v>
      </c>
      <c r="J32" s="5">
        <v>0</v>
      </c>
      <c r="K32" s="16">
        <v>0</v>
      </c>
      <c r="L32" s="16">
        <v>0</v>
      </c>
      <c r="M32" s="16">
        <f t="shared" si="2"/>
        <v>0</v>
      </c>
      <c r="N32" s="5">
        <v>14</v>
      </c>
      <c r="O32" s="33">
        <v>19758.8</v>
      </c>
      <c r="P32" s="16">
        <v>19758.8</v>
      </c>
      <c r="Q32" s="16">
        <f t="shared" si="3"/>
        <v>0</v>
      </c>
    </row>
    <row r="33" spans="1:17" x14ac:dyDescent="0.3">
      <c r="A33" s="12">
        <f t="shared" si="1"/>
        <v>26</v>
      </c>
      <c r="B33" s="21" t="s">
        <v>133</v>
      </c>
      <c r="C33" s="18" t="s">
        <v>38</v>
      </c>
      <c r="D33" s="19"/>
      <c r="E33" s="15" t="s">
        <v>31</v>
      </c>
      <c r="F33" s="32" t="s">
        <v>216</v>
      </c>
      <c r="G33" s="26" t="s">
        <v>119</v>
      </c>
      <c r="H33" s="5">
        <v>9</v>
      </c>
      <c r="I33" s="5">
        <v>7</v>
      </c>
      <c r="J33" s="5">
        <v>7</v>
      </c>
      <c r="K33" s="16">
        <v>16603.400000000001</v>
      </c>
      <c r="L33" s="16">
        <v>16603.400000000001</v>
      </c>
      <c r="M33" s="16">
        <f t="shared" si="2"/>
        <v>0</v>
      </c>
      <c r="N33" s="5">
        <v>2</v>
      </c>
      <c r="O33" s="33">
        <v>7357</v>
      </c>
      <c r="P33" s="16">
        <v>7357</v>
      </c>
      <c r="Q33" s="16">
        <f t="shared" si="3"/>
        <v>0</v>
      </c>
    </row>
    <row r="34" spans="1:17" x14ac:dyDescent="0.3">
      <c r="A34" s="12">
        <f t="shared" si="1"/>
        <v>27</v>
      </c>
      <c r="B34" s="22" t="s">
        <v>116</v>
      </c>
      <c r="C34" s="18" t="s">
        <v>38</v>
      </c>
      <c r="D34" s="19"/>
      <c r="E34" s="15" t="s">
        <v>30</v>
      </c>
      <c r="F34" s="32" t="s">
        <v>147</v>
      </c>
      <c r="G34" s="26" t="s">
        <v>118</v>
      </c>
      <c r="H34" s="5">
        <v>16</v>
      </c>
      <c r="I34" s="5">
        <v>11</v>
      </c>
      <c r="J34" s="5">
        <v>14</v>
      </c>
      <c r="K34" s="16">
        <v>21855.100000000002</v>
      </c>
      <c r="L34" s="16">
        <v>21855.100000000002</v>
      </c>
      <c r="M34" s="16">
        <f t="shared" si="2"/>
        <v>0</v>
      </c>
      <c r="N34" s="5">
        <v>8</v>
      </c>
      <c r="O34" s="33">
        <v>11240.89</v>
      </c>
      <c r="P34" s="16">
        <v>11240.89</v>
      </c>
      <c r="Q34" s="16">
        <f t="shared" si="3"/>
        <v>0</v>
      </c>
    </row>
    <row r="35" spans="1:17" x14ac:dyDescent="0.3">
      <c r="A35" s="12">
        <f t="shared" si="1"/>
        <v>28</v>
      </c>
      <c r="B35" s="22" t="s">
        <v>235</v>
      </c>
      <c r="C35" s="18" t="s">
        <v>38</v>
      </c>
      <c r="D35" s="19"/>
      <c r="E35" s="15" t="s">
        <v>28</v>
      </c>
      <c r="F35" s="32" t="s">
        <v>88</v>
      </c>
      <c r="G35" s="26" t="s">
        <v>121</v>
      </c>
      <c r="H35" s="5">
        <v>1</v>
      </c>
      <c r="I35" s="5">
        <v>0</v>
      </c>
      <c r="J35" s="5">
        <v>0</v>
      </c>
      <c r="K35" s="16">
        <v>0</v>
      </c>
      <c r="L35" s="16">
        <v>0</v>
      </c>
      <c r="M35" s="16">
        <f t="shared" si="2"/>
        <v>0</v>
      </c>
      <c r="N35" s="5">
        <v>0</v>
      </c>
      <c r="O35" s="33">
        <v>0</v>
      </c>
      <c r="P35" s="16">
        <v>0</v>
      </c>
      <c r="Q35" s="16">
        <f t="shared" si="3"/>
        <v>0</v>
      </c>
    </row>
    <row r="36" spans="1:17" x14ac:dyDescent="0.3">
      <c r="A36" s="12">
        <f t="shared" si="1"/>
        <v>29</v>
      </c>
      <c r="B36" s="22" t="s">
        <v>7</v>
      </c>
      <c r="C36" s="18" t="s">
        <v>38</v>
      </c>
      <c r="D36" s="19"/>
      <c r="E36" s="15" t="s">
        <v>30</v>
      </c>
      <c r="F36" s="32" t="s">
        <v>148</v>
      </c>
      <c r="G36" s="26" t="s">
        <v>118</v>
      </c>
      <c r="H36" s="5">
        <v>5</v>
      </c>
      <c r="I36" s="5">
        <v>4</v>
      </c>
      <c r="J36" s="5">
        <v>7</v>
      </c>
      <c r="K36" s="16">
        <v>20740.669999999998</v>
      </c>
      <c r="L36" s="16">
        <v>20740.669999999998</v>
      </c>
      <c r="M36" s="16">
        <f t="shared" si="2"/>
        <v>0</v>
      </c>
      <c r="N36" s="5">
        <v>8</v>
      </c>
      <c r="O36" s="33">
        <v>6916.05</v>
      </c>
      <c r="P36" s="16">
        <v>6916.05</v>
      </c>
      <c r="Q36" s="16">
        <f t="shared" si="3"/>
        <v>0</v>
      </c>
    </row>
    <row r="37" spans="1:17" x14ac:dyDescent="0.3">
      <c r="A37" s="12">
        <f t="shared" si="1"/>
        <v>30</v>
      </c>
      <c r="B37" s="22" t="s">
        <v>95</v>
      </c>
      <c r="C37" s="18" t="s">
        <v>38</v>
      </c>
      <c r="D37" s="19"/>
      <c r="E37" s="15" t="s">
        <v>30</v>
      </c>
      <c r="F37" s="32" t="s">
        <v>149</v>
      </c>
      <c r="G37" s="26" t="s">
        <v>118</v>
      </c>
      <c r="H37" s="5">
        <v>16</v>
      </c>
      <c r="I37" s="5">
        <v>9</v>
      </c>
      <c r="J37" s="5">
        <v>12</v>
      </c>
      <c r="K37" s="16">
        <v>34713.22</v>
      </c>
      <c r="L37" s="16">
        <v>34713.22</v>
      </c>
      <c r="M37" s="16">
        <f t="shared" si="2"/>
        <v>0</v>
      </c>
      <c r="N37" s="5">
        <v>10</v>
      </c>
      <c r="O37" s="33">
        <v>10739.130000000001</v>
      </c>
      <c r="P37" s="16">
        <v>10739.130000000001</v>
      </c>
      <c r="Q37" s="16">
        <f t="shared" si="3"/>
        <v>0</v>
      </c>
    </row>
    <row r="38" spans="1:17" x14ac:dyDescent="0.3">
      <c r="A38" s="12">
        <f t="shared" si="1"/>
        <v>31</v>
      </c>
      <c r="B38" s="22" t="s">
        <v>95</v>
      </c>
      <c r="C38" s="18" t="s">
        <v>38</v>
      </c>
      <c r="D38" s="19"/>
      <c r="E38" s="15" t="s">
        <v>30</v>
      </c>
      <c r="F38" s="32" t="s">
        <v>145</v>
      </c>
      <c r="G38" s="26" t="s">
        <v>119</v>
      </c>
      <c r="H38" s="5">
        <v>12</v>
      </c>
      <c r="I38" s="5">
        <v>4</v>
      </c>
      <c r="J38" s="5">
        <v>4</v>
      </c>
      <c r="K38" s="16">
        <v>5617.72</v>
      </c>
      <c r="L38" s="16">
        <v>5617.72</v>
      </c>
      <c r="M38" s="16">
        <f t="shared" si="2"/>
        <v>0</v>
      </c>
      <c r="N38" s="5">
        <v>10</v>
      </c>
      <c r="O38" s="33">
        <v>20296.649999999998</v>
      </c>
      <c r="P38" s="16">
        <v>20296.649999999998</v>
      </c>
      <c r="Q38" s="16">
        <f t="shared" si="3"/>
        <v>0</v>
      </c>
    </row>
    <row r="39" spans="1:17" x14ac:dyDescent="0.3">
      <c r="A39" s="12">
        <f t="shared" si="1"/>
        <v>32</v>
      </c>
      <c r="B39" s="22" t="s">
        <v>136</v>
      </c>
      <c r="C39" s="18" t="s">
        <v>38</v>
      </c>
      <c r="D39" s="19"/>
      <c r="E39" s="15" t="s">
        <v>30</v>
      </c>
      <c r="F39" s="32" t="s">
        <v>150</v>
      </c>
      <c r="G39" s="26" t="s">
        <v>118</v>
      </c>
      <c r="H39" s="5">
        <v>3</v>
      </c>
      <c r="I39" s="5">
        <v>2</v>
      </c>
      <c r="J39" s="5">
        <v>2</v>
      </c>
      <c r="K39" s="16">
        <v>2305.0500000000002</v>
      </c>
      <c r="L39" s="16">
        <v>2305.0500000000002</v>
      </c>
      <c r="M39" s="16">
        <f t="shared" si="2"/>
        <v>0</v>
      </c>
      <c r="N39" s="5">
        <v>6</v>
      </c>
      <c r="O39" s="33">
        <v>10084.519999999999</v>
      </c>
      <c r="P39" s="16">
        <v>10084.519999999999</v>
      </c>
      <c r="Q39" s="16">
        <f t="shared" si="3"/>
        <v>0</v>
      </c>
    </row>
    <row r="40" spans="1:17" x14ac:dyDescent="0.3">
      <c r="A40" s="12">
        <f t="shared" si="1"/>
        <v>33</v>
      </c>
      <c r="B40" s="22" t="s">
        <v>127</v>
      </c>
      <c r="C40" s="18" t="s">
        <v>38</v>
      </c>
      <c r="D40" s="19"/>
      <c r="E40" s="15" t="s">
        <v>30</v>
      </c>
      <c r="F40" s="32" t="s">
        <v>88</v>
      </c>
      <c r="G40" s="26" t="s">
        <v>118</v>
      </c>
      <c r="H40" s="5">
        <v>0</v>
      </c>
      <c r="I40" s="5">
        <v>0</v>
      </c>
      <c r="J40" s="5">
        <v>0</v>
      </c>
      <c r="K40" s="16">
        <v>0</v>
      </c>
      <c r="L40" s="16">
        <v>0</v>
      </c>
      <c r="M40" s="16">
        <f t="shared" si="2"/>
        <v>0</v>
      </c>
      <c r="N40" s="5">
        <v>0</v>
      </c>
      <c r="O40" s="33">
        <v>0</v>
      </c>
      <c r="P40" s="16">
        <v>0</v>
      </c>
      <c r="Q40" s="16">
        <f t="shared" si="3"/>
        <v>0</v>
      </c>
    </row>
    <row r="41" spans="1:17" x14ac:dyDescent="0.3">
      <c r="A41" s="12">
        <f t="shared" si="1"/>
        <v>34</v>
      </c>
      <c r="B41" s="22" t="s">
        <v>271</v>
      </c>
      <c r="C41" s="18" t="s">
        <v>38</v>
      </c>
      <c r="D41" s="19"/>
      <c r="E41" s="15" t="s">
        <v>30</v>
      </c>
      <c r="F41" s="32" t="s">
        <v>88</v>
      </c>
      <c r="G41" s="26" t="s">
        <v>118</v>
      </c>
      <c r="H41" s="5">
        <v>11</v>
      </c>
      <c r="I41" s="5">
        <v>2</v>
      </c>
      <c r="J41" s="5">
        <v>2</v>
      </c>
      <c r="K41" s="16">
        <v>5773.92</v>
      </c>
      <c r="L41" s="16">
        <v>5773.92</v>
      </c>
      <c r="M41" s="16">
        <f t="shared" si="2"/>
        <v>0</v>
      </c>
      <c r="N41" s="5">
        <v>0</v>
      </c>
      <c r="O41" s="33">
        <v>0</v>
      </c>
      <c r="P41" s="16">
        <v>0</v>
      </c>
      <c r="Q41" s="16">
        <f t="shared" si="3"/>
        <v>0</v>
      </c>
    </row>
    <row r="42" spans="1:17" x14ac:dyDescent="0.3">
      <c r="A42" s="12">
        <f t="shared" si="1"/>
        <v>35</v>
      </c>
      <c r="B42" s="22" t="s">
        <v>117</v>
      </c>
      <c r="C42" s="18" t="s">
        <v>38</v>
      </c>
      <c r="D42" s="19"/>
      <c r="E42" s="15" t="s">
        <v>30</v>
      </c>
      <c r="F42" s="32" t="s">
        <v>151</v>
      </c>
      <c r="G42" s="26" t="s">
        <v>118</v>
      </c>
      <c r="H42" s="5">
        <v>2</v>
      </c>
      <c r="I42" s="5">
        <v>1</v>
      </c>
      <c r="J42" s="5">
        <v>1</v>
      </c>
      <c r="K42" s="16">
        <v>14674.2</v>
      </c>
      <c r="L42" s="16">
        <v>14674.2</v>
      </c>
      <c r="M42" s="16">
        <f t="shared" si="2"/>
        <v>0</v>
      </c>
      <c r="N42" s="5">
        <v>2</v>
      </c>
      <c r="O42" s="33">
        <v>5513.04</v>
      </c>
      <c r="P42" s="16">
        <v>5513.04</v>
      </c>
      <c r="Q42" s="16">
        <f t="shared" si="3"/>
        <v>0</v>
      </c>
    </row>
    <row r="43" spans="1:17" x14ac:dyDescent="0.3">
      <c r="A43" s="12">
        <f t="shared" si="1"/>
        <v>36</v>
      </c>
      <c r="B43" s="22" t="s">
        <v>264</v>
      </c>
      <c r="C43" s="18" t="s">
        <v>38</v>
      </c>
      <c r="D43" s="19"/>
      <c r="E43" s="15" t="s">
        <v>30</v>
      </c>
      <c r="F43" s="32" t="s">
        <v>288</v>
      </c>
      <c r="G43" s="26" t="s">
        <v>118</v>
      </c>
      <c r="H43" s="5">
        <v>6</v>
      </c>
      <c r="I43" s="5">
        <v>4</v>
      </c>
      <c r="J43" s="5">
        <v>4</v>
      </c>
      <c r="K43" s="16">
        <v>2724.2799999999997</v>
      </c>
      <c r="L43" s="16">
        <v>2724.2799999999997</v>
      </c>
      <c r="M43" s="16">
        <f t="shared" si="2"/>
        <v>0</v>
      </c>
      <c r="N43" s="5">
        <v>0</v>
      </c>
      <c r="O43" s="33">
        <v>0</v>
      </c>
      <c r="P43" s="16">
        <v>0</v>
      </c>
      <c r="Q43" s="16">
        <f t="shared" si="3"/>
        <v>0</v>
      </c>
    </row>
    <row r="44" spans="1:17" x14ac:dyDescent="0.3">
      <c r="A44" s="12">
        <f t="shared" si="1"/>
        <v>37</v>
      </c>
      <c r="B44" s="22" t="s">
        <v>256</v>
      </c>
      <c r="C44" s="18" t="s">
        <v>38</v>
      </c>
      <c r="D44" s="19"/>
      <c r="E44" s="15" t="s">
        <v>30</v>
      </c>
      <c r="F44" s="32" t="s">
        <v>88</v>
      </c>
      <c r="G44" s="26" t="s">
        <v>118</v>
      </c>
      <c r="H44" s="5">
        <v>0</v>
      </c>
      <c r="I44" s="5">
        <v>0</v>
      </c>
      <c r="J44" s="5">
        <v>0</v>
      </c>
      <c r="K44" s="16">
        <v>0</v>
      </c>
      <c r="L44" s="16">
        <v>0</v>
      </c>
      <c r="M44" s="16">
        <f t="shared" si="2"/>
        <v>0</v>
      </c>
      <c r="N44" s="5">
        <v>0</v>
      </c>
      <c r="O44" s="33">
        <v>0</v>
      </c>
      <c r="P44" s="16">
        <v>0</v>
      </c>
      <c r="Q44" s="16">
        <f t="shared" si="3"/>
        <v>0</v>
      </c>
    </row>
    <row r="45" spans="1:17" x14ac:dyDescent="0.3">
      <c r="A45" s="12">
        <f t="shared" si="1"/>
        <v>38</v>
      </c>
      <c r="B45" s="22" t="s">
        <v>256</v>
      </c>
      <c r="C45" s="18" t="s">
        <v>38</v>
      </c>
      <c r="D45" s="19"/>
      <c r="E45" s="15" t="s">
        <v>30</v>
      </c>
      <c r="F45" s="32" t="s">
        <v>173</v>
      </c>
      <c r="G45" s="26" t="s">
        <v>119</v>
      </c>
      <c r="H45" s="5">
        <v>8</v>
      </c>
      <c r="I45" s="5">
        <v>3</v>
      </c>
      <c r="J45" s="5">
        <v>3</v>
      </c>
      <c r="K45" s="16">
        <v>5712.2</v>
      </c>
      <c r="L45" s="16">
        <v>5712.2</v>
      </c>
      <c r="M45" s="16">
        <f t="shared" si="2"/>
        <v>0</v>
      </c>
      <c r="N45" s="5">
        <v>0</v>
      </c>
      <c r="O45" s="33">
        <v>0</v>
      </c>
      <c r="P45" s="16">
        <v>0</v>
      </c>
      <c r="Q45" s="16">
        <f t="shared" si="3"/>
        <v>0</v>
      </c>
    </row>
    <row r="46" spans="1:17" x14ac:dyDescent="0.3">
      <c r="A46" s="12">
        <f t="shared" si="1"/>
        <v>39</v>
      </c>
      <c r="B46" s="21" t="s">
        <v>62</v>
      </c>
      <c r="C46" s="18" t="s">
        <v>38</v>
      </c>
      <c r="D46" s="20"/>
      <c r="E46" s="15" t="s">
        <v>30</v>
      </c>
      <c r="F46" s="32" t="s">
        <v>152</v>
      </c>
      <c r="G46" s="26" t="s">
        <v>118</v>
      </c>
      <c r="H46" s="5">
        <v>26</v>
      </c>
      <c r="I46" s="5">
        <v>24</v>
      </c>
      <c r="J46" s="5">
        <v>30</v>
      </c>
      <c r="K46" s="16">
        <v>43132.160000000003</v>
      </c>
      <c r="L46" s="16">
        <v>43132.160000000003</v>
      </c>
      <c r="M46" s="16">
        <f t="shared" si="2"/>
        <v>0</v>
      </c>
      <c r="N46" s="5">
        <v>20</v>
      </c>
      <c r="O46" s="33">
        <v>35187.32</v>
      </c>
      <c r="P46" s="16">
        <v>35187.32</v>
      </c>
      <c r="Q46" s="16">
        <f t="shared" si="3"/>
        <v>0</v>
      </c>
    </row>
    <row r="47" spans="1:17" x14ac:dyDescent="0.3">
      <c r="A47" s="12">
        <f t="shared" si="1"/>
        <v>40</v>
      </c>
      <c r="B47" s="21" t="s">
        <v>62</v>
      </c>
      <c r="C47" s="18" t="s">
        <v>38</v>
      </c>
      <c r="D47" s="20"/>
      <c r="E47" s="15" t="s">
        <v>30</v>
      </c>
      <c r="F47" s="32" t="s">
        <v>289</v>
      </c>
      <c r="G47" s="26" t="s">
        <v>119</v>
      </c>
      <c r="H47" s="5">
        <v>1</v>
      </c>
      <c r="I47" s="5">
        <v>1</v>
      </c>
      <c r="J47" s="5">
        <v>1</v>
      </c>
      <c r="K47" s="16">
        <v>1891.8</v>
      </c>
      <c r="L47" s="16">
        <v>1891.8</v>
      </c>
      <c r="M47" s="16">
        <f t="shared" si="2"/>
        <v>0</v>
      </c>
      <c r="N47" s="5">
        <v>4</v>
      </c>
      <c r="O47" s="33">
        <v>1528.1100000000001</v>
      </c>
      <c r="P47" s="16">
        <v>1528.1100000000001</v>
      </c>
      <c r="Q47" s="16">
        <f t="shared" si="3"/>
        <v>0</v>
      </c>
    </row>
    <row r="48" spans="1:17" x14ac:dyDescent="0.3">
      <c r="A48" s="12">
        <f t="shared" si="1"/>
        <v>41</v>
      </c>
      <c r="B48" s="17" t="s">
        <v>104</v>
      </c>
      <c r="C48" s="18" t="s">
        <v>38</v>
      </c>
      <c r="D48" s="19"/>
      <c r="E48" s="15" t="s">
        <v>30</v>
      </c>
      <c r="F48" s="32" t="s">
        <v>153</v>
      </c>
      <c r="G48" s="26" t="s">
        <v>118</v>
      </c>
      <c r="H48" s="5">
        <v>42</v>
      </c>
      <c r="I48" s="5">
        <v>29</v>
      </c>
      <c r="J48" s="5">
        <v>36</v>
      </c>
      <c r="K48" s="16">
        <v>67028.23000000001</v>
      </c>
      <c r="L48" s="16">
        <v>67028.23000000001</v>
      </c>
      <c r="M48" s="16">
        <f t="shared" si="2"/>
        <v>0</v>
      </c>
      <c r="N48" s="5">
        <v>8</v>
      </c>
      <c r="O48" s="33">
        <v>9852.2900000000009</v>
      </c>
      <c r="P48" s="16">
        <v>9852.2900000000009</v>
      </c>
      <c r="Q48" s="16">
        <f t="shared" si="3"/>
        <v>0</v>
      </c>
    </row>
    <row r="49" spans="1:17" x14ac:dyDescent="0.3">
      <c r="A49" s="12">
        <f t="shared" si="1"/>
        <v>42</v>
      </c>
      <c r="B49" s="17" t="s">
        <v>104</v>
      </c>
      <c r="C49" s="18" t="s">
        <v>38</v>
      </c>
      <c r="D49" s="19"/>
      <c r="E49" s="15" t="s">
        <v>30</v>
      </c>
      <c r="F49" s="32" t="s">
        <v>143</v>
      </c>
      <c r="G49" s="26" t="s">
        <v>119</v>
      </c>
      <c r="H49" s="5">
        <v>7</v>
      </c>
      <c r="I49" s="5">
        <v>5</v>
      </c>
      <c r="J49" s="5">
        <v>5</v>
      </c>
      <c r="K49" s="16">
        <v>12940.119999999999</v>
      </c>
      <c r="L49" s="16">
        <v>12940.119999999999</v>
      </c>
      <c r="M49" s="16">
        <f t="shared" si="2"/>
        <v>0</v>
      </c>
      <c r="N49" s="5">
        <v>18</v>
      </c>
      <c r="O49" s="33">
        <v>26305.259999999995</v>
      </c>
      <c r="P49" s="16">
        <v>26305.259999999995</v>
      </c>
      <c r="Q49" s="16">
        <f t="shared" si="3"/>
        <v>0</v>
      </c>
    </row>
    <row r="50" spans="1:17" x14ac:dyDescent="0.3">
      <c r="A50" s="12">
        <f t="shared" si="1"/>
        <v>43</v>
      </c>
      <c r="B50" s="17" t="s">
        <v>8</v>
      </c>
      <c r="C50" s="18" t="s">
        <v>38</v>
      </c>
      <c r="D50" s="19"/>
      <c r="E50" s="15" t="s">
        <v>30</v>
      </c>
      <c r="F50" s="32" t="s">
        <v>88</v>
      </c>
      <c r="G50" s="26" t="s">
        <v>118</v>
      </c>
      <c r="H50" s="5">
        <v>0</v>
      </c>
      <c r="I50" s="5">
        <v>0</v>
      </c>
      <c r="J50" s="5">
        <v>0</v>
      </c>
      <c r="K50" s="16">
        <v>0</v>
      </c>
      <c r="L50" s="16">
        <v>0</v>
      </c>
      <c r="M50" s="16">
        <f t="shared" si="2"/>
        <v>0</v>
      </c>
      <c r="N50" s="5">
        <v>0</v>
      </c>
      <c r="O50" s="33">
        <v>0</v>
      </c>
      <c r="P50" s="16">
        <v>0</v>
      </c>
      <c r="Q50" s="16">
        <f t="shared" si="3"/>
        <v>0</v>
      </c>
    </row>
    <row r="51" spans="1:17" x14ac:dyDescent="0.3">
      <c r="A51" s="12">
        <f t="shared" si="1"/>
        <v>44</v>
      </c>
      <c r="B51" s="17" t="s">
        <v>8</v>
      </c>
      <c r="C51" s="18" t="s">
        <v>38</v>
      </c>
      <c r="D51" s="19"/>
      <c r="E51" s="15" t="s">
        <v>30</v>
      </c>
      <c r="F51" s="32" t="s">
        <v>88</v>
      </c>
      <c r="G51" s="26" t="s">
        <v>119</v>
      </c>
      <c r="H51" s="5">
        <v>2</v>
      </c>
      <c r="I51" s="5">
        <v>0</v>
      </c>
      <c r="J51" s="5">
        <v>0</v>
      </c>
      <c r="K51" s="16">
        <v>0</v>
      </c>
      <c r="L51" s="16">
        <v>0</v>
      </c>
      <c r="M51" s="16">
        <f t="shared" si="2"/>
        <v>0</v>
      </c>
      <c r="N51" s="5">
        <v>0</v>
      </c>
      <c r="O51" s="33">
        <v>0</v>
      </c>
      <c r="P51" s="16">
        <v>0</v>
      </c>
      <c r="Q51" s="16">
        <f t="shared" si="3"/>
        <v>0</v>
      </c>
    </row>
    <row r="52" spans="1:17" x14ac:dyDescent="0.3">
      <c r="A52" s="12">
        <f t="shared" si="1"/>
        <v>45</v>
      </c>
      <c r="B52" s="17" t="s">
        <v>120</v>
      </c>
      <c r="C52" s="18" t="s">
        <v>38</v>
      </c>
      <c r="D52" s="19"/>
      <c r="E52" s="15" t="s">
        <v>30</v>
      </c>
      <c r="F52" s="32" t="s">
        <v>168</v>
      </c>
      <c r="G52" s="26" t="s">
        <v>119</v>
      </c>
      <c r="H52" s="5">
        <v>1</v>
      </c>
      <c r="I52" s="5">
        <v>0</v>
      </c>
      <c r="J52" s="5">
        <v>0</v>
      </c>
      <c r="K52" s="16">
        <v>0</v>
      </c>
      <c r="L52" s="16">
        <v>0</v>
      </c>
      <c r="M52" s="16">
        <f t="shared" si="2"/>
        <v>0</v>
      </c>
      <c r="N52" s="5">
        <v>10</v>
      </c>
      <c r="O52" s="33">
        <v>5885.6</v>
      </c>
      <c r="P52" s="16">
        <v>5885.6</v>
      </c>
      <c r="Q52" s="16">
        <f t="shared" si="3"/>
        <v>0</v>
      </c>
    </row>
    <row r="53" spans="1:17" x14ac:dyDescent="0.3">
      <c r="A53" s="12">
        <f t="shared" si="1"/>
        <v>46</v>
      </c>
      <c r="B53" s="17" t="s">
        <v>272</v>
      </c>
      <c r="C53" s="18" t="s">
        <v>38</v>
      </c>
      <c r="D53" s="19"/>
      <c r="E53" s="15" t="s">
        <v>30</v>
      </c>
      <c r="F53" s="32" t="s">
        <v>88</v>
      </c>
      <c r="G53" s="26" t="s">
        <v>118</v>
      </c>
      <c r="H53" s="5">
        <v>3</v>
      </c>
      <c r="I53" s="5">
        <v>0</v>
      </c>
      <c r="J53" s="5">
        <v>0</v>
      </c>
      <c r="K53" s="16">
        <v>0</v>
      </c>
      <c r="L53" s="16">
        <v>0</v>
      </c>
      <c r="M53" s="16">
        <f t="shared" si="2"/>
        <v>0</v>
      </c>
      <c r="N53" s="5">
        <v>0</v>
      </c>
      <c r="O53" s="33">
        <v>0</v>
      </c>
      <c r="P53" s="16">
        <v>0</v>
      </c>
      <c r="Q53" s="16">
        <f t="shared" si="3"/>
        <v>0</v>
      </c>
    </row>
    <row r="54" spans="1:17" x14ac:dyDescent="0.3">
      <c r="A54" s="12">
        <f t="shared" si="1"/>
        <v>47</v>
      </c>
      <c r="B54" s="22" t="s">
        <v>40</v>
      </c>
      <c r="C54" s="18" t="s">
        <v>38</v>
      </c>
      <c r="D54" s="19"/>
      <c r="E54" s="15" t="s">
        <v>30</v>
      </c>
      <c r="F54" s="32" t="s">
        <v>88</v>
      </c>
      <c r="G54" s="26" t="s">
        <v>118</v>
      </c>
      <c r="H54" s="5">
        <v>0</v>
      </c>
      <c r="I54" s="5">
        <v>0</v>
      </c>
      <c r="J54" s="5">
        <v>0</v>
      </c>
      <c r="K54" s="16">
        <v>0</v>
      </c>
      <c r="L54" s="16">
        <v>0</v>
      </c>
      <c r="M54" s="16">
        <f t="shared" si="2"/>
        <v>0</v>
      </c>
      <c r="N54" s="5">
        <v>0</v>
      </c>
      <c r="O54" s="33">
        <v>0</v>
      </c>
      <c r="P54" s="16">
        <v>0</v>
      </c>
      <c r="Q54" s="16">
        <f t="shared" si="3"/>
        <v>0</v>
      </c>
    </row>
    <row r="55" spans="1:17" x14ac:dyDescent="0.3">
      <c r="A55" s="12">
        <f t="shared" si="1"/>
        <v>48</v>
      </c>
      <c r="B55" s="22" t="s">
        <v>107</v>
      </c>
      <c r="C55" s="18" t="s">
        <v>38</v>
      </c>
      <c r="D55" s="20"/>
      <c r="E55" s="15" t="s">
        <v>30</v>
      </c>
      <c r="F55" s="32" t="s">
        <v>202</v>
      </c>
      <c r="G55" s="26" t="s">
        <v>118</v>
      </c>
      <c r="H55" s="5">
        <v>4</v>
      </c>
      <c r="I55" s="5">
        <v>4</v>
      </c>
      <c r="J55" s="5">
        <v>4</v>
      </c>
      <c r="K55" s="16">
        <v>960.15000000000009</v>
      </c>
      <c r="L55" s="16">
        <v>960.15000000000009</v>
      </c>
      <c r="M55" s="16">
        <f t="shared" si="2"/>
        <v>0</v>
      </c>
      <c r="N55" s="5">
        <v>18</v>
      </c>
      <c r="O55" s="33">
        <v>50074.680000000008</v>
      </c>
      <c r="P55" s="16">
        <v>50074.680000000008</v>
      </c>
      <c r="Q55" s="16">
        <f t="shared" si="3"/>
        <v>0</v>
      </c>
    </row>
    <row r="56" spans="1:17" x14ac:dyDescent="0.3">
      <c r="A56" s="12">
        <f t="shared" si="1"/>
        <v>49</v>
      </c>
      <c r="B56" s="22" t="s">
        <v>9</v>
      </c>
      <c r="C56" s="18" t="s">
        <v>38</v>
      </c>
      <c r="D56" s="19"/>
      <c r="E56" s="15" t="s">
        <v>30</v>
      </c>
      <c r="F56" s="32" t="s">
        <v>154</v>
      </c>
      <c r="G56" s="26" t="s">
        <v>118</v>
      </c>
      <c r="H56" s="5">
        <v>9</v>
      </c>
      <c r="I56" s="5">
        <v>9</v>
      </c>
      <c r="J56" s="5">
        <v>13</v>
      </c>
      <c r="K56" s="16">
        <v>19741.359999999997</v>
      </c>
      <c r="L56" s="16">
        <v>19741.359999999997</v>
      </c>
      <c r="M56" s="16">
        <f t="shared" si="2"/>
        <v>0</v>
      </c>
      <c r="N56" s="5">
        <v>8</v>
      </c>
      <c r="O56" s="33">
        <v>6450.11</v>
      </c>
      <c r="P56" s="16">
        <v>6450.11</v>
      </c>
      <c r="Q56" s="16">
        <f t="shared" si="3"/>
        <v>0</v>
      </c>
    </row>
    <row r="57" spans="1:17" x14ac:dyDescent="0.3">
      <c r="A57" s="12">
        <f t="shared" si="1"/>
        <v>50</v>
      </c>
      <c r="B57" s="21" t="s">
        <v>90</v>
      </c>
      <c r="C57" s="18" t="s">
        <v>38</v>
      </c>
      <c r="D57" s="20"/>
      <c r="E57" s="15" t="s">
        <v>30</v>
      </c>
      <c r="F57" s="32" t="s">
        <v>155</v>
      </c>
      <c r="G57" s="26" t="s">
        <v>118</v>
      </c>
      <c r="H57" s="5">
        <v>2</v>
      </c>
      <c r="I57" s="5">
        <v>2</v>
      </c>
      <c r="J57" s="5">
        <v>3</v>
      </c>
      <c r="K57" s="16">
        <v>3110.97</v>
      </c>
      <c r="L57" s="16">
        <v>3110.97</v>
      </c>
      <c r="M57" s="16">
        <f t="shared" si="2"/>
        <v>0</v>
      </c>
      <c r="N57" s="5">
        <v>8</v>
      </c>
      <c r="O57" s="33">
        <v>9617.06</v>
      </c>
      <c r="P57" s="16">
        <v>9617.06</v>
      </c>
      <c r="Q57" s="16">
        <f t="shared" si="3"/>
        <v>0</v>
      </c>
    </row>
    <row r="58" spans="1:17" x14ac:dyDescent="0.3">
      <c r="A58" s="12">
        <f t="shared" si="1"/>
        <v>51</v>
      </c>
      <c r="B58" s="22" t="s">
        <v>54</v>
      </c>
      <c r="C58" s="18" t="s">
        <v>38</v>
      </c>
      <c r="D58" s="19"/>
      <c r="E58" s="15" t="s">
        <v>30</v>
      </c>
      <c r="F58" s="32" t="s">
        <v>156</v>
      </c>
      <c r="G58" s="26" t="s">
        <v>118</v>
      </c>
      <c r="H58" s="5">
        <v>0</v>
      </c>
      <c r="I58" s="5">
        <v>0</v>
      </c>
      <c r="J58" s="5">
        <v>0</v>
      </c>
      <c r="K58" s="16">
        <v>0</v>
      </c>
      <c r="L58" s="16">
        <v>0</v>
      </c>
      <c r="M58" s="16">
        <f t="shared" si="2"/>
        <v>0</v>
      </c>
      <c r="N58" s="5">
        <v>0</v>
      </c>
      <c r="O58" s="33">
        <v>0</v>
      </c>
      <c r="P58" s="16">
        <v>0</v>
      </c>
      <c r="Q58" s="16">
        <f t="shared" si="3"/>
        <v>0</v>
      </c>
    </row>
    <row r="59" spans="1:17" x14ac:dyDescent="0.3">
      <c r="A59" s="12">
        <f t="shared" si="1"/>
        <v>52</v>
      </c>
      <c r="B59" s="21" t="s">
        <v>10</v>
      </c>
      <c r="C59" s="18" t="s">
        <v>38</v>
      </c>
      <c r="D59" s="19"/>
      <c r="E59" s="15" t="s">
        <v>30</v>
      </c>
      <c r="F59" s="32" t="s">
        <v>157</v>
      </c>
      <c r="G59" s="26" t="s">
        <v>118</v>
      </c>
      <c r="H59" s="5">
        <v>8</v>
      </c>
      <c r="I59" s="5">
        <v>4</v>
      </c>
      <c r="J59" s="5">
        <v>7</v>
      </c>
      <c r="K59" s="16">
        <v>10751.56</v>
      </c>
      <c r="L59" s="16">
        <v>10751.56</v>
      </c>
      <c r="M59" s="16">
        <f t="shared" si="2"/>
        <v>0</v>
      </c>
      <c r="N59" s="5">
        <v>2</v>
      </c>
      <c r="O59" s="33">
        <v>8118.6</v>
      </c>
      <c r="P59" s="16">
        <v>8118.6</v>
      </c>
      <c r="Q59" s="16">
        <f t="shared" si="3"/>
        <v>0</v>
      </c>
    </row>
    <row r="60" spans="1:17" x14ac:dyDescent="0.3">
      <c r="A60" s="12">
        <f t="shared" si="1"/>
        <v>53</v>
      </c>
      <c r="B60" s="21" t="s">
        <v>11</v>
      </c>
      <c r="C60" s="18" t="s">
        <v>38</v>
      </c>
      <c r="D60" s="19"/>
      <c r="E60" s="15" t="s">
        <v>30</v>
      </c>
      <c r="F60" s="32" t="s">
        <v>88</v>
      </c>
      <c r="G60" s="26" t="s">
        <v>118</v>
      </c>
      <c r="H60" s="5">
        <v>0</v>
      </c>
      <c r="I60" s="5">
        <v>0</v>
      </c>
      <c r="J60" s="5">
        <v>0</v>
      </c>
      <c r="K60" s="16">
        <v>0</v>
      </c>
      <c r="L60" s="16">
        <v>0</v>
      </c>
      <c r="M60" s="16">
        <f t="shared" si="2"/>
        <v>0</v>
      </c>
      <c r="N60" s="5">
        <v>0</v>
      </c>
      <c r="O60" s="33">
        <v>0</v>
      </c>
      <c r="P60" s="16">
        <v>0</v>
      </c>
      <c r="Q60" s="16">
        <f t="shared" si="3"/>
        <v>0</v>
      </c>
    </row>
    <row r="61" spans="1:17" x14ac:dyDescent="0.3">
      <c r="A61" s="12">
        <f t="shared" si="1"/>
        <v>54</v>
      </c>
      <c r="B61" s="22" t="s">
        <v>53</v>
      </c>
      <c r="C61" s="18" t="s">
        <v>38</v>
      </c>
      <c r="D61" s="19"/>
      <c r="E61" s="15" t="s">
        <v>30</v>
      </c>
      <c r="F61" s="32" t="s">
        <v>88</v>
      </c>
      <c r="G61" s="26" t="s">
        <v>118</v>
      </c>
      <c r="H61" s="5">
        <v>0</v>
      </c>
      <c r="I61" s="5">
        <v>0</v>
      </c>
      <c r="J61" s="5">
        <v>0</v>
      </c>
      <c r="K61" s="16">
        <v>0</v>
      </c>
      <c r="L61" s="16">
        <v>0</v>
      </c>
      <c r="M61" s="16">
        <f t="shared" si="2"/>
        <v>0</v>
      </c>
      <c r="N61" s="5">
        <v>0</v>
      </c>
      <c r="O61" s="33">
        <v>0</v>
      </c>
      <c r="P61" s="16">
        <v>0</v>
      </c>
      <c r="Q61" s="16">
        <f t="shared" si="3"/>
        <v>0</v>
      </c>
    </row>
    <row r="62" spans="1:17" x14ac:dyDescent="0.3">
      <c r="A62" s="12">
        <f t="shared" si="1"/>
        <v>55</v>
      </c>
      <c r="B62" s="22" t="s">
        <v>109</v>
      </c>
      <c r="C62" s="18" t="s">
        <v>38</v>
      </c>
      <c r="D62" s="19"/>
      <c r="E62" s="15" t="s">
        <v>30</v>
      </c>
      <c r="F62" s="32" t="s">
        <v>216</v>
      </c>
      <c r="G62" s="26" t="s">
        <v>118</v>
      </c>
      <c r="H62" s="5">
        <v>0</v>
      </c>
      <c r="I62" s="5">
        <v>0</v>
      </c>
      <c r="J62" s="5">
        <v>0</v>
      </c>
      <c r="K62" s="16">
        <v>0</v>
      </c>
      <c r="L62" s="16">
        <v>0</v>
      </c>
      <c r="M62" s="16">
        <f t="shared" si="2"/>
        <v>0</v>
      </c>
      <c r="N62" s="5">
        <v>4</v>
      </c>
      <c r="O62" s="33">
        <v>4198.33</v>
      </c>
      <c r="P62" s="16">
        <v>4198.33</v>
      </c>
      <c r="Q62" s="16">
        <f t="shared" si="3"/>
        <v>0</v>
      </c>
    </row>
    <row r="63" spans="1:17" x14ac:dyDescent="0.3">
      <c r="A63" s="12">
        <f t="shared" si="1"/>
        <v>56</v>
      </c>
      <c r="B63" s="22" t="s">
        <v>109</v>
      </c>
      <c r="C63" s="18" t="s">
        <v>38</v>
      </c>
      <c r="D63" s="19"/>
      <c r="E63" s="15" t="s">
        <v>30</v>
      </c>
      <c r="F63" s="32" t="s">
        <v>144</v>
      </c>
      <c r="G63" s="26" t="s">
        <v>121</v>
      </c>
      <c r="H63" s="5">
        <v>0</v>
      </c>
      <c r="I63" s="5">
        <v>0</v>
      </c>
      <c r="J63" s="5">
        <v>0</v>
      </c>
      <c r="K63" s="16">
        <v>0</v>
      </c>
      <c r="L63" s="16">
        <v>0</v>
      </c>
      <c r="M63" s="16">
        <f t="shared" si="2"/>
        <v>0</v>
      </c>
      <c r="N63" s="5">
        <v>4</v>
      </c>
      <c r="O63" s="33">
        <v>0</v>
      </c>
      <c r="P63" s="16">
        <v>0</v>
      </c>
      <c r="Q63" s="16">
        <f t="shared" si="3"/>
        <v>0</v>
      </c>
    </row>
    <row r="64" spans="1:17" x14ac:dyDescent="0.3">
      <c r="A64" s="12">
        <f t="shared" si="1"/>
        <v>57</v>
      </c>
      <c r="B64" s="22" t="s">
        <v>109</v>
      </c>
      <c r="C64" s="18" t="s">
        <v>38</v>
      </c>
      <c r="D64" s="19"/>
      <c r="E64" s="15" t="s">
        <v>30</v>
      </c>
      <c r="F64" s="32" t="s">
        <v>88</v>
      </c>
      <c r="G64" s="26" t="s">
        <v>119</v>
      </c>
      <c r="H64" s="5">
        <v>0</v>
      </c>
      <c r="I64" s="5">
        <v>0</v>
      </c>
      <c r="J64" s="5">
        <v>0</v>
      </c>
      <c r="K64" s="16">
        <v>0</v>
      </c>
      <c r="L64" s="16">
        <v>0</v>
      </c>
      <c r="M64" s="16">
        <f t="shared" si="2"/>
        <v>0</v>
      </c>
      <c r="N64" s="5">
        <v>0</v>
      </c>
      <c r="O64" s="33">
        <v>0</v>
      </c>
      <c r="P64" s="16">
        <v>0</v>
      </c>
      <c r="Q64" s="16">
        <f t="shared" si="3"/>
        <v>0</v>
      </c>
    </row>
    <row r="65" spans="1:17" x14ac:dyDescent="0.3">
      <c r="A65" s="12">
        <f t="shared" si="1"/>
        <v>58</v>
      </c>
      <c r="B65" s="21" t="s">
        <v>63</v>
      </c>
      <c r="C65" s="18" t="s">
        <v>38</v>
      </c>
      <c r="D65" s="20"/>
      <c r="E65" s="15" t="s">
        <v>30</v>
      </c>
      <c r="F65" s="32" t="s">
        <v>88</v>
      </c>
      <c r="G65" s="26" t="s">
        <v>118</v>
      </c>
      <c r="H65" s="5">
        <v>0</v>
      </c>
      <c r="I65" s="5">
        <v>0</v>
      </c>
      <c r="J65" s="5">
        <v>0</v>
      </c>
      <c r="K65" s="16">
        <v>0</v>
      </c>
      <c r="L65" s="16">
        <v>0</v>
      </c>
      <c r="M65" s="16">
        <f t="shared" si="2"/>
        <v>0</v>
      </c>
      <c r="N65" s="5">
        <v>0</v>
      </c>
      <c r="O65" s="33">
        <v>0</v>
      </c>
      <c r="P65" s="16">
        <v>0</v>
      </c>
      <c r="Q65" s="16">
        <f t="shared" si="3"/>
        <v>0</v>
      </c>
    </row>
    <row r="66" spans="1:17" x14ac:dyDescent="0.3">
      <c r="A66" s="12">
        <f t="shared" si="1"/>
        <v>59</v>
      </c>
      <c r="B66" s="21" t="s">
        <v>63</v>
      </c>
      <c r="C66" s="18" t="s">
        <v>38</v>
      </c>
      <c r="D66" s="20"/>
      <c r="E66" s="15" t="s">
        <v>30</v>
      </c>
      <c r="F66" s="32" t="s">
        <v>88</v>
      </c>
      <c r="G66" s="26" t="s">
        <v>119</v>
      </c>
      <c r="H66" s="5">
        <v>0</v>
      </c>
      <c r="I66" s="5">
        <v>0</v>
      </c>
      <c r="J66" s="5">
        <v>0</v>
      </c>
      <c r="K66" s="16">
        <v>0</v>
      </c>
      <c r="L66" s="16">
        <v>0</v>
      </c>
      <c r="M66" s="16">
        <f t="shared" si="2"/>
        <v>0</v>
      </c>
      <c r="N66" s="5">
        <v>0</v>
      </c>
      <c r="O66" s="33">
        <v>0</v>
      </c>
      <c r="P66" s="16">
        <v>0</v>
      </c>
      <c r="Q66" s="16">
        <f t="shared" si="3"/>
        <v>0</v>
      </c>
    </row>
    <row r="67" spans="1:17" x14ac:dyDescent="0.3">
      <c r="A67" s="12">
        <f t="shared" si="1"/>
        <v>60</v>
      </c>
      <c r="B67" s="21" t="s">
        <v>265</v>
      </c>
      <c r="C67" s="18" t="s">
        <v>38</v>
      </c>
      <c r="D67" s="20"/>
      <c r="E67" s="15" t="s">
        <v>30</v>
      </c>
      <c r="F67" s="32" t="s">
        <v>88</v>
      </c>
      <c r="G67" s="26" t="s">
        <v>118</v>
      </c>
      <c r="H67" s="5">
        <v>2</v>
      </c>
      <c r="I67" s="5">
        <v>0</v>
      </c>
      <c r="J67" s="5">
        <v>0</v>
      </c>
      <c r="K67" s="16">
        <v>0</v>
      </c>
      <c r="L67" s="16">
        <v>0</v>
      </c>
      <c r="M67" s="16">
        <f t="shared" si="2"/>
        <v>0</v>
      </c>
      <c r="N67" s="5">
        <v>0</v>
      </c>
      <c r="O67" s="33">
        <v>0</v>
      </c>
      <c r="P67" s="16">
        <v>0</v>
      </c>
      <c r="Q67" s="16">
        <f t="shared" si="3"/>
        <v>0</v>
      </c>
    </row>
    <row r="68" spans="1:17" x14ac:dyDescent="0.3">
      <c r="A68" s="12">
        <f t="shared" si="1"/>
        <v>61</v>
      </c>
      <c r="B68" s="21" t="s">
        <v>265</v>
      </c>
      <c r="C68" s="18" t="s">
        <v>38</v>
      </c>
      <c r="D68" s="20"/>
      <c r="E68" s="15" t="s">
        <v>30</v>
      </c>
      <c r="F68" s="32" t="s">
        <v>88</v>
      </c>
      <c r="G68" s="26" t="s">
        <v>119</v>
      </c>
      <c r="H68" s="5">
        <v>5</v>
      </c>
      <c r="I68" s="5">
        <v>0</v>
      </c>
      <c r="J68" s="5">
        <v>0</v>
      </c>
      <c r="K68" s="16">
        <v>0</v>
      </c>
      <c r="L68" s="16">
        <v>0</v>
      </c>
      <c r="M68" s="16">
        <f t="shared" si="2"/>
        <v>0</v>
      </c>
      <c r="N68" s="5">
        <v>0</v>
      </c>
      <c r="O68" s="33">
        <v>0</v>
      </c>
      <c r="P68" s="16">
        <v>0</v>
      </c>
      <c r="Q68" s="16">
        <f t="shared" si="3"/>
        <v>0</v>
      </c>
    </row>
    <row r="69" spans="1:17" x14ac:dyDescent="0.3">
      <c r="A69" s="12">
        <f t="shared" si="1"/>
        <v>62</v>
      </c>
      <c r="B69" s="21" t="s">
        <v>12</v>
      </c>
      <c r="C69" s="18" t="s">
        <v>38</v>
      </c>
      <c r="D69" s="19"/>
      <c r="E69" s="15" t="s">
        <v>32</v>
      </c>
      <c r="F69" s="32" t="s">
        <v>158</v>
      </c>
      <c r="G69" s="26" t="s">
        <v>118</v>
      </c>
      <c r="H69" s="5">
        <v>9</v>
      </c>
      <c r="I69" s="5">
        <v>4</v>
      </c>
      <c r="J69" s="5">
        <v>5</v>
      </c>
      <c r="K69" s="16">
        <v>7330.1</v>
      </c>
      <c r="L69" s="16">
        <v>7330.1</v>
      </c>
      <c r="M69" s="16">
        <f t="shared" si="2"/>
        <v>0</v>
      </c>
      <c r="N69" s="5">
        <v>4</v>
      </c>
      <c r="O69" s="33">
        <v>6202.4800000000005</v>
      </c>
      <c r="P69" s="16">
        <v>6202.4800000000005</v>
      </c>
      <c r="Q69" s="16">
        <f t="shared" si="3"/>
        <v>0</v>
      </c>
    </row>
    <row r="70" spans="1:17" x14ac:dyDescent="0.3">
      <c r="A70" s="12">
        <f t="shared" si="1"/>
        <v>63</v>
      </c>
      <c r="B70" s="21" t="s">
        <v>12</v>
      </c>
      <c r="C70" s="18" t="s">
        <v>38</v>
      </c>
      <c r="D70" s="19"/>
      <c r="E70" s="15" t="s">
        <v>32</v>
      </c>
      <c r="F70" s="32" t="s">
        <v>145</v>
      </c>
      <c r="G70" s="26" t="s">
        <v>122</v>
      </c>
      <c r="H70" s="5">
        <v>10</v>
      </c>
      <c r="I70" s="5">
        <v>2</v>
      </c>
      <c r="J70" s="5">
        <v>2</v>
      </c>
      <c r="K70" s="16">
        <v>6172.42</v>
      </c>
      <c r="L70" s="16">
        <v>6172.42</v>
      </c>
      <c r="M70" s="16">
        <f t="shared" si="2"/>
        <v>0</v>
      </c>
      <c r="N70" s="5">
        <v>16</v>
      </c>
      <c r="O70" s="33">
        <v>11617.400000000001</v>
      </c>
      <c r="P70" s="16">
        <v>11617.400000000001</v>
      </c>
      <c r="Q70" s="16">
        <f t="shared" si="3"/>
        <v>0</v>
      </c>
    </row>
    <row r="71" spans="1:17" x14ac:dyDescent="0.3">
      <c r="A71" s="12">
        <f t="shared" si="1"/>
        <v>64</v>
      </c>
      <c r="B71" s="21" t="s">
        <v>96</v>
      </c>
      <c r="C71" s="18" t="s">
        <v>38</v>
      </c>
      <c r="D71" s="20"/>
      <c r="E71" s="15" t="s">
        <v>32</v>
      </c>
      <c r="F71" s="32" t="s">
        <v>159</v>
      </c>
      <c r="G71" s="26" t="s">
        <v>118</v>
      </c>
      <c r="H71" s="5">
        <v>10</v>
      </c>
      <c r="I71" s="5">
        <v>7</v>
      </c>
      <c r="J71" s="5">
        <v>7</v>
      </c>
      <c r="K71" s="16">
        <v>12016.16</v>
      </c>
      <c r="L71" s="16">
        <v>12016.16</v>
      </c>
      <c r="M71" s="16">
        <f t="shared" si="2"/>
        <v>0</v>
      </c>
      <c r="N71" s="5">
        <v>0</v>
      </c>
      <c r="O71" s="33">
        <v>0</v>
      </c>
      <c r="P71" s="16">
        <v>0</v>
      </c>
      <c r="Q71" s="16">
        <f t="shared" si="3"/>
        <v>0</v>
      </c>
    </row>
    <row r="72" spans="1:17" x14ac:dyDescent="0.3">
      <c r="A72" s="12">
        <f t="shared" ref="A72:A191" si="5">ROW()-7</f>
        <v>65</v>
      </c>
      <c r="B72" s="21" t="s">
        <v>96</v>
      </c>
      <c r="C72" s="18" t="s">
        <v>38</v>
      </c>
      <c r="D72" s="20"/>
      <c r="E72" s="15" t="s">
        <v>32</v>
      </c>
      <c r="F72" s="32" t="s">
        <v>144</v>
      </c>
      <c r="G72" s="26" t="s">
        <v>122</v>
      </c>
      <c r="H72" s="5">
        <v>20</v>
      </c>
      <c r="I72" s="5">
        <v>13</v>
      </c>
      <c r="J72" s="5">
        <v>13</v>
      </c>
      <c r="K72" s="16">
        <v>25631.300000000003</v>
      </c>
      <c r="L72" s="16">
        <v>25631.300000000003</v>
      </c>
      <c r="M72" s="16">
        <f t="shared" si="2"/>
        <v>0</v>
      </c>
      <c r="N72" s="5">
        <v>16</v>
      </c>
      <c r="O72" s="33">
        <v>19201.349999999999</v>
      </c>
      <c r="P72" s="16">
        <v>19201.349999999999</v>
      </c>
      <c r="Q72" s="16">
        <f t="shared" si="3"/>
        <v>0</v>
      </c>
    </row>
    <row r="73" spans="1:17" x14ac:dyDescent="0.3">
      <c r="A73" s="12">
        <f t="shared" si="5"/>
        <v>66</v>
      </c>
      <c r="B73" s="21" t="s">
        <v>97</v>
      </c>
      <c r="C73" s="18" t="s">
        <v>38</v>
      </c>
      <c r="D73" s="20"/>
      <c r="E73" s="15" t="s">
        <v>32</v>
      </c>
      <c r="F73" s="32" t="s">
        <v>88</v>
      </c>
      <c r="G73" s="26" t="s">
        <v>118</v>
      </c>
      <c r="H73" s="5">
        <v>0</v>
      </c>
      <c r="I73" s="5">
        <v>0</v>
      </c>
      <c r="J73" s="5">
        <v>0</v>
      </c>
      <c r="K73" s="16">
        <v>0</v>
      </c>
      <c r="L73" s="16">
        <v>0</v>
      </c>
      <c r="M73" s="16">
        <f t="shared" si="2"/>
        <v>0</v>
      </c>
      <c r="N73" s="5">
        <v>0</v>
      </c>
      <c r="O73" s="33">
        <v>0</v>
      </c>
      <c r="P73" s="16">
        <v>0</v>
      </c>
      <c r="Q73" s="16">
        <f t="shared" si="3"/>
        <v>0</v>
      </c>
    </row>
    <row r="74" spans="1:17" x14ac:dyDescent="0.3">
      <c r="A74" s="12">
        <f t="shared" si="5"/>
        <v>67</v>
      </c>
      <c r="B74" s="22" t="s">
        <v>41</v>
      </c>
      <c r="C74" s="18" t="s">
        <v>38</v>
      </c>
      <c r="D74" s="19"/>
      <c r="E74" s="15" t="s">
        <v>33</v>
      </c>
      <c r="F74" s="32" t="s">
        <v>160</v>
      </c>
      <c r="G74" s="26" t="s">
        <v>118</v>
      </c>
      <c r="H74" s="5">
        <v>12</v>
      </c>
      <c r="I74" s="5">
        <v>6</v>
      </c>
      <c r="J74" s="5">
        <v>7</v>
      </c>
      <c r="K74" s="16">
        <v>6400.4</v>
      </c>
      <c r="L74" s="16">
        <v>6400.4</v>
      </c>
      <c r="M74" s="16">
        <f t="shared" si="2"/>
        <v>0</v>
      </c>
      <c r="N74" s="5">
        <v>12</v>
      </c>
      <c r="O74" s="33">
        <v>17975.989999999998</v>
      </c>
      <c r="P74" s="16">
        <v>17975.989999999998</v>
      </c>
      <c r="Q74" s="16">
        <f t="shared" si="3"/>
        <v>0</v>
      </c>
    </row>
    <row r="75" spans="1:17" x14ac:dyDescent="0.3">
      <c r="A75" s="12">
        <f t="shared" si="5"/>
        <v>68</v>
      </c>
      <c r="B75" s="22" t="s">
        <v>41</v>
      </c>
      <c r="C75" s="18" t="s">
        <v>38</v>
      </c>
      <c r="D75" s="19"/>
      <c r="E75" s="15" t="s">
        <v>33</v>
      </c>
      <c r="F75" s="32" t="s">
        <v>141</v>
      </c>
      <c r="G75" s="26" t="s">
        <v>122</v>
      </c>
      <c r="H75" s="5">
        <v>19</v>
      </c>
      <c r="I75" s="5">
        <v>6</v>
      </c>
      <c r="J75" s="5">
        <v>6</v>
      </c>
      <c r="K75" s="16">
        <v>14185.5</v>
      </c>
      <c r="L75" s="16">
        <v>14185.5</v>
      </c>
      <c r="M75" s="16">
        <f t="shared" si="2"/>
        <v>0</v>
      </c>
      <c r="N75" s="5">
        <v>50</v>
      </c>
      <c r="O75" s="33">
        <v>81833.080000000016</v>
      </c>
      <c r="P75" s="16">
        <v>81833.080000000016</v>
      </c>
      <c r="Q75" s="16">
        <f t="shared" si="3"/>
        <v>0</v>
      </c>
    </row>
    <row r="76" spans="1:17" x14ac:dyDescent="0.3">
      <c r="A76" s="12">
        <f t="shared" si="5"/>
        <v>69</v>
      </c>
      <c r="B76" s="22" t="s">
        <v>112</v>
      </c>
      <c r="C76" s="18" t="s">
        <v>38</v>
      </c>
      <c r="D76" s="19"/>
      <c r="E76" s="15" t="s">
        <v>30</v>
      </c>
      <c r="F76" s="32" t="s">
        <v>161</v>
      </c>
      <c r="G76" s="26" t="s">
        <v>118</v>
      </c>
      <c r="H76" s="5">
        <v>15</v>
      </c>
      <c r="I76" s="5">
        <v>15</v>
      </c>
      <c r="J76" s="5">
        <v>16</v>
      </c>
      <c r="K76" s="16">
        <v>30348.25</v>
      </c>
      <c r="L76" s="16">
        <v>30348.25</v>
      </c>
      <c r="M76" s="16">
        <f t="shared" si="2"/>
        <v>0</v>
      </c>
      <c r="N76" s="5">
        <v>8</v>
      </c>
      <c r="O76" s="33">
        <v>17763.870000000003</v>
      </c>
      <c r="P76" s="16">
        <v>17763.870000000003</v>
      </c>
      <c r="Q76" s="16">
        <f t="shared" si="3"/>
        <v>0</v>
      </c>
    </row>
    <row r="77" spans="1:17" x14ac:dyDescent="0.3">
      <c r="A77" s="12">
        <f t="shared" si="5"/>
        <v>70</v>
      </c>
      <c r="B77" s="22" t="s">
        <v>112</v>
      </c>
      <c r="C77" s="18" t="s">
        <v>38</v>
      </c>
      <c r="D77" s="19"/>
      <c r="E77" s="15" t="s">
        <v>30</v>
      </c>
      <c r="F77" s="32" t="s">
        <v>161</v>
      </c>
      <c r="G77" s="26" t="s">
        <v>119</v>
      </c>
      <c r="H77" s="5">
        <v>9</v>
      </c>
      <c r="I77" s="5">
        <v>7</v>
      </c>
      <c r="J77" s="5">
        <v>7</v>
      </c>
      <c r="K77" s="16">
        <v>8693</v>
      </c>
      <c r="L77" s="16">
        <v>8693</v>
      </c>
      <c r="M77" s="16">
        <f t="shared" si="2"/>
        <v>0</v>
      </c>
      <c r="N77" s="5">
        <v>2</v>
      </c>
      <c r="O77" s="33">
        <v>4624.3999999999996</v>
      </c>
      <c r="P77" s="16">
        <v>4624.3999999999996</v>
      </c>
      <c r="Q77" s="16">
        <f t="shared" si="3"/>
        <v>0</v>
      </c>
    </row>
    <row r="78" spans="1:17" x14ac:dyDescent="0.3">
      <c r="A78" s="12">
        <f t="shared" si="5"/>
        <v>71</v>
      </c>
      <c r="B78" s="22" t="s">
        <v>42</v>
      </c>
      <c r="C78" s="18" t="s">
        <v>38</v>
      </c>
      <c r="D78" s="19"/>
      <c r="E78" s="15" t="s">
        <v>30</v>
      </c>
      <c r="F78" s="32" t="s">
        <v>162</v>
      </c>
      <c r="G78" s="26" t="s">
        <v>118</v>
      </c>
      <c r="H78" s="5">
        <v>6</v>
      </c>
      <c r="I78" s="5">
        <v>5</v>
      </c>
      <c r="J78" s="5">
        <v>10</v>
      </c>
      <c r="K78" s="16">
        <v>33982.409999999996</v>
      </c>
      <c r="L78" s="16">
        <v>33982.409999999996</v>
      </c>
      <c r="M78" s="16">
        <f t="shared" si="2"/>
        <v>0</v>
      </c>
      <c r="N78" s="5">
        <v>16</v>
      </c>
      <c r="O78" s="33">
        <v>17681.97</v>
      </c>
      <c r="P78" s="16">
        <v>17681.97</v>
      </c>
      <c r="Q78" s="16">
        <f t="shared" si="3"/>
        <v>0</v>
      </c>
    </row>
    <row r="79" spans="1:17" x14ac:dyDescent="0.3">
      <c r="A79" s="12">
        <f t="shared" si="5"/>
        <v>72</v>
      </c>
      <c r="B79" s="22" t="s">
        <v>131</v>
      </c>
      <c r="C79" s="18" t="s">
        <v>38</v>
      </c>
      <c r="D79" s="19"/>
      <c r="E79" s="15" t="s">
        <v>30</v>
      </c>
      <c r="F79" s="32" t="s">
        <v>163</v>
      </c>
      <c r="G79" s="26" t="s">
        <v>118</v>
      </c>
      <c r="H79" s="5">
        <v>2</v>
      </c>
      <c r="I79" s="5">
        <v>2</v>
      </c>
      <c r="J79" s="5">
        <v>3</v>
      </c>
      <c r="K79" s="16">
        <v>13399.68</v>
      </c>
      <c r="L79" s="16">
        <v>13399.68</v>
      </c>
      <c r="M79" s="16">
        <f t="shared" si="2"/>
        <v>0</v>
      </c>
      <c r="N79" s="5">
        <v>6</v>
      </c>
      <c r="O79" s="33">
        <v>5887.7</v>
      </c>
      <c r="P79" s="16">
        <v>5887.7</v>
      </c>
      <c r="Q79" s="16">
        <f t="shared" si="3"/>
        <v>0</v>
      </c>
    </row>
    <row r="80" spans="1:17" x14ac:dyDescent="0.3">
      <c r="A80" s="12">
        <f t="shared" si="5"/>
        <v>73</v>
      </c>
      <c r="B80" s="22" t="s">
        <v>131</v>
      </c>
      <c r="C80" s="18" t="s">
        <v>38</v>
      </c>
      <c r="D80" s="19"/>
      <c r="E80" s="15" t="s">
        <v>30</v>
      </c>
      <c r="F80" s="32" t="s">
        <v>151</v>
      </c>
      <c r="G80" s="26" t="s">
        <v>119</v>
      </c>
      <c r="H80" s="5">
        <v>1</v>
      </c>
      <c r="I80" s="5">
        <v>0</v>
      </c>
      <c r="J80" s="5">
        <v>0</v>
      </c>
      <c r="K80" s="16">
        <v>0</v>
      </c>
      <c r="L80" s="16">
        <v>0</v>
      </c>
      <c r="M80" s="16">
        <f t="shared" si="2"/>
        <v>0</v>
      </c>
      <c r="N80" s="5">
        <v>4</v>
      </c>
      <c r="O80" s="33">
        <v>9095.6</v>
      </c>
      <c r="P80" s="16">
        <v>9095.6</v>
      </c>
      <c r="Q80" s="16">
        <f t="shared" si="3"/>
        <v>0</v>
      </c>
    </row>
    <row r="81" spans="1:17" x14ac:dyDescent="0.3">
      <c r="A81" s="12">
        <f t="shared" si="5"/>
        <v>74</v>
      </c>
      <c r="B81" s="22" t="s">
        <v>13</v>
      </c>
      <c r="C81" s="18" t="s">
        <v>38</v>
      </c>
      <c r="D81" s="20"/>
      <c r="E81" s="15" t="s">
        <v>30</v>
      </c>
      <c r="F81" s="32" t="s">
        <v>164</v>
      </c>
      <c r="G81" s="26" t="s">
        <v>118</v>
      </c>
      <c r="H81" s="5">
        <v>0</v>
      </c>
      <c r="I81" s="5">
        <v>0</v>
      </c>
      <c r="J81" s="5">
        <v>0</v>
      </c>
      <c r="K81" s="16">
        <v>0</v>
      </c>
      <c r="L81" s="16">
        <v>0</v>
      </c>
      <c r="M81" s="16">
        <f t="shared" si="2"/>
        <v>0</v>
      </c>
      <c r="N81" s="5">
        <v>10</v>
      </c>
      <c r="O81" s="33">
        <v>11319.429999999998</v>
      </c>
      <c r="P81" s="16">
        <v>11319.429999999998</v>
      </c>
      <c r="Q81" s="16">
        <f t="shared" si="3"/>
        <v>0</v>
      </c>
    </row>
    <row r="82" spans="1:17" x14ac:dyDescent="0.3">
      <c r="A82" s="12">
        <f t="shared" si="5"/>
        <v>75</v>
      </c>
      <c r="B82" s="22" t="s">
        <v>13</v>
      </c>
      <c r="C82" s="18" t="s">
        <v>38</v>
      </c>
      <c r="D82" s="20"/>
      <c r="E82" s="15" t="s">
        <v>30</v>
      </c>
      <c r="F82" s="32" t="s">
        <v>164</v>
      </c>
      <c r="G82" s="26" t="s">
        <v>119</v>
      </c>
      <c r="H82" s="5">
        <v>4</v>
      </c>
      <c r="I82" s="5">
        <v>2</v>
      </c>
      <c r="J82" s="5">
        <v>2</v>
      </c>
      <c r="K82" s="16">
        <v>10900.42</v>
      </c>
      <c r="L82" s="16">
        <v>10900.42</v>
      </c>
      <c r="M82" s="16">
        <f t="shared" si="2"/>
        <v>0</v>
      </c>
      <c r="N82" s="5">
        <v>4</v>
      </c>
      <c r="O82" s="33">
        <v>14341.6</v>
      </c>
      <c r="P82" s="16">
        <v>14341.6</v>
      </c>
      <c r="Q82" s="16">
        <f t="shared" si="3"/>
        <v>0</v>
      </c>
    </row>
    <row r="83" spans="1:17" x14ac:dyDescent="0.3">
      <c r="A83" s="12">
        <f t="shared" si="5"/>
        <v>76</v>
      </c>
      <c r="B83" s="22" t="s">
        <v>257</v>
      </c>
      <c r="C83" s="18" t="s">
        <v>38</v>
      </c>
      <c r="D83" s="20"/>
      <c r="E83" s="15" t="s">
        <v>30</v>
      </c>
      <c r="F83" s="32" t="s">
        <v>174</v>
      </c>
      <c r="G83" s="26" t="s">
        <v>119</v>
      </c>
      <c r="H83" s="5">
        <v>15</v>
      </c>
      <c r="I83" s="5">
        <v>7</v>
      </c>
      <c r="J83" s="5">
        <v>7</v>
      </c>
      <c r="K83" s="16">
        <v>12301.000000000002</v>
      </c>
      <c r="L83" s="16">
        <v>12301.000000000002</v>
      </c>
      <c r="M83" s="16">
        <f t="shared" si="2"/>
        <v>0</v>
      </c>
      <c r="N83" s="5">
        <v>0</v>
      </c>
      <c r="O83" s="33">
        <v>0</v>
      </c>
      <c r="P83" s="16">
        <v>0</v>
      </c>
      <c r="Q83" s="16">
        <f t="shared" si="3"/>
        <v>0</v>
      </c>
    </row>
    <row r="84" spans="1:17" x14ac:dyDescent="0.3">
      <c r="A84" s="12">
        <f t="shared" si="5"/>
        <v>77</v>
      </c>
      <c r="B84" s="21" t="s">
        <v>14</v>
      </c>
      <c r="C84" s="18" t="s">
        <v>38</v>
      </c>
      <c r="D84" s="20"/>
      <c r="E84" s="15" t="s">
        <v>30</v>
      </c>
      <c r="F84" s="32" t="s">
        <v>165</v>
      </c>
      <c r="G84" s="26" t="s">
        <v>118</v>
      </c>
      <c r="H84" s="5">
        <v>5</v>
      </c>
      <c r="I84" s="5">
        <v>3</v>
      </c>
      <c r="J84" s="5">
        <v>3</v>
      </c>
      <c r="K84" s="16">
        <v>2432.16</v>
      </c>
      <c r="L84" s="16">
        <v>2432.16</v>
      </c>
      <c r="M84" s="16">
        <f t="shared" si="2"/>
        <v>0</v>
      </c>
      <c r="N84" s="5">
        <v>8</v>
      </c>
      <c r="O84" s="33">
        <v>18147.82</v>
      </c>
      <c r="P84" s="16">
        <v>18147.82</v>
      </c>
      <c r="Q84" s="16">
        <f t="shared" si="3"/>
        <v>0</v>
      </c>
    </row>
    <row r="85" spans="1:17" x14ac:dyDescent="0.3">
      <c r="A85" s="12">
        <f t="shared" si="5"/>
        <v>78</v>
      </c>
      <c r="B85" s="21" t="s">
        <v>79</v>
      </c>
      <c r="C85" s="18" t="s">
        <v>38</v>
      </c>
      <c r="D85" s="20"/>
      <c r="E85" s="15" t="s">
        <v>30</v>
      </c>
      <c r="F85" s="32" t="s">
        <v>166</v>
      </c>
      <c r="G85" s="26" t="s">
        <v>118</v>
      </c>
      <c r="H85" s="5">
        <v>13</v>
      </c>
      <c r="I85" s="5">
        <v>12</v>
      </c>
      <c r="J85" s="5">
        <v>14</v>
      </c>
      <c r="K85" s="16">
        <v>41047.300000000003</v>
      </c>
      <c r="L85" s="16">
        <v>41047.300000000003</v>
      </c>
      <c r="M85" s="16">
        <f t="shared" si="2"/>
        <v>0</v>
      </c>
      <c r="N85" s="5">
        <v>6</v>
      </c>
      <c r="O85" s="33">
        <v>11304.259999999998</v>
      </c>
      <c r="P85" s="16">
        <v>11304.259999999998</v>
      </c>
      <c r="Q85" s="16">
        <f t="shared" si="3"/>
        <v>0</v>
      </c>
    </row>
    <row r="86" spans="1:17" x14ac:dyDescent="0.3">
      <c r="A86" s="12">
        <f t="shared" si="5"/>
        <v>79</v>
      </c>
      <c r="B86" s="21" t="s">
        <v>79</v>
      </c>
      <c r="C86" s="18" t="s">
        <v>38</v>
      </c>
      <c r="D86" s="20"/>
      <c r="E86" s="15" t="s">
        <v>30</v>
      </c>
      <c r="F86" s="32" t="s">
        <v>165</v>
      </c>
      <c r="G86" s="26" t="s">
        <v>119</v>
      </c>
      <c r="H86" s="5">
        <v>9</v>
      </c>
      <c r="I86" s="5">
        <v>7</v>
      </c>
      <c r="J86" s="5">
        <v>7</v>
      </c>
      <c r="K86" s="16">
        <v>29940.62</v>
      </c>
      <c r="L86" s="16">
        <v>29940.62</v>
      </c>
      <c r="M86" s="16">
        <f t="shared" si="2"/>
        <v>0</v>
      </c>
      <c r="N86" s="5">
        <v>6</v>
      </c>
      <c r="O86" s="33">
        <v>15974</v>
      </c>
      <c r="P86" s="16">
        <v>15974</v>
      </c>
      <c r="Q86" s="16">
        <f t="shared" si="3"/>
        <v>0</v>
      </c>
    </row>
    <row r="87" spans="1:17" x14ac:dyDescent="0.3">
      <c r="A87" s="12">
        <f t="shared" si="5"/>
        <v>80</v>
      </c>
      <c r="B87" s="21" t="s">
        <v>91</v>
      </c>
      <c r="C87" s="18" t="s">
        <v>38</v>
      </c>
      <c r="D87" s="20"/>
      <c r="E87" s="15" t="s">
        <v>30</v>
      </c>
      <c r="F87" s="32" t="s">
        <v>167</v>
      </c>
      <c r="G87" s="26" t="s">
        <v>118</v>
      </c>
      <c r="H87" s="5">
        <v>17</v>
      </c>
      <c r="I87" s="5">
        <v>16</v>
      </c>
      <c r="J87" s="5">
        <v>26</v>
      </c>
      <c r="K87" s="16">
        <v>45757.700000000004</v>
      </c>
      <c r="L87" s="16">
        <v>45757.700000000004</v>
      </c>
      <c r="M87" s="16">
        <f t="shared" si="2"/>
        <v>0</v>
      </c>
      <c r="N87" s="5">
        <v>14</v>
      </c>
      <c r="O87" s="33">
        <v>24389.360000000001</v>
      </c>
      <c r="P87" s="16">
        <v>24389.360000000001</v>
      </c>
      <c r="Q87" s="16">
        <f t="shared" si="3"/>
        <v>0</v>
      </c>
    </row>
    <row r="88" spans="1:17" x14ac:dyDescent="0.3">
      <c r="A88" s="12">
        <f t="shared" si="5"/>
        <v>81</v>
      </c>
      <c r="B88" s="21" t="s">
        <v>91</v>
      </c>
      <c r="C88" s="18" t="s">
        <v>38</v>
      </c>
      <c r="D88" s="20"/>
      <c r="E88" s="15" t="s">
        <v>30</v>
      </c>
      <c r="F88" s="32" t="s">
        <v>166</v>
      </c>
      <c r="G88" s="26" t="s">
        <v>119</v>
      </c>
      <c r="H88" s="5">
        <v>9</v>
      </c>
      <c r="I88" s="5">
        <v>2</v>
      </c>
      <c r="J88" s="5">
        <v>2</v>
      </c>
      <c r="K88" s="16">
        <v>6240.96</v>
      </c>
      <c r="L88" s="16">
        <v>6240.96</v>
      </c>
      <c r="M88" s="16">
        <f t="shared" si="2"/>
        <v>0</v>
      </c>
      <c r="N88" s="5">
        <v>2</v>
      </c>
      <c r="O88" s="33">
        <v>5465.2</v>
      </c>
      <c r="P88" s="16">
        <v>5465.2</v>
      </c>
      <c r="Q88" s="16">
        <f t="shared" si="3"/>
        <v>0</v>
      </c>
    </row>
    <row r="89" spans="1:17" x14ac:dyDescent="0.3">
      <c r="A89" s="12">
        <f t="shared" si="5"/>
        <v>82</v>
      </c>
      <c r="B89" s="21" t="s">
        <v>105</v>
      </c>
      <c r="C89" s="18" t="s">
        <v>38</v>
      </c>
      <c r="D89" s="20"/>
      <c r="E89" s="15" t="s">
        <v>32</v>
      </c>
      <c r="F89" s="32" t="s">
        <v>168</v>
      </c>
      <c r="G89" s="26" t="s">
        <v>118</v>
      </c>
      <c r="H89" s="5">
        <v>3</v>
      </c>
      <c r="I89" s="5">
        <v>0</v>
      </c>
      <c r="J89" s="5">
        <v>0</v>
      </c>
      <c r="K89" s="16">
        <v>0</v>
      </c>
      <c r="L89" s="16">
        <v>0</v>
      </c>
      <c r="M89" s="16">
        <f t="shared" si="2"/>
        <v>0</v>
      </c>
      <c r="N89" s="5">
        <v>2</v>
      </c>
      <c r="O89" s="33">
        <v>2321.4499999999998</v>
      </c>
      <c r="P89" s="16">
        <v>2321.4499999999998</v>
      </c>
      <c r="Q89" s="16">
        <f t="shared" si="3"/>
        <v>0</v>
      </c>
    </row>
    <row r="90" spans="1:17" x14ac:dyDescent="0.3">
      <c r="A90" s="12">
        <f t="shared" si="5"/>
        <v>83</v>
      </c>
      <c r="B90" s="21" t="s">
        <v>105</v>
      </c>
      <c r="C90" s="18" t="s">
        <v>38</v>
      </c>
      <c r="D90" s="20"/>
      <c r="E90" s="15" t="s">
        <v>32</v>
      </c>
      <c r="F90" s="32" t="s">
        <v>142</v>
      </c>
      <c r="G90" s="26" t="s">
        <v>122</v>
      </c>
      <c r="H90" s="5">
        <v>16</v>
      </c>
      <c r="I90" s="5">
        <v>13</v>
      </c>
      <c r="J90" s="5">
        <v>15</v>
      </c>
      <c r="K90" s="16">
        <v>35509.5</v>
      </c>
      <c r="L90" s="16">
        <v>35509.5</v>
      </c>
      <c r="M90" s="16">
        <f t="shared" ref="M90:M163" si="6">K90-L90</f>
        <v>0</v>
      </c>
      <c r="N90" s="5">
        <v>22</v>
      </c>
      <c r="O90" s="33">
        <v>25749.499999999996</v>
      </c>
      <c r="P90" s="16">
        <v>25749.499999999996</v>
      </c>
      <c r="Q90" s="16">
        <f t="shared" ref="Q90:Q163" si="7">O90-P90</f>
        <v>0</v>
      </c>
    </row>
    <row r="91" spans="1:17" x14ac:dyDescent="0.3">
      <c r="A91" s="12">
        <f t="shared" si="5"/>
        <v>84</v>
      </c>
      <c r="B91" s="21" t="s">
        <v>64</v>
      </c>
      <c r="C91" s="18" t="s">
        <v>38</v>
      </c>
      <c r="D91" s="20"/>
      <c r="E91" s="15" t="s">
        <v>30</v>
      </c>
      <c r="F91" s="32" t="s">
        <v>88</v>
      </c>
      <c r="G91" s="26" t="s">
        <v>118</v>
      </c>
      <c r="H91" s="5">
        <v>0</v>
      </c>
      <c r="I91" s="5">
        <v>0</v>
      </c>
      <c r="J91" s="5">
        <v>0</v>
      </c>
      <c r="K91" s="16">
        <v>0</v>
      </c>
      <c r="L91" s="16">
        <v>0</v>
      </c>
      <c r="M91" s="16">
        <f t="shared" si="6"/>
        <v>0</v>
      </c>
      <c r="N91" s="5">
        <v>0</v>
      </c>
      <c r="O91" s="33">
        <v>0</v>
      </c>
      <c r="P91" s="16">
        <v>0</v>
      </c>
      <c r="Q91" s="16">
        <f t="shared" si="7"/>
        <v>0</v>
      </c>
    </row>
    <row r="92" spans="1:17" x14ac:dyDescent="0.3">
      <c r="A92" s="12">
        <f t="shared" si="5"/>
        <v>85</v>
      </c>
      <c r="B92" s="21" t="s">
        <v>64</v>
      </c>
      <c r="C92" s="18" t="s">
        <v>38</v>
      </c>
      <c r="D92" s="20"/>
      <c r="E92" s="15" t="s">
        <v>30</v>
      </c>
      <c r="F92" s="32" t="s">
        <v>88</v>
      </c>
      <c r="G92" s="26" t="s">
        <v>122</v>
      </c>
      <c r="H92" s="5">
        <v>0</v>
      </c>
      <c r="I92" s="5">
        <v>0</v>
      </c>
      <c r="J92" s="5">
        <v>0</v>
      </c>
      <c r="K92" s="16">
        <v>0</v>
      </c>
      <c r="L92" s="16">
        <v>0</v>
      </c>
      <c r="M92" s="16">
        <f t="shared" si="6"/>
        <v>0</v>
      </c>
      <c r="N92" s="5">
        <v>0</v>
      </c>
      <c r="O92" s="33">
        <v>0</v>
      </c>
      <c r="P92" s="16">
        <v>0</v>
      </c>
      <c r="Q92" s="16">
        <f t="shared" si="7"/>
        <v>0</v>
      </c>
    </row>
    <row r="93" spans="1:17" x14ac:dyDescent="0.3">
      <c r="A93" s="12">
        <f t="shared" si="5"/>
        <v>86</v>
      </c>
      <c r="B93" s="21" t="s">
        <v>52</v>
      </c>
      <c r="C93" s="18" t="s">
        <v>38</v>
      </c>
      <c r="D93" s="20"/>
      <c r="E93" s="15" t="s">
        <v>30</v>
      </c>
      <c r="F93" s="32" t="s">
        <v>169</v>
      </c>
      <c r="G93" s="26" t="s">
        <v>118</v>
      </c>
      <c r="H93" s="5">
        <v>2</v>
      </c>
      <c r="I93" s="5">
        <v>2</v>
      </c>
      <c r="J93" s="5">
        <v>2</v>
      </c>
      <c r="K93" s="16">
        <v>1134.01</v>
      </c>
      <c r="L93" s="16">
        <v>1134.01</v>
      </c>
      <c r="M93" s="16">
        <f t="shared" si="6"/>
        <v>0</v>
      </c>
      <c r="N93" s="5">
        <v>8</v>
      </c>
      <c r="O93" s="33">
        <v>56964.109999999993</v>
      </c>
      <c r="P93" s="16">
        <v>56964.109999999993</v>
      </c>
      <c r="Q93" s="16">
        <f t="shared" si="7"/>
        <v>0</v>
      </c>
    </row>
    <row r="94" spans="1:17" x14ac:dyDescent="0.3">
      <c r="A94" s="12">
        <f t="shared" si="5"/>
        <v>87</v>
      </c>
      <c r="B94" s="21" t="s">
        <v>128</v>
      </c>
      <c r="C94" s="18" t="s">
        <v>38</v>
      </c>
      <c r="D94" s="20"/>
      <c r="E94" s="15" t="s">
        <v>30</v>
      </c>
      <c r="F94" s="32" t="s">
        <v>170</v>
      </c>
      <c r="G94" s="26" t="s">
        <v>118</v>
      </c>
      <c r="H94" s="5">
        <v>26</v>
      </c>
      <c r="I94" s="5">
        <v>22</v>
      </c>
      <c r="J94" s="5">
        <v>27</v>
      </c>
      <c r="K94" s="16">
        <v>40352.86</v>
      </c>
      <c r="L94" s="16">
        <v>40352.86</v>
      </c>
      <c r="M94" s="16">
        <f t="shared" si="6"/>
        <v>0</v>
      </c>
      <c r="N94" s="5">
        <v>4</v>
      </c>
      <c r="O94" s="33">
        <v>4788.3500000000004</v>
      </c>
      <c r="P94" s="16">
        <v>4788.3500000000004</v>
      </c>
      <c r="Q94" s="16">
        <f t="shared" si="7"/>
        <v>0</v>
      </c>
    </row>
    <row r="95" spans="1:17" x14ac:dyDescent="0.3">
      <c r="A95" s="12">
        <f t="shared" si="5"/>
        <v>88</v>
      </c>
      <c r="B95" s="21" t="s">
        <v>128</v>
      </c>
      <c r="C95" s="18" t="s">
        <v>38</v>
      </c>
      <c r="D95" s="20"/>
      <c r="E95" s="15" t="s">
        <v>30</v>
      </c>
      <c r="F95" s="32" t="s">
        <v>146</v>
      </c>
      <c r="G95" s="26" t="s">
        <v>119</v>
      </c>
      <c r="H95" s="5">
        <v>6</v>
      </c>
      <c r="I95" s="5">
        <v>4</v>
      </c>
      <c r="J95" s="5">
        <v>4</v>
      </c>
      <c r="K95" s="16">
        <v>12380.64</v>
      </c>
      <c r="L95" s="16">
        <v>12380.64</v>
      </c>
      <c r="M95" s="16">
        <f t="shared" si="6"/>
        <v>0</v>
      </c>
      <c r="N95" s="5">
        <v>6</v>
      </c>
      <c r="O95" s="33">
        <v>10525.18</v>
      </c>
      <c r="P95" s="16">
        <v>10525.18</v>
      </c>
      <c r="Q95" s="16">
        <f t="shared" si="7"/>
        <v>0</v>
      </c>
    </row>
    <row r="96" spans="1:17" x14ac:dyDescent="0.3">
      <c r="A96" s="12">
        <f t="shared" si="5"/>
        <v>89</v>
      </c>
      <c r="B96" s="22" t="s">
        <v>43</v>
      </c>
      <c r="C96" s="18" t="s">
        <v>38</v>
      </c>
      <c r="D96" s="20"/>
      <c r="E96" s="15" t="s">
        <v>34</v>
      </c>
      <c r="F96" s="32" t="s">
        <v>171</v>
      </c>
      <c r="G96" s="26" t="s">
        <v>118</v>
      </c>
      <c r="H96" s="5">
        <v>5</v>
      </c>
      <c r="I96" s="5">
        <v>5</v>
      </c>
      <c r="J96" s="5">
        <v>10</v>
      </c>
      <c r="K96" s="16">
        <v>13014.06</v>
      </c>
      <c r="L96" s="16">
        <v>13014.06</v>
      </c>
      <c r="M96" s="16">
        <f t="shared" si="6"/>
        <v>0</v>
      </c>
      <c r="N96" s="5">
        <v>8</v>
      </c>
      <c r="O96" s="33">
        <v>26041.579999999998</v>
      </c>
      <c r="P96" s="16">
        <v>26041.579999999998</v>
      </c>
      <c r="Q96" s="16">
        <f t="shared" si="7"/>
        <v>0</v>
      </c>
    </row>
    <row r="97" spans="1:17" x14ac:dyDescent="0.3">
      <c r="A97" s="12">
        <f t="shared" si="5"/>
        <v>90</v>
      </c>
      <c r="B97" s="22" t="s">
        <v>43</v>
      </c>
      <c r="C97" s="18" t="s">
        <v>38</v>
      </c>
      <c r="D97" s="20"/>
      <c r="E97" s="15" t="s">
        <v>34</v>
      </c>
      <c r="F97" s="32" t="s">
        <v>88</v>
      </c>
      <c r="G97" s="26" t="s">
        <v>121</v>
      </c>
      <c r="H97" s="5">
        <v>7</v>
      </c>
      <c r="I97" s="5">
        <v>3</v>
      </c>
      <c r="J97" s="5">
        <v>3</v>
      </c>
      <c r="K97" s="16">
        <v>11772.26</v>
      </c>
      <c r="L97" s="16">
        <v>11772.26</v>
      </c>
      <c r="M97" s="16">
        <f t="shared" si="6"/>
        <v>0</v>
      </c>
      <c r="N97" s="5">
        <v>4</v>
      </c>
      <c r="O97" s="33">
        <v>21541.599999999999</v>
      </c>
      <c r="P97" s="16">
        <v>21541.599999999999</v>
      </c>
      <c r="Q97" s="16">
        <f t="shared" si="7"/>
        <v>0</v>
      </c>
    </row>
    <row r="98" spans="1:17" x14ac:dyDescent="0.3">
      <c r="A98" s="12">
        <f t="shared" si="5"/>
        <v>91</v>
      </c>
      <c r="B98" s="22" t="s">
        <v>266</v>
      </c>
      <c r="C98" s="18" t="s">
        <v>38</v>
      </c>
      <c r="D98" s="20"/>
      <c r="E98" s="15" t="s">
        <v>30</v>
      </c>
      <c r="F98" s="32" t="s">
        <v>88</v>
      </c>
      <c r="G98" s="26" t="s">
        <v>118</v>
      </c>
      <c r="H98" s="5">
        <v>4</v>
      </c>
      <c r="I98" s="5">
        <v>0</v>
      </c>
      <c r="J98" s="5">
        <v>0</v>
      </c>
      <c r="K98" s="16">
        <v>0</v>
      </c>
      <c r="L98" s="16">
        <v>0</v>
      </c>
      <c r="M98" s="16">
        <f t="shared" si="6"/>
        <v>0</v>
      </c>
      <c r="N98" s="5">
        <v>0</v>
      </c>
      <c r="O98" s="33">
        <v>0</v>
      </c>
      <c r="P98" s="16">
        <v>0</v>
      </c>
      <c r="Q98" s="16">
        <f t="shared" si="7"/>
        <v>0</v>
      </c>
    </row>
    <row r="99" spans="1:17" x14ac:dyDescent="0.3">
      <c r="A99" s="12">
        <f t="shared" si="5"/>
        <v>92</v>
      </c>
      <c r="B99" s="22" t="s">
        <v>282</v>
      </c>
      <c r="C99" s="18" t="s">
        <v>38</v>
      </c>
      <c r="D99" s="20"/>
      <c r="E99" s="15" t="s">
        <v>30</v>
      </c>
      <c r="F99" s="32" t="s">
        <v>88</v>
      </c>
      <c r="G99" s="26" t="s">
        <v>118</v>
      </c>
      <c r="H99" s="5">
        <v>2</v>
      </c>
      <c r="I99" s="5">
        <v>2</v>
      </c>
      <c r="J99" s="5">
        <v>2</v>
      </c>
      <c r="K99" s="16">
        <v>1252.29</v>
      </c>
      <c r="L99" s="16">
        <v>1252.29</v>
      </c>
      <c r="M99" s="16">
        <f t="shared" si="6"/>
        <v>0</v>
      </c>
      <c r="N99" s="5">
        <v>0</v>
      </c>
      <c r="O99" s="33">
        <v>0</v>
      </c>
      <c r="P99" s="16">
        <v>0</v>
      </c>
      <c r="Q99" s="16">
        <f t="shared" si="7"/>
        <v>0</v>
      </c>
    </row>
    <row r="100" spans="1:17" x14ac:dyDescent="0.3">
      <c r="A100" s="12">
        <f t="shared" si="5"/>
        <v>93</v>
      </c>
      <c r="B100" s="22" t="s">
        <v>51</v>
      </c>
      <c r="C100" s="18" t="s">
        <v>38</v>
      </c>
      <c r="D100" s="20"/>
      <c r="E100" s="15" t="s">
        <v>30</v>
      </c>
      <c r="F100" s="32" t="s">
        <v>88</v>
      </c>
      <c r="G100" s="26" t="s">
        <v>118</v>
      </c>
      <c r="H100" s="5">
        <v>0</v>
      </c>
      <c r="I100" s="5">
        <v>0</v>
      </c>
      <c r="J100" s="5">
        <v>0</v>
      </c>
      <c r="K100" s="16">
        <v>0</v>
      </c>
      <c r="L100" s="16">
        <v>0</v>
      </c>
      <c r="M100" s="16">
        <f t="shared" si="6"/>
        <v>0</v>
      </c>
      <c r="N100" s="5">
        <v>0</v>
      </c>
      <c r="O100" s="33">
        <v>0</v>
      </c>
      <c r="P100" s="16">
        <v>0</v>
      </c>
      <c r="Q100" s="16">
        <f t="shared" si="7"/>
        <v>0</v>
      </c>
    </row>
    <row r="101" spans="1:17" x14ac:dyDescent="0.3">
      <c r="A101" s="12">
        <f t="shared" si="5"/>
        <v>94</v>
      </c>
      <c r="B101" s="22" t="s">
        <v>61</v>
      </c>
      <c r="C101" s="18" t="s">
        <v>38</v>
      </c>
      <c r="D101" s="20"/>
      <c r="E101" s="15" t="s">
        <v>30</v>
      </c>
      <c r="F101" s="32" t="s">
        <v>172</v>
      </c>
      <c r="G101" s="26" t="s">
        <v>118</v>
      </c>
      <c r="H101" s="5">
        <v>1</v>
      </c>
      <c r="I101" s="5">
        <v>0</v>
      </c>
      <c r="J101" s="5">
        <v>0</v>
      </c>
      <c r="K101" s="16">
        <v>0</v>
      </c>
      <c r="L101" s="16">
        <v>0</v>
      </c>
      <c r="M101" s="16">
        <f t="shared" si="6"/>
        <v>0</v>
      </c>
      <c r="N101" s="5">
        <v>0</v>
      </c>
      <c r="O101" s="33">
        <v>0</v>
      </c>
      <c r="P101" s="16">
        <v>0</v>
      </c>
      <c r="Q101" s="16">
        <f t="shared" si="7"/>
        <v>0</v>
      </c>
    </row>
    <row r="102" spans="1:17" x14ac:dyDescent="0.3">
      <c r="A102" s="12">
        <f t="shared" si="5"/>
        <v>95</v>
      </c>
      <c r="B102" s="22" t="s">
        <v>15</v>
      </c>
      <c r="C102" s="18" t="s">
        <v>38</v>
      </c>
      <c r="D102" s="20"/>
      <c r="E102" s="15" t="s">
        <v>30</v>
      </c>
      <c r="F102" s="32" t="s">
        <v>88</v>
      </c>
      <c r="G102" s="26" t="s">
        <v>118</v>
      </c>
      <c r="H102" s="5">
        <v>0</v>
      </c>
      <c r="I102" s="5">
        <v>0</v>
      </c>
      <c r="J102" s="5">
        <v>0</v>
      </c>
      <c r="K102" s="16">
        <v>0</v>
      </c>
      <c r="L102" s="16">
        <v>0</v>
      </c>
      <c r="M102" s="16">
        <f t="shared" si="6"/>
        <v>0</v>
      </c>
      <c r="N102" s="5">
        <v>0</v>
      </c>
      <c r="O102" s="33">
        <v>0</v>
      </c>
      <c r="P102" s="16">
        <v>0</v>
      </c>
      <c r="Q102" s="16">
        <f t="shared" si="7"/>
        <v>0</v>
      </c>
    </row>
    <row r="103" spans="1:17" x14ac:dyDescent="0.3">
      <c r="A103" s="12">
        <f t="shared" si="5"/>
        <v>96</v>
      </c>
      <c r="B103" s="21" t="s">
        <v>92</v>
      </c>
      <c r="C103" s="18" t="s">
        <v>38</v>
      </c>
      <c r="D103" s="20"/>
      <c r="E103" s="15" t="s">
        <v>30</v>
      </c>
      <c r="F103" s="32" t="s">
        <v>173</v>
      </c>
      <c r="G103" s="26" t="s">
        <v>118</v>
      </c>
      <c r="H103" s="5">
        <v>0</v>
      </c>
      <c r="I103" s="5">
        <v>0</v>
      </c>
      <c r="J103" s="5">
        <v>0</v>
      </c>
      <c r="K103" s="16">
        <v>0</v>
      </c>
      <c r="L103" s="16">
        <v>0</v>
      </c>
      <c r="M103" s="16">
        <f t="shared" si="6"/>
        <v>0</v>
      </c>
      <c r="N103" s="5">
        <v>18</v>
      </c>
      <c r="O103" s="33">
        <v>18395.559999999998</v>
      </c>
      <c r="P103" s="16">
        <v>18395.559999999998</v>
      </c>
      <c r="Q103" s="16">
        <f t="shared" si="7"/>
        <v>0</v>
      </c>
    </row>
    <row r="104" spans="1:17" x14ac:dyDescent="0.3">
      <c r="A104" s="12">
        <f t="shared" si="5"/>
        <v>97</v>
      </c>
      <c r="B104" s="21" t="s">
        <v>92</v>
      </c>
      <c r="C104" s="18" t="s">
        <v>38</v>
      </c>
      <c r="D104" s="20"/>
      <c r="E104" s="15" t="s">
        <v>30</v>
      </c>
      <c r="F104" s="32" t="s">
        <v>219</v>
      </c>
      <c r="G104" s="26" t="s">
        <v>121</v>
      </c>
      <c r="H104" s="5">
        <v>0</v>
      </c>
      <c r="I104" s="5">
        <v>0</v>
      </c>
      <c r="J104" s="5">
        <v>0</v>
      </c>
      <c r="K104" s="16">
        <v>0</v>
      </c>
      <c r="L104" s="16">
        <v>0</v>
      </c>
      <c r="M104" s="16">
        <f t="shared" si="6"/>
        <v>0</v>
      </c>
      <c r="N104" s="5">
        <v>32</v>
      </c>
      <c r="O104" s="33">
        <v>0</v>
      </c>
      <c r="P104" s="16">
        <v>0</v>
      </c>
      <c r="Q104" s="16">
        <f t="shared" si="7"/>
        <v>0</v>
      </c>
    </row>
    <row r="105" spans="1:17" x14ac:dyDescent="0.3">
      <c r="A105" s="12">
        <f t="shared" si="5"/>
        <v>98</v>
      </c>
      <c r="B105" s="21" t="s">
        <v>65</v>
      </c>
      <c r="C105" s="18" t="s">
        <v>38</v>
      </c>
      <c r="D105" s="20"/>
      <c r="E105" s="15" t="s">
        <v>30</v>
      </c>
      <c r="F105" s="32" t="s">
        <v>174</v>
      </c>
      <c r="G105" s="26" t="s">
        <v>118</v>
      </c>
      <c r="H105" s="5">
        <v>16</v>
      </c>
      <c r="I105" s="5">
        <v>16</v>
      </c>
      <c r="J105" s="5">
        <v>20</v>
      </c>
      <c r="K105" s="16">
        <v>35170.299999999996</v>
      </c>
      <c r="L105" s="16">
        <v>35170.299999999996</v>
      </c>
      <c r="M105" s="16">
        <f t="shared" si="6"/>
        <v>0</v>
      </c>
      <c r="N105" s="5">
        <v>14</v>
      </c>
      <c r="O105" s="33">
        <v>22626.48</v>
      </c>
      <c r="P105" s="16">
        <v>22626.48</v>
      </c>
      <c r="Q105" s="16">
        <f t="shared" si="7"/>
        <v>0</v>
      </c>
    </row>
    <row r="106" spans="1:17" x14ac:dyDescent="0.3">
      <c r="A106" s="12">
        <f t="shared" si="5"/>
        <v>99</v>
      </c>
      <c r="B106" s="21" t="s">
        <v>65</v>
      </c>
      <c r="C106" s="18" t="s">
        <v>38</v>
      </c>
      <c r="D106" s="20"/>
      <c r="E106" s="15" t="s">
        <v>30</v>
      </c>
      <c r="F106" s="32" t="s">
        <v>217</v>
      </c>
      <c r="G106" s="26" t="s">
        <v>119</v>
      </c>
      <c r="H106" s="5">
        <v>6</v>
      </c>
      <c r="I106" s="5">
        <v>3</v>
      </c>
      <c r="J106" s="5">
        <v>3</v>
      </c>
      <c r="K106" s="16">
        <v>4098.54</v>
      </c>
      <c r="L106" s="16">
        <v>4098.54</v>
      </c>
      <c r="M106" s="16">
        <f t="shared" si="6"/>
        <v>0</v>
      </c>
      <c r="N106" s="5">
        <v>2</v>
      </c>
      <c r="O106" s="33">
        <v>2856.1</v>
      </c>
      <c r="P106" s="16">
        <v>2856.1</v>
      </c>
      <c r="Q106" s="16">
        <f t="shared" si="7"/>
        <v>0</v>
      </c>
    </row>
    <row r="107" spans="1:17" x14ac:dyDescent="0.3">
      <c r="A107" s="12">
        <f t="shared" si="5"/>
        <v>100</v>
      </c>
      <c r="B107" s="17" t="s">
        <v>98</v>
      </c>
      <c r="C107" s="18" t="s">
        <v>38</v>
      </c>
      <c r="D107" s="20"/>
      <c r="E107" s="15" t="s">
        <v>30</v>
      </c>
      <c r="F107" s="32" t="s">
        <v>88</v>
      </c>
      <c r="G107" s="26" t="s">
        <v>118</v>
      </c>
      <c r="H107" s="5">
        <v>0</v>
      </c>
      <c r="I107" s="5">
        <v>0</v>
      </c>
      <c r="J107" s="5">
        <v>0</v>
      </c>
      <c r="K107" s="16">
        <v>0</v>
      </c>
      <c r="L107" s="16">
        <v>0</v>
      </c>
      <c r="M107" s="16">
        <f t="shared" si="6"/>
        <v>0</v>
      </c>
      <c r="N107" s="5">
        <v>0</v>
      </c>
      <c r="O107" s="33">
        <v>0</v>
      </c>
      <c r="P107" s="16">
        <v>0</v>
      </c>
      <c r="Q107" s="16">
        <f t="shared" si="7"/>
        <v>0</v>
      </c>
    </row>
    <row r="108" spans="1:17" x14ac:dyDescent="0.3">
      <c r="A108" s="12">
        <f>ROW()-7</f>
        <v>101</v>
      </c>
      <c r="B108" s="13" t="s">
        <v>101</v>
      </c>
      <c r="C108" s="14" t="s">
        <v>38</v>
      </c>
      <c r="D108" s="13"/>
      <c r="E108" s="15" t="s">
        <v>29</v>
      </c>
      <c r="F108" s="32" t="s">
        <v>175</v>
      </c>
      <c r="G108" s="26" t="s">
        <v>118</v>
      </c>
      <c r="H108" s="5">
        <v>9</v>
      </c>
      <c r="I108" s="5">
        <v>4</v>
      </c>
      <c r="J108" s="5">
        <v>6</v>
      </c>
      <c r="K108" s="16">
        <v>21147.73</v>
      </c>
      <c r="L108" s="16">
        <v>21147.73</v>
      </c>
      <c r="M108" s="16">
        <f t="shared" si="6"/>
        <v>0</v>
      </c>
      <c r="N108" s="5">
        <v>14</v>
      </c>
      <c r="O108" s="33">
        <v>48578.09</v>
      </c>
      <c r="P108" s="16">
        <v>48578.09</v>
      </c>
      <c r="Q108" s="16">
        <f t="shared" si="7"/>
        <v>0</v>
      </c>
    </row>
    <row r="109" spans="1:17" x14ac:dyDescent="0.3">
      <c r="A109" s="12">
        <f>ROW()-7</f>
        <v>102</v>
      </c>
      <c r="B109" s="13" t="s">
        <v>101</v>
      </c>
      <c r="C109" s="14" t="s">
        <v>38</v>
      </c>
      <c r="D109" s="13"/>
      <c r="E109" s="15" t="s">
        <v>29</v>
      </c>
      <c r="F109" s="32" t="s">
        <v>150</v>
      </c>
      <c r="G109" s="26" t="s">
        <v>119</v>
      </c>
      <c r="H109" s="5">
        <v>7</v>
      </c>
      <c r="I109" s="5">
        <v>2</v>
      </c>
      <c r="J109" s="5">
        <v>2</v>
      </c>
      <c r="K109" s="16">
        <v>2827.6</v>
      </c>
      <c r="L109" s="16">
        <v>2827.6</v>
      </c>
      <c r="M109" s="16">
        <f t="shared" si="6"/>
        <v>0</v>
      </c>
      <c r="N109" s="5">
        <v>8</v>
      </c>
      <c r="O109" s="33">
        <v>14406.4</v>
      </c>
      <c r="P109" s="16">
        <v>14406.4</v>
      </c>
      <c r="Q109" s="16">
        <f t="shared" si="7"/>
        <v>0</v>
      </c>
    </row>
    <row r="110" spans="1:17" x14ac:dyDescent="0.3">
      <c r="A110" s="12">
        <f t="shared" si="5"/>
        <v>103</v>
      </c>
      <c r="B110" s="22" t="s">
        <v>44</v>
      </c>
      <c r="C110" s="18" t="s">
        <v>38</v>
      </c>
      <c r="D110" s="20"/>
      <c r="E110" s="15" t="s">
        <v>30</v>
      </c>
      <c r="F110" s="32" t="s">
        <v>203</v>
      </c>
      <c r="G110" s="26" t="s">
        <v>118</v>
      </c>
      <c r="H110" s="5">
        <v>13</v>
      </c>
      <c r="I110" s="5">
        <v>11</v>
      </c>
      <c r="J110" s="5">
        <v>13</v>
      </c>
      <c r="K110" s="16">
        <v>31847.820000000007</v>
      </c>
      <c r="L110" s="16">
        <v>31847.820000000007</v>
      </c>
      <c r="M110" s="16">
        <f t="shared" si="6"/>
        <v>0</v>
      </c>
      <c r="N110" s="5">
        <v>16</v>
      </c>
      <c r="O110" s="33">
        <v>47199.840000000004</v>
      </c>
      <c r="P110" s="16">
        <v>47199.840000000004</v>
      </c>
      <c r="Q110" s="16">
        <f t="shared" si="7"/>
        <v>0</v>
      </c>
    </row>
    <row r="111" spans="1:17" x14ac:dyDescent="0.3">
      <c r="A111" s="12">
        <f t="shared" si="5"/>
        <v>104</v>
      </c>
      <c r="B111" s="22" t="s">
        <v>44</v>
      </c>
      <c r="C111" s="18" t="s">
        <v>38</v>
      </c>
      <c r="D111" s="20"/>
      <c r="E111" s="15" t="s">
        <v>30</v>
      </c>
      <c r="F111" s="32" t="s">
        <v>154</v>
      </c>
      <c r="G111" s="26" t="s">
        <v>119</v>
      </c>
      <c r="H111" s="5">
        <v>8</v>
      </c>
      <c r="I111" s="5">
        <v>6</v>
      </c>
      <c r="J111" s="5">
        <v>8</v>
      </c>
      <c r="K111" s="16">
        <v>28636.7</v>
      </c>
      <c r="L111" s="16">
        <v>28636.7</v>
      </c>
      <c r="M111" s="16">
        <f t="shared" si="6"/>
        <v>0</v>
      </c>
      <c r="N111" s="5">
        <v>10</v>
      </c>
      <c r="O111" s="33">
        <v>33774.25</v>
      </c>
      <c r="P111" s="16">
        <v>33774.25</v>
      </c>
      <c r="Q111" s="16">
        <f t="shared" si="7"/>
        <v>0</v>
      </c>
    </row>
    <row r="112" spans="1:17" x14ac:dyDescent="0.3">
      <c r="A112" s="12">
        <f t="shared" si="5"/>
        <v>105</v>
      </c>
      <c r="B112" s="22" t="s">
        <v>44</v>
      </c>
      <c r="C112" s="18" t="s">
        <v>38</v>
      </c>
      <c r="D112" s="20"/>
      <c r="E112" s="15" t="s">
        <v>30</v>
      </c>
      <c r="F112" s="32" t="s">
        <v>88</v>
      </c>
      <c r="G112" s="26" t="s">
        <v>121</v>
      </c>
      <c r="H112" s="5">
        <v>0</v>
      </c>
      <c r="I112" s="5">
        <v>0</v>
      </c>
      <c r="J112" s="5">
        <v>0</v>
      </c>
      <c r="K112" s="16">
        <v>0</v>
      </c>
      <c r="L112" s="16">
        <v>0</v>
      </c>
      <c r="M112" s="16">
        <f t="shared" si="6"/>
        <v>0</v>
      </c>
      <c r="N112" s="5">
        <v>0</v>
      </c>
      <c r="O112" s="33">
        <v>0</v>
      </c>
      <c r="P112" s="16">
        <v>0</v>
      </c>
      <c r="Q112" s="16">
        <f t="shared" si="7"/>
        <v>0</v>
      </c>
    </row>
    <row r="113" spans="1:17" x14ac:dyDescent="0.3">
      <c r="A113" s="12">
        <f t="shared" si="5"/>
        <v>106</v>
      </c>
      <c r="B113" s="22" t="s">
        <v>36</v>
      </c>
      <c r="C113" s="18" t="s">
        <v>38</v>
      </c>
      <c r="D113" s="20"/>
      <c r="E113" s="15" t="s">
        <v>30</v>
      </c>
      <c r="F113" s="32" t="s">
        <v>225</v>
      </c>
      <c r="G113" s="26" t="s">
        <v>118</v>
      </c>
      <c r="H113" s="5">
        <v>9</v>
      </c>
      <c r="I113" s="5">
        <v>8</v>
      </c>
      <c r="J113" s="5">
        <v>12</v>
      </c>
      <c r="K113" s="16">
        <v>29227.64</v>
      </c>
      <c r="L113" s="16">
        <v>29227.64</v>
      </c>
      <c r="M113" s="16">
        <f t="shared" si="6"/>
        <v>0</v>
      </c>
      <c r="N113" s="5">
        <v>12</v>
      </c>
      <c r="O113" s="33">
        <v>21986.37</v>
      </c>
      <c r="P113" s="16">
        <v>21986.37</v>
      </c>
      <c r="Q113" s="16">
        <f t="shared" si="7"/>
        <v>0</v>
      </c>
    </row>
    <row r="114" spans="1:17" x14ac:dyDescent="0.3">
      <c r="A114" s="12">
        <f t="shared" si="5"/>
        <v>107</v>
      </c>
      <c r="B114" s="22" t="s">
        <v>108</v>
      </c>
      <c r="C114" s="18" t="s">
        <v>38</v>
      </c>
      <c r="D114" s="20"/>
      <c r="E114" s="15" t="s">
        <v>30</v>
      </c>
      <c r="F114" s="32" t="s">
        <v>176</v>
      </c>
      <c r="G114" s="26" t="s">
        <v>118</v>
      </c>
      <c r="H114" s="5">
        <v>1</v>
      </c>
      <c r="I114" s="5">
        <v>0</v>
      </c>
      <c r="J114" s="5">
        <v>0</v>
      </c>
      <c r="K114" s="16">
        <v>0</v>
      </c>
      <c r="L114" s="16">
        <v>0</v>
      </c>
      <c r="M114" s="16">
        <f t="shared" si="6"/>
        <v>0</v>
      </c>
      <c r="N114" s="5">
        <v>4</v>
      </c>
      <c r="O114" s="33">
        <v>1471.4</v>
      </c>
      <c r="P114" s="16">
        <v>1471.4</v>
      </c>
      <c r="Q114" s="16">
        <f t="shared" si="7"/>
        <v>0</v>
      </c>
    </row>
    <row r="115" spans="1:17" x14ac:dyDescent="0.3">
      <c r="A115" s="12">
        <f t="shared" si="5"/>
        <v>108</v>
      </c>
      <c r="B115" s="22" t="s">
        <v>108</v>
      </c>
      <c r="C115" s="18" t="s">
        <v>38</v>
      </c>
      <c r="D115" s="20"/>
      <c r="E115" s="15" t="s">
        <v>30</v>
      </c>
      <c r="F115" s="32" t="s">
        <v>218</v>
      </c>
      <c r="G115" s="26" t="s">
        <v>119</v>
      </c>
      <c r="H115" s="5">
        <v>3</v>
      </c>
      <c r="I115" s="5">
        <v>2</v>
      </c>
      <c r="J115" s="5">
        <v>2</v>
      </c>
      <c r="K115" s="16">
        <v>3448.7</v>
      </c>
      <c r="L115" s="16">
        <v>3448.7</v>
      </c>
      <c r="M115" s="16">
        <f t="shared" si="6"/>
        <v>0</v>
      </c>
      <c r="N115" s="5">
        <v>4</v>
      </c>
      <c r="O115" s="33">
        <v>1261.2</v>
      </c>
      <c r="P115" s="16">
        <v>1261.2</v>
      </c>
      <c r="Q115" s="16">
        <f t="shared" si="7"/>
        <v>0</v>
      </c>
    </row>
    <row r="116" spans="1:17" x14ac:dyDescent="0.3">
      <c r="A116" s="12">
        <f t="shared" si="5"/>
        <v>109</v>
      </c>
      <c r="B116" s="17" t="s">
        <v>130</v>
      </c>
      <c r="C116" s="18" t="s">
        <v>38</v>
      </c>
      <c r="D116" s="20"/>
      <c r="E116" s="15" t="s">
        <v>30</v>
      </c>
      <c r="F116" s="32" t="s">
        <v>177</v>
      </c>
      <c r="G116" s="26" t="s">
        <v>118</v>
      </c>
      <c r="H116" s="5">
        <v>8</v>
      </c>
      <c r="I116" s="5">
        <v>6</v>
      </c>
      <c r="J116" s="5">
        <v>10</v>
      </c>
      <c r="K116" s="16">
        <v>31411.480000000003</v>
      </c>
      <c r="L116" s="16">
        <v>31411.480000000003</v>
      </c>
      <c r="M116" s="16">
        <f t="shared" si="6"/>
        <v>0</v>
      </c>
      <c r="N116" s="5">
        <v>12</v>
      </c>
      <c r="O116" s="33">
        <v>26556.43</v>
      </c>
      <c r="P116" s="16">
        <v>26556.43</v>
      </c>
      <c r="Q116" s="16">
        <f t="shared" si="7"/>
        <v>0</v>
      </c>
    </row>
    <row r="117" spans="1:17" x14ac:dyDescent="0.3">
      <c r="A117" s="12">
        <f t="shared" si="5"/>
        <v>110</v>
      </c>
      <c r="B117" s="17" t="s">
        <v>130</v>
      </c>
      <c r="C117" s="18" t="s">
        <v>38</v>
      </c>
      <c r="D117" s="20"/>
      <c r="E117" s="15" t="s">
        <v>30</v>
      </c>
      <c r="F117" s="32" t="s">
        <v>152</v>
      </c>
      <c r="G117" s="26" t="s">
        <v>119</v>
      </c>
      <c r="H117" s="5">
        <v>8</v>
      </c>
      <c r="I117" s="5">
        <v>2</v>
      </c>
      <c r="J117" s="5">
        <v>2</v>
      </c>
      <c r="K117" s="16">
        <v>3783.6</v>
      </c>
      <c r="L117" s="16">
        <v>3783.6</v>
      </c>
      <c r="M117" s="16">
        <f t="shared" si="6"/>
        <v>0</v>
      </c>
      <c r="N117" s="5">
        <v>10</v>
      </c>
      <c r="O117" s="33">
        <v>15134.400000000001</v>
      </c>
      <c r="P117" s="16">
        <v>15134.400000000001</v>
      </c>
      <c r="Q117" s="16">
        <f t="shared" si="7"/>
        <v>0</v>
      </c>
    </row>
    <row r="118" spans="1:17" x14ac:dyDescent="0.3">
      <c r="A118" s="12">
        <f t="shared" si="5"/>
        <v>111</v>
      </c>
      <c r="B118" s="17" t="s">
        <v>99</v>
      </c>
      <c r="C118" s="18" t="s">
        <v>38</v>
      </c>
      <c r="D118" s="20"/>
      <c r="E118" s="15" t="s">
        <v>30</v>
      </c>
      <c r="F118" s="32" t="s">
        <v>178</v>
      </c>
      <c r="G118" s="26" t="s">
        <v>118</v>
      </c>
      <c r="H118" s="5">
        <v>5</v>
      </c>
      <c r="I118" s="5">
        <v>2</v>
      </c>
      <c r="J118" s="5">
        <v>2</v>
      </c>
      <c r="K118" s="16">
        <v>2450.9300000000003</v>
      </c>
      <c r="L118" s="16">
        <v>2450.9300000000003</v>
      </c>
      <c r="M118" s="16">
        <f t="shared" si="6"/>
        <v>0</v>
      </c>
      <c r="N118" s="5">
        <v>8</v>
      </c>
      <c r="O118" s="33">
        <v>12113.74</v>
      </c>
      <c r="P118" s="16">
        <v>12113.74</v>
      </c>
      <c r="Q118" s="16">
        <f t="shared" si="7"/>
        <v>0</v>
      </c>
    </row>
    <row r="119" spans="1:17" x14ac:dyDescent="0.3">
      <c r="A119" s="12">
        <f t="shared" si="5"/>
        <v>112</v>
      </c>
      <c r="B119" s="17" t="s">
        <v>124</v>
      </c>
      <c r="C119" s="18" t="s">
        <v>38</v>
      </c>
      <c r="D119" s="20"/>
      <c r="E119" s="15" t="s">
        <v>30</v>
      </c>
      <c r="F119" s="32" t="s">
        <v>219</v>
      </c>
      <c r="G119" s="26" t="s">
        <v>119</v>
      </c>
      <c r="H119" s="5">
        <v>4</v>
      </c>
      <c r="I119" s="5">
        <v>3</v>
      </c>
      <c r="J119" s="5">
        <v>4</v>
      </c>
      <c r="K119" s="16">
        <v>14519.68</v>
      </c>
      <c r="L119" s="16">
        <v>14519.68</v>
      </c>
      <c r="M119" s="16">
        <f t="shared" si="6"/>
        <v>0</v>
      </c>
      <c r="N119" s="5">
        <v>8</v>
      </c>
      <c r="O119" s="33">
        <v>16547.919999999998</v>
      </c>
      <c r="P119" s="16">
        <v>16547.919999999998</v>
      </c>
      <c r="Q119" s="16">
        <f t="shared" si="7"/>
        <v>0</v>
      </c>
    </row>
    <row r="120" spans="1:17" x14ac:dyDescent="0.3">
      <c r="A120" s="12">
        <f t="shared" si="5"/>
        <v>113</v>
      </c>
      <c r="B120" s="17" t="s">
        <v>100</v>
      </c>
      <c r="C120" s="18" t="s">
        <v>38</v>
      </c>
      <c r="D120" s="20"/>
      <c r="E120" s="15" t="s">
        <v>30</v>
      </c>
      <c r="F120" s="32" t="s">
        <v>290</v>
      </c>
      <c r="G120" s="26" t="s">
        <v>118</v>
      </c>
      <c r="H120" s="5">
        <v>1</v>
      </c>
      <c r="I120" s="5">
        <v>1</v>
      </c>
      <c r="J120" s="5">
        <v>2</v>
      </c>
      <c r="K120" s="16">
        <v>6949.47</v>
      </c>
      <c r="L120" s="16">
        <v>6949.47</v>
      </c>
      <c r="M120" s="16">
        <f t="shared" si="6"/>
        <v>0</v>
      </c>
      <c r="N120" s="5">
        <v>0</v>
      </c>
      <c r="O120" s="33">
        <v>0</v>
      </c>
      <c r="P120" s="16">
        <v>0</v>
      </c>
      <c r="Q120" s="16">
        <f t="shared" si="7"/>
        <v>0</v>
      </c>
    </row>
    <row r="121" spans="1:17" x14ac:dyDescent="0.3">
      <c r="A121" s="12">
        <f t="shared" si="5"/>
        <v>114</v>
      </c>
      <c r="B121" s="17" t="s">
        <v>100</v>
      </c>
      <c r="C121" s="18" t="s">
        <v>38</v>
      </c>
      <c r="D121" s="20"/>
      <c r="E121" s="15" t="s">
        <v>30</v>
      </c>
      <c r="F121" s="32" t="s">
        <v>163</v>
      </c>
      <c r="G121" s="26" t="s">
        <v>119</v>
      </c>
      <c r="H121" s="5">
        <v>0</v>
      </c>
      <c r="I121" s="5">
        <v>0</v>
      </c>
      <c r="J121" s="5">
        <v>0</v>
      </c>
      <c r="K121" s="16">
        <v>0</v>
      </c>
      <c r="L121" s="16">
        <v>0</v>
      </c>
      <c r="M121" s="16">
        <f t="shared" si="6"/>
        <v>0</v>
      </c>
      <c r="N121" s="5">
        <v>2</v>
      </c>
      <c r="O121" s="33">
        <v>5492.5</v>
      </c>
      <c r="P121" s="16">
        <v>5492.5</v>
      </c>
      <c r="Q121" s="16">
        <f t="shared" si="7"/>
        <v>0</v>
      </c>
    </row>
    <row r="122" spans="1:17" x14ac:dyDescent="0.3">
      <c r="A122" s="12">
        <f t="shared" si="5"/>
        <v>115</v>
      </c>
      <c r="B122" s="22" t="s">
        <v>45</v>
      </c>
      <c r="C122" s="18" t="s">
        <v>38</v>
      </c>
      <c r="D122" s="20"/>
      <c r="E122" s="15" t="s">
        <v>30</v>
      </c>
      <c r="F122" s="32" t="s">
        <v>207</v>
      </c>
      <c r="G122" s="26" t="s">
        <v>118</v>
      </c>
      <c r="H122" s="5">
        <v>1</v>
      </c>
      <c r="I122" s="5">
        <v>1</v>
      </c>
      <c r="J122" s="5">
        <v>2</v>
      </c>
      <c r="K122" s="16">
        <v>2144.48</v>
      </c>
      <c r="L122" s="16">
        <v>2144.48</v>
      </c>
      <c r="M122" s="16">
        <f t="shared" si="6"/>
        <v>0</v>
      </c>
      <c r="N122" s="5">
        <v>2</v>
      </c>
      <c r="O122" s="33">
        <v>840.8</v>
      </c>
      <c r="P122" s="16">
        <v>840.8</v>
      </c>
      <c r="Q122" s="16">
        <f t="shared" si="7"/>
        <v>0</v>
      </c>
    </row>
    <row r="123" spans="1:17" x14ac:dyDescent="0.3">
      <c r="A123" s="12">
        <f t="shared" si="5"/>
        <v>116</v>
      </c>
      <c r="B123" s="21" t="s">
        <v>16</v>
      </c>
      <c r="C123" s="18" t="s">
        <v>38</v>
      </c>
      <c r="D123" s="20"/>
      <c r="E123" s="15" t="s">
        <v>30</v>
      </c>
      <c r="F123" s="32" t="s">
        <v>291</v>
      </c>
      <c r="G123" s="26" t="s">
        <v>118</v>
      </c>
      <c r="H123" s="5">
        <v>1</v>
      </c>
      <c r="I123" s="5">
        <v>0</v>
      </c>
      <c r="J123" s="5">
        <v>0</v>
      </c>
      <c r="K123" s="16">
        <v>0</v>
      </c>
      <c r="L123" s="16">
        <v>0</v>
      </c>
      <c r="M123" s="16">
        <f t="shared" si="6"/>
        <v>0</v>
      </c>
      <c r="N123" s="5">
        <v>14</v>
      </c>
      <c r="O123" s="33">
        <v>24480.319999999996</v>
      </c>
      <c r="P123" s="16">
        <v>24480.319999999996</v>
      </c>
      <c r="Q123" s="16">
        <f t="shared" si="7"/>
        <v>0</v>
      </c>
    </row>
    <row r="124" spans="1:17" x14ac:dyDescent="0.3">
      <c r="A124" s="12">
        <f t="shared" si="5"/>
        <v>117</v>
      </c>
      <c r="B124" s="21" t="s">
        <v>55</v>
      </c>
      <c r="C124" s="18" t="s">
        <v>38</v>
      </c>
      <c r="D124" s="20"/>
      <c r="E124" s="15" t="s">
        <v>30</v>
      </c>
      <c r="F124" s="32" t="s">
        <v>204</v>
      </c>
      <c r="G124" s="26" t="s">
        <v>118</v>
      </c>
      <c r="H124" s="5">
        <v>16</v>
      </c>
      <c r="I124" s="5">
        <v>14</v>
      </c>
      <c r="J124" s="5">
        <v>19</v>
      </c>
      <c r="K124" s="16">
        <v>41828.65</v>
      </c>
      <c r="L124" s="16">
        <v>41828.65</v>
      </c>
      <c r="M124" s="16">
        <f t="shared" si="6"/>
        <v>0</v>
      </c>
      <c r="N124" s="5">
        <v>20</v>
      </c>
      <c r="O124" s="33">
        <v>44280.02</v>
      </c>
      <c r="P124" s="16">
        <v>44280.02</v>
      </c>
      <c r="Q124" s="16">
        <f t="shared" si="7"/>
        <v>0</v>
      </c>
    </row>
    <row r="125" spans="1:17" x14ac:dyDescent="0.3">
      <c r="A125" s="12">
        <f t="shared" si="5"/>
        <v>118</v>
      </c>
      <c r="B125" s="21" t="s">
        <v>55</v>
      </c>
      <c r="C125" s="18" t="s">
        <v>38</v>
      </c>
      <c r="D125" s="20"/>
      <c r="E125" s="15" t="s">
        <v>30</v>
      </c>
      <c r="F125" s="32" t="s">
        <v>142</v>
      </c>
      <c r="G125" s="26" t="s">
        <v>119</v>
      </c>
      <c r="H125" s="5">
        <v>6</v>
      </c>
      <c r="I125" s="5">
        <v>3</v>
      </c>
      <c r="J125" s="5">
        <v>3</v>
      </c>
      <c r="K125" s="16">
        <v>12018.42</v>
      </c>
      <c r="L125" s="16">
        <v>12018.42</v>
      </c>
      <c r="M125" s="16">
        <f t="shared" si="6"/>
        <v>0</v>
      </c>
      <c r="N125" s="5">
        <v>12</v>
      </c>
      <c r="O125" s="33">
        <v>20392.810000000001</v>
      </c>
      <c r="P125" s="16">
        <v>20392.810000000001</v>
      </c>
      <c r="Q125" s="16">
        <f t="shared" si="7"/>
        <v>0</v>
      </c>
    </row>
    <row r="126" spans="1:17" x14ac:dyDescent="0.3">
      <c r="A126" s="12">
        <f t="shared" si="5"/>
        <v>119</v>
      </c>
      <c r="B126" s="21" t="s">
        <v>55</v>
      </c>
      <c r="C126" s="18" t="s">
        <v>38</v>
      </c>
      <c r="D126" s="20"/>
      <c r="E126" s="15" t="s">
        <v>30</v>
      </c>
      <c r="F126" s="32" t="s">
        <v>220</v>
      </c>
      <c r="G126" s="26" t="s">
        <v>121</v>
      </c>
      <c r="H126" s="5">
        <v>6</v>
      </c>
      <c r="I126" s="5">
        <v>1</v>
      </c>
      <c r="J126" s="5">
        <v>1</v>
      </c>
      <c r="K126" s="16">
        <v>2102</v>
      </c>
      <c r="L126" s="16">
        <v>2102</v>
      </c>
      <c r="M126" s="16">
        <f t="shared" si="6"/>
        <v>0</v>
      </c>
      <c r="N126" s="5">
        <v>12</v>
      </c>
      <c r="O126" s="33">
        <v>4676.08</v>
      </c>
      <c r="P126" s="16">
        <v>4676.08</v>
      </c>
      <c r="Q126" s="16">
        <f t="shared" si="7"/>
        <v>0</v>
      </c>
    </row>
    <row r="127" spans="1:17" x14ac:dyDescent="0.3">
      <c r="A127" s="12">
        <f t="shared" si="5"/>
        <v>120</v>
      </c>
      <c r="B127" s="22" t="s">
        <v>110</v>
      </c>
      <c r="C127" s="18" t="s">
        <v>38</v>
      </c>
      <c r="D127" s="19"/>
      <c r="E127" s="15" t="s">
        <v>30</v>
      </c>
      <c r="F127" s="32" t="s">
        <v>179</v>
      </c>
      <c r="G127" s="26" t="s">
        <v>118</v>
      </c>
      <c r="H127" s="5">
        <v>16</v>
      </c>
      <c r="I127" s="5">
        <v>11</v>
      </c>
      <c r="J127" s="5">
        <v>16</v>
      </c>
      <c r="K127" s="16">
        <v>41526.289999999994</v>
      </c>
      <c r="L127" s="16">
        <v>41526.289999999994</v>
      </c>
      <c r="M127" s="16">
        <f t="shared" si="6"/>
        <v>0</v>
      </c>
      <c r="N127" s="5">
        <v>6</v>
      </c>
      <c r="O127" s="33">
        <v>17259.099999999999</v>
      </c>
      <c r="P127" s="16">
        <v>17259.099999999999</v>
      </c>
      <c r="Q127" s="16">
        <f t="shared" si="7"/>
        <v>0</v>
      </c>
    </row>
    <row r="128" spans="1:17" x14ac:dyDescent="0.3">
      <c r="A128" s="12">
        <f t="shared" si="5"/>
        <v>121</v>
      </c>
      <c r="B128" s="22" t="s">
        <v>110</v>
      </c>
      <c r="C128" s="18" t="s">
        <v>38</v>
      </c>
      <c r="D128" s="19"/>
      <c r="E128" s="15" t="s">
        <v>30</v>
      </c>
      <c r="F128" s="32" t="s">
        <v>141</v>
      </c>
      <c r="G128" s="26" t="s">
        <v>119</v>
      </c>
      <c r="H128" s="5">
        <v>2</v>
      </c>
      <c r="I128" s="5">
        <v>0</v>
      </c>
      <c r="J128" s="5">
        <v>0</v>
      </c>
      <c r="K128" s="16">
        <v>0</v>
      </c>
      <c r="L128" s="16">
        <v>0</v>
      </c>
      <c r="M128" s="16">
        <f t="shared" si="6"/>
        <v>0</v>
      </c>
      <c r="N128" s="5">
        <v>0</v>
      </c>
      <c r="O128" s="33">
        <v>0</v>
      </c>
      <c r="P128" s="16">
        <v>0</v>
      </c>
      <c r="Q128" s="16">
        <f t="shared" si="7"/>
        <v>0</v>
      </c>
    </row>
    <row r="129" spans="1:17" x14ac:dyDescent="0.3">
      <c r="A129" s="12">
        <f t="shared" si="5"/>
        <v>122</v>
      </c>
      <c r="B129" s="22" t="s">
        <v>17</v>
      </c>
      <c r="C129" s="18" t="s">
        <v>38</v>
      </c>
      <c r="D129" s="20"/>
      <c r="E129" s="15" t="s">
        <v>34</v>
      </c>
      <c r="F129" s="32" t="s">
        <v>180</v>
      </c>
      <c r="G129" s="26" t="s">
        <v>118</v>
      </c>
      <c r="H129" s="5">
        <v>10</v>
      </c>
      <c r="I129" s="5">
        <v>7</v>
      </c>
      <c r="J129" s="5">
        <v>9</v>
      </c>
      <c r="K129" s="16">
        <v>12080.859999999999</v>
      </c>
      <c r="L129" s="16">
        <v>12080.859999999999</v>
      </c>
      <c r="M129" s="16">
        <f t="shared" si="6"/>
        <v>0</v>
      </c>
      <c r="N129" s="5">
        <v>6</v>
      </c>
      <c r="O129" s="33">
        <v>12612.880000000001</v>
      </c>
      <c r="P129" s="16">
        <v>12612.880000000001</v>
      </c>
      <c r="Q129" s="16">
        <f t="shared" si="7"/>
        <v>0</v>
      </c>
    </row>
    <row r="130" spans="1:17" x14ac:dyDescent="0.3">
      <c r="A130" s="12">
        <f t="shared" si="5"/>
        <v>123</v>
      </c>
      <c r="B130" s="22" t="s">
        <v>17</v>
      </c>
      <c r="C130" s="18" t="s">
        <v>38</v>
      </c>
      <c r="D130" s="20"/>
      <c r="E130" s="15" t="s">
        <v>34</v>
      </c>
      <c r="F130" s="32" t="s">
        <v>88</v>
      </c>
      <c r="G130" s="26" t="s">
        <v>121</v>
      </c>
      <c r="H130" s="5">
        <v>0</v>
      </c>
      <c r="I130" s="5">
        <v>0</v>
      </c>
      <c r="J130" s="5">
        <v>0</v>
      </c>
      <c r="K130" s="16">
        <v>0</v>
      </c>
      <c r="L130" s="16">
        <v>0</v>
      </c>
      <c r="M130" s="16">
        <f t="shared" si="6"/>
        <v>0</v>
      </c>
      <c r="N130" s="5">
        <v>0</v>
      </c>
      <c r="O130" s="33">
        <v>0</v>
      </c>
      <c r="P130" s="16">
        <v>0</v>
      </c>
      <c r="Q130" s="16">
        <f t="shared" si="7"/>
        <v>0</v>
      </c>
    </row>
    <row r="131" spans="1:17" x14ac:dyDescent="0.3">
      <c r="A131" s="12">
        <f t="shared" si="5"/>
        <v>124</v>
      </c>
      <c r="B131" s="22" t="s">
        <v>260</v>
      </c>
      <c r="C131" s="18" t="s">
        <v>38</v>
      </c>
      <c r="D131" s="20"/>
      <c r="E131" s="15" t="s">
        <v>30</v>
      </c>
      <c r="F131" s="32" t="s">
        <v>88</v>
      </c>
      <c r="G131" s="26" t="s">
        <v>119</v>
      </c>
      <c r="H131" s="5">
        <v>4</v>
      </c>
      <c r="I131" s="5">
        <v>0</v>
      </c>
      <c r="J131" s="5">
        <v>0</v>
      </c>
      <c r="K131" s="16">
        <v>0</v>
      </c>
      <c r="L131" s="16">
        <v>0</v>
      </c>
      <c r="M131" s="16">
        <f t="shared" si="6"/>
        <v>0</v>
      </c>
      <c r="N131" s="5">
        <v>0</v>
      </c>
      <c r="O131" s="33">
        <v>0</v>
      </c>
      <c r="P131" s="16">
        <v>0</v>
      </c>
      <c r="Q131" s="16">
        <f t="shared" si="7"/>
        <v>0</v>
      </c>
    </row>
    <row r="132" spans="1:17" x14ac:dyDescent="0.3">
      <c r="A132" s="12">
        <f t="shared" si="5"/>
        <v>125</v>
      </c>
      <c r="B132" s="17" t="s">
        <v>106</v>
      </c>
      <c r="C132" s="18" t="s">
        <v>38</v>
      </c>
      <c r="D132" s="20"/>
      <c r="E132" s="15" t="s">
        <v>30</v>
      </c>
      <c r="F132" s="32" t="s">
        <v>292</v>
      </c>
      <c r="G132" s="26" t="s">
        <v>118</v>
      </c>
      <c r="H132" s="5">
        <v>3</v>
      </c>
      <c r="I132" s="5">
        <v>2</v>
      </c>
      <c r="J132" s="5">
        <v>2</v>
      </c>
      <c r="K132" s="16">
        <v>2746.25</v>
      </c>
      <c r="L132" s="16">
        <v>2746.25</v>
      </c>
      <c r="M132" s="16">
        <f t="shared" si="6"/>
        <v>0</v>
      </c>
      <c r="N132" s="5">
        <v>4</v>
      </c>
      <c r="O132" s="33">
        <v>7517.42</v>
      </c>
      <c r="P132" s="16">
        <v>7517.42</v>
      </c>
      <c r="Q132" s="16">
        <f t="shared" si="7"/>
        <v>0</v>
      </c>
    </row>
    <row r="133" spans="1:17" x14ac:dyDescent="0.3">
      <c r="A133" s="12">
        <f t="shared" si="5"/>
        <v>126</v>
      </c>
      <c r="B133" s="17" t="s">
        <v>106</v>
      </c>
      <c r="C133" s="18" t="s">
        <v>38</v>
      </c>
      <c r="D133" s="20"/>
      <c r="E133" s="15" t="s">
        <v>30</v>
      </c>
      <c r="F133" s="32" t="s">
        <v>155</v>
      </c>
      <c r="G133" s="26" t="s">
        <v>119</v>
      </c>
      <c r="H133" s="5">
        <v>7</v>
      </c>
      <c r="I133" s="5">
        <v>5</v>
      </c>
      <c r="J133" s="5">
        <v>5</v>
      </c>
      <c r="K133" s="16">
        <v>10679.800000000001</v>
      </c>
      <c r="L133" s="16">
        <v>10679.800000000001</v>
      </c>
      <c r="M133" s="16">
        <f t="shared" si="6"/>
        <v>0</v>
      </c>
      <c r="N133" s="5">
        <v>2</v>
      </c>
      <c r="O133" s="33">
        <v>3363.2</v>
      </c>
      <c r="P133" s="16">
        <v>3363.2</v>
      </c>
      <c r="Q133" s="16">
        <f t="shared" si="7"/>
        <v>0</v>
      </c>
    </row>
    <row r="134" spans="1:17" x14ac:dyDescent="0.3">
      <c r="A134" s="12">
        <f t="shared" si="5"/>
        <v>127</v>
      </c>
      <c r="B134" s="17" t="s">
        <v>106</v>
      </c>
      <c r="C134" s="18" t="s">
        <v>38</v>
      </c>
      <c r="D134" s="20"/>
      <c r="E134" s="15" t="s">
        <v>30</v>
      </c>
      <c r="F134" s="32" t="s">
        <v>215</v>
      </c>
      <c r="G134" s="26" t="s">
        <v>121</v>
      </c>
      <c r="H134" s="5">
        <v>3</v>
      </c>
      <c r="I134" s="5">
        <v>2</v>
      </c>
      <c r="J134" s="5">
        <v>2</v>
      </c>
      <c r="K134" s="16">
        <v>1450.02</v>
      </c>
      <c r="L134" s="16">
        <v>1450.02</v>
      </c>
      <c r="M134" s="16">
        <f t="shared" si="6"/>
        <v>0</v>
      </c>
      <c r="N134" s="5">
        <v>0</v>
      </c>
      <c r="O134" s="33">
        <v>0</v>
      </c>
      <c r="P134" s="16">
        <v>0</v>
      </c>
      <c r="Q134" s="16">
        <f t="shared" si="7"/>
        <v>0</v>
      </c>
    </row>
    <row r="135" spans="1:17" x14ac:dyDescent="0.3">
      <c r="A135" s="12">
        <f t="shared" si="5"/>
        <v>128</v>
      </c>
      <c r="B135" s="17" t="s">
        <v>37</v>
      </c>
      <c r="C135" s="18" t="s">
        <v>38</v>
      </c>
      <c r="D135" s="20"/>
      <c r="E135" s="15" t="s">
        <v>30</v>
      </c>
      <c r="F135" s="32" t="s">
        <v>88</v>
      </c>
      <c r="G135" s="26" t="s">
        <v>118</v>
      </c>
      <c r="H135" s="5">
        <v>0</v>
      </c>
      <c r="I135" s="5">
        <v>0</v>
      </c>
      <c r="J135" s="5">
        <v>0</v>
      </c>
      <c r="K135" s="16">
        <v>0</v>
      </c>
      <c r="L135" s="16">
        <v>0</v>
      </c>
      <c r="M135" s="16">
        <f t="shared" si="6"/>
        <v>0</v>
      </c>
      <c r="N135" s="5">
        <v>0</v>
      </c>
      <c r="O135" s="33">
        <v>0</v>
      </c>
      <c r="P135" s="16">
        <v>0</v>
      </c>
      <c r="Q135" s="16">
        <f t="shared" si="7"/>
        <v>0</v>
      </c>
    </row>
    <row r="136" spans="1:17" x14ac:dyDescent="0.3">
      <c r="A136" s="12">
        <f t="shared" si="5"/>
        <v>129</v>
      </c>
      <c r="B136" s="21" t="s">
        <v>18</v>
      </c>
      <c r="C136" s="18" t="s">
        <v>38</v>
      </c>
      <c r="D136" s="20"/>
      <c r="E136" s="15" t="s">
        <v>30</v>
      </c>
      <c r="F136" s="32" t="s">
        <v>181</v>
      </c>
      <c r="G136" s="26" t="s">
        <v>118</v>
      </c>
      <c r="H136" s="5">
        <v>17</v>
      </c>
      <c r="I136" s="5">
        <v>14</v>
      </c>
      <c r="J136" s="5">
        <v>22</v>
      </c>
      <c r="K136" s="16">
        <v>54664.520000000004</v>
      </c>
      <c r="L136" s="16">
        <v>54664.520000000004</v>
      </c>
      <c r="M136" s="16">
        <f t="shared" si="6"/>
        <v>0</v>
      </c>
      <c r="N136" s="5">
        <v>14</v>
      </c>
      <c r="O136" s="33">
        <v>21052.38</v>
      </c>
      <c r="P136" s="16">
        <v>21052.38</v>
      </c>
      <c r="Q136" s="16">
        <f t="shared" si="7"/>
        <v>0</v>
      </c>
    </row>
    <row r="137" spans="1:17" x14ac:dyDescent="0.3">
      <c r="A137" s="12">
        <f t="shared" si="5"/>
        <v>130</v>
      </c>
      <c r="B137" s="21" t="s">
        <v>18</v>
      </c>
      <c r="C137" s="18" t="s">
        <v>38</v>
      </c>
      <c r="D137" s="20"/>
      <c r="E137" s="15" t="s">
        <v>30</v>
      </c>
      <c r="F137" s="32" t="s">
        <v>148</v>
      </c>
      <c r="G137" s="26" t="s">
        <v>119</v>
      </c>
      <c r="H137" s="5">
        <v>7</v>
      </c>
      <c r="I137" s="5">
        <v>4</v>
      </c>
      <c r="J137" s="5">
        <v>5</v>
      </c>
      <c r="K137" s="16">
        <v>13804.02</v>
      </c>
      <c r="L137" s="16">
        <v>13804.02</v>
      </c>
      <c r="M137" s="16">
        <f t="shared" si="6"/>
        <v>0</v>
      </c>
      <c r="N137" s="5">
        <v>8</v>
      </c>
      <c r="O137" s="33">
        <v>13729.5</v>
      </c>
      <c r="P137" s="16">
        <v>13729.5</v>
      </c>
      <c r="Q137" s="16">
        <f t="shared" si="7"/>
        <v>0</v>
      </c>
    </row>
    <row r="138" spans="1:17" x14ac:dyDescent="0.3">
      <c r="A138" s="12">
        <f t="shared" si="5"/>
        <v>131</v>
      </c>
      <c r="B138" s="22" t="s">
        <v>19</v>
      </c>
      <c r="C138" s="18" t="s">
        <v>38</v>
      </c>
      <c r="D138" s="20"/>
      <c r="E138" s="15" t="s">
        <v>35</v>
      </c>
      <c r="F138" s="32" t="s">
        <v>88</v>
      </c>
      <c r="G138" s="26" t="s">
        <v>118</v>
      </c>
      <c r="H138" s="5">
        <v>0</v>
      </c>
      <c r="I138" s="5">
        <v>0</v>
      </c>
      <c r="J138" s="5">
        <v>0</v>
      </c>
      <c r="K138" s="16">
        <v>0</v>
      </c>
      <c r="L138" s="16">
        <v>0</v>
      </c>
      <c r="M138" s="16">
        <f t="shared" si="6"/>
        <v>0</v>
      </c>
      <c r="N138" s="5">
        <v>0</v>
      </c>
      <c r="O138" s="33">
        <v>0</v>
      </c>
      <c r="P138" s="16">
        <v>0</v>
      </c>
      <c r="Q138" s="16">
        <f t="shared" si="7"/>
        <v>0</v>
      </c>
    </row>
    <row r="139" spans="1:17" x14ac:dyDescent="0.3">
      <c r="A139" s="12">
        <f t="shared" si="5"/>
        <v>132</v>
      </c>
      <c r="B139" s="22" t="s">
        <v>273</v>
      </c>
      <c r="C139" s="18" t="s">
        <v>38</v>
      </c>
      <c r="D139" s="20"/>
      <c r="E139" s="15" t="s">
        <v>30</v>
      </c>
      <c r="F139" s="32" t="s">
        <v>88</v>
      </c>
      <c r="G139" s="26" t="s">
        <v>118</v>
      </c>
      <c r="H139" s="5">
        <v>1</v>
      </c>
      <c r="I139" s="5">
        <v>0</v>
      </c>
      <c r="J139" s="5">
        <v>0</v>
      </c>
      <c r="K139" s="16">
        <v>0</v>
      </c>
      <c r="L139" s="16">
        <v>0</v>
      </c>
      <c r="M139" s="16">
        <f t="shared" si="6"/>
        <v>0</v>
      </c>
      <c r="N139" s="5">
        <v>0</v>
      </c>
      <c r="O139" s="33">
        <v>0</v>
      </c>
      <c r="P139" s="16">
        <v>0</v>
      </c>
      <c r="Q139" s="16">
        <f t="shared" si="7"/>
        <v>0</v>
      </c>
    </row>
    <row r="140" spans="1:17" x14ac:dyDescent="0.3">
      <c r="A140" s="12">
        <f t="shared" si="5"/>
        <v>133</v>
      </c>
      <c r="B140" s="22" t="s">
        <v>274</v>
      </c>
      <c r="C140" s="18" t="s">
        <v>38</v>
      </c>
      <c r="D140" s="20"/>
      <c r="E140" s="15" t="s">
        <v>30</v>
      </c>
      <c r="F140" s="32" t="s">
        <v>88</v>
      </c>
      <c r="G140" s="26" t="s">
        <v>118</v>
      </c>
      <c r="H140" s="5">
        <v>6</v>
      </c>
      <c r="I140" s="5">
        <v>6</v>
      </c>
      <c r="J140" s="5">
        <v>8</v>
      </c>
      <c r="K140" s="16">
        <v>10729.5</v>
      </c>
      <c r="L140" s="16">
        <v>10729.5</v>
      </c>
      <c r="M140" s="16">
        <f t="shared" si="6"/>
        <v>0</v>
      </c>
      <c r="N140" s="5">
        <v>0</v>
      </c>
      <c r="O140" s="33">
        <v>0</v>
      </c>
      <c r="P140" s="16">
        <v>0</v>
      </c>
      <c r="Q140" s="16">
        <f t="shared" si="7"/>
        <v>0</v>
      </c>
    </row>
    <row r="141" spans="1:17" x14ac:dyDescent="0.3">
      <c r="A141" s="12">
        <f t="shared" si="5"/>
        <v>134</v>
      </c>
      <c r="B141" s="22" t="s">
        <v>111</v>
      </c>
      <c r="C141" s="18" t="s">
        <v>38</v>
      </c>
      <c r="D141" s="19"/>
      <c r="E141" s="15" t="s">
        <v>30</v>
      </c>
      <c r="F141" s="32" t="s">
        <v>182</v>
      </c>
      <c r="G141" s="26" t="s">
        <v>118</v>
      </c>
      <c r="H141" s="5">
        <v>12</v>
      </c>
      <c r="I141" s="5">
        <v>11</v>
      </c>
      <c r="J141" s="5">
        <v>15</v>
      </c>
      <c r="K141" s="16">
        <v>38442.050000000003</v>
      </c>
      <c r="L141" s="16">
        <v>38442.050000000003</v>
      </c>
      <c r="M141" s="16">
        <f t="shared" si="6"/>
        <v>0</v>
      </c>
      <c r="N141" s="5">
        <v>20</v>
      </c>
      <c r="O141" s="33">
        <v>54515.03</v>
      </c>
      <c r="P141" s="16">
        <v>54515.03</v>
      </c>
      <c r="Q141" s="16">
        <f t="shared" si="7"/>
        <v>0</v>
      </c>
    </row>
    <row r="142" spans="1:17" x14ac:dyDescent="0.3">
      <c r="A142" s="12">
        <f t="shared" si="5"/>
        <v>135</v>
      </c>
      <c r="B142" s="22" t="s">
        <v>111</v>
      </c>
      <c r="C142" s="18" t="s">
        <v>38</v>
      </c>
      <c r="D142" s="19"/>
      <c r="E142" s="15" t="s">
        <v>30</v>
      </c>
      <c r="F142" s="32" t="s">
        <v>158</v>
      </c>
      <c r="G142" s="26" t="s">
        <v>119</v>
      </c>
      <c r="H142" s="5">
        <v>8</v>
      </c>
      <c r="I142" s="5">
        <v>7</v>
      </c>
      <c r="J142" s="5">
        <v>7</v>
      </c>
      <c r="K142" s="16">
        <v>18667.660000000003</v>
      </c>
      <c r="L142" s="16">
        <v>18667.660000000003</v>
      </c>
      <c r="M142" s="16">
        <f t="shared" si="6"/>
        <v>0</v>
      </c>
      <c r="N142" s="5">
        <v>12</v>
      </c>
      <c r="O142" s="33">
        <v>36128.480000000003</v>
      </c>
      <c r="P142" s="16">
        <v>36128.480000000003</v>
      </c>
      <c r="Q142" s="16">
        <f t="shared" si="7"/>
        <v>0</v>
      </c>
    </row>
    <row r="143" spans="1:17" x14ac:dyDescent="0.3">
      <c r="A143" s="12">
        <f t="shared" si="5"/>
        <v>136</v>
      </c>
      <c r="B143" s="22" t="s">
        <v>20</v>
      </c>
      <c r="C143" s="18" t="s">
        <v>38</v>
      </c>
      <c r="D143" s="20"/>
      <c r="E143" s="15" t="s">
        <v>30</v>
      </c>
      <c r="F143" s="32" t="s">
        <v>293</v>
      </c>
      <c r="G143" s="26" t="s">
        <v>118</v>
      </c>
      <c r="H143" s="5">
        <v>1</v>
      </c>
      <c r="I143" s="5">
        <v>0</v>
      </c>
      <c r="J143" s="5">
        <v>0</v>
      </c>
      <c r="K143" s="16">
        <v>0</v>
      </c>
      <c r="L143" s="16">
        <v>0</v>
      </c>
      <c r="M143" s="16">
        <f t="shared" si="6"/>
        <v>0</v>
      </c>
      <c r="N143" s="5">
        <v>2</v>
      </c>
      <c r="O143" s="33">
        <v>4805.99</v>
      </c>
      <c r="P143" s="16">
        <v>4805.99</v>
      </c>
      <c r="Q143" s="16">
        <f t="shared" si="7"/>
        <v>0</v>
      </c>
    </row>
    <row r="144" spans="1:17" x14ac:dyDescent="0.3">
      <c r="A144" s="12">
        <f t="shared" si="5"/>
        <v>137</v>
      </c>
      <c r="B144" s="22" t="s">
        <v>20</v>
      </c>
      <c r="C144" s="18" t="s">
        <v>38</v>
      </c>
      <c r="D144" s="20"/>
      <c r="E144" s="15" t="s">
        <v>30</v>
      </c>
      <c r="F144" s="32" t="s">
        <v>162</v>
      </c>
      <c r="G144" s="26" t="s">
        <v>119</v>
      </c>
      <c r="H144" s="5">
        <v>7</v>
      </c>
      <c r="I144" s="5">
        <v>2</v>
      </c>
      <c r="J144" s="5">
        <v>2</v>
      </c>
      <c r="K144" s="16">
        <v>11190.25</v>
      </c>
      <c r="L144" s="16">
        <v>11190.25</v>
      </c>
      <c r="M144" s="16">
        <f t="shared" si="6"/>
        <v>0</v>
      </c>
      <c r="N144" s="5">
        <v>14</v>
      </c>
      <c r="O144" s="33">
        <v>38250.170000000006</v>
      </c>
      <c r="P144" s="16">
        <v>38250.170000000006</v>
      </c>
      <c r="Q144" s="16">
        <f t="shared" si="7"/>
        <v>0</v>
      </c>
    </row>
    <row r="145" spans="1:17" x14ac:dyDescent="0.3">
      <c r="A145" s="12">
        <f t="shared" si="5"/>
        <v>138</v>
      </c>
      <c r="B145" s="21" t="s">
        <v>21</v>
      </c>
      <c r="C145" s="18" t="s">
        <v>38</v>
      </c>
      <c r="D145" s="20"/>
      <c r="E145" s="15" t="s">
        <v>30</v>
      </c>
      <c r="F145" s="32" t="s">
        <v>88</v>
      </c>
      <c r="G145" s="26" t="s">
        <v>118</v>
      </c>
      <c r="H145" s="5">
        <v>0</v>
      </c>
      <c r="I145" s="5">
        <v>0</v>
      </c>
      <c r="J145" s="5">
        <v>0</v>
      </c>
      <c r="K145" s="16">
        <v>0</v>
      </c>
      <c r="L145" s="16">
        <v>0</v>
      </c>
      <c r="M145" s="16">
        <f t="shared" si="6"/>
        <v>0</v>
      </c>
      <c r="N145" s="5">
        <v>0</v>
      </c>
      <c r="O145" s="33">
        <v>0</v>
      </c>
      <c r="P145" s="16">
        <v>0</v>
      </c>
      <c r="Q145" s="16">
        <f t="shared" si="7"/>
        <v>0</v>
      </c>
    </row>
    <row r="146" spans="1:17" x14ac:dyDescent="0.3">
      <c r="A146" s="12">
        <f t="shared" si="5"/>
        <v>139</v>
      </c>
      <c r="B146" s="21" t="s">
        <v>21</v>
      </c>
      <c r="C146" s="18" t="s">
        <v>38</v>
      </c>
      <c r="D146" s="20"/>
      <c r="E146" s="15" t="s">
        <v>30</v>
      </c>
      <c r="F146" s="32" t="s">
        <v>88</v>
      </c>
      <c r="G146" s="26" t="s">
        <v>119</v>
      </c>
      <c r="H146" s="5">
        <v>1</v>
      </c>
      <c r="I146" s="5">
        <v>0</v>
      </c>
      <c r="J146" s="5">
        <v>0</v>
      </c>
      <c r="K146" s="16">
        <v>0</v>
      </c>
      <c r="L146" s="16">
        <v>0</v>
      </c>
      <c r="M146" s="16">
        <f t="shared" si="6"/>
        <v>0</v>
      </c>
      <c r="N146" s="5">
        <v>6</v>
      </c>
      <c r="O146" s="33">
        <v>5044.8</v>
      </c>
      <c r="P146" s="16">
        <v>5044.8</v>
      </c>
      <c r="Q146" s="16">
        <f t="shared" si="7"/>
        <v>0</v>
      </c>
    </row>
    <row r="147" spans="1:17" x14ac:dyDescent="0.3">
      <c r="A147" s="12">
        <f t="shared" si="5"/>
        <v>140</v>
      </c>
      <c r="B147" s="22" t="s">
        <v>56</v>
      </c>
      <c r="C147" s="18" t="s">
        <v>38</v>
      </c>
      <c r="D147" s="20"/>
      <c r="E147" s="15" t="s">
        <v>30</v>
      </c>
      <c r="F147" s="32" t="s">
        <v>183</v>
      </c>
      <c r="G147" s="26" t="s">
        <v>118</v>
      </c>
      <c r="H147" s="5">
        <v>4</v>
      </c>
      <c r="I147" s="5">
        <v>1</v>
      </c>
      <c r="J147" s="5">
        <v>1</v>
      </c>
      <c r="K147" s="16">
        <v>1689.49</v>
      </c>
      <c r="L147" s="16">
        <v>1689.49</v>
      </c>
      <c r="M147" s="16">
        <f t="shared" si="6"/>
        <v>0</v>
      </c>
      <c r="N147" s="5">
        <v>4</v>
      </c>
      <c r="O147" s="33">
        <v>11611.77</v>
      </c>
      <c r="P147" s="16">
        <v>11611.77</v>
      </c>
      <c r="Q147" s="16">
        <f t="shared" si="7"/>
        <v>0</v>
      </c>
    </row>
    <row r="148" spans="1:17" x14ac:dyDescent="0.3">
      <c r="A148" s="12">
        <f t="shared" si="5"/>
        <v>141</v>
      </c>
      <c r="B148" s="22" t="s">
        <v>56</v>
      </c>
      <c r="C148" s="18" t="s">
        <v>38</v>
      </c>
      <c r="D148" s="20"/>
      <c r="E148" s="15" t="s">
        <v>30</v>
      </c>
      <c r="F148" s="32" t="s">
        <v>149</v>
      </c>
      <c r="G148" s="26" t="s">
        <v>119</v>
      </c>
      <c r="H148" s="5">
        <v>1</v>
      </c>
      <c r="I148" s="5">
        <v>1</v>
      </c>
      <c r="J148" s="5">
        <v>1</v>
      </c>
      <c r="K148" s="16">
        <v>2856.1</v>
      </c>
      <c r="L148" s="16">
        <v>2856.1</v>
      </c>
      <c r="M148" s="16">
        <f t="shared" si="6"/>
        <v>0</v>
      </c>
      <c r="N148" s="5">
        <v>6</v>
      </c>
      <c r="O148" s="33">
        <v>11837.699999999999</v>
      </c>
      <c r="P148" s="16">
        <v>11837.699999999999</v>
      </c>
      <c r="Q148" s="16">
        <f t="shared" si="7"/>
        <v>0</v>
      </c>
    </row>
    <row r="149" spans="1:17" x14ac:dyDescent="0.3">
      <c r="A149" s="12">
        <f t="shared" si="5"/>
        <v>142</v>
      </c>
      <c r="B149" s="21" t="s">
        <v>22</v>
      </c>
      <c r="C149" s="18" t="s">
        <v>38</v>
      </c>
      <c r="D149" s="20"/>
      <c r="E149" s="15" t="s">
        <v>32</v>
      </c>
      <c r="F149" s="32" t="s">
        <v>184</v>
      </c>
      <c r="G149" s="26" t="s">
        <v>118</v>
      </c>
      <c r="H149" s="5">
        <v>8</v>
      </c>
      <c r="I149" s="5">
        <v>6</v>
      </c>
      <c r="J149" s="5">
        <v>9</v>
      </c>
      <c r="K149" s="16">
        <v>17398.009999999998</v>
      </c>
      <c r="L149" s="16">
        <v>17398.009999999998</v>
      </c>
      <c r="M149" s="16">
        <f t="shared" si="6"/>
        <v>0</v>
      </c>
      <c r="N149" s="5">
        <v>8</v>
      </c>
      <c r="O149" s="33">
        <v>10421.74</v>
      </c>
      <c r="P149" s="16">
        <v>10421.74</v>
      </c>
      <c r="Q149" s="16">
        <f t="shared" si="7"/>
        <v>0</v>
      </c>
    </row>
    <row r="150" spans="1:17" x14ac:dyDescent="0.3">
      <c r="A150" s="12">
        <f t="shared" si="5"/>
        <v>143</v>
      </c>
      <c r="B150" s="21" t="s">
        <v>22</v>
      </c>
      <c r="C150" s="18" t="s">
        <v>38</v>
      </c>
      <c r="D150" s="20"/>
      <c r="E150" s="15" t="s">
        <v>32</v>
      </c>
      <c r="F150" s="32" t="s">
        <v>220</v>
      </c>
      <c r="G150" s="26" t="s">
        <v>122</v>
      </c>
      <c r="H150" s="5">
        <v>22</v>
      </c>
      <c r="I150" s="5">
        <v>10</v>
      </c>
      <c r="J150" s="5">
        <v>10</v>
      </c>
      <c r="K150" s="16">
        <v>18496.5</v>
      </c>
      <c r="L150" s="16">
        <v>18496.5</v>
      </c>
      <c r="M150" s="16">
        <f t="shared" si="6"/>
        <v>0</v>
      </c>
      <c r="N150" s="5">
        <v>46</v>
      </c>
      <c r="O150" s="33">
        <v>84024.78</v>
      </c>
      <c r="P150" s="16">
        <v>84024.78</v>
      </c>
      <c r="Q150" s="16">
        <f t="shared" si="7"/>
        <v>0</v>
      </c>
    </row>
    <row r="151" spans="1:17" x14ac:dyDescent="0.3">
      <c r="A151" s="12">
        <f t="shared" si="5"/>
        <v>144</v>
      </c>
      <c r="B151" s="21" t="s">
        <v>93</v>
      </c>
      <c r="C151" s="18" t="s">
        <v>38</v>
      </c>
      <c r="D151" s="20"/>
      <c r="E151" s="15" t="s">
        <v>30</v>
      </c>
      <c r="F151" s="32" t="s">
        <v>185</v>
      </c>
      <c r="G151" s="26" t="s">
        <v>118</v>
      </c>
      <c r="H151" s="5">
        <v>4</v>
      </c>
      <c r="I151" s="5">
        <v>3</v>
      </c>
      <c r="J151" s="5">
        <v>3</v>
      </c>
      <c r="K151" s="16">
        <v>3523.1000000000004</v>
      </c>
      <c r="L151" s="16">
        <v>3523.1000000000004</v>
      </c>
      <c r="M151" s="16">
        <f t="shared" si="6"/>
        <v>0</v>
      </c>
      <c r="N151" s="5">
        <v>4</v>
      </c>
      <c r="O151" s="33">
        <v>3121.2799999999997</v>
      </c>
      <c r="P151" s="16">
        <v>3121.2799999999997</v>
      </c>
      <c r="Q151" s="16">
        <f t="shared" si="7"/>
        <v>0</v>
      </c>
    </row>
    <row r="152" spans="1:17" x14ac:dyDescent="0.3">
      <c r="A152" s="12">
        <f t="shared" si="5"/>
        <v>145</v>
      </c>
      <c r="B152" s="21" t="s">
        <v>93</v>
      </c>
      <c r="C152" s="18" t="s">
        <v>38</v>
      </c>
      <c r="D152" s="20"/>
      <c r="E152" s="15" t="s">
        <v>30</v>
      </c>
      <c r="F152" s="32" t="s">
        <v>143</v>
      </c>
      <c r="G152" s="26" t="s">
        <v>122</v>
      </c>
      <c r="H152" s="5">
        <v>6</v>
      </c>
      <c r="I152" s="5">
        <v>4</v>
      </c>
      <c r="J152" s="5">
        <v>4</v>
      </c>
      <c r="K152" s="16">
        <v>7700.1999999999989</v>
      </c>
      <c r="L152" s="16">
        <v>7700.1999999999989</v>
      </c>
      <c r="M152" s="16">
        <f t="shared" si="6"/>
        <v>0</v>
      </c>
      <c r="N152" s="5">
        <v>18</v>
      </c>
      <c r="O152" s="33">
        <v>33421.800000000003</v>
      </c>
      <c r="P152" s="16">
        <v>33421.800000000003</v>
      </c>
      <c r="Q152" s="16">
        <f t="shared" si="7"/>
        <v>0</v>
      </c>
    </row>
    <row r="153" spans="1:17" x14ac:dyDescent="0.3">
      <c r="A153" s="12">
        <f t="shared" si="5"/>
        <v>146</v>
      </c>
      <c r="B153" s="22" t="s">
        <v>46</v>
      </c>
      <c r="C153" s="18" t="s">
        <v>38</v>
      </c>
      <c r="D153" s="20"/>
      <c r="E153" s="15" t="s">
        <v>28</v>
      </c>
      <c r="F153" s="32" t="s">
        <v>88</v>
      </c>
      <c r="G153" s="26" t="s">
        <v>121</v>
      </c>
      <c r="H153" s="5">
        <v>2</v>
      </c>
      <c r="I153" s="5">
        <v>0</v>
      </c>
      <c r="J153" s="5">
        <v>0</v>
      </c>
      <c r="K153" s="16">
        <v>0</v>
      </c>
      <c r="L153" s="16">
        <v>0</v>
      </c>
      <c r="M153" s="16">
        <f t="shared" si="6"/>
        <v>0</v>
      </c>
      <c r="N153" s="5">
        <v>6</v>
      </c>
      <c r="O153" s="33">
        <v>0</v>
      </c>
      <c r="P153" s="16">
        <v>0</v>
      </c>
      <c r="Q153" s="16">
        <f t="shared" si="7"/>
        <v>0</v>
      </c>
    </row>
    <row r="154" spans="1:17" x14ac:dyDescent="0.3">
      <c r="A154" s="12">
        <f>ROW()-7</f>
        <v>147</v>
      </c>
      <c r="B154" s="13" t="s">
        <v>102</v>
      </c>
      <c r="C154" s="14" t="s">
        <v>38</v>
      </c>
      <c r="D154" s="13"/>
      <c r="E154" s="15" t="s">
        <v>29</v>
      </c>
      <c r="F154" s="32" t="s">
        <v>186</v>
      </c>
      <c r="G154" s="26" t="s">
        <v>118</v>
      </c>
      <c r="H154" s="5">
        <v>2</v>
      </c>
      <c r="I154" s="5">
        <v>2</v>
      </c>
      <c r="J154" s="5">
        <v>2</v>
      </c>
      <c r="K154" s="16">
        <v>4161.96</v>
      </c>
      <c r="L154" s="16">
        <v>4161.96</v>
      </c>
      <c r="M154" s="16">
        <f t="shared" si="6"/>
        <v>0</v>
      </c>
      <c r="N154" s="5">
        <v>2</v>
      </c>
      <c r="O154" s="33">
        <v>774.59</v>
      </c>
      <c r="P154" s="16">
        <v>774.59</v>
      </c>
      <c r="Q154" s="16">
        <f t="shared" si="7"/>
        <v>0</v>
      </c>
    </row>
    <row r="155" spans="1:17" x14ac:dyDescent="0.3">
      <c r="A155" s="12">
        <f>ROW()-7</f>
        <v>148</v>
      </c>
      <c r="B155" s="13" t="s">
        <v>254</v>
      </c>
      <c r="C155" s="14" t="s">
        <v>38</v>
      </c>
      <c r="D155" s="13"/>
      <c r="E155" s="15" t="s">
        <v>32</v>
      </c>
      <c r="F155" s="32" t="s">
        <v>146</v>
      </c>
      <c r="G155" s="26" t="s">
        <v>122</v>
      </c>
      <c r="H155" s="5">
        <v>12</v>
      </c>
      <c r="I155" s="5">
        <v>2</v>
      </c>
      <c r="J155" s="5">
        <v>2</v>
      </c>
      <c r="K155" s="16">
        <v>5053.1000000000004</v>
      </c>
      <c r="L155" s="16">
        <v>5053.1000000000004</v>
      </c>
      <c r="M155" s="16">
        <f t="shared" si="6"/>
        <v>0</v>
      </c>
      <c r="N155" s="5">
        <v>0</v>
      </c>
      <c r="O155" s="33">
        <v>0</v>
      </c>
      <c r="P155" s="16">
        <v>0</v>
      </c>
      <c r="Q155" s="16">
        <f t="shared" si="7"/>
        <v>0</v>
      </c>
    </row>
    <row r="156" spans="1:17" x14ac:dyDescent="0.3">
      <c r="A156" s="12">
        <f t="shared" si="5"/>
        <v>149</v>
      </c>
      <c r="B156" s="22" t="s">
        <v>47</v>
      </c>
      <c r="C156" s="18" t="s">
        <v>38</v>
      </c>
      <c r="D156" s="20"/>
      <c r="E156" s="15" t="s">
        <v>30</v>
      </c>
      <c r="F156" s="32" t="s">
        <v>187</v>
      </c>
      <c r="G156" s="26" t="s">
        <v>118</v>
      </c>
      <c r="H156" s="5">
        <v>9</v>
      </c>
      <c r="I156" s="5">
        <v>4</v>
      </c>
      <c r="J156" s="5">
        <v>5</v>
      </c>
      <c r="K156" s="16">
        <v>11311.42</v>
      </c>
      <c r="L156" s="16">
        <v>11311.42</v>
      </c>
      <c r="M156" s="16">
        <f t="shared" si="6"/>
        <v>0</v>
      </c>
      <c r="N156" s="5">
        <v>8</v>
      </c>
      <c r="O156" s="33">
        <v>8221.43</v>
      </c>
      <c r="P156" s="16">
        <v>8221.43</v>
      </c>
      <c r="Q156" s="16">
        <f t="shared" si="7"/>
        <v>0</v>
      </c>
    </row>
    <row r="157" spans="1:17" x14ac:dyDescent="0.3">
      <c r="A157" s="12">
        <f t="shared" si="5"/>
        <v>150</v>
      </c>
      <c r="B157" s="22" t="s">
        <v>47</v>
      </c>
      <c r="C157" s="18" t="s">
        <v>38</v>
      </c>
      <c r="D157" s="20"/>
      <c r="E157" s="15" t="s">
        <v>30</v>
      </c>
      <c r="F157" s="32" t="s">
        <v>144</v>
      </c>
      <c r="G157" s="26" t="s">
        <v>119</v>
      </c>
      <c r="H157" s="5">
        <v>6</v>
      </c>
      <c r="I157" s="5">
        <v>1</v>
      </c>
      <c r="J157" s="5">
        <v>1</v>
      </c>
      <c r="K157" s="16">
        <v>1576.5</v>
      </c>
      <c r="L157" s="16">
        <v>1576.5</v>
      </c>
      <c r="M157" s="16">
        <f t="shared" si="6"/>
        <v>0</v>
      </c>
      <c r="N157" s="5">
        <v>8</v>
      </c>
      <c r="O157" s="33">
        <v>23107.420000000002</v>
      </c>
      <c r="P157" s="16">
        <v>23107.420000000002</v>
      </c>
      <c r="Q157" s="16">
        <f t="shared" si="7"/>
        <v>0</v>
      </c>
    </row>
    <row r="158" spans="1:17" x14ac:dyDescent="0.3">
      <c r="A158" s="12">
        <f t="shared" si="5"/>
        <v>151</v>
      </c>
      <c r="B158" s="22" t="s">
        <v>48</v>
      </c>
      <c r="C158" s="18" t="s">
        <v>38</v>
      </c>
      <c r="D158" s="20"/>
      <c r="E158" s="15" t="s">
        <v>30</v>
      </c>
      <c r="F158" s="32" t="s">
        <v>88</v>
      </c>
      <c r="G158" s="26" t="s">
        <v>118</v>
      </c>
      <c r="H158" s="5">
        <v>0</v>
      </c>
      <c r="I158" s="5">
        <v>0</v>
      </c>
      <c r="J158" s="5">
        <v>0</v>
      </c>
      <c r="K158" s="16">
        <v>0</v>
      </c>
      <c r="L158" s="16">
        <v>0</v>
      </c>
      <c r="M158" s="16">
        <f t="shared" si="6"/>
        <v>0</v>
      </c>
      <c r="N158" s="5">
        <v>0</v>
      </c>
      <c r="O158" s="33">
        <v>0</v>
      </c>
      <c r="P158" s="16">
        <v>0</v>
      </c>
      <c r="Q158" s="16">
        <f t="shared" si="7"/>
        <v>0</v>
      </c>
    </row>
    <row r="159" spans="1:17" x14ac:dyDescent="0.3">
      <c r="A159" s="12">
        <f t="shared" si="5"/>
        <v>152</v>
      </c>
      <c r="B159" s="22" t="s">
        <v>258</v>
      </c>
      <c r="C159" s="18" t="s">
        <v>38</v>
      </c>
      <c r="D159" s="20"/>
      <c r="E159" s="15" t="s">
        <v>30</v>
      </c>
      <c r="F159" s="32" t="s">
        <v>88</v>
      </c>
      <c r="G159" s="26" t="s">
        <v>119</v>
      </c>
      <c r="H159" s="5">
        <v>4</v>
      </c>
      <c r="I159" s="5">
        <v>0</v>
      </c>
      <c r="J159" s="5">
        <v>0</v>
      </c>
      <c r="K159" s="16">
        <v>0</v>
      </c>
      <c r="L159" s="16">
        <v>0</v>
      </c>
      <c r="M159" s="16">
        <f t="shared" si="6"/>
        <v>0</v>
      </c>
      <c r="N159" s="5">
        <v>0</v>
      </c>
      <c r="O159" s="33">
        <v>0</v>
      </c>
      <c r="P159" s="16">
        <v>0</v>
      </c>
      <c r="Q159" s="16">
        <f t="shared" si="7"/>
        <v>0</v>
      </c>
    </row>
    <row r="160" spans="1:17" x14ac:dyDescent="0.3">
      <c r="A160" s="12">
        <f t="shared" si="5"/>
        <v>153</v>
      </c>
      <c r="B160" s="22" t="s">
        <v>258</v>
      </c>
      <c r="C160" s="18" t="s">
        <v>38</v>
      </c>
      <c r="D160" s="20"/>
      <c r="E160" s="15" t="s">
        <v>30</v>
      </c>
      <c r="F160" s="32" t="s">
        <v>88</v>
      </c>
      <c r="G160" s="26" t="s">
        <v>121</v>
      </c>
      <c r="H160" s="5">
        <v>2</v>
      </c>
      <c r="I160" s="5">
        <v>1</v>
      </c>
      <c r="J160" s="5">
        <v>1</v>
      </c>
      <c r="K160" s="16">
        <v>7168.95</v>
      </c>
      <c r="L160" s="16">
        <v>0</v>
      </c>
      <c r="M160" s="16">
        <f t="shared" si="6"/>
        <v>7168.95</v>
      </c>
      <c r="N160" s="5">
        <v>0</v>
      </c>
      <c r="O160" s="33">
        <v>0</v>
      </c>
      <c r="P160" s="16">
        <v>0</v>
      </c>
      <c r="Q160" s="16">
        <f t="shared" si="7"/>
        <v>0</v>
      </c>
    </row>
    <row r="161" spans="1:17" x14ac:dyDescent="0.3">
      <c r="A161" s="12">
        <f t="shared" si="5"/>
        <v>154</v>
      </c>
      <c r="B161" s="22" t="s">
        <v>57</v>
      </c>
      <c r="C161" s="18" t="s">
        <v>38</v>
      </c>
      <c r="D161" s="20"/>
      <c r="E161" s="15" t="s">
        <v>31</v>
      </c>
      <c r="F161" s="32" t="s">
        <v>188</v>
      </c>
      <c r="G161" s="26" t="s">
        <v>118</v>
      </c>
      <c r="H161" s="5">
        <v>8</v>
      </c>
      <c r="I161" s="5">
        <v>8</v>
      </c>
      <c r="J161" s="5">
        <v>16</v>
      </c>
      <c r="K161" s="16">
        <v>30467.82</v>
      </c>
      <c r="L161" s="16">
        <v>30467.82</v>
      </c>
      <c r="M161" s="16">
        <f t="shared" si="6"/>
        <v>0</v>
      </c>
      <c r="N161" s="5">
        <v>10</v>
      </c>
      <c r="O161" s="33">
        <v>25990.38</v>
      </c>
      <c r="P161" s="16">
        <v>25990.38</v>
      </c>
      <c r="Q161" s="16">
        <f t="shared" si="7"/>
        <v>0</v>
      </c>
    </row>
    <row r="162" spans="1:17" x14ac:dyDescent="0.3">
      <c r="A162" s="12">
        <f t="shared" si="5"/>
        <v>155</v>
      </c>
      <c r="B162" s="22" t="s">
        <v>57</v>
      </c>
      <c r="C162" s="18" t="s">
        <v>38</v>
      </c>
      <c r="D162" s="20"/>
      <c r="E162" s="15" t="s">
        <v>31</v>
      </c>
      <c r="F162" s="32" t="s">
        <v>153</v>
      </c>
      <c r="G162" s="26" t="s">
        <v>119</v>
      </c>
      <c r="H162" s="5">
        <v>2</v>
      </c>
      <c r="I162" s="5">
        <v>0</v>
      </c>
      <c r="J162" s="5">
        <v>0</v>
      </c>
      <c r="K162" s="16">
        <v>0</v>
      </c>
      <c r="L162" s="16">
        <v>0</v>
      </c>
      <c r="M162" s="16">
        <f t="shared" si="6"/>
        <v>0</v>
      </c>
      <c r="N162" s="5">
        <v>10</v>
      </c>
      <c r="O162" s="33">
        <v>19624.510000000002</v>
      </c>
      <c r="P162" s="16">
        <v>19624.510000000002</v>
      </c>
      <c r="Q162" s="16">
        <f t="shared" si="7"/>
        <v>0</v>
      </c>
    </row>
    <row r="163" spans="1:17" x14ac:dyDescent="0.3">
      <c r="A163" s="12">
        <f t="shared" si="5"/>
        <v>156</v>
      </c>
      <c r="B163" s="22" t="s">
        <v>132</v>
      </c>
      <c r="C163" s="18" t="s">
        <v>38</v>
      </c>
      <c r="D163" s="20"/>
      <c r="E163" s="15" t="s">
        <v>31</v>
      </c>
      <c r="F163" s="32" t="s">
        <v>189</v>
      </c>
      <c r="G163" s="26" t="s">
        <v>118</v>
      </c>
      <c r="H163" s="5">
        <v>3</v>
      </c>
      <c r="I163" s="5">
        <v>2</v>
      </c>
      <c r="J163" s="5">
        <v>2</v>
      </c>
      <c r="K163" s="16">
        <v>8378.69</v>
      </c>
      <c r="L163" s="16">
        <v>8378.69</v>
      </c>
      <c r="M163" s="16">
        <f t="shared" si="6"/>
        <v>0</v>
      </c>
      <c r="N163" s="5">
        <v>8</v>
      </c>
      <c r="O163" s="33">
        <v>34501.370000000003</v>
      </c>
      <c r="P163" s="16">
        <v>34501.370000000003</v>
      </c>
      <c r="Q163" s="16">
        <f t="shared" si="7"/>
        <v>0</v>
      </c>
    </row>
    <row r="164" spans="1:17" x14ac:dyDescent="0.3">
      <c r="A164" s="12">
        <f t="shared" si="5"/>
        <v>157</v>
      </c>
      <c r="B164" s="22" t="s">
        <v>132</v>
      </c>
      <c r="C164" s="18" t="s">
        <v>38</v>
      </c>
      <c r="D164" s="20"/>
      <c r="E164" s="15" t="s">
        <v>31</v>
      </c>
      <c r="F164" s="32" t="s">
        <v>88</v>
      </c>
      <c r="G164" s="26" t="s">
        <v>119</v>
      </c>
      <c r="H164" s="5">
        <v>0</v>
      </c>
      <c r="I164" s="5">
        <v>0</v>
      </c>
      <c r="J164" s="5">
        <v>0</v>
      </c>
      <c r="K164" s="16">
        <v>0</v>
      </c>
      <c r="L164" s="16">
        <v>0</v>
      </c>
      <c r="M164" s="16">
        <f t="shared" ref="M164:M191" si="8">K164-L164</f>
        <v>0</v>
      </c>
      <c r="N164" s="5">
        <v>0</v>
      </c>
      <c r="O164" s="33">
        <v>0</v>
      </c>
      <c r="P164" s="16">
        <v>0</v>
      </c>
      <c r="Q164" s="16">
        <f t="shared" ref="Q164:Q191" si="9">O164-P164</f>
        <v>0</v>
      </c>
    </row>
    <row r="165" spans="1:17" x14ac:dyDescent="0.3">
      <c r="A165" s="12">
        <f t="shared" si="5"/>
        <v>158</v>
      </c>
      <c r="B165" s="22" t="s">
        <v>23</v>
      </c>
      <c r="C165" s="18" t="s">
        <v>38</v>
      </c>
      <c r="D165" s="20"/>
      <c r="E165" s="15" t="s">
        <v>30</v>
      </c>
      <c r="F165" s="32" t="s">
        <v>88</v>
      </c>
      <c r="G165" s="26" t="s">
        <v>118</v>
      </c>
      <c r="H165" s="5">
        <v>0</v>
      </c>
      <c r="I165" s="5">
        <v>0</v>
      </c>
      <c r="J165" s="5">
        <v>0</v>
      </c>
      <c r="K165" s="16">
        <v>0</v>
      </c>
      <c r="L165" s="16">
        <v>0</v>
      </c>
      <c r="M165" s="16">
        <f t="shared" si="8"/>
        <v>0</v>
      </c>
      <c r="N165" s="5">
        <v>0</v>
      </c>
      <c r="O165" s="33">
        <v>0</v>
      </c>
      <c r="P165" s="16">
        <v>0</v>
      </c>
      <c r="Q165" s="16">
        <f t="shared" si="9"/>
        <v>0</v>
      </c>
    </row>
    <row r="166" spans="1:17" x14ac:dyDescent="0.3">
      <c r="A166" s="12">
        <f t="shared" si="5"/>
        <v>159</v>
      </c>
      <c r="B166" s="22" t="s">
        <v>24</v>
      </c>
      <c r="C166" s="18" t="s">
        <v>38</v>
      </c>
      <c r="D166" s="20"/>
      <c r="E166" s="15" t="s">
        <v>30</v>
      </c>
      <c r="F166" s="32" t="s">
        <v>88</v>
      </c>
      <c r="G166" s="26" t="s">
        <v>118</v>
      </c>
      <c r="H166" s="5">
        <v>2</v>
      </c>
      <c r="I166" s="5">
        <v>0</v>
      </c>
      <c r="J166" s="5">
        <v>0</v>
      </c>
      <c r="K166" s="16">
        <v>0</v>
      </c>
      <c r="L166" s="16">
        <v>0</v>
      </c>
      <c r="M166" s="16">
        <f t="shared" si="8"/>
        <v>0</v>
      </c>
      <c r="N166" s="5">
        <v>0</v>
      </c>
      <c r="O166" s="33">
        <v>0</v>
      </c>
      <c r="P166" s="16">
        <v>0</v>
      </c>
      <c r="Q166" s="16">
        <f t="shared" si="9"/>
        <v>0</v>
      </c>
    </row>
    <row r="167" spans="1:17" x14ac:dyDescent="0.3">
      <c r="A167" s="12">
        <f t="shared" si="5"/>
        <v>160</v>
      </c>
      <c r="B167" s="22" t="s">
        <v>59</v>
      </c>
      <c r="C167" s="18" t="s">
        <v>49</v>
      </c>
      <c r="D167" s="20" t="s">
        <v>50</v>
      </c>
      <c r="E167" s="15" t="s">
        <v>30</v>
      </c>
      <c r="F167" s="32" t="s">
        <v>208</v>
      </c>
      <c r="G167" s="26" t="s">
        <v>118</v>
      </c>
      <c r="H167" s="5">
        <v>5</v>
      </c>
      <c r="I167" s="5">
        <v>3</v>
      </c>
      <c r="J167" s="5">
        <v>4</v>
      </c>
      <c r="K167" s="16">
        <v>7998.73</v>
      </c>
      <c r="L167" s="16">
        <v>7998.73</v>
      </c>
      <c r="M167" s="16">
        <f t="shared" si="8"/>
        <v>0</v>
      </c>
      <c r="N167" s="5">
        <v>2</v>
      </c>
      <c r="O167" s="33">
        <v>5665.13</v>
      </c>
      <c r="P167" s="16">
        <v>5665.13</v>
      </c>
      <c r="Q167" s="16">
        <f t="shared" si="9"/>
        <v>0</v>
      </c>
    </row>
    <row r="168" spans="1:17" x14ac:dyDescent="0.3">
      <c r="A168" s="12">
        <f t="shared" si="5"/>
        <v>161</v>
      </c>
      <c r="B168" s="22" t="s">
        <v>59</v>
      </c>
      <c r="C168" s="18" t="s">
        <v>49</v>
      </c>
      <c r="D168" s="20" t="s">
        <v>50</v>
      </c>
      <c r="E168" s="15" t="s">
        <v>30</v>
      </c>
      <c r="F168" s="32" t="s">
        <v>88</v>
      </c>
      <c r="G168" s="26" t="s">
        <v>119</v>
      </c>
      <c r="H168" s="5">
        <v>0</v>
      </c>
      <c r="I168" s="5">
        <v>0</v>
      </c>
      <c r="J168" s="5">
        <v>0</v>
      </c>
      <c r="K168" s="16">
        <v>0</v>
      </c>
      <c r="L168" s="16">
        <v>0</v>
      </c>
      <c r="M168" s="16">
        <f t="shared" si="8"/>
        <v>0</v>
      </c>
      <c r="N168" s="5">
        <v>0</v>
      </c>
      <c r="O168" s="33">
        <v>0</v>
      </c>
      <c r="P168" s="16">
        <v>0</v>
      </c>
      <c r="Q168" s="16">
        <f t="shared" si="9"/>
        <v>0</v>
      </c>
    </row>
    <row r="169" spans="1:17" x14ac:dyDescent="0.3">
      <c r="A169" s="12">
        <f t="shared" si="5"/>
        <v>162</v>
      </c>
      <c r="B169" s="22" t="s">
        <v>113</v>
      </c>
      <c r="C169" s="18" t="s">
        <v>38</v>
      </c>
      <c r="D169" s="19"/>
      <c r="E169" s="15" t="s">
        <v>30</v>
      </c>
      <c r="F169" s="32" t="s">
        <v>190</v>
      </c>
      <c r="G169" s="26" t="s">
        <v>118</v>
      </c>
      <c r="H169" s="5">
        <v>5</v>
      </c>
      <c r="I169" s="5">
        <v>3</v>
      </c>
      <c r="J169" s="5">
        <v>7</v>
      </c>
      <c r="K169" s="16">
        <v>9332.59</v>
      </c>
      <c r="L169" s="16">
        <v>9332.59</v>
      </c>
      <c r="M169" s="16">
        <f t="shared" si="8"/>
        <v>0</v>
      </c>
      <c r="N169" s="5">
        <v>4</v>
      </c>
      <c r="O169" s="33">
        <v>6385.35</v>
      </c>
      <c r="P169" s="16">
        <v>6385.35</v>
      </c>
      <c r="Q169" s="16">
        <f t="shared" si="9"/>
        <v>0</v>
      </c>
    </row>
    <row r="170" spans="1:17" x14ac:dyDescent="0.3">
      <c r="A170" s="12">
        <f t="shared" si="5"/>
        <v>163</v>
      </c>
      <c r="B170" s="21" t="s">
        <v>66</v>
      </c>
      <c r="C170" s="18" t="s">
        <v>38</v>
      </c>
      <c r="D170" s="20"/>
      <c r="E170" s="15" t="s">
        <v>30</v>
      </c>
      <c r="F170" s="32" t="s">
        <v>191</v>
      </c>
      <c r="G170" s="26" t="s">
        <v>118</v>
      </c>
      <c r="H170" s="5">
        <v>6</v>
      </c>
      <c r="I170" s="5">
        <v>5</v>
      </c>
      <c r="J170" s="5">
        <v>12</v>
      </c>
      <c r="K170" s="16">
        <v>28109.88</v>
      </c>
      <c r="L170" s="16">
        <v>28109.88</v>
      </c>
      <c r="M170" s="16">
        <f t="shared" si="8"/>
        <v>0</v>
      </c>
      <c r="N170" s="5">
        <v>4</v>
      </c>
      <c r="O170" s="33">
        <v>15909.69</v>
      </c>
      <c r="P170" s="16">
        <v>15909.69</v>
      </c>
      <c r="Q170" s="16">
        <f t="shared" si="9"/>
        <v>0</v>
      </c>
    </row>
    <row r="171" spans="1:17" x14ac:dyDescent="0.3">
      <c r="A171" s="12">
        <f t="shared" si="5"/>
        <v>164</v>
      </c>
      <c r="B171" s="23" t="s">
        <v>25</v>
      </c>
      <c r="C171" s="18" t="s">
        <v>38</v>
      </c>
      <c r="D171" s="20"/>
      <c r="E171" s="15" t="s">
        <v>30</v>
      </c>
      <c r="F171" s="32" t="s">
        <v>192</v>
      </c>
      <c r="G171" s="26" t="s">
        <v>118</v>
      </c>
      <c r="H171" s="5">
        <v>1</v>
      </c>
      <c r="I171" s="5">
        <v>0</v>
      </c>
      <c r="J171" s="5">
        <v>0</v>
      </c>
      <c r="K171" s="16">
        <v>0</v>
      </c>
      <c r="L171" s="16">
        <v>0</v>
      </c>
      <c r="M171" s="16">
        <f t="shared" si="8"/>
        <v>0</v>
      </c>
      <c r="N171" s="5">
        <v>6</v>
      </c>
      <c r="O171" s="33">
        <v>23807.809999999998</v>
      </c>
      <c r="P171" s="16">
        <v>23807.809999999998</v>
      </c>
      <c r="Q171" s="16">
        <f t="shared" si="9"/>
        <v>0</v>
      </c>
    </row>
    <row r="172" spans="1:17" x14ac:dyDescent="0.3">
      <c r="A172" s="12">
        <f t="shared" si="5"/>
        <v>165</v>
      </c>
      <c r="B172" s="23" t="s">
        <v>25</v>
      </c>
      <c r="C172" s="18" t="s">
        <v>38</v>
      </c>
      <c r="D172" s="20"/>
      <c r="E172" s="15" t="s">
        <v>30</v>
      </c>
      <c r="F172" s="32" t="s">
        <v>156</v>
      </c>
      <c r="G172" s="26" t="s">
        <v>119</v>
      </c>
      <c r="H172" s="5">
        <v>1</v>
      </c>
      <c r="I172" s="5">
        <v>0</v>
      </c>
      <c r="J172" s="5">
        <v>0</v>
      </c>
      <c r="K172" s="16">
        <v>0</v>
      </c>
      <c r="L172" s="16">
        <v>0</v>
      </c>
      <c r="M172" s="16">
        <f t="shared" si="8"/>
        <v>0</v>
      </c>
      <c r="N172" s="5">
        <v>0</v>
      </c>
      <c r="O172" s="33">
        <v>0</v>
      </c>
      <c r="P172" s="16">
        <v>0</v>
      </c>
      <c r="Q172" s="16">
        <f t="shared" si="9"/>
        <v>0</v>
      </c>
    </row>
    <row r="173" spans="1:17" x14ac:dyDescent="0.3">
      <c r="A173" s="12">
        <f t="shared" si="5"/>
        <v>166</v>
      </c>
      <c r="B173" s="23" t="s">
        <v>129</v>
      </c>
      <c r="C173" s="18" t="s">
        <v>38</v>
      </c>
      <c r="D173" s="20"/>
      <c r="E173" s="15" t="s">
        <v>30</v>
      </c>
      <c r="F173" s="32" t="s">
        <v>193</v>
      </c>
      <c r="G173" s="26" t="s">
        <v>118</v>
      </c>
      <c r="H173" s="5">
        <v>34</v>
      </c>
      <c r="I173" s="5">
        <v>29</v>
      </c>
      <c r="J173" s="5">
        <v>35</v>
      </c>
      <c r="K173" s="16">
        <v>61167.620000000024</v>
      </c>
      <c r="L173" s="16">
        <v>61167.620000000024</v>
      </c>
      <c r="M173" s="16">
        <f t="shared" si="8"/>
        <v>0</v>
      </c>
      <c r="N173" s="5">
        <v>18</v>
      </c>
      <c r="O173" s="33">
        <v>29986.909999999996</v>
      </c>
      <c r="P173" s="16">
        <v>29986.909999999996</v>
      </c>
      <c r="Q173" s="16">
        <f t="shared" si="9"/>
        <v>0</v>
      </c>
    </row>
    <row r="174" spans="1:17" x14ac:dyDescent="0.3">
      <c r="A174" s="12">
        <f t="shared" si="5"/>
        <v>167</v>
      </c>
      <c r="B174" s="23" t="s">
        <v>129</v>
      </c>
      <c r="C174" s="18" t="s">
        <v>38</v>
      </c>
      <c r="D174" s="20"/>
      <c r="E174" s="15" t="s">
        <v>30</v>
      </c>
      <c r="F174" s="32" t="s">
        <v>160</v>
      </c>
      <c r="G174" s="26" t="s">
        <v>119</v>
      </c>
      <c r="H174" s="5">
        <v>6</v>
      </c>
      <c r="I174" s="5">
        <v>5</v>
      </c>
      <c r="J174" s="5">
        <v>5</v>
      </c>
      <c r="K174" s="16">
        <v>7784.24</v>
      </c>
      <c r="L174" s="16">
        <v>7784.24</v>
      </c>
      <c r="M174" s="16">
        <f t="shared" si="8"/>
        <v>0</v>
      </c>
      <c r="N174" s="5">
        <v>0</v>
      </c>
      <c r="O174" s="33">
        <v>0</v>
      </c>
      <c r="P174" s="16">
        <v>0</v>
      </c>
      <c r="Q174" s="16">
        <f t="shared" si="9"/>
        <v>0</v>
      </c>
    </row>
    <row r="175" spans="1:17" x14ac:dyDescent="0.3">
      <c r="A175" s="12">
        <f t="shared" si="5"/>
        <v>168</v>
      </c>
      <c r="B175" s="22" t="s">
        <v>114</v>
      </c>
      <c r="C175" s="18" t="s">
        <v>38</v>
      </c>
      <c r="D175" s="19"/>
      <c r="E175" s="15" t="s">
        <v>30</v>
      </c>
      <c r="F175" s="32" t="s">
        <v>194</v>
      </c>
      <c r="G175" s="26" t="s">
        <v>118</v>
      </c>
      <c r="H175" s="5">
        <v>12</v>
      </c>
      <c r="I175" s="5">
        <v>6</v>
      </c>
      <c r="J175" s="5">
        <v>8</v>
      </c>
      <c r="K175" s="16">
        <v>16389.54</v>
      </c>
      <c r="L175" s="16">
        <v>16389.54</v>
      </c>
      <c r="M175" s="16">
        <f t="shared" si="8"/>
        <v>0</v>
      </c>
      <c r="N175" s="5">
        <v>8</v>
      </c>
      <c r="O175" s="33">
        <v>13186.920000000002</v>
      </c>
      <c r="P175" s="16">
        <v>13186.920000000002</v>
      </c>
      <c r="Q175" s="16">
        <f t="shared" si="9"/>
        <v>0</v>
      </c>
    </row>
    <row r="176" spans="1:17" x14ac:dyDescent="0.3">
      <c r="A176" s="12">
        <f t="shared" si="5"/>
        <v>169</v>
      </c>
      <c r="B176" s="22" t="s">
        <v>114</v>
      </c>
      <c r="C176" s="18" t="s">
        <v>38</v>
      </c>
      <c r="D176" s="19"/>
      <c r="E176" s="15" t="s">
        <v>30</v>
      </c>
      <c r="F176" s="32" t="s">
        <v>147</v>
      </c>
      <c r="G176" s="26" t="s">
        <v>119</v>
      </c>
      <c r="H176" s="5">
        <v>0</v>
      </c>
      <c r="I176" s="5">
        <v>0</v>
      </c>
      <c r="J176" s="5">
        <v>0</v>
      </c>
      <c r="K176" s="16">
        <v>0</v>
      </c>
      <c r="L176" s="16">
        <v>0</v>
      </c>
      <c r="M176" s="16">
        <f t="shared" si="8"/>
        <v>0</v>
      </c>
      <c r="N176" s="5">
        <v>4</v>
      </c>
      <c r="O176" s="33">
        <v>4204</v>
      </c>
      <c r="P176" s="16">
        <v>4204</v>
      </c>
      <c r="Q176" s="16">
        <f t="shared" si="9"/>
        <v>0</v>
      </c>
    </row>
    <row r="177" spans="1:17" x14ac:dyDescent="0.3">
      <c r="A177" s="12">
        <f t="shared" si="5"/>
        <v>170</v>
      </c>
      <c r="B177" s="22" t="s">
        <v>60</v>
      </c>
      <c r="C177" s="18" t="s">
        <v>38</v>
      </c>
      <c r="D177" s="20" t="s">
        <v>123</v>
      </c>
      <c r="E177" s="15" t="s">
        <v>30</v>
      </c>
      <c r="F177" s="32" t="s">
        <v>195</v>
      </c>
      <c r="G177" s="26" t="s">
        <v>118</v>
      </c>
      <c r="H177" s="5">
        <v>13</v>
      </c>
      <c r="I177" s="5">
        <v>10</v>
      </c>
      <c r="J177" s="5">
        <v>14</v>
      </c>
      <c r="K177" s="16">
        <v>29489.8</v>
      </c>
      <c r="L177" s="16">
        <v>29489.8</v>
      </c>
      <c r="M177" s="16">
        <f t="shared" si="8"/>
        <v>0</v>
      </c>
      <c r="N177" s="5">
        <v>4</v>
      </c>
      <c r="O177" s="33">
        <v>1340.19</v>
      </c>
      <c r="P177" s="16">
        <v>1340.19</v>
      </c>
      <c r="Q177" s="16">
        <f t="shared" si="9"/>
        <v>0</v>
      </c>
    </row>
    <row r="178" spans="1:17" x14ac:dyDescent="0.3">
      <c r="A178" s="12">
        <f t="shared" si="5"/>
        <v>171</v>
      </c>
      <c r="B178" s="22" t="s">
        <v>87</v>
      </c>
      <c r="C178" s="18" t="s">
        <v>38</v>
      </c>
      <c r="D178" s="20"/>
      <c r="E178" s="15" t="s">
        <v>29</v>
      </c>
      <c r="F178" s="32" t="s">
        <v>196</v>
      </c>
      <c r="G178" s="26" t="s">
        <v>118</v>
      </c>
      <c r="H178" s="5">
        <v>11</v>
      </c>
      <c r="I178" s="5">
        <v>8</v>
      </c>
      <c r="J178" s="5">
        <v>9</v>
      </c>
      <c r="K178" s="16">
        <v>15243.68</v>
      </c>
      <c r="L178" s="16">
        <v>15243.68</v>
      </c>
      <c r="M178" s="16">
        <f t="shared" si="8"/>
        <v>0</v>
      </c>
      <c r="N178" s="5">
        <v>8</v>
      </c>
      <c r="O178" s="33">
        <v>15921.39</v>
      </c>
      <c r="P178" s="16">
        <v>15921.39</v>
      </c>
      <c r="Q178" s="16">
        <f t="shared" si="9"/>
        <v>0</v>
      </c>
    </row>
    <row r="179" spans="1:17" x14ac:dyDescent="0.3">
      <c r="A179" s="12">
        <f t="shared" si="5"/>
        <v>172</v>
      </c>
      <c r="B179" s="22" t="s">
        <v>87</v>
      </c>
      <c r="C179" s="18" t="s">
        <v>38</v>
      </c>
      <c r="D179" s="20"/>
      <c r="E179" s="15" t="s">
        <v>29</v>
      </c>
      <c r="F179" s="32" t="s">
        <v>141</v>
      </c>
      <c r="G179" s="26" t="s">
        <v>121</v>
      </c>
      <c r="H179" s="5">
        <v>2</v>
      </c>
      <c r="I179" s="5">
        <v>2</v>
      </c>
      <c r="J179" s="5">
        <v>2</v>
      </c>
      <c r="K179" s="16">
        <v>5226.7999999999993</v>
      </c>
      <c r="L179" s="16">
        <v>5226.7999999999993</v>
      </c>
      <c r="M179" s="16">
        <f t="shared" si="8"/>
        <v>0</v>
      </c>
      <c r="N179" s="5">
        <v>10</v>
      </c>
      <c r="O179" s="33">
        <v>10299.799999999999</v>
      </c>
      <c r="P179" s="16">
        <v>10299.799999999999</v>
      </c>
      <c r="Q179" s="16">
        <f t="shared" si="9"/>
        <v>0</v>
      </c>
    </row>
    <row r="180" spans="1:17" x14ac:dyDescent="0.3">
      <c r="A180" s="12">
        <f t="shared" si="5"/>
        <v>173</v>
      </c>
      <c r="B180" s="22" t="s">
        <v>87</v>
      </c>
      <c r="C180" s="18" t="s">
        <v>38</v>
      </c>
      <c r="D180" s="20"/>
      <c r="E180" s="15" t="s">
        <v>29</v>
      </c>
      <c r="F180" s="32" t="s">
        <v>172</v>
      </c>
      <c r="G180" s="26" t="s">
        <v>119</v>
      </c>
      <c r="H180" s="5">
        <v>4</v>
      </c>
      <c r="I180" s="5">
        <v>1</v>
      </c>
      <c r="J180" s="5">
        <v>2</v>
      </c>
      <c r="K180" s="16">
        <v>3295.5</v>
      </c>
      <c r="L180" s="16">
        <v>3295.5</v>
      </c>
      <c r="M180" s="16">
        <f t="shared" si="8"/>
        <v>0</v>
      </c>
      <c r="N180" s="5">
        <v>2</v>
      </c>
      <c r="O180" s="33">
        <v>1691.69</v>
      </c>
      <c r="P180" s="16">
        <v>1691.69</v>
      </c>
      <c r="Q180" s="16">
        <f t="shared" si="9"/>
        <v>0</v>
      </c>
    </row>
    <row r="181" spans="1:17" x14ac:dyDescent="0.3">
      <c r="A181" s="12">
        <f t="shared" si="5"/>
        <v>174</v>
      </c>
      <c r="B181" s="22" t="s">
        <v>115</v>
      </c>
      <c r="C181" s="18" t="s">
        <v>38</v>
      </c>
      <c r="D181" s="20"/>
      <c r="E181" s="15" t="s">
        <v>29</v>
      </c>
      <c r="F181" s="32" t="s">
        <v>197</v>
      </c>
      <c r="G181" s="26" t="s">
        <v>118</v>
      </c>
      <c r="H181" s="5">
        <v>0</v>
      </c>
      <c r="I181" s="5">
        <v>0</v>
      </c>
      <c r="J181" s="5">
        <v>0</v>
      </c>
      <c r="K181" s="16">
        <v>0</v>
      </c>
      <c r="L181" s="16">
        <v>0</v>
      </c>
      <c r="M181" s="16">
        <f t="shared" si="8"/>
        <v>0</v>
      </c>
      <c r="N181" s="5">
        <v>2</v>
      </c>
      <c r="O181" s="33">
        <v>1109.8599999999999</v>
      </c>
      <c r="P181" s="16">
        <v>1109.8599999999999</v>
      </c>
      <c r="Q181" s="16">
        <f t="shared" si="9"/>
        <v>0</v>
      </c>
    </row>
    <row r="182" spans="1:17" x14ac:dyDescent="0.3">
      <c r="A182" s="12">
        <f t="shared" si="5"/>
        <v>175</v>
      </c>
      <c r="B182" s="22" t="s">
        <v>115</v>
      </c>
      <c r="C182" s="18" t="s">
        <v>38</v>
      </c>
      <c r="D182" s="20"/>
      <c r="E182" s="15" t="s">
        <v>29</v>
      </c>
      <c r="F182" s="32" t="s">
        <v>157</v>
      </c>
      <c r="G182" s="26" t="s">
        <v>119</v>
      </c>
      <c r="H182" s="5">
        <v>1</v>
      </c>
      <c r="I182" s="5">
        <v>0</v>
      </c>
      <c r="J182" s="5">
        <v>0</v>
      </c>
      <c r="K182" s="16">
        <v>0</v>
      </c>
      <c r="L182" s="16">
        <v>0</v>
      </c>
      <c r="M182" s="16">
        <f t="shared" si="8"/>
        <v>0</v>
      </c>
      <c r="N182" s="5">
        <v>0</v>
      </c>
      <c r="O182" s="33">
        <v>0</v>
      </c>
      <c r="P182" s="16">
        <v>0</v>
      </c>
      <c r="Q182" s="16">
        <f t="shared" si="9"/>
        <v>0</v>
      </c>
    </row>
    <row r="183" spans="1:17" x14ac:dyDescent="0.3">
      <c r="A183" s="12">
        <f t="shared" si="5"/>
        <v>176</v>
      </c>
      <c r="B183" s="22" t="s">
        <v>58</v>
      </c>
      <c r="C183" s="18" t="s">
        <v>38</v>
      </c>
      <c r="D183" s="20"/>
      <c r="E183" s="15" t="s">
        <v>29</v>
      </c>
      <c r="F183" s="32" t="s">
        <v>198</v>
      </c>
      <c r="G183" s="26" t="s">
        <v>118</v>
      </c>
      <c r="H183" s="5">
        <v>6</v>
      </c>
      <c r="I183" s="5">
        <v>5</v>
      </c>
      <c r="J183" s="5">
        <v>7</v>
      </c>
      <c r="K183" s="16">
        <v>32933.58</v>
      </c>
      <c r="L183" s="16">
        <v>32933.58</v>
      </c>
      <c r="M183" s="16">
        <f t="shared" si="8"/>
        <v>0</v>
      </c>
      <c r="N183" s="5">
        <v>6</v>
      </c>
      <c r="O183" s="33">
        <v>15072.289999999999</v>
      </c>
      <c r="P183" s="16">
        <v>15072.289999999999</v>
      </c>
      <c r="Q183" s="16">
        <f t="shared" si="9"/>
        <v>0</v>
      </c>
    </row>
    <row r="184" spans="1:17" x14ac:dyDescent="0.3">
      <c r="A184" s="12">
        <f t="shared" si="5"/>
        <v>177</v>
      </c>
      <c r="B184" s="22" t="s">
        <v>58</v>
      </c>
      <c r="C184" s="18" t="s">
        <v>38</v>
      </c>
      <c r="D184" s="20"/>
      <c r="E184" s="15" t="s">
        <v>29</v>
      </c>
      <c r="F184" s="32" t="s">
        <v>220</v>
      </c>
      <c r="G184" s="26" t="s">
        <v>119</v>
      </c>
      <c r="H184" s="5">
        <v>5</v>
      </c>
      <c r="I184" s="5">
        <v>4</v>
      </c>
      <c r="J184" s="5">
        <v>4</v>
      </c>
      <c r="K184" s="16">
        <v>17518.43</v>
      </c>
      <c r="L184" s="16">
        <v>17518.43</v>
      </c>
      <c r="M184" s="16">
        <f t="shared" si="8"/>
        <v>0</v>
      </c>
      <c r="N184" s="5">
        <v>24</v>
      </c>
      <c r="O184" s="33">
        <v>56643.539999999994</v>
      </c>
      <c r="P184" s="16">
        <v>56643.539999999994</v>
      </c>
      <c r="Q184" s="16">
        <f t="shared" si="9"/>
        <v>0</v>
      </c>
    </row>
    <row r="185" spans="1:17" x14ac:dyDescent="0.3">
      <c r="A185" s="12">
        <f t="shared" si="5"/>
        <v>178</v>
      </c>
      <c r="B185" s="22" t="s">
        <v>39</v>
      </c>
      <c r="C185" s="18" t="s">
        <v>38</v>
      </c>
      <c r="D185" s="20" t="s">
        <v>123</v>
      </c>
      <c r="E185" s="15" t="s">
        <v>30</v>
      </c>
      <c r="F185" s="32" t="s">
        <v>88</v>
      </c>
      <c r="G185" s="26" t="s">
        <v>118</v>
      </c>
      <c r="H185" s="5">
        <v>0</v>
      </c>
      <c r="I185" s="5">
        <v>0</v>
      </c>
      <c r="J185" s="5">
        <v>0</v>
      </c>
      <c r="K185" s="16">
        <v>0</v>
      </c>
      <c r="L185" s="16">
        <v>0</v>
      </c>
      <c r="M185" s="16">
        <f t="shared" si="8"/>
        <v>0</v>
      </c>
      <c r="N185" s="5">
        <v>0</v>
      </c>
      <c r="O185" s="33">
        <v>0</v>
      </c>
      <c r="P185" s="16">
        <v>0</v>
      </c>
      <c r="Q185" s="16">
        <f t="shared" si="9"/>
        <v>0</v>
      </c>
    </row>
    <row r="186" spans="1:17" x14ac:dyDescent="0.3">
      <c r="A186" s="12">
        <f t="shared" si="5"/>
        <v>179</v>
      </c>
      <c r="B186" s="22" t="s">
        <v>275</v>
      </c>
      <c r="C186" s="18" t="s">
        <v>38</v>
      </c>
      <c r="D186" s="20"/>
      <c r="E186" s="15" t="s">
        <v>30</v>
      </c>
      <c r="F186" s="32" t="s">
        <v>88</v>
      </c>
      <c r="G186" s="26" t="s">
        <v>118</v>
      </c>
      <c r="H186" s="5">
        <v>2</v>
      </c>
      <c r="I186" s="5">
        <v>0</v>
      </c>
      <c r="J186" s="5">
        <v>0</v>
      </c>
      <c r="K186" s="16">
        <v>0</v>
      </c>
      <c r="L186" s="16">
        <v>0</v>
      </c>
      <c r="M186" s="16">
        <f t="shared" si="8"/>
        <v>0</v>
      </c>
      <c r="N186" s="5">
        <v>0</v>
      </c>
      <c r="O186" s="33">
        <v>0</v>
      </c>
      <c r="P186" s="16">
        <v>0</v>
      </c>
      <c r="Q186" s="16">
        <f t="shared" si="9"/>
        <v>0</v>
      </c>
    </row>
    <row r="187" spans="1:17" x14ac:dyDescent="0.3">
      <c r="A187" s="12">
        <f t="shared" si="5"/>
        <v>180</v>
      </c>
      <c r="B187" s="22" t="s">
        <v>275</v>
      </c>
      <c r="C187" s="18" t="s">
        <v>38</v>
      </c>
      <c r="D187" s="20"/>
      <c r="E187" s="15" t="s">
        <v>30</v>
      </c>
      <c r="F187" s="32" t="s">
        <v>88</v>
      </c>
      <c r="G187" s="26" t="s">
        <v>119</v>
      </c>
      <c r="H187" s="5">
        <v>4</v>
      </c>
      <c r="I187" s="5">
        <v>1</v>
      </c>
      <c r="J187" s="5">
        <v>1</v>
      </c>
      <c r="K187" s="16">
        <v>2197</v>
      </c>
      <c r="L187" s="16">
        <v>2197</v>
      </c>
      <c r="M187" s="16">
        <f t="shared" si="8"/>
        <v>0</v>
      </c>
      <c r="N187" s="5">
        <v>0</v>
      </c>
      <c r="O187" s="33">
        <v>0</v>
      </c>
      <c r="P187" s="16">
        <v>0</v>
      </c>
      <c r="Q187" s="16">
        <f t="shared" si="9"/>
        <v>0</v>
      </c>
    </row>
    <row r="188" spans="1:17" x14ac:dyDescent="0.3">
      <c r="A188" s="12">
        <f t="shared" si="5"/>
        <v>181</v>
      </c>
      <c r="B188" s="22" t="s">
        <v>297</v>
      </c>
      <c r="C188" s="18" t="s">
        <v>38</v>
      </c>
      <c r="D188" s="20"/>
      <c r="E188" s="15" t="s">
        <v>30</v>
      </c>
      <c r="F188" s="32" t="s">
        <v>88</v>
      </c>
      <c r="G188" s="26" t="s">
        <v>118</v>
      </c>
      <c r="H188" s="5">
        <v>0</v>
      </c>
      <c r="I188" s="5">
        <v>0</v>
      </c>
      <c r="J188" s="5"/>
      <c r="K188" s="16"/>
      <c r="L188" s="16">
        <v>0</v>
      </c>
      <c r="M188" s="16">
        <v>0</v>
      </c>
      <c r="N188" s="5">
        <v>0</v>
      </c>
      <c r="O188" s="33">
        <v>0</v>
      </c>
      <c r="P188" s="16">
        <v>0</v>
      </c>
      <c r="Q188" s="16">
        <f t="shared" si="9"/>
        <v>0</v>
      </c>
    </row>
    <row r="189" spans="1:17" x14ac:dyDescent="0.3">
      <c r="A189" s="12">
        <f t="shared" si="5"/>
        <v>182</v>
      </c>
      <c r="B189" s="22" t="s">
        <v>78</v>
      </c>
      <c r="C189" s="18" t="s">
        <v>38</v>
      </c>
      <c r="D189" s="20"/>
      <c r="E189" s="15" t="s">
        <v>29</v>
      </c>
      <c r="F189" s="32" t="s">
        <v>88</v>
      </c>
      <c r="G189" s="26" t="s">
        <v>118</v>
      </c>
      <c r="H189" s="5">
        <v>0</v>
      </c>
      <c r="I189" s="5">
        <v>0</v>
      </c>
      <c r="J189" s="5">
        <v>0</v>
      </c>
      <c r="K189" s="16">
        <v>0</v>
      </c>
      <c r="L189" s="16">
        <v>0</v>
      </c>
      <c r="M189" s="16">
        <f t="shared" si="8"/>
        <v>0</v>
      </c>
      <c r="N189" s="5">
        <v>0</v>
      </c>
      <c r="O189" s="33">
        <v>0</v>
      </c>
      <c r="P189" s="16">
        <v>0</v>
      </c>
      <c r="Q189" s="16">
        <f t="shared" si="9"/>
        <v>0</v>
      </c>
    </row>
    <row r="190" spans="1:17" x14ac:dyDescent="0.3">
      <c r="A190" s="12">
        <f t="shared" si="5"/>
        <v>183</v>
      </c>
      <c r="B190" s="24" t="s">
        <v>26</v>
      </c>
      <c r="C190" s="18" t="s">
        <v>38</v>
      </c>
      <c r="D190" s="20"/>
      <c r="E190" s="15" t="s">
        <v>35</v>
      </c>
      <c r="F190" s="32" t="s">
        <v>199</v>
      </c>
      <c r="G190" s="26" t="s">
        <v>118</v>
      </c>
      <c r="H190" s="5">
        <v>41</v>
      </c>
      <c r="I190" s="5">
        <v>31</v>
      </c>
      <c r="J190" s="5">
        <v>37</v>
      </c>
      <c r="K190" s="16">
        <v>60972.959999999999</v>
      </c>
      <c r="L190" s="16">
        <v>60972.959999999999</v>
      </c>
      <c r="M190" s="16">
        <f t="shared" si="8"/>
        <v>0</v>
      </c>
      <c r="N190" s="5">
        <v>32</v>
      </c>
      <c r="O190" s="33">
        <v>24429.059999999994</v>
      </c>
      <c r="P190" s="16">
        <v>24429.059999999994</v>
      </c>
      <c r="Q190" s="16">
        <f t="shared" si="9"/>
        <v>0</v>
      </c>
    </row>
    <row r="191" spans="1:17" x14ac:dyDescent="0.3">
      <c r="A191" s="12">
        <f t="shared" si="5"/>
        <v>184</v>
      </c>
      <c r="B191" s="24" t="s">
        <v>26</v>
      </c>
      <c r="C191" s="18" t="s">
        <v>38</v>
      </c>
      <c r="D191" s="20"/>
      <c r="E191" s="15" t="s">
        <v>35</v>
      </c>
      <c r="F191" s="32" t="s">
        <v>143</v>
      </c>
      <c r="G191" s="26" t="s">
        <v>121</v>
      </c>
      <c r="H191" s="5">
        <v>0</v>
      </c>
      <c r="I191" s="5">
        <v>0</v>
      </c>
      <c r="J191" s="5">
        <v>0</v>
      </c>
      <c r="K191" s="16">
        <v>0</v>
      </c>
      <c r="L191" s="16">
        <v>0</v>
      </c>
      <c r="M191" s="16">
        <f t="shared" si="8"/>
        <v>0</v>
      </c>
      <c r="N191" s="5">
        <v>42</v>
      </c>
      <c r="O191" s="33">
        <v>0</v>
      </c>
      <c r="P191" s="16">
        <v>0</v>
      </c>
      <c r="Q191" s="16">
        <f t="shared" si="9"/>
        <v>0</v>
      </c>
    </row>
    <row r="192" spans="1:17" x14ac:dyDescent="0.3">
      <c r="A192" s="34" t="s">
        <v>1</v>
      </c>
      <c r="B192" s="35"/>
      <c r="C192" s="35"/>
      <c r="D192" s="35"/>
      <c r="E192" s="35"/>
      <c r="F192" s="35"/>
      <c r="G192" s="36"/>
      <c r="H192" s="6">
        <f t="shared" ref="H192:Q192" si="10">SUM(H8:H190)</f>
        <v>1168</v>
      </c>
      <c r="I192" s="6">
        <f t="shared" si="10"/>
        <v>744</v>
      </c>
      <c r="J192" s="6">
        <f t="shared" si="10"/>
        <v>927</v>
      </c>
      <c r="K192" s="6">
        <f t="shared" si="10"/>
        <v>1906434.8000000005</v>
      </c>
      <c r="L192" s="6">
        <f t="shared" si="10"/>
        <v>1899265.8500000006</v>
      </c>
      <c r="M192" s="6">
        <f t="shared" si="10"/>
        <v>7168.95</v>
      </c>
      <c r="N192" s="6">
        <f t="shared" si="10"/>
        <v>1144</v>
      </c>
      <c r="O192" s="6">
        <f t="shared" si="10"/>
        <v>2017639.3099999994</v>
      </c>
      <c r="P192" s="6">
        <f t="shared" si="10"/>
        <v>2017639.3099999994</v>
      </c>
      <c r="Q192" s="6">
        <f t="shared" si="10"/>
        <v>0</v>
      </c>
    </row>
  </sheetData>
  <sheetProtection algorithmName="SHA-512" hashValue="RCfmfCQzhqiKIIE9jk7pJA16n8e+gNmP+xh/D+9P8fXUUp89c2V+mXTrqwuihKUJm+qP+kgiV3yqdHwKvBHgdA==" saltValue="u0HHyrQ9PyxSnWciJltnTA==" spinCount="100000" sheet="1" objects="1" scenarios="1"/>
  <mergeCells count="8">
    <mergeCell ref="A192:G192"/>
    <mergeCell ref="A1:Q1"/>
    <mergeCell ref="A2:Q2"/>
    <mergeCell ref="A3:Q3"/>
    <mergeCell ref="A5:A6"/>
    <mergeCell ref="B5:G5"/>
    <mergeCell ref="H5:M5"/>
    <mergeCell ref="N5:Q5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2"/>
  <sheetViews>
    <sheetView workbookViewId="0">
      <selection activeCell="A3" sqref="A3:Q3"/>
    </sheetView>
  </sheetViews>
  <sheetFormatPr defaultRowHeight="14.4" x14ac:dyDescent="0.3"/>
  <cols>
    <col min="1" max="1" width="4.33203125" customWidth="1"/>
    <col min="2" max="2" width="33.44140625" customWidth="1"/>
    <col min="3" max="3" width="12.5546875" customWidth="1"/>
    <col min="4" max="4" width="13.44140625" customWidth="1"/>
    <col min="5" max="6" width="15.6640625" customWidth="1"/>
    <col min="7" max="7" width="19" customWidth="1"/>
    <col min="8" max="8" width="18.44140625" customWidth="1"/>
    <col min="9" max="9" width="11.88671875" customWidth="1"/>
    <col min="10" max="10" width="11" customWidth="1"/>
    <col min="11" max="11" width="14.5546875" customWidth="1"/>
    <col min="12" max="12" width="13.44140625" customWidth="1"/>
    <col min="13" max="13" width="15.33203125" customWidth="1"/>
    <col min="14" max="14" width="12.88671875" customWidth="1"/>
    <col min="15" max="15" width="14.44140625" customWidth="1"/>
    <col min="16" max="17" width="13.44140625" customWidth="1"/>
  </cols>
  <sheetData>
    <row r="1" spans="1:17" x14ac:dyDescent="0.3">
      <c r="A1" s="37" t="s">
        <v>232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x14ac:dyDescent="0.3">
      <c r="A2" s="38" t="s">
        <v>298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3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x14ac:dyDescent="0.3">
      <c r="A4" s="7"/>
      <c r="B4" s="8"/>
      <c r="C4" s="8"/>
      <c r="D4" s="8"/>
      <c r="E4" s="8"/>
      <c r="F4" s="29"/>
      <c r="G4" s="8"/>
      <c r="H4" s="1"/>
      <c r="I4" s="1"/>
      <c r="J4" s="1"/>
      <c r="K4" s="8"/>
      <c r="L4" s="8"/>
      <c r="M4" s="8"/>
      <c r="N4" s="1"/>
      <c r="O4" s="8"/>
      <c r="P4" s="8"/>
      <c r="Q4" s="8"/>
    </row>
    <row r="5" spans="1:17" x14ac:dyDescent="0.3">
      <c r="A5" s="40" t="s">
        <v>0</v>
      </c>
      <c r="B5" s="42" t="s">
        <v>80</v>
      </c>
      <c r="C5" s="42"/>
      <c r="D5" s="42"/>
      <c r="E5" s="42"/>
      <c r="F5" s="42"/>
      <c r="G5" s="42"/>
      <c r="H5" s="43" t="s">
        <v>134</v>
      </c>
      <c r="I5" s="44"/>
      <c r="J5" s="44"/>
      <c r="K5" s="44"/>
      <c r="L5" s="44"/>
      <c r="M5" s="44"/>
      <c r="N5" s="43" t="s">
        <v>135</v>
      </c>
      <c r="O5" s="44"/>
      <c r="P5" s="44"/>
      <c r="Q5" s="45"/>
    </row>
    <row r="6" spans="1:17" ht="124.2" x14ac:dyDescent="0.3">
      <c r="A6" s="41"/>
      <c r="B6" s="9" t="s">
        <v>68</v>
      </c>
      <c r="C6" s="9" t="s">
        <v>69</v>
      </c>
      <c r="D6" s="9" t="s">
        <v>70</v>
      </c>
      <c r="E6" s="9" t="s">
        <v>71</v>
      </c>
      <c r="F6" s="30" t="s">
        <v>81</v>
      </c>
      <c r="G6" s="25" t="s">
        <v>82</v>
      </c>
      <c r="H6" s="2" t="s">
        <v>72</v>
      </c>
      <c r="I6" s="3" t="s">
        <v>73</v>
      </c>
      <c r="J6" s="3" t="s">
        <v>74</v>
      </c>
      <c r="K6" s="10" t="s">
        <v>75</v>
      </c>
      <c r="L6" s="10" t="s">
        <v>76</v>
      </c>
      <c r="M6" s="10" t="s">
        <v>77</v>
      </c>
      <c r="N6" s="27" t="s">
        <v>83</v>
      </c>
      <c r="O6" s="27" t="s">
        <v>84</v>
      </c>
      <c r="P6" s="27" t="s">
        <v>85</v>
      </c>
      <c r="Q6" s="28" t="s">
        <v>86</v>
      </c>
    </row>
    <row r="7" spans="1:17" x14ac:dyDescent="0.3">
      <c r="A7" s="11">
        <v>1</v>
      </c>
      <c r="B7" s="4">
        <v>2</v>
      </c>
      <c r="C7" s="4">
        <v>3</v>
      </c>
      <c r="D7" s="4">
        <v>4</v>
      </c>
      <c r="E7" s="4">
        <v>5</v>
      </c>
      <c r="F7" s="31">
        <v>6</v>
      </c>
      <c r="G7" s="4">
        <v>7</v>
      </c>
      <c r="H7" s="4">
        <f>G7+1</f>
        <v>8</v>
      </c>
      <c r="I7" s="4">
        <f t="shared" ref="I7:Q7" si="0">H7+1</f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  <c r="O7" s="4">
        <f t="shared" si="0"/>
        <v>15</v>
      </c>
      <c r="P7" s="4">
        <f t="shared" si="0"/>
        <v>16</v>
      </c>
      <c r="Q7" s="4">
        <f t="shared" si="0"/>
        <v>17</v>
      </c>
    </row>
    <row r="8" spans="1:17" x14ac:dyDescent="0.3">
      <c r="A8" s="12">
        <f t="shared" ref="A8:A71" si="1">ROW()-7</f>
        <v>1</v>
      </c>
      <c r="B8" s="13" t="s">
        <v>125</v>
      </c>
      <c r="C8" s="14" t="s">
        <v>38</v>
      </c>
      <c r="D8" s="13"/>
      <c r="E8" s="15" t="s">
        <v>29</v>
      </c>
      <c r="F8" s="32" t="s">
        <v>220</v>
      </c>
      <c r="G8" s="26" t="s">
        <v>118</v>
      </c>
      <c r="H8" s="5">
        <v>6</v>
      </c>
      <c r="I8" s="5">
        <v>6</v>
      </c>
      <c r="J8" s="5">
        <v>8</v>
      </c>
      <c r="K8" s="16">
        <v>28323.230000000003</v>
      </c>
      <c r="L8" s="16">
        <v>28323.230000000003</v>
      </c>
      <c r="M8" s="16">
        <f>K8-L8</f>
        <v>0</v>
      </c>
      <c r="N8" s="5">
        <v>2</v>
      </c>
      <c r="O8" s="33">
        <v>5384.84</v>
      </c>
      <c r="P8" s="16">
        <v>5384.84</v>
      </c>
      <c r="Q8" s="16">
        <f>O8-P8</f>
        <v>0</v>
      </c>
    </row>
    <row r="9" spans="1:17" x14ac:dyDescent="0.3">
      <c r="A9" s="12">
        <f t="shared" si="1"/>
        <v>2</v>
      </c>
      <c r="B9" s="13" t="s">
        <v>125</v>
      </c>
      <c r="C9" s="14" t="s">
        <v>38</v>
      </c>
      <c r="D9" s="13"/>
      <c r="E9" s="15" t="s">
        <v>29</v>
      </c>
      <c r="F9" s="32" t="s">
        <v>211</v>
      </c>
      <c r="G9" s="26" t="s">
        <v>119</v>
      </c>
      <c r="H9" s="5">
        <v>13</v>
      </c>
      <c r="I9" s="5">
        <v>6</v>
      </c>
      <c r="J9" s="5">
        <v>9</v>
      </c>
      <c r="K9" s="16">
        <v>18227.23</v>
      </c>
      <c r="L9" s="16">
        <v>18227.23</v>
      </c>
      <c r="M9" s="16">
        <f t="shared" ref="M9:M89" si="2">K9-L9</f>
        <v>0</v>
      </c>
      <c r="N9" s="5">
        <v>10</v>
      </c>
      <c r="O9" s="33">
        <v>53624.01</v>
      </c>
      <c r="P9" s="16">
        <v>53624.01</v>
      </c>
      <c r="Q9" s="16">
        <f t="shared" ref="Q9:Q89" si="3">O9-P9</f>
        <v>0</v>
      </c>
    </row>
    <row r="10" spans="1:17" x14ac:dyDescent="0.3">
      <c r="A10" s="12">
        <f t="shared" si="1"/>
        <v>3</v>
      </c>
      <c r="B10" s="13" t="s">
        <v>263</v>
      </c>
      <c r="C10" s="14" t="s">
        <v>38</v>
      </c>
      <c r="D10" s="13"/>
      <c r="E10" s="15" t="s">
        <v>29</v>
      </c>
      <c r="F10" s="32" t="s">
        <v>286</v>
      </c>
      <c r="G10" s="26" t="s">
        <v>118</v>
      </c>
      <c r="H10" s="5">
        <v>4</v>
      </c>
      <c r="I10" s="5">
        <v>3</v>
      </c>
      <c r="J10" s="5">
        <v>4</v>
      </c>
      <c r="K10" s="16">
        <v>4837.7999999999993</v>
      </c>
      <c r="L10" s="16">
        <v>4837.7999999999993</v>
      </c>
      <c r="M10" s="16">
        <f t="shared" si="2"/>
        <v>0</v>
      </c>
      <c r="N10" s="5">
        <v>0</v>
      </c>
      <c r="O10" s="33">
        <v>0</v>
      </c>
      <c r="P10" s="16">
        <v>0</v>
      </c>
      <c r="Q10" s="16">
        <f t="shared" si="3"/>
        <v>0</v>
      </c>
    </row>
    <row r="11" spans="1:17" x14ac:dyDescent="0.3">
      <c r="A11" s="12">
        <f t="shared" si="1"/>
        <v>4</v>
      </c>
      <c r="B11" s="13" t="s">
        <v>263</v>
      </c>
      <c r="C11" s="14" t="s">
        <v>38</v>
      </c>
      <c r="D11" s="13"/>
      <c r="E11" s="15" t="s">
        <v>29</v>
      </c>
      <c r="F11" s="32" t="s">
        <v>225</v>
      </c>
      <c r="G11" s="26" t="s">
        <v>119</v>
      </c>
      <c r="H11" s="5">
        <v>10</v>
      </c>
      <c r="I11" s="5">
        <v>2</v>
      </c>
      <c r="J11" s="5">
        <v>2</v>
      </c>
      <c r="K11" s="16">
        <v>1977.3000000000002</v>
      </c>
      <c r="L11" s="16">
        <v>1977.3000000000002</v>
      </c>
      <c r="M11" s="16">
        <f t="shared" si="2"/>
        <v>0</v>
      </c>
      <c r="N11" s="5">
        <v>0</v>
      </c>
      <c r="O11" s="33">
        <v>0</v>
      </c>
      <c r="P11" s="16">
        <v>0</v>
      </c>
      <c r="Q11" s="16">
        <f t="shared" si="3"/>
        <v>0</v>
      </c>
    </row>
    <row r="12" spans="1:17" x14ac:dyDescent="0.3">
      <c r="A12" s="12">
        <f t="shared" si="1"/>
        <v>5</v>
      </c>
      <c r="B12" s="13" t="s">
        <v>103</v>
      </c>
      <c r="C12" s="14" t="s">
        <v>38</v>
      </c>
      <c r="D12" s="13"/>
      <c r="E12" s="15" t="s">
        <v>29</v>
      </c>
      <c r="F12" s="32" t="s">
        <v>141</v>
      </c>
      <c r="G12" s="26" t="s">
        <v>118</v>
      </c>
      <c r="H12" s="5">
        <v>19</v>
      </c>
      <c r="I12" s="5">
        <v>19</v>
      </c>
      <c r="J12" s="5">
        <v>20</v>
      </c>
      <c r="K12" s="16">
        <v>38480.219999999994</v>
      </c>
      <c r="L12" s="16">
        <v>38480.219999999994</v>
      </c>
      <c r="M12" s="16">
        <f t="shared" si="2"/>
        <v>0</v>
      </c>
      <c r="N12" s="5">
        <v>16</v>
      </c>
      <c r="O12" s="33">
        <v>21669.509999999995</v>
      </c>
      <c r="P12" s="16">
        <v>21669.509999999995</v>
      </c>
      <c r="Q12" s="16">
        <f t="shared" si="3"/>
        <v>0</v>
      </c>
    </row>
    <row r="13" spans="1:17" x14ac:dyDescent="0.3">
      <c r="A13" s="12">
        <f t="shared" si="1"/>
        <v>6</v>
      </c>
      <c r="B13" s="13" t="s">
        <v>103</v>
      </c>
      <c r="C13" s="14" t="s">
        <v>38</v>
      </c>
      <c r="D13" s="13"/>
      <c r="E13" s="15" t="s">
        <v>29</v>
      </c>
      <c r="F13" s="32" t="s">
        <v>202</v>
      </c>
      <c r="G13" s="26" t="s">
        <v>119</v>
      </c>
      <c r="H13" s="5">
        <v>14</v>
      </c>
      <c r="I13" s="5">
        <v>1</v>
      </c>
      <c r="J13" s="5">
        <v>1</v>
      </c>
      <c r="K13" s="16">
        <v>2732.13</v>
      </c>
      <c r="L13" s="16">
        <v>2732.13</v>
      </c>
      <c r="M13" s="16">
        <f t="shared" si="2"/>
        <v>0</v>
      </c>
      <c r="N13" s="5">
        <v>2</v>
      </c>
      <c r="O13" s="33">
        <v>2102</v>
      </c>
      <c r="P13" s="16">
        <v>2102</v>
      </c>
      <c r="Q13" s="16">
        <f t="shared" si="3"/>
        <v>0</v>
      </c>
    </row>
    <row r="14" spans="1:17" x14ac:dyDescent="0.3">
      <c r="A14" s="12">
        <f t="shared" si="1"/>
        <v>7</v>
      </c>
      <c r="B14" s="13" t="s">
        <v>268</v>
      </c>
      <c r="C14" s="14" t="s">
        <v>38</v>
      </c>
      <c r="D14" s="13"/>
      <c r="E14" s="15" t="s">
        <v>29</v>
      </c>
      <c r="F14" s="32" t="s">
        <v>287</v>
      </c>
      <c r="G14" s="26" t="s">
        <v>118</v>
      </c>
      <c r="H14" s="5">
        <v>4</v>
      </c>
      <c r="I14" s="5">
        <v>3</v>
      </c>
      <c r="J14" s="5">
        <v>3</v>
      </c>
      <c r="K14" s="16">
        <v>2065.1800000000003</v>
      </c>
      <c r="L14" s="16">
        <v>2065.1800000000003</v>
      </c>
      <c r="M14" s="16">
        <f t="shared" si="2"/>
        <v>0</v>
      </c>
      <c r="N14" s="5">
        <v>0</v>
      </c>
      <c r="O14" s="33">
        <v>0</v>
      </c>
      <c r="P14" s="16">
        <v>0</v>
      </c>
      <c r="Q14" s="16">
        <v>0</v>
      </c>
    </row>
    <row r="15" spans="1:17" x14ac:dyDescent="0.3">
      <c r="A15" s="12">
        <f t="shared" si="1"/>
        <v>8</v>
      </c>
      <c r="B15" s="13" t="s">
        <v>253</v>
      </c>
      <c r="C15" s="14" t="s">
        <v>38</v>
      </c>
      <c r="D15" s="13"/>
      <c r="E15" s="15" t="s">
        <v>28</v>
      </c>
      <c r="F15" s="32" t="s">
        <v>211</v>
      </c>
      <c r="G15" s="26" t="s">
        <v>121</v>
      </c>
      <c r="H15" s="5">
        <v>8</v>
      </c>
      <c r="I15" s="5">
        <v>2</v>
      </c>
      <c r="J15" s="5">
        <v>2</v>
      </c>
      <c r="K15" s="16">
        <v>3722.54</v>
      </c>
      <c r="L15" s="16">
        <v>3722.54</v>
      </c>
      <c r="M15" s="16">
        <f t="shared" si="2"/>
        <v>0</v>
      </c>
      <c r="N15" s="5">
        <v>0</v>
      </c>
      <c r="O15" s="33">
        <v>0</v>
      </c>
      <c r="P15" s="16">
        <v>0</v>
      </c>
      <c r="Q15" s="16">
        <f t="shared" ref="Q15" si="4">O15-P15</f>
        <v>0</v>
      </c>
    </row>
    <row r="16" spans="1:17" x14ac:dyDescent="0.3">
      <c r="A16" s="12">
        <f t="shared" si="1"/>
        <v>9</v>
      </c>
      <c r="B16" s="13" t="s">
        <v>94</v>
      </c>
      <c r="C16" s="14" t="s">
        <v>38</v>
      </c>
      <c r="D16" s="13"/>
      <c r="E16" s="15" t="s">
        <v>29</v>
      </c>
      <c r="F16" s="32" t="s">
        <v>142</v>
      </c>
      <c r="G16" s="26" t="s">
        <v>118</v>
      </c>
      <c r="H16" s="5">
        <v>9</v>
      </c>
      <c r="I16" s="5">
        <v>1</v>
      </c>
      <c r="J16" s="5">
        <v>1</v>
      </c>
      <c r="K16" s="16">
        <v>315.3</v>
      </c>
      <c r="L16" s="16">
        <v>315.3</v>
      </c>
      <c r="M16" s="16">
        <f t="shared" si="2"/>
        <v>0</v>
      </c>
      <c r="N16" s="5">
        <v>0</v>
      </c>
      <c r="O16" s="33">
        <v>0</v>
      </c>
      <c r="P16" s="16">
        <v>0</v>
      </c>
      <c r="Q16" s="16">
        <f t="shared" si="3"/>
        <v>0</v>
      </c>
    </row>
    <row r="17" spans="1:17" x14ac:dyDescent="0.3">
      <c r="A17" s="12">
        <f t="shared" si="1"/>
        <v>10</v>
      </c>
      <c r="B17" s="13" t="s">
        <v>94</v>
      </c>
      <c r="C17" s="14" t="s">
        <v>38</v>
      </c>
      <c r="D17" s="13"/>
      <c r="E17" s="15" t="s">
        <v>29</v>
      </c>
      <c r="F17" s="32" t="s">
        <v>169</v>
      </c>
      <c r="G17" s="26" t="s">
        <v>119</v>
      </c>
      <c r="H17" s="5">
        <v>8</v>
      </c>
      <c r="I17" s="5">
        <v>3</v>
      </c>
      <c r="J17" s="5">
        <v>3</v>
      </c>
      <c r="K17" s="16">
        <v>4414.2000000000007</v>
      </c>
      <c r="L17" s="16">
        <v>4414.2000000000007</v>
      </c>
      <c r="M17" s="16">
        <f t="shared" si="2"/>
        <v>0</v>
      </c>
      <c r="N17" s="5">
        <v>10</v>
      </c>
      <c r="O17" s="33">
        <v>5675.4</v>
      </c>
      <c r="P17" s="16">
        <v>5675.4</v>
      </c>
      <c r="Q17" s="16">
        <f t="shared" si="3"/>
        <v>0</v>
      </c>
    </row>
    <row r="18" spans="1:17" x14ac:dyDescent="0.3">
      <c r="A18" s="12">
        <f t="shared" si="1"/>
        <v>11</v>
      </c>
      <c r="B18" s="13" t="s">
        <v>269</v>
      </c>
      <c r="C18" s="14" t="s">
        <v>38</v>
      </c>
      <c r="D18" s="13"/>
      <c r="E18" s="15" t="s">
        <v>29</v>
      </c>
      <c r="F18" s="32" t="s">
        <v>88</v>
      </c>
      <c r="G18" s="26" t="s">
        <v>118</v>
      </c>
      <c r="H18" s="5">
        <v>0</v>
      </c>
      <c r="I18" s="5">
        <v>0</v>
      </c>
      <c r="J18" s="5">
        <v>0</v>
      </c>
      <c r="K18" s="16">
        <v>0</v>
      </c>
      <c r="L18" s="16">
        <v>0</v>
      </c>
      <c r="M18" s="16">
        <f t="shared" si="2"/>
        <v>0</v>
      </c>
      <c r="N18" s="5">
        <v>0</v>
      </c>
      <c r="O18" s="33">
        <v>0</v>
      </c>
      <c r="P18" s="16">
        <v>0</v>
      </c>
      <c r="Q18" s="16">
        <f t="shared" si="3"/>
        <v>0</v>
      </c>
    </row>
    <row r="19" spans="1:17" x14ac:dyDescent="0.3">
      <c r="A19" s="12">
        <f t="shared" si="1"/>
        <v>12</v>
      </c>
      <c r="B19" s="13" t="s">
        <v>126</v>
      </c>
      <c r="C19" s="14" t="s">
        <v>38</v>
      </c>
      <c r="D19" s="13"/>
      <c r="E19" s="15" t="s">
        <v>29</v>
      </c>
      <c r="F19" s="32" t="s">
        <v>143</v>
      </c>
      <c r="G19" s="26" t="s">
        <v>118</v>
      </c>
      <c r="H19" s="5">
        <v>11</v>
      </c>
      <c r="I19" s="5">
        <v>9</v>
      </c>
      <c r="J19" s="5">
        <v>10</v>
      </c>
      <c r="K19" s="16">
        <v>8936.75</v>
      </c>
      <c r="L19" s="16">
        <v>8936.75</v>
      </c>
      <c r="M19" s="16">
        <f t="shared" si="2"/>
        <v>0</v>
      </c>
      <c r="N19" s="5">
        <v>20</v>
      </c>
      <c r="O19" s="33">
        <v>28850.679999999997</v>
      </c>
      <c r="P19" s="16">
        <v>28850.679999999997</v>
      </c>
      <c r="Q19" s="16">
        <f t="shared" si="3"/>
        <v>0</v>
      </c>
    </row>
    <row r="20" spans="1:17" x14ac:dyDescent="0.3">
      <c r="A20" s="12">
        <f t="shared" si="1"/>
        <v>13</v>
      </c>
      <c r="B20" s="13" t="s">
        <v>126</v>
      </c>
      <c r="C20" s="14" t="s">
        <v>38</v>
      </c>
      <c r="D20" s="13"/>
      <c r="E20" s="15" t="s">
        <v>29</v>
      </c>
      <c r="F20" s="32" t="s">
        <v>212</v>
      </c>
      <c r="G20" s="26" t="s">
        <v>119</v>
      </c>
      <c r="H20" s="5">
        <v>17</v>
      </c>
      <c r="I20" s="5">
        <v>10</v>
      </c>
      <c r="J20" s="5">
        <v>10</v>
      </c>
      <c r="K20" s="16">
        <v>14247.140000000001</v>
      </c>
      <c r="L20" s="16">
        <v>14247.140000000001</v>
      </c>
      <c r="M20" s="16">
        <f t="shared" si="2"/>
        <v>0</v>
      </c>
      <c r="N20" s="5">
        <v>22</v>
      </c>
      <c r="O20" s="33">
        <v>27754.699999999997</v>
      </c>
      <c r="P20" s="16">
        <v>27754.699999999997</v>
      </c>
      <c r="Q20" s="16">
        <f t="shared" si="3"/>
        <v>0</v>
      </c>
    </row>
    <row r="21" spans="1:17" x14ac:dyDescent="0.3">
      <c r="A21" s="12">
        <f t="shared" si="1"/>
        <v>14</v>
      </c>
      <c r="B21" s="17" t="s">
        <v>2</v>
      </c>
      <c r="C21" s="18" t="s">
        <v>38</v>
      </c>
      <c r="D21" s="19"/>
      <c r="E21" s="15" t="s">
        <v>27</v>
      </c>
      <c r="F21" s="32" t="s">
        <v>144</v>
      </c>
      <c r="G21" s="26" t="s">
        <v>118</v>
      </c>
      <c r="H21" s="5">
        <v>6</v>
      </c>
      <c r="I21" s="5">
        <v>4</v>
      </c>
      <c r="J21" s="5">
        <v>5</v>
      </c>
      <c r="K21" s="16">
        <v>13950.94</v>
      </c>
      <c r="L21" s="16">
        <v>13950.94</v>
      </c>
      <c r="M21" s="16">
        <f t="shared" si="2"/>
        <v>0</v>
      </c>
      <c r="N21" s="5">
        <v>10</v>
      </c>
      <c r="O21" s="33">
        <v>10986.189999999999</v>
      </c>
      <c r="P21" s="16">
        <v>10986.189999999999</v>
      </c>
      <c r="Q21" s="16">
        <f t="shared" si="3"/>
        <v>0</v>
      </c>
    </row>
    <row r="22" spans="1:17" x14ac:dyDescent="0.3">
      <c r="A22" s="12">
        <f t="shared" si="1"/>
        <v>15</v>
      </c>
      <c r="B22" s="17" t="s">
        <v>2</v>
      </c>
      <c r="C22" s="18" t="s">
        <v>38</v>
      </c>
      <c r="D22" s="19"/>
      <c r="E22" s="15" t="s">
        <v>27</v>
      </c>
      <c r="F22" s="32" t="s">
        <v>213</v>
      </c>
      <c r="G22" s="26" t="s">
        <v>119</v>
      </c>
      <c r="H22" s="5">
        <v>14</v>
      </c>
      <c r="I22" s="5">
        <v>6</v>
      </c>
      <c r="J22" s="5">
        <v>6</v>
      </c>
      <c r="K22" s="16">
        <v>17723.72</v>
      </c>
      <c r="L22" s="16">
        <v>17723.72</v>
      </c>
      <c r="M22" s="16">
        <f t="shared" si="2"/>
        <v>0</v>
      </c>
      <c r="N22" s="5">
        <v>8</v>
      </c>
      <c r="O22" s="33">
        <v>14382.6</v>
      </c>
      <c r="P22" s="16">
        <v>14382.6</v>
      </c>
      <c r="Q22" s="16">
        <f t="shared" si="3"/>
        <v>0</v>
      </c>
    </row>
    <row r="23" spans="1:17" x14ac:dyDescent="0.3">
      <c r="A23" s="12">
        <f t="shared" si="1"/>
        <v>16</v>
      </c>
      <c r="B23" s="17" t="s">
        <v>3</v>
      </c>
      <c r="C23" s="18" t="s">
        <v>38</v>
      </c>
      <c r="D23" s="19"/>
      <c r="E23" s="15" t="s">
        <v>28</v>
      </c>
      <c r="F23" s="32" t="s">
        <v>145</v>
      </c>
      <c r="G23" s="26" t="s">
        <v>118</v>
      </c>
      <c r="H23" s="5">
        <v>20</v>
      </c>
      <c r="I23" s="5">
        <v>16</v>
      </c>
      <c r="J23" s="5">
        <v>27</v>
      </c>
      <c r="K23" s="16">
        <v>36551.909999999996</v>
      </c>
      <c r="L23" s="16">
        <v>36551.909999999996</v>
      </c>
      <c r="M23" s="16">
        <f t="shared" si="2"/>
        <v>0</v>
      </c>
      <c r="N23" s="5">
        <v>0</v>
      </c>
      <c r="O23" s="33">
        <v>0</v>
      </c>
      <c r="P23" s="16">
        <v>0</v>
      </c>
      <c r="Q23" s="16">
        <f t="shared" si="3"/>
        <v>0</v>
      </c>
    </row>
    <row r="24" spans="1:17" x14ac:dyDescent="0.3">
      <c r="A24" s="12">
        <f t="shared" si="1"/>
        <v>17</v>
      </c>
      <c r="B24" s="17" t="s">
        <v>3</v>
      </c>
      <c r="C24" s="18" t="s">
        <v>38</v>
      </c>
      <c r="D24" s="19"/>
      <c r="E24" s="15" t="s">
        <v>28</v>
      </c>
      <c r="F24" s="32" t="s">
        <v>142</v>
      </c>
      <c r="G24" s="26" t="s">
        <v>121</v>
      </c>
      <c r="H24" s="5">
        <v>5</v>
      </c>
      <c r="I24" s="5">
        <v>4</v>
      </c>
      <c r="J24" s="5">
        <v>4</v>
      </c>
      <c r="K24" s="16">
        <v>7039.08</v>
      </c>
      <c r="L24" s="16">
        <v>7039.08</v>
      </c>
      <c r="M24" s="16">
        <f t="shared" si="2"/>
        <v>0</v>
      </c>
      <c r="N24" s="5">
        <v>0</v>
      </c>
      <c r="O24" s="33">
        <v>0</v>
      </c>
      <c r="P24" s="16">
        <v>0</v>
      </c>
      <c r="Q24" s="16">
        <f t="shared" si="3"/>
        <v>0</v>
      </c>
    </row>
    <row r="25" spans="1:17" x14ac:dyDescent="0.3">
      <c r="A25" s="12">
        <f t="shared" si="1"/>
        <v>18</v>
      </c>
      <c r="B25" s="17" t="s">
        <v>270</v>
      </c>
      <c r="C25" s="18" t="s">
        <v>38</v>
      </c>
      <c r="D25" s="19"/>
      <c r="E25" s="15" t="s">
        <v>29</v>
      </c>
      <c r="F25" s="32" t="s">
        <v>88</v>
      </c>
      <c r="G25" s="26" t="s">
        <v>118</v>
      </c>
      <c r="H25" s="5">
        <v>0</v>
      </c>
      <c r="I25" s="5">
        <v>0</v>
      </c>
      <c r="J25" s="5">
        <v>0</v>
      </c>
      <c r="K25" s="16">
        <v>0</v>
      </c>
      <c r="L25" s="16">
        <v>0</v>
      </c>
      <c r="M25" s="16">
        <f t="shared" si="2"/>
        <v>0</v>
      </c>
      <c r="N25" s="5">
        <v>0</v>
      </c>
      <c r="O25" s="33">
        <v>0</v>
      </c>
      <c r="P25" s="16">
        <v>0</v>
      </c>
      <c r="Q25" s="16">
        <f t="shared" si="3"/>
        <v>0</v>
      </c>
    </row>
    <row r="26" spans="1:17" x14ac:dyDescent="0.3">
      <c r="A26" s="12">
        <f t="shared" si="1"/>
        <v>19</v>
      </c>
      <c r="B26" s="21" t="s">
        <v>89</v>
      </c>
      <c r="C26" s="18" t="s">
        <v>38</v>
      </c>
      <c r="D26" s="20"/>
      <c r="E26" s="15" t="s">
        <v>30</v>
      </c>
      <c r="F26" s="32" t="s">
        <v>146</v>
      </c>
      <c r="G26" s="26" t="s">
        <v>118</v>
      </c>
      <c r="H26" s="5">
        <v>22</v>
      </c>
      <c r="I26" s="5">
        <v>18</v>
      </c>
      <c r="J26" s="5">
        <v>20</v>
      </c>
      <c r="K26" s="16">
        <v>48983.37000000001</v>
      </c>
      <c r="L26" s="16">
        <v>48983.37000000001</v>
      </c>
      <c r="M26" s="16">
        <f t="shared" si="2"/>
        <v>0</v>
      </c>
      <c r="N26" s="5">
        <v>14</v>
      </c>
      <c r="O26" s="33">
        <v>20411.84</v>
      </c>
      <c r="P26" s="16">
        <v>20411.84</v>
      </c>
      <c r="Q26" s="16">
        <f t="shared" si="3"/>
        <v>0</v>
      </c>
    </row>
    <row r="27" spans="1:17" x14ac:dyDescent="0.3">
      <c r="A27" s="12">
        <f t="shared" si="1"/>
        <v>20</v>
      </c>
      <c r="B27" s="21" t="s">
        <v>89</v>
      </c>
      <c r="C27" s="18" t="s">
        <v>38</v>
      </c>
      <c r="D27" s="20"/>
      <c r="E27" s="15" t="s">
        <v>30</v>
      </c>
      <c r="F27" s="32" t="s">
        <v>214</v>
      </c>
      <c r="G27" s="26" t="s">
        <v>119</v>
      </c>
      <c r="H27" s="5">
        <v>10</v>
      </c>
      <c r="I27" s="5">
        <v>10</v>
      </c>
      <c r="J27" s="5">
        <v>11</v>
      </c>
      <c r="K27" s="16">
        <v>14890.860000000002</v>
      </c>
      <c r="L27" s="16">
        <v>14890.860000000002</v>
      </c>
      <c r="M27" s="16">
        <f t="shared" si="2"/>
        <v>0</v>
      </c>
      <c r="N27" s="5">
        <v>4</v>
      </c>
      <c r="O27" s="33">
        <v>10720.2</v>
      </c>
      <c r="P27" s="16">
        <v>10720.2</v>
      </c>
      <c r="Q27" s="16">
        <f t="shared" si="3"/>
        <v>0</v>
      </c>
    </row>
    <row r="28" spans="1:17" x14ac:dyDescent="0.3">
      <c r="A28" s="12">
        <f t="shared" si="1"/>
        <v>21</v>
      </c>
      <c r="B28" s="17" t="s">
        <v>4</v>
      </c>
      <c r="C28" s="18" t="s">
        <v>38</v>
      </c>
      <c r="D28" s="19"/>
      <c r="E28" s="15" t="s">
        <v>29</v>
      </c>
      <c r="F28" s="32" t="s">
        <v>219</v>
      </c>
      <c r="G28" s="26" t="s">
        <v>118</v>
      </c>
      <c r="H28" s="5">
        <v>2</v>
      </c>
      <c r="I28" s="5">
        <v>2</v>
      </c>
      <c r="J28" s="5">
        <v>2</v>
      </c>
      <c r="K28" s="16">
        <v>2925.98</v>
      </c>
      <c r="L28" s="16">
        <v>2925.98</v>
      </c>
      <c r="M28" s="16">
        <f t="shared" si="2"/>
        <v>0</v>
      </c>
      <c r="N28" s="5">
        <v>8</v>
      </c>
      <c r="O28" s="33">
        <v>9669.7000000000007</v>
      </c>
      <c r="P28" s="16">
        <v>9669.7000000000007</v>
      </c>
      <c r="Q28" s="16">
        <f t="shared" si="3"/>
        <v>0</v>
      </c>
    </row>
    <row r="29" spans="1:17" x14ac:dyDescent="0.3">
      <c r="A29" s="12">
        <f t="shared" si="1"/>
        <v>22</v>
      </c>
      <c r="B29" s="17" t="s">
        <v>5</v>
      </c>
      <c r="C29" s="18" t="s">
        <v>38</v>
      </c>
      <c r="D29" s="19"/>
      <c r="E29" s="15" t="s">
        <v>30</v>
      </c>
      <c r="F29" s="32" t="s">
        <v>215</v>
      </c>
      <c r="G29" s="26" t="s">
        <v>118</v>
      </c>
      <c r="H29" s="5">
        <v>11</v>
      </c>
      <c r="I29" s="5">
        <v>11</v>
      </c>
      <c r="J29" s="5">
        <v>14</v>
      </c>
      <c r="K29" s="16">
        <v>14779.009999999998</v>
      </c>
      <c r="L29" s="16">
        <v>14779.009999999998</v>
      </c>
      <c r="M29" s="16">
        <f t="shared" si="2"/>
        <v>0</v>
      </c>
      <c r="N29" s="5">
        <v>10</v>
      </c>
      <c r="O29" s="33">
        <v>18453.240000000002</v>
      </c>
      <c r="P29" s="16">
        <v>18453.240000000002</v>
      </c>
      <c r="Q29" s="16">
        <f t="shared" si="3"/>
        <v>0</v>
      </c>
    </row>
    <row r="30" spans="1:17" x14ac:dyDescent="0.3">
      <c r="A30" s="12">
        <f t="shared" si="1"/>
        <v>23</v>
      </c>
      <c r="B30" s="17" t="s">
        <v>5</v>
      </c>
      <c r="C30" s="18" t="s">
        <v>38</v>
      </c>
      <c r="D30" s="19"/>
      <c r="E30" s="15" t="s">
        <v>30</v>
      </c>
      <c r="F30" s="32" t="s">
        <v>159</v>
      </c>
      <c r="G30" s="26" t="s">
        <v>119</v>
      </c>
      <c r="H30" s="5">
        <v>8</v>
      </c>
      <c r="I30" s="5">
        <v>4</v>
      </c>
      <c r="J30" s="5">
        <v>4</v>
      </c>
      <c r="K30" s="16">
        <v>5283.5</v>
      </c>
      <c r="L30" s="16">
        <v>5283.5</v>
      </c>
      <c r="M30" s="16">
        <f t="shared" si="2"/>
        <v>0</v>
      </c>
      <c r="N30" s="5">
        <v>8</v>
      </c>
      <c r="O30" s="33">
        <v>9158.6</v>
      </c>
      <c r="P30" s="16">
        <v>9158.6</v>
      </c>
      <c r="Q30" s="16">
        <f t="shared" si="3"/>
        <v>0</v>
      </c>
    </row>
    <row r="31" spans="1:17" x14ac:dyDescent="0.3">
      <c r="A31" s="12">
        <f t="shared" si="1"/>
        <v>24</v>
      </c>
      <c r="B31" s="21" t="s">
        <v>6</v>
      </c>
      <c r="C31" s="18" t="s">
        <v>38</v>
      </c>
      <c r="D31" s="19"/>
      <c r="E31" s="15" t="s">
        <v>31</v>
      </c>
      <c r="F31" s="32" t="s">
        <v>88</v>
      </c>
      <c r="G31" s="26" t="s">
        <v>118</v>
      </c>
      <c r="H31" s="5">
        <v>0</v>
      </c>
      <c r="I31" s="5">
        <v>0</v>
      </c>
      <c r="J31" s="5">
        <v>0</v>
      </c>
      <c r="K31" s="16">
        <v>0</v>
      </c>
      <c r="L31" s="16">
        <v>0</v>
      </c>
      <c r="M31" s="16">
        <f t="shared" si="2"/>
        <v>0</v>
      </c>
      <c r="N31" s="5">
        <v>0</v>
      </c>
      <c r="O31" s="33">
        <v>0</v>
      </c>
      <c r="P31" s="16">
        <v>0</v>
      </c>
      <c r="Q31" s="16">
        <f t="shared" si="3"/>
        <v>0</v>
      </c>
    </row>
    <row r="32" spans="1:17" x14ac:dyDescent="0.3">
      <c r="A32" s="12">
        <f t="shared" si="1"/>
        <v>25</v>
      </c>
      <c r="B32" s="21" t="s">
        <v>6</v>
      </c>
      <c r="C32" s="18" t="s">
        <v>38</v>
      </c>
      <c r="D32" s="19"/>
      <c r="E32" s="15" t="s">
        <v>31</v>
      </c>
      <c r="F32" s="32" t="s">
        <v>215</v>
      </c>
      <c r="G32" s="26" t="s">
        <v>119</v>
      </c>
      <c r="H32" s="5">
        <v>6</v>
      </c>
      <c r="I32" s="5">
        <v>0</v>
      </c>
      <c r="J32" s="5">
        <v>0</v>
      </c>
      <c r="K32" s="16">
        <v>0</v>
      </c>
      <c r="L32" s="16">
        <v>0</v>
      </c>
      <c r="M32" s="16">
        <f t="shared" si="2"/>
        <v>0</v>
      </c>
      <c r="N32" s="5">
        <v>14</v>
      </c>
      <c r="O32" s="33">
        <v>19758.8</v>
      </c>
      <c r="P32" s="16">
        <v>19758.8</v>
      </c>
      <c r="Q32" s="16">
        <f t="shared" si="3"/>
        <v>0</v>
      </c>
    </row>
    <row r="33" spans="1:17" x14ac:dyDescent="0.3">
      <c r="A33" s="12">
        <f t="shared" si="1"/>
        <v>26</v>
      </c>
      <c r="B33" s="21" t="s">
        <v>133</v>
      </c>
      <c r="C33" s="18" t="s">
        <v>38</v>
      </c>
      <c r="D33" s="19"/>
      <c r="E33" s="15" t="s">
        <v>31</v>
      </c>
      <c r="F33" s="32" t="s">
        <v>216</v>
      </c>
      <c r="G33" s="26" t="s">
        <v>119</v>
      </c>
      <c r="H33" s="5">
        <v>9</v>
      </c>
      <c r="I33" s="5">
        <v>7</v>
      </c>
      <c r="J33" s="5">
        <v>7</v>
      </c>
      <c r="K33" s="16">
        <v>16603.400000000001</v>
      </c>
      <c r="L33" s="16">
        <v>16603.400000000001</v>
      </c>
      <c r="M33" s="16">
        <f t="shared" si="2"/>
        <v>0</v>
      </c>
      <c r="N33" s="5">
        <v>2</v>
      </c>
      <c r="O33" s="33">
        <v>7357</v>
      </c>
      <c r="P33" s="16">
        <v>7357</v>
      </c>
      <c r="Q33" s="16">
        <f t="shared" si="3"/>
        <v>0</v>
      </c>
    </row>
    <row r="34" spans="1:17" x14ac:dyDescent="0.3">
      <c r="A34" s="12">
        <f t="shared" si="1"/>
        <v>27</v>
      </c>
      <c r="B34" s="22" t="s">
        <v>116</v>
      </c>
      <c r="C34" s="18" t="s">
        <v>38</v>
      </c>
      <c r="D34" s="19"/>
      <c r="E34" s="15" t="s">
        <v>30</v>
      </c>
      <c r="F34" s="32" t="s">
        <v>147</v>
      </c>
      <c r="G34" s="26" t="s">
        <v>118</v>
      </c>
      <c r="H34" s="5">
        <v>17</v>
      </c>
      <c r="I34" s="5">
        <v>11</v>
      </c>
      <c r="J34" s="5">
        <v>15</v>
      </c>
      <c r="K34" s="16">
        <v>23214.49</v>
      </c>
      <c r="L34" s="16">
        <v>23214.49</v>
      </c>
      <c r="M34" s="16">
        <f t="shared" si="2"/>
        <v>0</v>
      </c>
      <c r="N34" s="5">
        <v>8</v>
      </c>
      <c r="O34" s="33">
        <v>11240.89</v>
      </c>
      <c r="P34" s="16">
        <v>11240.89</v>
      </c>
      <c r="Q34" s="16">
        <f t="shared" si="3"/>
        <v>0</v>
      </c>
    </row>
    <row r="35" spans="1:17" x14ac:dyDescent="0.3">
      <c r="A35" s="12">
        <f t="shared" si="1"/>
        <v>28</v>
      </c>
      <c r="B35" s="22" t="s">
        <v>235</v>
      </c>
      <c r="C35" s="18" t="s">
        <v>38</v>
      </c>
      <c r="D35" s="19"/>
      <c r="E35" s="15" t="s">
        <v>28</v>
      </c>
      <c r="F35" s="32" t="s">
        <v>88</v>
      </c>
      <c r="G35" s="26" t="s">
        <v>121</v>
      </c>
      <c r="H35" s="5">
        <v>1</v>
      </c>
      <c r="I35" s="5">
        <v>0</v>
      </c>
      <c r="J35" s="5">
        <v>0</v>
      </c>
      <c r="K35" s="16">
        <v>0</v>
      </c>
      <c r="L35" s="16">
        <v>0</v>
      </c>
      <c r="M35" s="16">
        <f t="shared" si="2"/>
        <v>0</v>
      </c>
      <c r="N35" s="5">
        <v>0</v>
      </c>
      <c r="O35" s="33">
        <v>0</v>
      </c>
      <c r="P35" s="16">
        <v>0</v>
      </c>
      <c r="Q35" s="16">
        <f t="shared" si="3"/>
        <v>0</v>
      </c>
    </row>
    <row r="36" spans="1:17" x14ac:dyDescent="0.3">
      <c r="A36" s="12">
        <f t="shared" si="1"/>
        <v>29</v>
      </c>
      <c r="B36" s="22" t="s">
        <v>7</v>
      </c>
      <c r="C36" s="18" t="s">
        <v>38</v>
      </c>
      <c r="D36" s="19"/>
      <c r="E36" s="15" t="s">
        <v>30</v>
      </c>
      <c r="F36" s="32" t="s">
        <v>148</v>
      </c>
      <c r="G36" s="26" t="s">
        <v>118</v>
      </c>
      <c r="H36" s="5">
        <v>5</v>
      </c>
      <c r="I36" s="5">
        <v>4</v>
      </c>
      <c r="J36" s="5">
        <v>8</v>
      </c>
      <c r="K36" s="16">
        <v>23825.23</v>
      </c>
      <c r="L36" s="16">
        <v>23825.23</v>
      </c>
      <c r="M36" s="16">
        <f t="shared" si="2"/>
        <v>0</v>
      </c>
      <c r="N36" s="5">
        <v>8</v>
      </c>
      <c r="O36" s="33">
        <v>6916.05</v>
      </c>
      <c r="P36" s="16">
        <v>6916.05</v>
      </c>
      <c r="Q36" s="16">
        <f t="shared" si="3"/>
        <v>0</v>
      </c>
    </row>
    <row r="37" spans="1:17" x14ac:dyDescent="0.3">
      <c r="A37" s="12">
        <f t="shared" si="1"/>
        <v>30</v>
      </c>
      <c r="B37" s="22" t="s">
        <v>95</v>
      </c>
      <c r="C37" s="18" t="s">
        <v>38</v>
      </c>
      <c r="D37" s="19"/>
      <c r="E37" s="15" t="s">
        <v>30</v>
      </c>
      <c r="F37" s="32" t="s">
        <v>149</v>
      </c>
      <c r="G37" s="26" t="s">
        <v>118</v>
      </c>
      <c r="H37" s="5">
        <v>17</v>
      </c>
      <c r="I37" s="5">
        <v>9</v>
      </c>
      <c r="J37" s="5">
        <v>12</v>
      </c>
      <c r="K37" s="16">
        <v>34713.22</v>
      </c>
      <c r="L37" s="16">
        <v>34713.22</v>
      </c>
      <c r="M37" s="16">
        <f t="shared" si="2"/>
        <v>0</v>
      </c>
      <c r="N37" s="5">
        <v>10</v>
      </c>
      <c r="O37" s="33">
        <v>10739.130000000001</v>
      </c>
      <c r="P37" s="16">
        <v>10739.130000000001</v>
      </c>
      <c r="Q37" s="16">
        <f t="shared" si="3"/>
        <v>0</v>
      </c>
    </row>
    <row r="38" spans="1:17" x14ac:dyDescent="0.3">
      <c r="A38" s="12">
        <f t="shared" si="1"/>
        <v>31</v>
      </c>
      <c r="B38" s="22" t="s">
        <v>95</v>
      </c>
      <c r="C38" s="18" t="s">
        <v>38</v>
      </c>
      <c r="D38" s="19"/>
      <c r="E38" s="15" t="s">
        <v>30</v>
      </c>
      <c r="F38" s="32" t="s">
        <v>145</v>
      </c>
      <c r="G38" s="26" t="s">
        <v>119</v>
      </c>
      <c r="H38" s="5">
        <v>12</v>
      </c>
      <c r="I38" s="5">
        <v>4</v>
      </c>
      <c r="J38" s="5">
        <v>4</v>
      </c>
      <c r="K38" s="16">
        <v>5617.72</v>
      </c>
      <c r="L38" s="16">
        <v>5617.72</v>
      </c>
      <c r="M38" s="16">
        <f t="shared" si="2"/>
        <v>0</v>
      </c>
      <c r="N38" s="5">
        <v>10</v>
      </c>
      <c r="O38" s="33">
        <v>20296.649999999998</v>
      </c>
      <c r="P38" s="16">
        <v>20296.649999999998</v>
      </c>
      <c r="Q38" s="16">
        <f t="shared" si="3"/>
        <v>0</v>
      </c>
    </row>
    <row r="39" spans="1:17" x14ac:dyDescent="0.3">
      <c r="A39" s="12">
        <f t="shared" si="1"/>
        <v>32</v>
      </c>
      <c r="B39" s="22" t="s">
        <v>136</v>
      </c>
      <c r="C39" s="18" t="s">
        <v>38</v>
      </c>
      <c r="D39" s="19"/>
      <c r="E39" s="15" t="s">
        <v>30</v>
      </c>
      <c r="F39" s="32" t="s">
        <v>150</v>
      </c>
      <c r="G39" s="26" t="s">
        <v>118</v>
      </c>
      <c r="H39" s="5">
        <v>3</v>
      </c>
      <c r="I39" s="5">
        <v>2</v>
      </c>
      <c r="J39" s="5">
        <v>2</v>
      </c>
      <c r="K39" s="16">
        <v>2305.0500000000002</v>
      </c>
      <c r="L39" s="16">
        <v>2305.0500000000002</v>
      </c>
      <c r="M39" s="16">
        <f t="shared" si="2"/>
        <v>0</v>
      </c>
      <c r="N39" s="5">
        <v>6</v>
      </c>
      <c r="O39" s="33">
        <v>10084.519999999999</v>
      </c>
      <c r="P39" s="16">
        <v>10084.519999999999</v>
      </c>
      <c r="Q39" s="16">
        <f t="shared" si="3"/>
        <v>0</v>
      </c>
    </row>
    <row r="40" spans="1:17" x14ac:dyDescent="0.3">
      <c r="A40" s="12">
        <f t="shared" si="1"/>
        <v>33</v>
      </c>
      <c r="B40" s="22" t="s">
        <v>127</v>
      </c>
      <c r="C40" s="18" t="s">
        <v>38</v>
      </c>
      <c r="D40" s="19"/>
      <c r="E40" s="15" t="s">
        <v>30</v>
      </c>
      <c r="F40" s="32" t="s">
        <v>88</v>
      </c>
      <c r="G40" s="26" t="s">
        <v>118</v>
      </c>
      <c r="H40" s="5">
        <v>0</v>
      </c>
      <c r="I40" s="5">
        <v>0</v>
      </c>
      <c r="J40" s="5">
        <v>0</v>
      </c>
      <c r="K40" s="16">
        <v>0</v>
      </c>
      <c r="L40" s="16">
        <v>0</v>
      </c>
      <c r="M40" s="16">
        <f t="shared" si="2"/>
        <v>0</v>
      </c>
      <c r="N40" s="5">
        <v>0</v>
      </c>
      <c r="O40" s="33">
        <v>0</v>
      </c>
      <c r="P40" s="16">
        <v>0</v>
      </c>
      <c r="Q40" s="16">
        <f t="shared" si="3"/>
        <v>0</v>
      </c>
    </row>
    <row r="41" spans="1:17" x14ac:dyDescent="0.3">
      <c r="A41" s="12">
        <f t="shared" si="1"/>
        <v>34</v>
      </c>
      <c r="B41" s="22" t="s">
        <v>271</v>
      </c>
      <c r="C41" s="18" t="s">
        <v>38</v>
      </c>
      <c r="D41" s="19"/>
      <c r="E41" s="15" t="s">
        <v>30</v>
      </c>
      <c r="F41" s="32" t="s">
        <v>88</v>
      </c>
      <c r="G41" s="26" t="s">
        <v>118</v>
      </c>
      <c r="H41" s="5">
        <v>11</v>
      </c>
      <c r="I41" s="5">
        <v>2</v>
      </c>
      <c r="J41" s="5">
        <v>2</v>
      </c>
      <c r="K41" s="16">
        <v>5773.92</v>
      </c>
      <c r="L41" s="16">
        <v>5773.92</v>
      </c>
      <c r="M41" s="16">
        <f t="shared" si="2"/>
        <v>0</v>
      </c>
      <c r="N41" s="5">
        <v>0</v>
      </c>
      <c r="O41" s="33">
        <v>0</v>
      </c>
      <c r="P41" s="16">
        <v>0</v>
      </c>
      <c r="Q41" s="16">
        <f t="shared" si="3"/>
        <v>0</v>
      </c>
    </row>
    <row r="42" spans="1:17" x14ac:dyDescent="0.3">
      <c r="A42" s="12">
        <f t="shared" si="1"/>
        <v>35</v>
      </c>
      <c r="B42" s="22" t="s">
        <v>117</v>
      </c>
      <c r="C42" s="18" t="s">
        <v>38</v>
      </c>
      <c r="D42" s="19"/>
      <c r="E42" s="15" t="s">
        <v>30</v>
      </c>
      <c r="F42" s="32" t="s">
        <v>151</v>
      </c>
      <c r="G42" s="26" t="s">
        <v>118</v>
      </c>
      <c r="H42" s="5">
        <v>2</v>
      </c>
      <c r="I42" s="5">
        <v>1</v>
      </c>
      <c r="J42" s="5">
        <v>1</v>
      </c>
      <c r="K42" s="16">
        <v>14674.2</v>
      </c>
      <c r="L42" s="16">
        <v>14674.2</v>
      </c>
      <c r="M42" s="16">
        <f t="shared" si="2"/>
        <v>0</v>
      </c>
      <c r="N42" s="5">
        <v>2</v>
      </c>
      <c r="O42" s="33">
        <v>5513.04</v>
      </c>
      <c r="P42" s="16">
        <v>5513.04</v>
      </c>
      <c r="Q42" s="16">
        <f t="shared" si="3"/>
        <v>0</v>
      </c>
    </row>
    <row r="43" spans="1:17" x14ac:dyDescent="0.3">
      <c r="A43" s="12">
        <f t="shared" si="1"/>
        <v>36</v>
      </c>
      <c r="B43" s="22" t="s">
        <v>264</v>
      </c>
      <c r="C43" s="18" t="s">
        <v>38</v>
      </c>
      <c r="D43" s="19"/>
      <c r="E43" s="15" t="s">
        <v>30</v>
      </c>
      <c r="F43" s="32" t="s">
        <v>288</v>
      </c>
      <c r="G43" s="26" t="s">
        <v>118</v>
      </c>
      <c r="H43" s="5">
        <v>8</v>
      </c>
      <c r="I43" s="5">
        <v>4</v>
      </c>
      <c r="J43" s="5">
        <v>4</v>
      </c>
      <c r="K43" s="16">
        <v>2724.2799999999997</v>
      </c>
      <c r="L43" s="16">
        <v>2724.2799999999997</v>
      </c>
      <c r="M43" s="16">
        <f t="shared" si="2"/>
        <v>0</v>
      </c>
      <c r="N43" s="5">
        <v>0</v>
      </c>
      <c r="O43" s="33">
        <v>0</v>
      </c>
      <c r="P43" s="16">
        <v>0</v>
      </c>
      <c r="Q43" s="16">
        <f t="shared" si="3"/>
        <v>0</v>
      </c>
    </row>
    <row r="44" spans="1:17" x14ac:dyDescent="0.3">
      <c r="A44" s="12">
        <f t="shared" si="1"/>
        <v>37</v>
      </c>
      <c r="B44" s="22" t="s">
        <v>256</v>
      </c>
      <c r="C44" s="18" t="s">
        <v>38</v>
      </c>
      <c r="D44" s="19"/>
      <c r="E44" s="15" t="s">
        <v>30</v>
      </c>
      <c r="F44" s="32" t="s">
        <v>88</v>
      </c>
      <c r="G44" s="26" t="s">
        <v>118</v>
      </c>
      <c r="H44" s="5">
        <v>0</v>
      </c>
      <c r="I44" s="5">
        <v>0</v>
      </c>
      <c r="J44" s="5">
        <v>0</v>
      </c>
      <c r="K44" s="16">
        <v>0</v>
      </c>
      <c r="L44" s="16">
        <v>0</v>
      </c>
      <c r="M44" s="16">
        <f t="shared" si="2"/>
        <v>0</v>
      </c>
      <c r="N44" s="5">
        <v>0</v>
      </c>
      <c r="O44" s="33">
        <v>0</v>
      </c>
      <c r="P44" s="16">
        <v>0</v>
      </c>
      <c r="Q44" s="16">
        <f t="shared" si="3"/>
        <v>0</v>
      </c>
    </row>
    <row r="45" spans="1:17" x14ac:dyDescent="0.3">
      <c r="A45" s="12">
        <f t="shared" si="1"/>
        <v>38</v>
      </c>
      <c r="B45" s="22" t="s">
        <v>256</v>
      </c>
      <c r="C45" s="18" t="s">
        <v>38</v>
      </c>
      <c r="D45" s="19"/>
      <c r="E45" s="15" t="s">
        <v>30</v>
      </c>
      <c r="F45" s="32" t="s">
        <v>173</v>
      </c>
      <c r="G45" s="26" t="s">
        <v>119</v>
      </c>
      <c r="H45" s="5">
        <v>11</v>
      </c>
      <c r="I45" s="5">
        <v>3</v>
      </c>
      <c r="J45" s="5">
        <v>3</v>
      </c>
      <c r="K45" s="16">
        <v>5712.2</v>
      </c>
      <c r="L45" s="16">
        <v>5712.2</v>
      </c>
      <c r="M45" s="16">
        <f t="shared" si="2"/>
        <v>0</v>
      </c>
      <c r="N45" s="5">
        <v>0</v>
      </c>
      <c r="O45" s="33">
        <v>0</v>
      </c>
      <c r="P45" s="16">
        <v>0</v>
      </c>
      <c r="Q45" s="16">
        <f t="shared" si="3"/>
        <v>0</v>
      </c>
    </row>
    <row r="46" spans="1:17" x14ac:dyDescent="0.3">
      <c r="A46" s="12">
        <f t="shared" si="1"/>
        <v>39</v>
      </c>
      <c r="B46" s="21" t="s">
        <v>62</v>
      </c>
      <c r="C46" s="18" t="s">
        <v>38</v>
      </c>
      <c r="D46" s="20"/>
      <c r="E46" s="15" t="s">
        <v>30</v>
      </c>
      <c r="F46" s="32" t="s">
        <v>152</v>
      </c>
      <c r="G46" s="26" t="s">
        <v>118</v>
      </c>
      <c r="H46" s="5">
        <v>26</v>
      </c>
      <c r="I46" s="5">
        <v>24</v>
      </c>
      <c r="J46" s="5">
        <v>30</v>
      </c>
      <c r="K46" s="16">
        <v>43132.160000000003</v>
      </c>
      <c r="L46" s="16">
        <v>43132.160000000003</v>
      </c>
      <c r="M46" s="16">
        <f t="shared" si="2"/>
        <v>0</v>
      </c>
      <c r="N46" s="5">
        <v>20</v>
      </c>
      <c r="O46" s="33">
        <v>35187.32</v>
      </c>
      <c r="P46" s="16">
        <v>35187.32</v>
      </c>
      <c r="Q46" s="16">
        <f t="shared" si="3"/>
        <v>0</v>
      </c>
    </row>
    <row r="47" spans="1:17" x14ac:dyDescent="0.3">
      <c r="A47" s="12">
        <f t="shared" si="1"/>
        <v>40</v>
      </c>
      <c r="B47" s="21" t="s">
        <v>62</v>
      </c>
      <c r="C47" s="18" t="s">
        <v>38</v>
      </c>
      <c r="D47" s="20"/>
      <c r="E47" s="15" t="s">
        <v>30</v>
      </c>
      <c r="F47" s="32" t="s">
        <v>289</v>
      </c>
      <c r="G47" s="26" t="s">
        <v>119</v>
      </c>
      <c r="H47" s="5">
        <v>1</v>
      </c>
      <c r="I47" s="5">
        <v>1</v>
      </c>
      <c r="J47" s="5">
        <v>1</v>
      </c>
      <c r="K47" s="16">
        <v>1891.8</v>
      </c>
      <c r="L47" s="16">
        <v>1891.8</v>
      </c>
      <c r="M47" s="16">
        <f t="shared" si="2"/>
        <v>0</v>
      </c>
      <c r="N47" s="5">
        <v>4</v>
      </c>
      <c r="O47" s="33">
        <v>1528.1100000000001</v>
      </c>
      <c r="P47" s="16">
        <v>1528.1100000000001</v>
      </c>
      <c r="Q47" s="16">
        <f t="shared" si="3"/>
        <v>0</v>
      </c>
    </row>
    <row r="48" spans="1:17" x14ac:dyDescent="0.3">
      <c r="A48" s="12">
        <f t="shared" si="1"/>
        <v>41</v>
      </c>
      <c r="B48" s="17" t="s">
        <v>104</v>
      </c>
      <c r="C48" s="18" t="s">
        <v>38</v>
      </c>
      <c r="D48" s="19"/>
      <c r="E48" s="15" t="s">
        <v>30</v>
      </c>
      <c r="F48" s="32" t="s">
        <v>153</v>
      </c>
      <c r="G48" s="26" t="s">
        <v>118</v>
      </c>
      <c r="H48" s="5">
        <v>42</v>
      </c>
      <c r="I48" s="5">
        <v>33</v>
      </c>
      <c r="J48" s="5">
        <v>40</v>
      </c>
      <c r="K48" s="16">
        <v>74312.55</v>
      </c>
      <c r="L48" s="16">
        <v>74312.55</v>
      </c>
      <c r="M48" s="16">
        <f t="shared" si="2"/>
        <v>0</v>
      </c>
      <c r="N48" s="5">
        <v>8</v>
      </c>
      <c r="O48" s="33">
        <v>9852.2900000000009</v>
      </c>
      <c r="P48" s="16">
        <v>9852.2900000000009</v>
      </c>
      <c r="Q48" s="16">
        <f t="shared" si="3"/>
        <v>0</v>
      </c>
    </row>
    <row r="49" spans="1:17" x14ac:dyDescent="0.3">
      <c r="A49" s="12">
        <f t="shared" si="1"/>
        <v>42</v>
      </c>
      <c r="B49" s="17" t="s">
        <v>104</v>
      </c>
      <c r="C49" s="18" t="s">
        <v>38</v>
      </c>
      <c r="D49" s="19"/>
      <c r="E49" s="15" t="s">
        <v>30</v>
      </c>
      <c r="F49" s="32" t="s">
        <v>143</v>
      </c>
      <c r="G49" s="26" t="s">
        <v>119</v>
      </c>
      <c r="H49" s="5">
        <v>7</v>
      </c>
      <c r="I49" s="5">
        <v>5</v>
      </c>
      <c r="J49" s="5">
        <v>5</v>
      </c>
      <c r="K49" s="16">
        <v>12940.119999999999</v>
      </c>
      <c r="L49" s="16">
        <v>12940.119999999999</v>
      </c>
      <c r="M49" s="16">
        <f t="shared" si="2"/>
        <v>0</v>
      </c>
      <c r="N49" s="5">
        <v>18</v>
      </c>
      <c r="O49" s="33">
        <v>26305.259999999995</v>
      </c>
      <c r="P49" s="16">
        <v>26305.259999999995</v>
      </c>
      <c r="Q49" s="16">
        <f t="shared" si="3"/>
        <v>0</v>
      </c>
    </row>
    <row r="50" spans="1:17" x14ac:dyDescent="0.3">
      <c r="A50" s="12">
        <f t="shared" si="1"/>
        <v>43</v>
      </c>
      <c r="B50" s="17" t="s">
        <v>8</v>
      </c>
      <c r="C50" s="18" t="s">
        <v>38</v>
      </c>
      <c r="D50" s="19"/>
      <c r="E50" s="15" t="s">
        <v>30</v>
      </c>
      <c r="F50" s="32" t="s">
        <v>88</v>
      </c>
      <c r="G50" s="26" t="s">
        <v>118</v>
      </c>
      <c r="H50" s="5">
        <v>0</v>
      </c>
      <c r="I50" s="5">
        <v>0</v>
      </c>
      <c r="J50" s="5">
        <v>0</v>
      </c>
      <c r="K50" s="16">
        <v>0</v>
      </c>
      <c r="L50" s="16">
        <v>0</v>
      </c>
      <c r="M50" s="16">
        <f t="shared" si="2"/>
        <v>0</v>
      </c>
      <c r="N50" s="5">
        <v>0</v>
      </c>
      <c r="O50" s="33">
        <v>0</v>
      </c>
      <c r="P50" s="16">
        <v>0</v>
      </c>
      <c r="Q50" s="16">
        <f t="shared" si="3"/>
        <v>0</v>
      </c>
    </row>
    <row r="51" spans="1:17" x14ac:dyDescent="0.3">
      <c r="A51" s="12">
        <f t="shared" si="1"/>
        <v>44</v>
      </c>
      <c r="B51" s="17" t="s">
        <v>8</v>
      </c>
      <c r="C51" s="18" t="s">
        <v>38</v>
      </c>
      <c r="D51" s="19"/>
      <c r="E51" s="15" t="s">
        <v>30</v>
      </c>
      <c r="F51" s="32" t="s">
        <v>88</v>
      </c>
      <c r="G51" s="26" t="s">
        <v>119</v>
      </c>
      <c r="H51" s="5">
        <v>2</v>
      </c>
      <c r="I51" s="5">
        <v>0</v>
      </c>
      <c r="J51" s="5">
        <v>0</v>
      </c>
      <c r="K51" s="16">
        <v>0</v>
      </c>
      <c r="L51" s="16">
        <v>0</v>
      </c>
      <c r="M51" s="16">
        <f t="shared" si="2"/>
        <v>0</v>
      </c>
      <c r="N51" s="5">
        <v>0</v>
      </c>
      <c r="O51" s="33">
        <v>0</v>
      </c>
      <c r="P51" s="16">
        <v>0</v>
      </c>
      <c r="Q51" s="16">
        <f t="shared" si="3"/>
        <v>0</v>
      </c>
    </row>
    <row r="52" spans="1:17" x14ac:dyDescent="0.3">
      <c r="A52" s="12">
        <f t="shared" si="1"/>
        <v>45</v>
      </c>
      <c r="B52" s="17" t="s">
        <v>120</v>
      </c>
      <c r="C52" s="18" t="s">
        <v>38</v>
      </c>
      <c r="D52" s="19"/>
      <c r="E52" s="15" t="s">
        <v>30</v>
      </c>
      <c r="F52" s="32" t="s">
        <v>168</v>
      </c>
      <c r="G52" s="26" t="s">
        <v>119</v>
      </c>
      <c r="H52" s="5">
        <v>1</v>
      </c>
      <c r="I52" s="5">
        <v>0</v>
      </c>
      <c r="J52" s="5">
        <v>0</v>
      </c>
      <c r="K52" s="16">
        <v>0</v>
      </c>
      <c r="L52" s="16">
        <v>0</v>
      </c>
      <c r="M52" s="16">
        <f t="shared" si="2"/>
        <v>0</v>
      </c>
      <c r="N52" s="5">
        <v>10</v>
      </c>
      <c r="O52" s="33">
        <v>5885.6</v>
      </c>
      <c r="P52" s="16">
        <v>5885.6</v>
      </c>
      <c r="Q52" s="16">
        <f t="shared" si="3"/>
        <v>0</v>
      </c>
    </row>
    <row r="53" spans="1:17" x14ac:dyDescent="0.3">
      <c r="A53" s="12">
        <f t="shared" si="1"/>
        <v>46</v>
      </c>
      <c r="B53" s="17" t="s">
        <v>272</v>
      </c>
      <c r="C53" s="18" t="s">
        <v>38</v>
      </c>
      <c r="D53" s="19"/>
      <c r="E53" s="15" t="s">
        <v>30</v>
      </c>
      <c r="F53" s="32" t="s">
        <v>88</v>
      </c>
      <c r="G53" s="26" t="s">
        <v>118</v>
      </c>
      <c r="H53" s="5">
        <v>3</v>
      </c>
      <c r="I53" s="5">
        <v>0</v>
      </c>
      <c r="J53" s="5">
        <v>0</v>
      </c>
      <c r="K53" s="16">
        <v>0</v>
      </c>
      <c r="L53" s="16">
        <v>0</v>
      </c>
      <c r="M53" s="16">
        <f t="shared" si="2"/>
        <v>0</v>
      </c>
      <c r="N53" s="5">
        <v>0</v>
      </c>
      <c r="O53" s="33">
        <v>0</v>
      </c>
      <c r="P53" s="16">
        <v>0</v>
      </c>
      <c r="Q53" s="16">
        <f t="shared" si="3"/>
        <v>0</v>
      </c>
    </row>
    <row r="54" spans="1:17" x14ac:dyDescent="0.3">
      <c r="A54" s="12">
        <f t="shared" si="1"/>
        <v>47</v>
      </c>
      <c r="B54" s="22" t="s">
        <v>40</v>
      </c>
      <c r="C54" s="18" t="s">
        <v>38</v>
      </c>
      <c r="D54" s="19"/>
      <c r="E54" s="15" t="s">
        <v>30</v>
      </c>
      <c r="F54" s="32" t="s">
        <v>88</v>
      </c>
      <c r="G54" s="26" t="s">
        <v>118</v>
      </c>
      <c r="H54" s="5">
        <v>0</v>
      </c>
      <c r="I54" s="5">
        <v>0</v>
      </c>
      <c r="J54" s="5">
        <v>0</v>
      </c>
      <c r="K54" s="16">
        <v>0</v>
      </c>
      <c r="L54" s="16">
        <v>0</v>
      </c>
      <c r="M54" s="16">
        <f t="shared" si="2"/>
        <v>0</v>
      </c>
      <c r="N54" s="5">
        <v>0</v>
      </c>
      <c r="O54" s="33">
        <v>0</v>
      </c>
      <c r="P54" s="16">
        <v>0</v>
      </c>
      <c r="Q54" s="16">
        <f t="shared" si="3"/>
        <v>0</v>
      </c>
    </row>
    <row r="55" spans="1:17" x14ac:dyDescent="0.3">
      <c r="A55" s="12">
        <f t="shared" si="1"/>
        <v>48</v>
      </c>
      <c r="B55" s="22" t="s">
        <v>107</v>
      </c>
      <c r="C55" s="18" t="s">
        <v>38</v>
      </c>
      <c r="D55" s="20"/>
      <c r="E55" s="15" t="s">
        <v>30</v>
      </c>
      <c r="F55" s="32" t="s">
        <v>202</v>
      </c>
      <c r="G55" s="26" t="s">
        <v>118</v>
      </c>
      <c r="H55" s="5">
        <v>4</v>
      </c>
      <c r="I55" s="5">
        <v>4</v>
      </c>
      <c r="J55" s="5">
        <v>4</v>
      </c>
      <c r="K55" s="16">
        <v>960.15000000000009</v>
      </c>
      <c r="L55" s="16">
        <v>960.15000000000009</v>
      </c>
      <c r="M55" s="16">
        <f t="shared" si="2"/>
        <v>0</v>
      </c>
      <c r="N55" s="5">
        <v>18</v>
      </c>
      <c r="O55" s="33">
        <v>50074.680000000008</v>
      </c>
      <c r="P55" s="16">
        <v>50074.680000000008</v>
      </c>
      <c r="Q55" s="16">
        <f t="shared" si="3"/>
        <v>0</v>
      </c>
    </row>
    <row r="56" spans="1:17" x14ac:dyDescent="0.3">
      <c r="A56" s="12">
        <f t="shared" si="1"/>
        <v>49</v>
      </c>
      <c r="B56" s="22" t="s">
        <v>9</v>
      </c>
      <c r="C56" s="18" t="s">
        <v>38</v>
      </c>
      <c r="D56" s="19"/>
      <c r="E56" s="15" t="s">
        <v>30</v>
      </c>
      <c r="F56" s="32" t="s">
        <v>154</v>
      </c>
      <c r="G56" s="26" t="s">
        <v>118</v>
      </c>
      <c r="H56" s="5">
        <v>9</v>
      </c>
      <c r="I56" s="5">
        <v>9</v>
      </c>
      <c r="J56" s="5">
        <v>13</v>
      </c>
      <c r="K56" s="16">
        <v>19741.359999999997</v>
      </c>
      <c r="L56" s="16">
        <v>19741.359999999997</v>
      </c>
      <c r="M56" s="16">
        <f t="shared" si="2"/>
        <v>0</v>
      </c>
      <c r="N56" s="5">
        <v>8</v>
      </c>
      <c r="O56" s="33">
        <v>6450.11</v>
      </c>
      <c r="P56" s="16">
        <v>6450.11</v>
      </c>
      <c r="Q56" s="16">
        <f t="shared" si="3"/>
        <v>0</v>
      </c>
    </row>
    <row r="57" spans="1:17" x14ac:dyDescent="0.3">
      <c r="A57" s="12">
        <f t="shared" si="1"/>
        <v>50</v>
      </c>
      <c r="B57" s="21" t="s">
        <v>90</v>
      </c>
      <c r="C57" s="18" t="s">
        <v>38</v>
      </c>
      <c r="D57" s="20"/>
      <c r="E57" s="15" t="s">
        <v>30</v>
      </c>
      <c r="F57" s="32" t="s">
        <v>155</v>
      </c>
      <c r="G57" s="26" t="s">
        <v>118</v>
      </c>
      <c r="H57" s="5">
        <v>2</v>
      </c>
      <c r="I57" s="5">
        <v>2</v>
      </c>
      <c r="J57" s="5">
        <v>3</v>
      </c>
      <c r="K57" s="16">
        <v>3110.97</v>
      </c>
      <c r="L57" s="16">
        <v>3110.97</v>
      </c>
      <c r="M57" s="16">
        <f t="shared" si="2"/>
        <v>0</v>
      </c>
      <c r="N57" s="5">
        <v>8</v>
      </c>
      <c r="O57" s="33">
        <v>9617.06</v>
      </c>
      <c r="P57" s="16">
        <v>9617.06</v>
      </c>
      <c r="Q57" s="16">
        <f t="shared" si="3"/>
        <v>0</v>
      </c>
    </row>
    <row r="58" spans="1:17" x14ac:dyDescent="0.3">
      <c r="A58" s="12">
        <f t="shared" si="1"/>
        <v>51</v>
      </c>
      <c r="B58" s="22" t="s">
        <v>54</v>
      </c>
      <c r="C58" s="18" t="s">
        <v>38</v>
      </c>
      <c r="D58" s="19"/>
      <c r="E58" s="15" t="s">
        <v>30</v>
      </c>
      <c r="F58" s="32" t="s">
        <v>156</v>
      </c>
      <c r="G58" s="26" t="s">
        <v>118</v>
      </c>
      <c r="H58" s="5">
        <v>0</v>
      </c>
      <c r="I58" s="5">
        <v>0</v>
      </c>
      <c r="J58" s="5">
        <v>0</v>
      </c>
      <c r="K58" s="16">
        <v>0</v>
      </c>
      <c r="L58" s="16">
        <v>0</v>
      </c>
      <c r="M58" s="16">
        <f t="shared" si="2"/>
        <v>0</v>
      </c>
      <c r="N58" s="5">
        <v>0</v>
      </c>
      <c r="O58" s="33">
        <v>0</v>
      </c>
      <c r="P58" s="16">
        <v>0</v>
      </c>
      <c r="Q58" s="16">
        <f t="shared" si="3"/>
        <v>0</v>
      </c>
    </row>
    <row r="59" spans="1:17" x14ac:dyDescent="0.3">
      <c r="A59" s="12">
        <f t="shared" si="1"/>
        <v>52</v>
      </c>
      <c r="B59" s="21" t="s">
        <v>10</v>
      </c>
      <c r="C59" s="18" t="s">
        <v>38</v>
      </c>
      <c r="D59" s="19"/>
      <c r="E59" s="15" t="s">
        <v>30</v>
      </c>
      <c r="F59" s="32" t="s">
        <v>157</v>
      </c>
      <c r="G59" s="26" t="s">
        <v>118</v>
      </c>
      <c r="H59" s="5">
        <v>8</v>
      </c>
      <c r="I59" s="5">
        <v>4</v>
      </c>
      <c r="J59" s="5">
        <v>7</v>
      </c>
      <c r="K59" s="16">
        <v>10751.56</v>
      </c>
      <c r="L59" s="16">
        <v>10751.56</v>
      </c>
      <c r="M59" s="16">
        <f t="shared" si="2"/>
        <v>0</v>
      </c>
      <c r="N59" s="5">
        <v>2</v>
      </c>
      <c r="O59" s="33">
        <v>8118.6</v>
      </c>
      <c r="P59" s="16">
        <v>8118.6</v>
      </c>
      <c r="Q59" s="16">
        <f t="shared" si="3"/>
        <v>0</v>
      </c>
    </row>
    <row r="60" spans="1:17" x14ac:dyDescent="0.3">
      <c r="A60" s="12">
        <f t="shared" si="1"/>
        <v>53</v>
      </c>
      <c r="B60" s="21" t="s">
        <v>11</v>
      </c>
      <c r="C60" s="18" t="s">
        <v>38</v>
      </c>
      <c r="D60" s="19"/>
      <c r="E60" s="15" t="s">
        <v>30</v>
      </c>
      <c r="F60" s="32" t="s">
        <v>88</v>
      </c>
      <c r="G60" s="26" t="s">
        <v>118</v>
      </c>
      <c r="H60" s="5">
        <v>0</v>
      </c>
      <c r="I60" s="5">
        <v>0</v>
      </c>
      <c r="J60" s="5">
        <v>0</v>
      </c>
      <c r="K60" s="16">
        <v>0</v>
      </c>
      <c r="L60" s="16">
        <v>0</v>
      </c>
      <c r="M60" s="16">
        <f t="shared" si="2"/>
        <v>0</v>
      </c>
      <c r="N60" s="5">
        <v>0</v>
      </c>
      <c r="O60" s="33">
        <v>0</v>
      </c>
      <c r="P60" s="16">
        <v>0</v>
      </c>
      <c r="Q60" s="16">
        <f t="shared" si="3"/>
        <v>0</v>
      </c>
    </row>
    <row r="61" spans="1:17" x14ac:dyDescent="0.3">
      <c r="A61" s="12">
        <f t="shared" si="1"/>
        <v>54</v>
      </c>
      <c r="B61" s="22" t="s">
        <v>53</v>
      </c>
      <c r="C61" s="18" t="s">
        <v>38</v>
      </c>
      <c r="D61" s="19"/>
      <c r="E61" s="15" t="s">
        <v>30</v>
      </c>
      <c r="F61" s="32" t="s">
        <v>88</v>
      </c>
      <c r="G61" s="26" t="s">
        <v>118</v>
      </c>
      <c r="H61" s="5">
        <v>0</v>
      </c>
      <c r="I61" s="5">
        <v>0</v>
      </c>
      <c r="J61" s="5">
        <v>0</v>
      </c>
      <c r="K61" s="16">
        <v>0</v>
      </c>
      <c r="L61" s="16">
        <v>0</v>
      </c>
      <c r="M61" s="16">
        <f t="shared" si="2"/>
        <v>0</v>
      </c>
      <c r="N61" s="5">
        <v>0</v>
      </c>
      <c r="O61" s="33">
        <v>0</v>
      </c>
      <c r="P61" s="16">
        <v>0</v>
      </c>
      <c r="Q61" s="16">
        <f t="shared" si="3"/>
        <v>0</v>
      </c>
    </row>
    <row r="62" spans="1:17" x14ac:dyDescent="0.3">
      <c r="A62" s="12">
        <f t="shared" si="1"/>
        <v>55</v>
      </c>
      <c r="B62" s="22" t="s">
        <v>109</v>
      </c>
      <c r="C62" s="18" t="s">
        <v>38</v>
      </c>
      <c r="D62" s="19"/>
      <c r="E62" s="15" t="s">
        <v>30</v>
      </c>
      <c r="F62" s="32" t="s">
        <v>216</v>
      </c>
      <c r="G62" s="26" t="s">
        <v>118</v>
      </c>
      <c r="H62" s="5">
        <v>0</v>
      </c>
      <c r="I62" s="5">
        <v>0</v>
      </c>
      <c r="J62" s="5">
        <v>0</v>
      </c>
      <c r="K62" s="16">
        <v>0</v>
      </c>
      <c r="L62" s="16">
        <v>0</v>
      </c>
      <c r="M62" s="16">
        <f t="shared" si="2"/>
        <v>0</v>
      </c>
      <c r="N62" s="5">
        <v>4</v>
      </c>
      <c r="O62" s="33">
        <v>4198.33</v>
      </c>
      <c r="P62" s="16">
        <v>4198.33</v>
      </c>
      <c r="Q62" s="16">
        <f t="shared" si="3"/>
        <v>0</v>
      </c>
    </row>
    <row r="63" spans="1:17" x14ac:dyDescent="0.3">
      <c r="A63" s="12">
        <f t="shared" si="1"/>
        <v>56</v>
      </c>
      <c r="B63" s="22" t="s">
        <v>109</v>
      </c>
      <c r="C63" s="18" t="s">
        <v>38</v>
      </c>
      <c r="D63" s="19"/>
      <c r="E63" s="15" t="s">
        <v>30</v>
      </c>
      <c r="F63" s="32" t="s">
        <v>144</v>
      </c>
      <c r="G63" s="26" t="s">
        <v>121</v>
      </c>
      <c r="H63" s="5">
        <v>0</v>
      </c>
      <c r="I63" s="5">
        <v>0</v>
      </c>
      <c r="J63" s="5">
        <v>0</v>
      </c>
      <c r="K63" s="16">
        <v>0</v>
      </c>
      <c r="L63" s="16">
        <v>0</v>
      </c>
      <c r="M63" s="16">
        <f t="shared" si="2"/>
        <v>0</v>
      </c>
      <c r="N63" s="5">
        <v>4</v>
      </c>
      <c r="O63" s="33">
        <v>0</v>
      </c>
      <c r="P63" s="16">
        <v>0</v>
      </c>
      <c r="Q63" s="16">
        <f t="shared" si="3"/>
        <v>0</v>
      </c>
    </row>
    <row r="64" spans="1:17" x14ac:dyDescent="0.3">
      <c r="A64" s="12">
        <f t="shared" si="1"/>
        <v>57</v>
      </c>
      <c r="B64" s="22" t="s">
        <v>109</v>
      </c>
      <c r="C64" s="18" t="s">
        <v>38</v>
      </c>
      <c r="D64" s="19"/>
      <c r="E64" s="15" t="s">
        <v>30</v>
      </c>
      <c r="F64" s="32" t="s">
        <v>88</v>
      </c>
      <c r="G64" s="26" t="s">
        <v>119</v>
      </c>
      <c r="H64" s="5">
        <v>0</v>
      </c>
      <c r="I64" s="5">
        <v>0</v>
      </c>
      <c r="J64" s="5">
        <v>0</v>
      </c>
      <c r="K64" s="16">
        <v>0</v>
      </c>
      <c r="L64" s="16">
        <v>0</v>
      </c>
      <c r="M64" s="16">
        <f t="shared" si="2"/>
        <v>0</v>
      </c>
      <c r="N64" s="5">
        <v>0</v>
      </c>
      <c r="O64" s="33">
        <v>0</v>
      </c>
      <c r="P64" s="16">
        <v>0</v>
      </c>
      <c r="Q64" s="16">
        <f t="shared" si="3"/>
        <v>0</v>
      </c>
    </row>
    <row r="65" spans="1:17" x14ac:dyDescent="0.3">
      <c r="A65" s="12">
        <f t="shared" si="1"/>
        <v>58</v>
      </c>
      <c r="B65" s="21" t="s">
        <v>63</v>
      </c>
      <c r="C65" s="18" t="s">
        <v>38</v>
      </c>
      <c r="D65" s="20"/>
      <c r="E65" s="15" t="s">
        <v>30</v>
      </c>
      <c r="F65" s="32" t="s">
        <v>88</v>
      </c>
      <c r="G65" s="26" t="s">
        <v>118</v>
      </c>
      <c r="H65" s="5">
        <v>0</v>
      </c>
      <c r="I65" s="5">
        <v>0</v>
      </c>
      <c r="J65" s="5">
        <v>0</v>
      </c>
      <c r="K65" s="16">
        <v>0</v>
      </c>
      <c r="L65" s="16">
        <v>0</v>
      </c>
      <c r="M65" s="16">
        <f t="shared" si="2"/>
        <v>0</v>
      </c>
      <c r="N65" s="5">
        <v>0</v>
      </c>
      <c r="O65" s="33">
        <v>0</v>
      </c>
      <c r="P65" s="16">
        <v>0</v>
      </c>
      <c r="Q65" s="16">
        <f t="shared" si="3"/>
        <v>0</v>
      </c>
    </row>
    <row r="66" spans="1:17" x14ac:dyDescent="0.3">
      <c r="A66" s="12">
        <f t="shared" si="1"/>
        <v>59</v>
      </c>
      <c r="B66" s="21" t="s">
        <v>63</v>
      </c>
      <c r="C66" s="18" t="s">
        <v>38</v>
      </c>
      <c r="D66" s="20"/>
      <c r="E66" s="15" t="s">
        <v>30</v>
      </c>
      <c r="F66" s="32" t="s">
        <v>88</v>
      </c>
      <c r="G66" s="26" t="s">
        <v>119</v>
      </c>
      <c r="H66" s="5">
        <v>0</v>
      </c>
      <c r="I66" s="5">
        <v>0</v>
      </c>
      <c r="J66" s="5">
        <v>0</v>
      </c>
      <c r="K66" s="16">
        <v>0</v>
      </c>
      <c r="L66" s="16">
        <v>0</v>
      </c>
      <c r="M66" s="16">
        <f t="shared" si="2"/>
        <v>0</v>
      </c>
      <c r="N66" s="5">
        <v>0</v>
      </c>
      <c r="O66" s="33">
        <v>0</v>
      </c>
      <c r="P66" s="16">
        <v>0</v>
      </c>
      <c r="Q66" s="16">
        <f t="shared" si="3"/>
        <v>0</v>
      </c>
    </row>
    <row r="67" spans="1:17" x14ac:dyDescent="0.3">
      <c r="A67" s="12">
        <f t="shared" si="1"/>
        <v>60</v>
      </c>
      <c r="B67" s="21" t="s">
        <v>265</v>
      </c>
      <c r="C67" s="18" t="s">
        <v>38</v>
      </c>
      <c r="D67" s="20"/>
      <c r="E67" s="15" t="s">
        <v>30</v>
      </c>
      <c r="F67" s="32" t="s">
        <v>88</v>
      </c>
      <c r="G67" s="26" t="s">
        <v>118</v>
      </c>
      <c r="H67" s="5">
        <v>2</v>
      </c>
      <c r="I67" s="5">
        <v>0</v>
      </c>
      <c r="J67" s="5">
        <v>0</v>
      </c>
      <c r="K67" s="16">
        <v>0</v>
      </c>
      <c r="L67" s="16">
        <v>0</v>
      </c>
      <c r="M67" s="16">
        <f t="shared" si="2"/>
        <v>0</v>
      </c>
      <c r="N67" s="5">
        <v>0</v>
      </c>
      <c r="O67" s="33">
        <v>0</v>
      </c>
      <c r="P67" s="16">
        <v>0</v>
      </c>
      <c r="Q67" s="16">
        <f t="shared" si="3"/>
        <v>0</v>
      </c>
    </row>
    <row r="68" spans="1:17" x14ac:dyDescent="0.3">
      <c r="A68" s="12">
        <f t="shared" si="1"/>
        <v>61</v>
      </c>
      <c r="B68" s="21" t="s">
        <v>265</v>
      </c>
      <c r="C68" s="18" t="s">
        <v>38</v>
      </c>
      <c r="D68" s="20"/>
      <c r="E68" s="15" t="s">
        <v>30</v>
      </c>
      <c r="F68" s="32" t="s">
        <v>88</v>
      </c>
      <c r="G68" s="26" t="s">
        <v>119</v>
      </c>
      <c r="H68" s="5">
        <v>5</v>
      </c>
      <c r="I68" s="5">
        <v>0</v>
      </c>
      <c r="J68" s="5">
        <v>0</v>
      </c>
      <c r="K68" s="16">
        <v>0</v>
      </c>
      <c r="L68" s="16">
        <v>0</v>
      </c>
      <c r="M68" s="16">
        <f t="shared" si="2"/>
        <v>0</v>
      </c>
      <c r="N68" s="5">
        <v>0</v>
      </c>
      <c r="O68" s="33">
        <v>0</v>
      </c>
      <c r="P68" s="16">
        <v>0</v>
      </c>
      <c r="Q68" s="16">
        <f t="shared" si="3"/>
        <v>0</v>
      </c>
    </row>
    <row r="69" spans="1:17" x14ac:dyDescent="0.3">
      <c r="A69" s="12">
        <f t="shared" si="1"/>
        <v>62</v>
      </c>
      <c r="B69" s="21" t="s">
        <v>12</v>
      </c>
      <c r="C69" s="18" t="s">
        <v>38</v>
      </c>
      <c r="D69" s="19"/>
      <c r="E69" s="15" t="s">
        <v>32</v>
      </c>
      <c r="F69" s="32" t="s">
        <v>158</v>
      </c>
      <c r="G69" s="26" t="s">
        <v>118</v>
      </c>
      <c r="H69" s="5">
        <v>9</v>
      </c>
      <c r="I69" s="5">
        <v>4</v>
      </c>
      <c r="J69" s="5">
        <v>5</v>
      </c>
      <c r="K69" s="16">
        <v>7330.1</v>
      </c>
      <c r="L69" s="16">
        <v>7330.1</v>
      </c>
      <c r="M69" s="16">
        <f t="shared" si="2"/>
        <v>0</v>
      </c>
      <c r="N69" s="5">
        <v>4</v>
      </c>
      <c r="O69" s="33">
        <v>6202.4800000000005</v>
      </c>
      <c r="P69" s="16">
        <v>6202.4800000000005</v>
      </c>
      <c r="Q69" s="16">
        <f t="shared" si="3"/>
        <v>0</v>
      </c>
    </row>
    <row r="70" spans="1:17" x14ac:dyDescent="0.3">
      <c r="A70" s="12">
        <f t="shared" si="1"/>
        <v>63</v>
      </c>
      <c r="B70" s="21" t="s">
        <v>12</v>
      </c>
      <c r="C70" s="18" t="s">
        <v>38</v>
      </c>
      <c r="D70" s="19"/>
      <c r="E70" s="15" t="s">
        <v>32</v>
      </c>
      <c r="F70" s="32" t="s">
        <v>145</v>
      </c>
      <c r="G70" s="26" t="s">
        <v>122</v>
      </c>
      <c r="H70" s="5">
        <v>11</v>
      </c>
      <c r="I70" s="5">
        <v>2</v>
      </c>
      <c r="J70" s="5">
        <v>2</v>
      </c>
      <c r="K70" s="16">
        <v>6172.42</v>
      </c>
      <c r="L70" s="16">
        <v>6172.42</v>
      </c>
      <c r="M70" s="16">
        <f t="shared" si="2"/>
        <v>0</v>
      </c>
      <c r="N70" s="5">
        <v>16</v>
      </c>
      <c r="O70" s="33">
        <v>11617.400000000001</v>
      </c>
      <c r="P70" s="16">
        <v>11617.400000000001</v>
      </c>
      <c r="Q70" s="16">
        <f t="shared" si="3"/>
        <v>0</v>
      </c>
    </row>
    <row r="71" spans="1:17" x14ac:dyDescent="0.3">
      <c r="A71" s="12">
        <f t="shared" si="1"/>
        <v>64</v>
      </c>
      <c r="B71" s="21" t="s">
        <v>96</v>
      </c>
      <c r="C71" s="18" t="s">
        <v>38</v>
      </c>
      <c r="D71" s="20"/>
      <c r="E71" s="15" t="s">
        <v>32</v>
      </c>
      <c r="F71" s="32" t="s">
        <v>159</v>
      </c>
      <c r="G71" s="26" t="s">
        <v>118</v>
      </c>
      <c r="H71" s="5">
        <v>10</v>
      </c>
      <c r="I71" s="5">
        <v>7</v>
      </c>
      <c r="J71" s="5">
        <v>7</v>
      </c>
      <c r="K71" s="16">
        <v>12016.16</v>
      </c>
      <c r="L71" s="16">
        <v>12016.16</v>
      </c>
      <c r="M71" s="16">
        <f t="shared" si="2"/>
        <v>0</v>
      </c>
      <c r="N71" s="5">
        <v>0</v>
      </c>
      <c r="O71" s="33">
        <v>0</v>
      </c>
      <c r="P71" s="16">
        <v>0</v>
      </c>
      <c r="Q71" s="16">
        <f t="shared" si="3"/>
        <v>0</v>
      </c>
    </row>
    <row r="72" spans="1:17" x14ac:dyDescent="0.3">
      <c r="A72" s="12">
        <f t="shared" ref="A72:A191" si="5">ROW()-7</f>
        <v>65</v>
      </c>
      <c r="B72" s="21" t="s">
        <v>96</v>
      </c>
      <c r="C72" s="18" t="s">
        <v>38</v>
      </c>
      <c r="D72" s="20"/>
      <c r="E72" s="15" t="s">
        <v>32</v>
      </c>
      <c r="F72" s="32" t="s">
        <v>144</v>
      </c>
      <c r="G72" s="26" t="s">
        <v>122</v>
      </c>
      <c r="H72" s="5">
        <v>21</v>
      </c>
      <c r="I72" s="5">
        <v>13</v>
      </c>
      <c r="J72" s="5">
        <v>13</v>
      </c>
      <c r="K72" s="16">
        <v>25631.300000000003</v>
      </c>
      <c r="L72" s="16">
        <v>25631.300000000003</v>
      </c>
      <c r="M72" s="16">
        <f t="shared" si="2"/>
        <v>0</v>
      </c>
      <c r="N72" s="5">
        <v>16</v>
      </c>
      <c r="O72" s="33">
        <v>19201.349999999999</v>
      </c>
      <c r="P72" s="16">
        <v>19201.349999999999</v>
      </c>
      <c r="Q72" s="16">
        <f t="shared" si="3"/>
        <v>0</v>
      </c>
    </row>
    <row r="73" spans="1:17" x14ac:dyDescent="0.3">
      <c r="A73" s="12">
        <f t="shared" si="5"/>
        <v>66</v>
      </c>
      <c r="B73" s="21" t="s">
        <v>97</v>
      </c>
      <c r="C73" s="18" t="s">
        <v>38</v>
      </c>
      <c r="D73" s="20"/>
      <c r="E73" s="15" t="s">
        <v>32</v>
      </c>
      <c r="F73" s="32" t="s">
        <v>88</v>
      </c>
      <c r="G73" s="26" t="s">
        <v>118</v>
      </c>
      <c r="H73" s="5">
        <v>0</v>
      </c>
      <c r="I73" s="5">
        <v>0</v>
      </c>
      <c r="J73" s="5">
        <v>0</v>
      </c>
      <c r="K73" s="16">
        <v>0</v>
      </c>
      <c r="L73" s="16">
        <v>0</v>
      </c>
      <c r="M73" s="16">
        <f t="shared" si="2"/>
        <v>0</v>
      </c>
      <c r="N73" s="5">
        <v>0</v>
      </c>
      <c r="O73" s="33">
        <v>0</v>
      </c>
      <c r="P73" s="16">
        <v>0</v>
      </c>
      <c r="Q73" s="16">
        <f t="shared" si="3"/>
        <v>0</v>
      </c>
    </row>
    <row r="74" spans="1:17" x14ac:dyDescent="0.3">
      <c r="A74" s="12">
        <f t="shared" si="5"/>
        <v>67</v>
      </c>
      <c r="B74" s="22" t="s">
        <v>41</v>
      </c>
      <c r="C74" s="18" t="s">
        <v>38</v>
      </c>
      <c r="D74" s="19"/>
      <c r="E74" s="15" t="s">
        <v>33</v>
      </c>
      <c r="F74" s="32" t="s">
        <v>160</v>
      </c>
      <c r="G74" s="26" t="s">
        <v>118</v>
      </c>
      <c r="H74" s="5">
        <v>12</v>
      </c>
      <c r="I74" s="5">
        <v>6</v>
      </c>
      <c r="J74" s="5">
        <v>7</v>
      </c>
      <c r="K74" s="16">
        <v>6400.4</v>
      </c>
      <c r="L74" s="16">
        <v>6400.4</v>
      </c>
      <c r="M74" s="16">
        <f t="shared" si="2"/>
        <v>0</v>
      </c>
      <c r="N74" s="5">
        <v>12</v>
      </c>
      <c r="O74" s="33">
        <v>17975.989999999998</v>
      </c>
      <c r="P74" s="16">
        <v>17975.989999999998</v>
      </c>
      <c r="Q74" s="16">
        <f t="shared" si="3"/>
        <v>0</v>
      </c>
    </row>
    <row r="75" spans="1:17" x14ac:dyDescent="0.3">
      <c r="A75" s="12">
        <f t="shared" si="5"/>
        <v>68</v>
      </c>
      <c r="B75" s="22" t="s">
        <v>41</v>
      </c>
      <c r="C75" s="18" t="s">
        <v>38</v>
      </c>
      <c r="D75" s="19"/>
      <c r="E75" s="15" t="s">
        <v>33</v>
      </c>
      <c r="F75" s="32" t="s">
        <v>141</v>
      </c>
      <c r="G75" s="26" t="s">
        <v>122</v>
      </c>
      <c r="H75" s="5">
        <v>19</v>
      </c>
      <c r="I75" s="5">
        <v>6</v>
      </c>
      <c r="J75" s="5">
        <v>6</v>
      </c>
      <c r="K75" s="16">
        <v>14185.5</v>
      </c>
      <c r="L75" s="16">
        <v>14185.5</v>
      </c>
      <c r="M75" s="16">
        <f t="shared" si="2"/>
        <v>0</v>
      </c>
      <c r="N75" s="5">
        <v>50</v>
      </c>
      <c r="O75" s="33">
        <v>81833.080000000016</v>
      </c>
      <c r="P75" s="16">
        <v>81833.080000000016</v>
      </c>
      <c r="Q75" s="16">
        <f t="shared" si="3"/>
        <v>0</v>
      </c>
    </row>
    <row r="76" spans="1:17" x14ac:dyDescent="0.3">
      <c r="A76" s="12">
        <f t="shared" si="5"/>
        <v>69</v>
      </c>
      <c r="B76" s="22" t="s">
        <v>112</v>
      </c>
      <c r="C76" s="18" t="s">
        <v>38</v>
      </c>
      <c r="D76" s="19"/>
      <c r="E76" s="15" t="s">
        <v>30</v>
      </c>
      <c r="F76" s="32" t="s">
        <v>161</v>
      </c>
      <c r="G76" s="26" t="s">
        <v>118</v>
      </c>
      <c r="H76" s="5">
        <v>15</v>
      </c>
      <c r="I76" s="5">
        <v>15</v>
      </c>
      <c r="J76" s="5">
        <v>17</v>
      </c>
      <c r="K76" s="16">
        <v>32538.219999999994</v>
      </c>
      <c r="L76" s="16">
        <v>32538.219999999994</v>
      </c>
      <c r="M76" s="16">
        <f t="shared" si="2"/>
        <v>0</v>
      </c>
      <c r="N76" s="5">
        <v>8</v>
      </c>
      <c r="O76" s="33">
        <v>17763.870000000003</v>
      </c>
      <c r="P76" s="16">
        <v>17763.870000000003</v>
      </c>
      <c r="Q76" s="16">
        <f t="shared" si="3"/>
        <v>0</v>
      </c>
    </row>
    <row r="77" spans="1:17" x14ac:dyDescent="0.3">
      <c r="A77" s="12">
        <f t="shared" si="5"/>
        <v>70</v>
      </c>
      <c r="B77" s="22" t="s">
        <v>112</v>
      </c>
      <c r="C77" s="18" t="s">
        <v>38</v>
      </c>
      <c r="D77" s="19"/>
      <c r="E77" s="15" t="s">
        <v>30</v>
      </c>
      <c r="F77" s="32" t="s">
        <v>161</v>
      </c>
      <c r="G77" s="26" t="s">
        <v>119</v>
      </c>
      <c r="H77" s="5">
        <v>9</v>
      </c>
      <c r="I77" s="5">
        <v>7</v>
      </c>
      <c r="J77" s="5">
        <v>7</v>
      </c>
      <c r="K77" s="16">
        <v>8693</v>
      </c>
      <c r="L77" s="16">
        <v>8693</v>
      </c>
      <c r="M77" s="16">
        <f t="shared" si="2"/>
        <v>0</v>
      </c>
      <c r="N77" s="5">
        <v>2</v>
      </c>
      <c r="O77" s="33">
        <v>4624.3999999999996</v>
      </c>
      <c r="P77" s="16">
        <v>4624.3999999999996</v>
      </c>
      <c r="Q77" s="16">
        <f t="shared" si="3"/>
        <v>0</v>
      </c>
    </row>
    <row r="78" spans="1:17" x14ac:dyDescent="0.3">
      <c r="A78" s="12">
        <f t="shared" si="5"/>
        <v>71</v>
      </c>
      <c r="B78" s="22" t="s">
        <v>42</v>
      </c>
      <c r="C78" s="18" t="s">
        <v>38</v>
      </c>
      <c r="D78" s="19"/>
      <c r="E78" s="15" t="s">
        <v>30</v>
      </c>
      <c r="F78" s="32" t="s">
        <v>162</v>
      </c>
      <c r="G78" s="26" t="s">
        <v>118</v>
      </c>
      <c r="H78" s="5">
        <v>6</v>
      </c>
      <c r="I78" s="5">
        <v>5</v>
      </c>
      <c r="J78" s="5">
        <v>10</v>
      </c>
      <c r="K78" s="16">
        <v>33982.409999999996</v>
      </c>
      <c r="L78" s="16">
        <v>33982.409999999996</v>
      </c>
      <c r="M78" s="16">
        <f t="shared" si="2"/>
        <v>0</v>
      </c>
      <c r="N78" s="5">
        <v>16</v>
      </c>
      <c r="O78" s="33">
        <v>17681.97</v>
      </c>
      <c r="P78" s="16">
        <v>17681.97</v>
      </c>
      <c r="Q78" s="16">
        <f t="shared" si="3"/>
        <v>0</v>
      </c>
    </row>
    <row r="79" spans="1:17" x14ac:dyDescent="0.3">
      <c r="A79" s="12">
        <f t="shared" si="5"/>
        <v>72</v>
      </c>
      <c r="B79" s="22" t="s">
        <v>131</v>
      </c>
      <c r="C79" s="18" t="s">
        <v>38</v>
      </c>
      <c r="D79" s="19"/>
      <c r="E79" s="15" t="s">
        <v>30</v>
      </c>
      <c r="F79" s="32" t="s">
        <v>163</v>
      </c>
      <c r="G79" s="26" t="s">
        <v>118</v>
      </c>
      <c r="H79" s="5">
        <v>3</v>
      </c>
      <c r="I79" s="5">
        <v>2</v>
      </c>
      <c r="J79" s="5">
        <v>3</v>
      </c>
      <c r="K79" s="16">
        <v>13399.68</v>
      </c>
      <c r="L79" s="16">
        <v>13399.68</v>
      </c>
      <c r="M79" s="16">
        <f t="shared" si="2"/>
        <v>0</v>
      </c>
      <c r="N79" s="5">
        <v>6</v>
      </c>
      <c r="O79" s="33">
        <v>5887.7</v>
      </c>
      <c r="P79" s="16">
        <v>5887.7</v>
      </c>
      <c r="Q79" s="16">
        <f t="shared" si="3"/>
        <v>0</v>
      </c>
    </row>
    <row r="80" spans="1:17" x14ac:dyDescent="0.3">
      <c r="A80" s="12">
        <f t="shared" si="5"/>
        <v>73</v>
      </c>
      <c r="B80" s="22" t="s">
        <v>131</v>
      </c>
      <c r="C80" s="18" t="s">
        <v>38</v>
      </c>
      <c r="D80" s="19"/>
      <c r="E80" s="15" t="s">
        <v>30</v>
      </c>
      <c r="F80" s="32" t="s">
        <v>151</v>
      </c>
      <c r="G80" s="26" t="s">
        <v>119</v>
      </c>
      <c r="H80" s="5">
        <v>1</v>
      </c>
      <c r="I80" s="5">
        <v>0</v>
      </c>
      <c r="J80" s="5">
        <v>0</v>
      </c>
      <c r="K80" s="16">
        <v>0</v>
      </c>
      <c r="L80" s="16">
        <v>0</v>
      </c>
      <c r="M80" s="16">
        <f t="shared" si="2"/>
        <v>0</v>
      </c>
      <c r="N80" s="5">
        <v>4</v>
      </c>
      <c r="O80" s="33">
        <v>9095.6</v>
      </c>
      <c r="P80" s="16">
        <v>9095.6</v>
      </c>
      <c r="Q80" s="16">
        <f t="shared" si="3"/>
        <v>0</v>
      </c>
    </row>
    <row r="81" spans="1:17" x14ac:dyDescent="0.3">
      <c r="A81" s="12">
        <f t="shared" si="5"/>
        <v>74</v>
      </c>
      <c r="B81" s="22" t="s">
        <v>13</v>
      </c>
      <c r="C81" s="18" t="s">
        <v>38</v>
      </c>
      <c r="D81" s="20"/>
      <c r="E81" s="15" t="s">
        <v>30</v>
      </c>
      <c r="F81" s="32" t="s">
        <v>164</v>
      </c>
      <c r="G81" s="26" t="s">
        <v>118</v>
      </c>
      <c r="H81" s="5">
        <v>0</v>
      </c>
      <c r="I81" s="5">
        <v>0</v>
      </c>
      <c r="J81" s="5">
        <v>0</v>
      </c>
      <c r="K81" s="16">
        <v>0</v>
      </c>
      <c r="L81" s="16">
        <v>0</v>
      </c>
      <c r="M81" s="16">
        <f t="shared" si="2"/>
        <v>0</v>
      </c>
      <c r="N81" s="5">
        <v>10</v>
      </c>
      <c r="O81" s="33">
        <v>11319.429999999998</v>
      </c>
      <c r="P81" s="16">
        <v>11319.429999999998</v>
      </c>
      <c r="Q81" s="16">
        <f t="shared" si="3"/>
        <v>0</v>
      </c>
    </row>
    <row r="82" spans="1:17" x14ac:dyDescent="0.3">
      <c r="A82" s="12">
        <f t="shared" si="5"/>
        <v>75</v>
      </c>
      <c r="B82" s="22" t="s">
        <v>13</v>
      </c>
      <c r="C82" s="18" t="s">
        <v>38</v>
      </c>
      <c r="D82" s="20"/>
      <c r="E82" s="15" t="s">
        <v>30</v>
      </c>
      <c r="F82" s="32" t="s">
        <v>164</v>
      </c>
      <c r="G82" s="26" t="s">
        <v>119</v>
      </c>
      <c r="H82" s="5">
        <v>4</v>
      </c>
      <c r="I82" s="5">
        <v>2</v>
      </c>
      <c r="J82" s="5">
        <v>2</v>
      </c>
      <c r="K82" s="16">
        <v>10900.42</v>
      </c>
      <c r="L82" s="16">
        <v>10900.42</v>
      </c>
      <c r="M82" s="16">
        <f t="shared" si="2"/>
        <v>0</v>
      </c>
      <c r="N82" s="5">
        <v>4</v>
      </c>
      <c r="O82" s="33">
        <v>14341.6</v>
      </c>
      <c r="P82" s="16">
        <v>14341.6</v>
      </c>
      <c r="Q82" s="16">
        <f t="shared" si="3"/>
        <v>0</v>
      </c>
    </row>
    <row r="83" spans="1:17" x14ac:dyDescent="0.3">
      <c r="A83" s="12">
        <f t="shared" si="5"/>
        <v>76</v>
      </c>
      <c r="B83" s="22" t="s">
        <v>257</v>
      </c>
      <c r="C83" s="18" t="s">
        <v>38</v>
      </c>
      <c r="D83" s="20"/>
      <c r="E83" s="15" t="s">
        <v>30</v>
      </c>
      <c r="F83" s="32" t="s">
        <v>174</v>
      </c>
      <c r="G83" s="26" t="s">
        <v>119</v>
      </c>
      <c r="H83" s="5">
        <v>15</v>
      </c>
      <c r="I83" s="5">
        <v>9</v>
      </c>
      <c r="J83" s="5">
        <v>9</v>
      </c>
      <c r="K83" s="16">
        <v>14481.370000000003</v>
      </c>
      <c r="L83" s="16">
        <v>14481.370000000003</v>
      </c>
      <c r="M83" s="16">
        <f t="shared" si="2"/>
        <v>0</v>
      </c>
      <c r="N83" s="5">
        <v>0</v>
      </c>
      <c r="O83" s="33">
        <v>0</v>
      </c>
      <c r="P83" s="16">
        <v>0</v>
      </c>
      <c r="Q83" s="16">
        <f t="shared" si="3"/>
        <v>0</v>
      </c>
    </row>
    <row r="84" spans="1:17" x14ac:dyDescent="0.3">
      <c r="A84" s="12">
        <f t="shared" si="5"/>
        <v>77</v>
      </c>
      <c r="B84" s="21" t="s">
        <v>14</v>
      </c>
      <c r="C84" s="18" t="s">
        <v>38</v>
      </c>
      <c r="D84" s="20"/>
      <c r="E84" s="15" t="s">
        <v>30</v>
      </c>
      <c r="F84" s="32" t="s">
        <v>165</v>
      </c>
      <c r="G84" s="26" t="s">
        <v>118</v>
      </c>
      <c r="H84" s="5">
        <v>5</v>
      </c>
      <c r="I84" s="5">
        <v>3</v>
      </c>
      <c r="J84" s="5">
        <v>3</v>
      </c>
      <c r="K84" s="16">
        <v>2432.16</v>
      </c>
      <c r="L84" s="16">
        <v>2432.16</v>
      </c>
      <c r="M84" s="16">
        <f t="shared" si="2"/>
        <v>0</v>
      </c>
      <c r="N84" s="5">
        <v>8</v>
      </c>
      <c r="O84" s="33">
        <v>18147.82</v>
      </c>
      <c r="P84" s="16">
        <v>18147.82</v>
      </c>
      <c r="Q84" s="16">
        <f t="shared" si="3"/>
        <v>0</v>
      </c>
    </row>
    <row r="85" spans="1:17" x14ac:dyDescent="0.3">
      <c r="A85" s="12">
        <f t="shared" si="5"/>
        <v>78</v>
      </c>
      <c r="B85" s="21" t="s">
        <v>79</v>
      </c>
      <c r="C85" s="18" t="s">
        <v>38</v>
      </c>
      <c r="D85" s="20"/>
      <c r="E85" s="15" t="s">
        <v>30</v>
      </c>
      <c r="F85" s="32" t="s">
        <v>166</v>
      </c>
      <c r="G85" s="26" t="s">
        <v>118</v>
      </c>
      <c r="H85" s="5">
        <v>15</v>
      </c>
      <c r="I85" s="5">
        <v>12</v>
      </c>
      <c r="J85" s="5">
        <v>14</v>
      </c>
      <c r="K85" s="16">
        <v>41047.300000000003</v>
      </c>
      <c r="L85" s="16">
        <v>41047.300000000003</v>
      </c>
      <c r="M85" s="16">
        <f t="shared" si="2"/>
        <v>0</v>
      </c>
      <c r="N85" s="5">
        <v>6</v>
      </c>
      <c r="O85" s="33">
        <v>11304.259999999998</v>
      </c>
      <c r="P85" s="16">
        <v>11304.259999999998</v>
      </c>
      <c r="Q85" s="16">
        <f t="shared" si="3"/>
        <v>0</v>
      </c>
    </row>
    <row r="86" spans="1:17" x14ac:dyDescent="0.3">
      <c r="A86" s="12">
        <f t="shared" si="5"/>
        <v>79</v>
      </c>
      <c r="B86" s="21" t="s">
        <v>79</v>
      </c>
      <c r="C86" s="18" t="s">
        <v>38</v>
      </c>
      <c r="D86" s="20"/>
      <c r="E86" s="15" t="s">
        <v>30</v>
      </c>
      <c r="F86" s="32" t="s">
        <v>165</v>
      </c>
      <c r="G86" s="26" t="s">
        <v>119</v>
      </c>
      <c r="H86" s="5">
        <v>9</v>
      </c>
      <c r="I86" s="5">
        <v>7</v>
      </c>
      <c r="J86" s="5">
        <v>7</v>
      </c>
      <c r="K86" s="16">
        <v>29940.62</v>
      </c>
      <c r="L86" s="16">
        <v>29940.62</v>
      </c>
      <c r="M86" s="16">
        <f t="shared" si="2"/>
        <v>0</v>
      </c>
      <c r="N86" s="5">
        <v>6</v>
      </c>
      <c r="O86" s="33">
        <v>15974</v>
      </c>
      <c r="P86" s="16">
        <v>15974</v>
      </c>
      <c r="Q86" s="16">
        <f t="shared" si="3"/>
        <v>0</v>
      </c>
    </row>
    <row r="87" spans="1:17" x14ac:dyDescent="0.3">
      <c r="A87" s="12">
        <f t="shared" si="5"/>
        <v>80</v>
      </c>
      <c r="B87" s="21" t="s">
        <v>91</v>
      </c>
      <c r="C87" s="18" t="s">
        <v>38</v>
      </c>
      <c r="D87" s="20"/>
      <c r="E87" s="15" t="s">
        <v>30</v>
      </c>
      <c r="F87" s="32" t="s">
        <v>167</v>
      </c>
      <c r="G87" s="26" t="s">
        <v>118</v>
      </c>
      <c r="H87" s="5">
        <v>17</v>
      </c>
      <c r="I87" s="5">
        <v>16</v>
      </c>
      <c r="J87" s="5">
        <v>27</v>
      </c>
      <c r="K87" s="16">
        <v>47463.19</v>
      </c>
      <c r="L87" s="16">
        <v>47463.19</v>
      </c>
      <c r="M87" s="16">
        <f t="shared" si="2"/>
        <v>0</v>
      </c>
      <c r="N87" s="5">
        <v>14</v>
      </c>
      <c r="O87" s="33">
        <v>24389.360000000001</v>
      </c>
      <c r="P87" s="16">
        <v>24389.360000000001</v>
      </c>
      <c r="Q87" s="16">
        <f t="shared" si="3"/>
        <v>0</v>
      </c>
    </row>
    <row r="88" spans="1:17" x14ac:dyDescent="0.3">
      <c r="A88" s="12">
        <f t="shared" si="5"/>
        <v>81</v>
      </c>
      <c r="B88" s="21" t="s">
        <v>91</v>
      </c>
      <c r="C88" s="18" t="s">
        <v>38</v>
      </c>
      <c r="D88" s="20"/>
      <c r="E88" s="15" t="s">
        <v>30</v>
      </c>
      <c r="F88" s="32" t="s">
        <v>166</v>
      </c>
      <c r="G88" s="26" t="s">
        <v>119</v>
      </c>
      <c r="H88" s="5">
        <v>9</v>
      </c>
      <c r="I88" s="5">
        <v>2</v>
      </c>
      <c r="J88" s="5">
        <v>2</v>
      </c>
      <c r="K88" s="16">
        <v>6240.96</v>
      </c>
      <c r="L88" s="16">
        <v>6240.96</v>
      </c>
      <c r="M88" s="16">
        <f t="shared" si="2"/>
        <v>0</v>
      </c>
      <c r="N88" s="5">
        <v>2</v>
      </c>
      <c r="O88" s="33">
        <v>5465.2</v>
      </c>
      <c r="P88" s="16">
        <v>5465.2</v>
      </c>
      <c r="Q88" s="16">
        <f t="shared" si="3"/>
        <v>0</v>
      </c>
    </row>
    <row r="89" spans="1:17" x14ac:dyDescent="0.3">
      <c r="A89" s="12">
        <f t="shared" si="5"/>
        <v>82</v>
      </c>
      <c r="B89" s="21" t="s">
        <v>105</v>
      </c>
      <c r="C89" s="18" t="s">
        <v>38</v>
      </c>
      <c r="D89" s="20"/>
      <c r="E89" s="15" t="s">
        <v>32</v>
      </c>
      <c r="F89" s="32" t="s">
        <v>168</v>
      </c>
      <c r="G89" s="26" t="s">
        <v>118</v>
      </c>
      <c r="H89" s="5">
        <v>4</v>
      </c>
      <c r="I89" s="5">
        <v>0</v>
      </c>
      <c r="J89" s="5">
        <v>0</v>
      </c>
      <c r="K89" s="16">
        <v>0</v>
      </c>
      <c r="L89" s="16">
        <v>0</v>
      </c>
      <c r="M89" s="16">
        <f t="shared" si="2"/>
        <v>0</v>
      </c>
      <c r="N89" s="5">
        <v>2</v>
      </c>
      <c r="O89" s="33">
        <v>2321.4499999999998</v>
      </c>
      <c r="P89" s="16">
        <v>2321.4499999999998</v>
      </c>
      <c r="Q89" s="16">
        <f t="shared" si="3"/>
        <v>0</v>
      </c>
    </row>
    <row r="90" spans="1:17" x14ac:dyDescent="0.3">
      <c r="A90" s="12">
        <f t="shared" si="5"/>
        <v>83</v>
      </c>
      <c r="B90" s="21" t="s">
        <v>105</v>
      </c>
      <c r="C90" s="18" t="s">
        <v>38</v>
      </c>
      <c r="D90" s="20"/>
      <c r="E90" s="15" t="s">
        <v>32</v>
      </c>
      <c r="F90" s="32" t="s">
        <v>142</v>
      </c>
      <c r="G90" s="26" t="s">
        <v>122</v>
      </c>
      <c r="H90" s="5">
        <v>20</v>
      </c>
      <c r="I90" s="5">
        <v>13</v>
      </c>
      <c r="J90" s="5">
        <v>15</v>
      </c>
      <c r="K90" s="16">
        <v>35509.5</v>
      </c>
      <c r="L90" s="16">
        <v>35509.5</v>
      </c>
      <c r="M90" s="16">
        <f t="shared" ref="M90:M163" si="6">K90-L90</f>
        <v>0</v>
      </c>
      <c r="N90" s="5">
        <v>22</v>
      </c>
      <c r="O90" s="33">
        <v>25749.499999999996</v>
      </c>
      <c r="P90" s="16">
        <v>25749.499999999996</v>
      </c>
      <c r="Q90" s="16">
        <f t="shared" ref="Q90:Q163" si="7">O90-P90</f>
        <v>0</v>
      </c>
    </row>
    <row r="91" spans="1:17" x14ac:dyDescent="0.3">
      <c r="A91" s="12">
        <f t="shared" si="5"/>
        <v>84</v>
      </c>
      <c r="B91" s="21" t="s">
        <v>64</v>
      </c>
      <c r="C91" s="18" t="s">
        <v>38</v>
      </c>
      <c r="D91" s="20"/>
      <c r="E91" s="15" t="s">
        <v>30</v>
      </c>
      <c r="F91" s="32" t="s">
        <v>88</v>
      </c>
      <c r="G91" s="26" t="s">
        <v>118</v>
      </c>
      <c r="H91" s="5">
        <v>0</v>
      </c>
      <c r="I91" s="5">
        <v>0</v>
      </c>
      <c r="J91" s="5">
        <v>0</v>
      </c>
      <c r="K91" s="16">
        <v>0</v>
      </c>
      <c r="L91" s="16">
        <v>0</v>
      </c>
      <c r="M91" s="16">
        <f t="shared" si="6"/>
        <v>0</v>
      </c>
      <c r="N91" s="5">
        <v>0</v>
      </c>
      <c r="O91" s="33">
        <v>0</v>
      </c>
      <c r="P91" s="16">
        <v>0</v>
      </c>
      <c r="Q91" s="16">
        <f t="shared" si="7"/>
        <v>0</v>
      </c>
    </row>
    <row r="92" spans="1:17" x14ac:dyDescent="0.3">
      <c r="A92" s="12">
        <f t="shared" si="5"/>
        <v>85</v>
      </c>
      <c r="B92" s="21" t="s">
        <v>64</v>
      </c>
      <c r="C92" s="18" t="s">
        <v>38</v>
      </c>
      <c r="D92" s="20"/>
      <c r="E92" s="15" t="s">
        <v>30</v>
      </c>
      <c r="F92" s="32" t="s">
        <v>88</v>
      </c>
      <c r="G92" s="26" t="s">
        <v>122</v>
      </c>
      <c r="H92" s="5">
        <v>0</v>
      </c>
      <c r="I92" s="5">
        <v>0</v>
      </c>
      <c r="J92" s="5">
        <v>0</v>
      </c>
      <c r="K92" s="16">
        <v>0</v>
      </c>
      <c r="L92" s="16">
        <v>0</v>
      </c>
      <c r="M92" s="16">
        <f t="shared" si="6"/>
        <v>0</v>
      </c>
      <c r="N92" s="5">
        <v>0</v>
      </c>
      <c r="O92" s="33">
        <v>0</v>
      </c>
      <c r="P92" s="16">
        <v>0</v>
      </c>
      <c r="Q92" s="16">
        <f t="shared" si="7"/>
        <v>0</v>
      </c>
    </row>
    <row r="93" spans="1:17" x14ac:dyDescent="0.3">
      <c r="A93" s="12">
        <f t="shared" si="5"/>
        <v>86</v>
      </c>
      <c r="B93" s="21" t="s">
        <v>52</v>
      </c>
      <c r="C93" s="18" t="s">
        <v>38</v>
      </c>
      <c r="D93" s="20"/>
      <c r="E93" s="15" t="s">
        <v>30</v>
      </c>
      <c r="F93" s="32" t="s">
        <v>169</v>
      </c>
      <c r="G93" s="26" t="s">
        <v>118</v>
      </c>
      <c r="H93" s="5">
        <v>2</v>
      </c>
      <c r="I93" s="5">
        <v>2</v>
      </c>
      <c r="J93" s="5">
        <v>2</v>
      </c>
      <c r="K93" s="16">
        <v>1134.01</v>
      </c>
      <c r="L93" s="16">
        <v>1134.01</v>
      </c>
      <c r="M93" s="16">
        <f t="shared" si="6"/>
        <v>0</v>
      </c>
      <c r="N93" s="5">
        <v>8</v>
      </c>
      <c r="O93" s="33">
        <v>56964.109999999993</v>
      </c>
      <c r="P93" s="16">
        <v>56964.109999999993</v>
      </c>
      <c r="Q93" s="16">
        <f t="shared" si="7"/>
        <v>0</v>
      </c>
    </row>
    <row r="94" spans="1:17" x14ac:dyDescent="0.3">
      <c r="A94" s="12">
        <f t="shared" si="5"/>
        <v>87</v>
      </c>
      <c r="B94" s="21" t="s">
        <v>128</v>
      </c>
      <c r="C94" s="18" t="s">
        <v>38</v>
      </c>
      <c r="D94" s="20"/>
      <c r="E94" s="15" t="s">
        <v>30</v>
      </c>
      <c r="F94" s="32" t="s">
        <v>170</v>
      </c>
      <c r="G94" s="26" t="s">
        <v>118</v>
      </c>
      <c r="H94" s="5">
        <v>26</v>
      </c>
      <c r="I94" s="5">
        <v>22</v>
      </c>
      <c r="J94" s="5">
        <v>27</v>
      </c>
      <c r="K94" s="16">
        <v>40352.86</v>
      </c>
      <c r="L94" s="16">
        <v>40352.86</v>
      </c>
      <c r="M94" s="16">
        <f t="shared" si="6"/>
        <v>0</v>
      </c>
      <c r="N94" s="5">
        <v>4</v>
      </c>
      <c r="O94" s="33">
        <v>4788.3500000000004</v>
      </c>
      <c r="P94" s="16">
        <v>4788.3500000000004</v>
      </c>
      <c r="Q94" s="16">
        <f t="shared" si="7"/>
        <v>0</v>
      </c>
    </row>
    <row r="95" spans="1:17" x14ac:dyDescent="0.3">
      <c r="A95" s="12">
        <f t="shared" si="5"/>
        <v>88</v>
      </c>
      <c r="B95" s="21" t="s">
        <v>128</v>
      </c>
      <c r="C95" s="18" t="s">
        <v>38</v>
      </c>
      <c r="D95" s="20"/>
      <c r="E95" s="15" t="s">
        <v>30</v>
      </c>
      <c r="F95" s="32" t="s">
        <v>146</v>
      </c>
      <c r="G95" s="26" t="s">
        <v>119</v>
      </c>
      <c r="H95" s="5">
        <v>6</v>
      </c>
      <c r="I95" s="5">
        <v>4</v>
      </c>
      <c r="J95" s="5">
        <v>4</v>
      </c>
      <c r="K95" s="16">
        <v>12380.64</v>
      </c>
      <c r="L95" s="16">
        <v>12380.64</v>
      </c>
      <c r="M95" s="16">
        <f t="shared" si="6"/>
        <v>0</v>
      </c>
      <c r="N95" s="5">
        <v>6</v>
      </c>
      <c r="O95" s="33">
        <v>10525.18</v>
      </c>
      <c r="P95" s="16">
        <v>10525.18</v>
      </c>
      <c r="Q95" s="16">
        <f t="shared" si="7"/>
        <v>0</v>
      </c>
    </row>
    <row r="96" spans="1:17" x14ac:dyDescent="0.3">
      <c r="A96" s="12">
        <f t="shared" si="5"/>
        <v>89</v>
      </c>
      <c r="B96" s="22" t="s">
        <v>43</v>
      </c>
      <c r="C96" s="18" t="s">
        <v>38</v>
      </c>
      <c r="D96" s="20"/>
      <c r="E96" s="15" t="s">
        <v>34</v>
      </c>
      <c r="F96" s="32" t="s">
        <v>171</v>
      </c>
      <c r="G96" s="26" t="s">
        <v>118</v>
      </c>
      <c r="H96" s="5">
        <v>5</v>
      </c>
      <c r="I96" s="5">
        <v>5</v>
      </c>
      <c r="J96" s="5">
        <v>10</v>
      </c>
      <c r="K96" s="16">
        <v>13014.06</v>
      </c>
      <c r="L96" s="16">
        <v>13014.06</v>
      </c>
      <c r="M96" s="16">
        <f t="shared" si="6"/>
        <v>0</v>
      </c>
      <c r="N96" s="5">
        <v>8</v>
      </c>
      <c r="O96" s="33">
        <v>26041.579999999998</v>
      </c>
      <c r="P96" s="16">
        <v>26041.579999999998</v>
      </c>
      <c r="Q96" s="16">
        <f t="shared" si="7"/>
        <v>0</v>
      </c>
    </row>
    <row r="97" spans="1:17" x14ac:dyDescent="0.3">
      <c r="A97" s="12">
        <f t="shared" si="5"/>
        <v>90</v>
      </c>
      <c r="B97" s="22" t="s">
        <v>43</v>
      </c>
      <c r="C97" s="18" t="s">
        <v>38</v>
      </c>
      <c r="D97" s="20"/>
      <c r="E97" s="15" t="s">
        <v>34</v>
      </c>
      <c r="F97" s="32" t="s">
        <v>88</v>
      </c>
      <c r="G97" s="26" t="s">
        <v>121</v>
      </c>
      <c r="H97" s="5">
        <v>7</v>
      </c>
      <c r="I97" s="5">
        <v>3</v>
      </c>
      <c r="J97" s="5">
        <v>3</v>
      </c>
      <c r="K97" s="16">
        <v>11772.26</v>
      </c>
      <c r="L97" s="16">
        <v>11772.26</v>
      </c>
      <c r="M97" s="16">
        <f t="shared" si="6"/>
        <v>0</v>
      </c>
      <c r="N97" s="5">
        <v>4</v>
      </c>
      <c r="O97" s="33">
        <v>21541.599999999999</v>
      </c>
      <c r="P97" s="16">
        <v>21541.599999999999</v>
      </c>
      <c r="Q97" s="16">
        <f t="shared" si="7"/>
        <v>0</v>
      </c>
    </row>
    <row r="98" spans="1:17" x14ac:dyDescent="0.3">
      <c r="A98" s="12">
        <f t="shared" si="5"/>
        <v>91</v>
      </c>
      <c r="B98" s="22" t="s">
        <v>266</v>
      </c>
      <c r="C98" s="18" t="s">
        <v>38</v>
      </c>
      <c r="D98" s="20"/>
      <c r="E98" s="15" t="s">
        <v>30</v>
      </c>
      <c r="F98" s="32" t="s">
        <v>88</v>
      </c>
      <c r="G98" s="26" t="s">
        <v>118</v>
      </c>
      <c r="H98" s="5">
        <v>4</v>
      </c>
      <c r="I98" s="5">
        <v>0</v>
      </c>
      <c r="J98" s="5">
        <v>0</v>
      </c>
      <c r="K98" s="16">
        <v>0</v>
      </c>
      <c r="L98" s="16">
        <v>0</v>
      </c>
      <c r="M98" s="16">
        <f t="shared" si="6"/>
        <v>0</v>
      </c>
      <c r="N98" s="5">
        <v>0</v>
      </c>
      <c r="O98" s="33">
        <v>0</v>
      </c>
      <c r="P98" s="16">
        <v>0</v>
      </c>
      <c r="Q98" s="16">
        <f t="shared" si="7"/>
        <v>0</v>
      </c>
    </row>
    <row r="99" spans="1:17" x14ac:dyDescent="0.3">
      <c r="A99" s="12">
        <f t="shared" si="5"/>
        <v>92</v>
      </c>
      <c r="B99" s="22" t="s">
        <v>282</v>
      </c>
      <c r="C99" s="18" t="s">
        <v>38</v>
      </c>
      <c r="D99" s="20"/>
      <c r="E99" s="15" t="s">
        <v>30</v>
      </c>
      <c r="F99" s="32" t="s">
        <v>88</v>
      </c>
      <c r="G99" s="26" t="s">
        <v>118</v>
      </c>
      <c r="H99" s="5">
        <v>2</v>
      </c>
      <c r="I99" s="5">
        <v>2</v>
      </c>
      <c r="J99" s="5">
        <v>2</v>
      </c>
      <c r="K99" s="16">
        <v>1252.29</v>
      </c>
      <c r="L99" s="16">
        <v>1252.29</v>
      </c>
      <c r="M99" s="16">
        <f t="shared" si="6"/>
        <v>0</v>
      </c>
      <c r="N99" s="5">
        <v>0</v>
      </c>
      <c r="O99" s="33">
        <v>0</v>
      </c>
      <c r="P99" s="16">
        <v>0</v>
      </c>
      <c r="Q99" s="16">
        <f t="shared" si="7"/>
        <v>0</v>
      </c>
    </row>
    <row r="100" spans="1:17" x14ac:dyDescent="0.3">
      <c r="A100" s="12">
        <f t="shared" si="5"/>
        <v>93</v>
      </c>
      <c r="B100" s="22" t="s">
        <v>51</v>
      </c>
      <c r="C100" s="18" t="s">
        <v>38</v>
      </c>
      <c r="D100" s="20"/>
      <c r="E100" s="15" t="s">
        <v>30</v>
      </c>
      <c r="F100" s="32" t="s">
        <v>88</v>
      </c>
      <c r="G100" s="26" t="s">
        <v>118</v>
      </c>
      <c r="H100" s="5">
        <v>0</v>
      </c>
      <c r="I100" s="5">
        <v>0</v>
      </c>
      <c r="J100" s="5">
        <v>0</v>
      </c>
      <c r="K100" s="16">
        <v>0</v>
      </c>
      <c r="L100" s="16">
        <v>0</v>
      </c>
      <c r="M100" s="16">
        <f t="shared" si="6"/>
        <v>0</v>
      </c>
      <c r="N100" s="5">
        <v>0</v>
      </c>
      <c r="O100" s="33">
        <v>0</v>
      </c>
      <c r="P100" s="16">
        <v>0</v>
      </c>
      <c r="Q100" s="16">
        <f t="shared" si="7"/>
        <v>0</v>
      </c>
    </row>
    <row r="101" spans="1:17" x14ac:dyDescent="0.3">
      <c r="A101" s="12">
        <f t="shared" si="5"/>
        <v>94</v>
      </c>
      <c r="B101" s="22" t="s">
        <v>61</v>
      </c>
      <c r="C101" s="18" t="s">
        <v>38</v>
      </c>
      <c r="D101" s="20"/>
      <c r="E101" s="15" t="s">
        <v>30</v>
      </c>
      <c r="F101" s="32" t="s">
        <v>172</v>
      </c>
      <c r="G101" s="26" t="s">
        <v>118</v>
      </c>
      <c r="H101" s="5">
        <v>1</v>
      </c>
      <c r="I101" s="5">
        <v>0</v>
      </c>
      <c r="J101" s="5">
        <v>0</v>
      </c>
      <c r="K101" s="16">
        <v>0</v>
      </c>
      <c r="L101" s="16">
        <v>0</v>
      </c>
      <c r="M101" s="16">
        <f t="shared" si="6"/>
        <v>0</v>
      </c>
      <c r="N101" s="5">
        <v>0</v>
      </c>
      <c r="O101" s="33">
        <v>0</v>
      </c>
      <c r="P101" s="16">
        <v>0</v>
      </c>
      <c r="Q101" s="16">
        <f t="shared" si="7"/>
        <v>0</v>
      </c>
    </row>
    <row r="102" spans="1:17" x14ac:dyDescent="0.3">
      <c r="A102" s="12">
        <f t="shared" si="5"/>
        <v>95</v>
      </c>
      <c r="B102" s="22" t="s">
        <v>15</v>
      </c>
      <c r="C102" s="18" t="s">
        <v>38</v>
      </c>
      <c r="D102" s="20"/>
      <c r="E102" s="15" t="s">
        <v>30</v>
      </c>
      <c r="F102" s="32" t="s">
        <v>88</v>
      </c>
      <c r="G102" s="26" t="s">
        <v>118</v>
      </c>
      <c r="H102" s="5">
        <v>0</v>
      </c>
      <c r="I102" s="5">
        <v>0</v>
      </c>
      <c r="J102" s="5">
        <v>0</v>
      </c>
      <c r="K102" s="16">
        <v>0</v>
      </c>
      <c r="L102" s="16">
        <v>0</v>
      </c>
      <c r="M102" s="16">
        <f t="shared" si="6"/>
        <v>0</v>
      </c>
      <c r="N102" s="5">
        <v>0</v>
      </c>
      <c r="O102" s="33">
        <v>0</v>
      </c>
      <c r="P102" s="16">
        <v>0</v>
      </c>
      <c r="Q102" s="16">
        <f t="shared" si="7"/>
        <v>0</v>
      </c>
    </row>
    <row r="103" spans="1:17" x14ac:dyDescent="0.3">
      <c r="A103" s="12">
        <f t="shared" si="5"/>
        <v>96</v>
      </c>
      <c r="B103" s="21" t="s">
        <v>92</v>
      </c>
      <c r="C103" s="18" t="s">
        <v>38</v>
      </c>
      <c r="D103" s="20"/>
      <c r="E103" s="15" t="s">
        <v>30</v>
      </c>
      <c r="F103" s="32" t="s">
        <v>173</v>
      </c>
      <c r="G103" s="26" t="s">
        <v>118</v>
      </c>
      <c r="H103" s="5">
        <v>0</v>
      </c>
      <c r="I103" s="5">
        <v>0</v>
      </c>
      <c r="J103" s="5">
        <v>0</v>
      </c>
      <c r="K103" s="16">
        <v>0</v>
      </c>
      <c r="L103" s="16">
        <v>0</v>
      </c>
      <c r="M103" s="16">
        <f t="shared" si="6"/>
        <v>0</v>
      </c>
      <c r="N103" s="5">
        <v>18</v>
      </c>
      <c r="O103" s="33">
        <v>18395.559999999998</v>
      </c>
      <c r="P103" s="16">
        <v>18395.559999999998</v>
      </c>
      <c r="Q103" s="16">
        <f t="shared" si="7"/>
        <v>0</v>
      </c>
    </row>
    <row r="104" spans="1:17" x14ac:dyDescent="0.3">
      <c r="A104" s="12">
        <f t="shared" si="5"/>
        <v>97</v>
      </c>
      <c r="B104" s="21" t="s">
        <v>92</v>
      </c>
      <c r="C104" s="18" t="s">
        <v>38</v>
      </c>
      <c r="D104" s="20"/>
      <c r="E104" s="15" t="s">
        <v>30</v>
      </c>
      <c r="F104" s="32" t="s">
        <v>219</v>
      </c>
      <c r="G104" s="26" t="s">
        <v>121</v>
      </c>
      <c r="H104" s="5">
        <v>0</v>
      </c>
      <c r="I104" s="5">
        <v>0</v>
      </c>
      <c r="J104" s="5">
        <v>0</v>
      </c>
      <c r="K104" s="16">
        <v>0</v>
      </c>
      <c r="L104" s="16">
        <v>0</v>
      </c>
      <c r="M104" s="16">
        <f t="shared" si="6"/>
        <v>0</v>
      </c>
      <c r="N104" s="5">
        <v>32</v>
      </c>
      <c r="O104" s="33">
        <v>0</v>
      </c>
      <c r="P104" s="16">
        <v>0</v>
      </c>
      <c r="Q104" s="16">
        <f t="shared" si="7"/>
        <v>0</v>
      </c>
    </row>
    <row r="105" spans="1:17" x14ac:dyDescent="0.3">
      <c r="A105" s="12">
        <f t="shared" si="5"/>
        <v>98</v>
      </c>
      <c r="B105" s="21" t="s">
        <v>65</v>
      </c>
      <c r="C105" s="18" t="s">
        <v>38</v>
      </c>
      <c r="D105" s="20"/>
      <c r="E105" s="15" t="s">
        <v>30</v>
      </c>
      <c r="F105" s="32" t="s">
        <v>174</v>
      </c>
      <c r="G105" s="26" t="s">
        <v>118</v>
      </c>
      <c r="H105" s="5">
        <v>16</v>
      </c>
      <c r="I105" s="5">
        <v>16</v>
      </c>
      <c r="J105" s="5">
        <v>20</v>
      </c>
      <c r="K105" s="16">
        <v>35170.299999999996</v>
      </c>
      <c r="L105" s="16">
        <v>35170.299999999996</v>
      </c>
      <c r="M105" s="16">
        <f t="shared" si="6"/>
        <v>0</v>
      </c>
      <c r="N105" s="5">
        <v>14</v>
      </c>
      <c r="O105" s="33">
        <v>22626.48</v>
      </c>
      <c r="P105" s="16">
        <v>22626.48</v>
      </c>
      <c r="Q105" s="16">
        <f t="shared" si="7"/>
        <v>0</v>
      </c>
    </row>
    <row r="106" spans="1:17" x14ac:dyDescent="0.3">
      <c r="A106" s="12">
        <f t="shared" si="5"/>
        <v>99</v>
      </c>
      <c r="B106" s="21" t="s">
        <v>65</v>
      </c>
      <c r="C106" s="18" t="s">
        <v>38</v>
      </c>
      <c r="D106" s="20"/>
      <c r="E106" s="15" t="s">
        <v>30</v>
      </c>
      <c r="F106" s="32" t="s">
        <v>217</v>
      </c>
      <c r="G106" s="26" t="s">
        <v>119</v>
      </c>
      <c r="H106" s="5">
        <v>6</v>
      </c>
      <c r="I106" s="5">
        <v>3</v>
      </c>
      <c r="J106" s="5">
        <v>3</v>
      </c>
      <c r="K106" s="16">
        <v>4098.54</v>
      </c>
      <c r="L106" s="16">
        <v>4098.54</v>
      </c>
      <c r="M106" s="16">
        <f t="shared" si="6"/>
        <v>0</v>
      </c>
      <c r="N106" s="5">
        <v>2</v>
      </c>
      <c r="O106" s="33">
        <v>2856.1</v>
      </c>
      <c r="P106" s="16">
        <v>2856.1</v>
      </c>
      <c r="Q106" s="16">
        <f t="shared" si="7"/>
        <v>0</v>
      </c>
    </row>
    <row r="107" spans="1:17" x14ac:dyDescent="0.3">
      <c r="A107" s="12">
        <f t="shared" si="5"/>
        <v>100</v>
      </c>
      <c r="B107" s="17" t="s">
        <v>98</v>
      </c>
      <c r="C107" s="18" t="s">
        <v>38</v>
      </c>
      <c r="D107" s="20"/>
      <c r="E107" s="15" t="s">
        <v>30</v>
      </c>
      <c r="F107" s="32" t="s">
        <v>88</v>
      </c>
      <c r="G107" s="26" t="s">
        <v>118</v>
      </c>
      <c r="H107" s="5">
        <v>0</v>
      </c>
      <c r="I107" s="5">
        <v>0</v>
      </c>
      <c r="J107" s="5">
        <v>0</v>
      </c>
      <c r="K107" s="16">
        <v>0</v>
      </c>
      <c r="L107" s="16">
        <v>0</v>
      </c>
      <c r="M107" s="16">
        <f t="shared" si="6"/>
        <v>0</v>
      </c>
      <c r="N107" s="5">
        <v>0</v>
      </c>
      <c r="O107" s="33">
        <v>0</v>
      </c>
      <c r="P107" s="16">
        <v>0</v>
      </c>
      <c r="Q107" s="16">
        <f t="shared" si="7"/>
        <v>0</v>
      </c>
    </row>
    <row r="108" spans="1:17" x14ac:dyDescent="0.3">
      <c r="A108" s="12">
        <f>ROW()-7</f>
        <v>101</v>
      </c>
      <c r="B108" s="13" t="s">
        <v>101</v>
      </c>
      <c r="C108" s="14" t="s">
        <v>38</v>
      </c>
      <c r="D108" s="13"/>
      <c r="E108" s="15" t="s">
        <v>29</v>
      </c>
      <c r="F108" s="32" t="s">
        <v>175</v>
      </c>
      <c r="G108" s="26" t="s">
        <v>118</v>
      </c>
      <c r="H108" s="5">
        <v>9</v>
      </c>
      <c r="I108" s="5">
        <v>6</v>
      </c>
      <c r="J108" s="5">
        <v>8</v>
      </c>
      <c r="K108" s="16">
        <v>24534.889999999996</v>
      </c>
      <c r="L108" s="16">
        <v>24534.889999999996</v>
      </c>
      <c r="M108" s="16">
        <f t="shared" si="6"/>
        <v>0</v>
      </c>
      <c r="N108" s="5">
        <v>14</v>
      </c>
      <c r="O108" s="33">
        <v>48578.09</v>
      </c>
      <c r="P108" s="16">
        <v>48578.09</v>
      </c>
      <c r="Q108" s="16">
        <f t="shared" si="7"/>
        <v>0</v>
      </c>
    </row>
    <row r="109" spans="1:17" x14ac:dyDescent="0.3">
      <c r="A109" s="12">
        <f>ROW()-7</f>
        <v>102</v>
      </c>
      <c r="B109" s="13" t="s">
        <v>101</v>
      </c>
      <c r="C109" s="14" t="s">
        <v>38</v>
      </c>
      <c r="D109" s="13"/>
      <c r="E109" s="15" t="s">
        <v>29</v>
      </c>
      <c r="F109" s="32" t="s">
        <v>150</v>
      </c>
      <c r="G109" s="26" t="s">
        <v>119</v>
      </c>
      <c r="H109" s="5">
        <v>8</v>
      </c>
      <c r="I109" s="5">
        <v>2</v>
      </c>
      <c r="J109" s="5">
        <v>2</v>
      </c>
      <c r="K109" s="16">
        <v>2827.6</v>
      </c>
      <c r="L109" s="16">
        <v>2827.6</v>
      </c>
      <c r="M109" s="16">
        <f t="shared" si="6"/>
        <v>0</v>
      </c>
      <c r="N109" s="5">
        <v>8</v>
      </c>
      <c r="O109" s="33">
        <v>14406.4</v>
      </c>
      <c r="P109" s="16">
        <v>14406.4</v>
      </c>
      <c r="Q109" s="16">
        <f t="shared" si="7"/>
        <v>0</v>
      </c>
    </row>
    <row r="110" spans="1:17" x14ac:dyDescent="0.3">
      <c r="A110" s="12">
        <f t="shared" si="5"/>
        <v>103</v>
      </c>
      <c r="B110" s="22" t="s">
        <v>44</v>
      </c>
      <c r="C110" s="18" t="s">
        <v>38</v>
      </c>
      <c r="D110" s="20"/>
      <c r="E110" s="15" t="s">
        <v>30</v>
      </c>
      <c r="F110" s="32" t="s">
        <v>203</v>
      </c>
      <c r="G110" s="26" t="s">
        <v>118</v>
      </c>
      <c r="H110" s="5">
        <v>13</v>
      </c>
      <c r="I110" s="5">
        <v>11</v>
      </c>
      <c r="J110" s="5">
        <v>13</v>
      </c>
      <c r="K110" s="16">
        <v>31847.820000000007</v>
      </c>
      <c r="L110" s="16">
        <v>31847.820000000007</v>
      </c>
      <c r="M110" s="16">
        <f t="shared" si="6"/>
        <v>0</v>
      </c>
      <c r="N110" s="5">
        <v>16</v>
      </c>
      <c r="O110" s="33">
        <v>47199.839999999997</v>
      </c>
      <c r="P110" s="16">
        <v>47199.839999999997</v>
      </c>
      <c r="Q110" s="16">
        <f t="shared" si="7"/>
        <v>0</v>
      </c>
    </row>
    <row r="111" spans="1:17" x14ac:dyDescent="0.3">
      <c r="A111" s="12">
        <f t="shared" si="5"/>
        <v>104</v>
      </c>
      <c r="B111" s="22" t="s">
        <v>44</v>
      </c>
      <c r="C111" s="18" t="s">
        <v>38</v>
      </c>
      <c r="D111" s="20"/>
      <c r="E111" s="15" t="s">
        <v>30</v>
      </c>
      <c r="F111" s="32" t="s">
        <v>154</v>
      </c>
      <c r="G111" s="26" t="s">
        <v>119</v>
      </c>
      <c r="H111" s="5">
        <v>8</v>
      </c>
      <c r="I111" s="5">
        <v>6</v>
      </c>
      <c r="J111" s="5">
        <v>8</v>
      </c>
      <c r="K111" s="16">
        <v>28636.7</v>
      </c>
      <c r="L111" s="16">
        <v>28636.7</v>
      </c>
      <c r="M111" s="16">
        <f t="shared" si="6"/>
        <v>0</v>
      </c>
      <c r="N111" s="5">
        <v>10</v>
      </c>
      <c r="O111" s="33">
        <v>33774.25</v>
      </c>
      <c r="P111" s="16">
        <v>33774.25</v>
      </c>
      <c r="Q111" s="16">
        <f t="shared" si="7"/>
        <v>0</v>
      </c>
    </row>
    <row r="112" spans="1:17" x14ac:dyDescent="0.3">
      <c r="A112" s="12">
        <f t="shared" si="5"/>
        <v>105</v>
      </c>
      <c r="B112" s="22" t="s">
        <v>44</v>
      </c>
      <c r="C112" s="18" t="s">
        <v>38</v>
      </c>
      <c r="D112" s="20"/>
      <c r="E112" s="15" t="s">
        <v>30</v>
      </c>
      <c r="F112" s="32" t="s">
        <v>88</v>
      </c>
      <c r="G112" s="26" t="s">
        <v>121</v>
      </c>
      <c r="H112" s="5">
        <v>0</v>
      </c>
      <c r="I112" s="5">
        <v>0</v>
      </c>
      <c r="J112" s="5">
        <v>0</v>
      </c>
      <c r="K112" s="16">
        <v>0</v>
      </c>
      <c r="L112" s="16">
        <v>0</v>
      </c>
      <c r="M112" s="16">
        <f t="shared" si="6"/>
        <v>0</v>
      </c>
      <c r="N112" s="5">
        <v>0</v>
      </c>
      <c r="O112" s="33">
        <v>0</v>
      </c>
      <c r="P112" s="16">
        <v>0</v>
      </c>
      <c r="Q112" s="16">
        <f t="shared" si="7"/>
        <v>0</v>
      </c>
    </row>
    <row r="113" spans="1:17" x14ac:dyDescent="0.3">
      <c r="A113" s="12">
        <f t="shared" si="5"/>
        <v>106</v>
      </c>
      <c r="B113" s="22" t="s">
        <v>36</v>
      </c>
      <c r="C113" s="18" t="s">
        <v>38</v>
      </c>
      <c r="D113" s="20"/>
      <c r="E113" s="15" t="s">
        <v>30</v>
      </c>
      <c r="F113" s="32" t="s">
        <v>225</v>
      </c>
      <c r="G113" s="26" t="s">
        <v>118</v>
      </c>
      <c r="H113" s="5">
        <v>10</v>
      </c>
      <c r="I113" s="5">
        <v>8</v>
      </c>
      <c r="J113" s="5">
        <v>12</v>
      </c>
      <c r="K113" s="16">
        <v>29227.640000000003</v>
      </c>
      <c r="L113" s="16">
        <v>29227.640000000003</v>
      </c>
      <c r="M113" s="16">
        <f t="shared" si="6"/>
        <v>0</v>
      </c>
      <c r="N113" s="5">
        <v>12</v>
      </c>
      <c r="O113" s="33">
        <v>21986.37</v>
      </c>
      <c r="P113" s="16">
        <v>21986.37</v>
      </c>
      <c r="Q113" s="16">
        <f t="shared" si="7"/>
        <v>0</v>
      </c>
    </row>
    <row r="114" spans="1:17" x14ac:dyDescent="0.3">
      <c r="A114" s="12">
        <f t="shared" si="5"/>
        <v>107</v>
      </c>
      <c r="B114" s="22" t="s">
        <v>108</v>
      </c>
      <c r="C114" s="18" t="s">
        <v>38</v>
      </c>
      <c r="D114" s="20"/>
      <c r="E114" s="15" t="s">
        <v>30</v>
      </c>
      <c r="F114" s="32" t="s">
        <v>176</v>
      </c>
      <c r="G114" s="26" t="s">
        <v>118</v>
      </c>
      <c r="H114" s="5">
        <v>1</v>
      </c>
      <c r="I114" s="5">
        <v>0</v>
      </c>
      <c r="J114" s="5">
        <v>0</v>
      </c>
      <c r="K114" s="16">
        <v>0</v>
      </c>
      <c r="L114" s="16">
        <v>0</v>
      </c>
      <c r="M114" s="16">
        <f t="shared" si="6"/>
        <v>0</v>
      </c>
      <c r="N114" s="5">
        <v>4</v>
      </c>
      <c r="O114" s="33">
        <v>1471.4</v>
      </c>
      <c r="P114" s="16">
        <v>1471.4</v>
      </c>
      <c r="Q114" s="16">
        <f t="shared" si="7"/>
        <v>0</v>
      </c>
    </row>
    <row r="115" spans="1:17" x14ac:dyDescent="0.3">
      <c r="A115" s="12">
        <f t="shared" si="5"/>
        <v>108</v>
      </c>
      <c r="B115" s="22" t="s">
        <v>108</v>
      </c>
      <c r="C115" s="18" t="s">
        <v>38</v>
      </c>
      <c r="D115" s="20"/>
      <c r="E115" s="15" t="s">
        <v>30</v>
      </c>
      <c r="F115" s="32" t="s">
        <v>218</v>
      </c>
      <c r="G115" s="26" t="s">
        <v>119</v>
      </c>
      <c r="H115" s="5">
        <v>4</v>
      </c>
      <c r="I115" s="5">
        <v>2</v>
      </c>
      <c r="J115" s="5">
        <v>2</v>
      </c>
      <c r="K115" s="16">
        <v>3448.7</v>
      </c>
      <c r="L115" s="16">
        <v>3448.7</v>
      </c>
      <c r="M115" s="16">
        <f t="shared" si="6"/>
        <v>0</v>
      </c>
      <c r="N115" s="5">
        <v>4</v>
      </c>
      <c r="O115" s="33">
        <v>1261.2</v>
      </c>
      <c r="P115" s="16">
        <v>1261.2</v>
      </c>
      <c r="Q115" s="16">
        <f t="shared" si="7"/>
        <v>0</v>
      </c>
    </row>
    <row r="116" spans="1:17" x14ac:dyDescent="0.3">
      <c r="A116" s="12">
        <f t="shared" si="5"/>
        <v>109</v>
      </c>
      <c r="B116" s="17" t="s">
        <v>130</v>
      </c>
      <c r="C116" s="18" t="s">
        <v>38</v>
      </c>
      <c r="D116" s="20"/>
      <c r="E116" s="15" t="s">
        <v>30</v>
      </c>
      <c r="F116" s="32" t="s">
        <v>177</v>
      </c>
      <c r="G116" s="26" t="s">
        <v>118</v>
      </c>
      <c r="H116" s="5">
        <v>8</v>
      </c>
      <c r="I116" s="5">
        <v>8</v>
      </c>
      <c r="J116" s="5">
        <v>12</v>
      </c>
      <c r="K116" s="16">
        <v>33432.720000000001</v>
      </c>
      <c r="L116" s="16">
        <v>33432.720000000001</v>
      </c>
      <c r="M116" s="16">
        <f t="shared" si="6"/>
        <v>0</v>
      </c>
      <c r="N116" s="5">
        <v>12</v>
      </c>
      <c r="O116" s="33">
        <v>26556.43</v>
      </c>
      <c r="P116" s="16">
        <v>26556.43</v>
      </c>
      <c r="Q116" s="16">
        <f t="shared" si="7"/>
        <v>0</v>
      </c>
    </row>
    <row r="117" spans="1:17" x14ac:dyDescent="0.3">
      <c r="A117" s="12">
        <f t="shared" si="5"/>
        <v>110</v>
      </c>
      <c r="B117" s="17" t="s">
        <v>130</v>
      </c>
      <c r="C117" s="18" t="s">
        <v>38</v>
      </c>
      <c r="D117" s="20"/>
      <c r="E117" s="15" t="s">
        <v>30</v>
      </c>
      <c r="F117" s="32" t="s">
        <v>152</v>
      </c>
      <c r="G117" s="26" t="s">
        <v>119</v>
      </c>
      <c r="H117" s="5">
        <v>8</v>
      </c>
      <c r="I117" s="5">
        <v>2</v>
      </c>
      <c r="J117" s="5">
        <v>2</v>
      </c>
      <c r="K117" s="16">
        <v>3783.6</v>
      </c>
      <c r="L117" s="16">
        <v>3783.6</v>
      </c>
      <c r="M117" s="16">
        <f t="shared" si="6"/>
        <v>0</v>
      </c>
      <c r="N117" s="5">
        <v>10</v>
      </c>
      <c r="O117" s="33">
        <v>15134.400000000001</v>
      </c>
      <c r="P117" s="16">
        <v>15134.400000000001</v>
      </c>
      <c r="Q117" s="16">
        <f t="shared" si="7"/>
        <v>0</v>
      </c>
    </row>
    <row r="118" spans="1:17" x14ac:dyDescent="0.3">
      <c r="A118" s="12">
        <f t="shared" si="5"/>
        <v>111</v>
      </c>
      <c r="B118" s="17" t="s">
        <v>99</v>
      </c>
      <c r="C118" s="18" t="s">
        <v>38</v>
      </c>
      <c r="D118" s="20"/>
      <c r="E118" s="15" t="s">
        <v>30</v>
      </c>
      <c r="F118" s="32" t="s">
        <v>178</v>
      </c>
      <c r="G118" s="26" t="s">
        <v>118</v>
      </c>
      <c r="H118" s="5">
        <v>5</v>
      </c>
      <c r="I118" s="5">
        <v>3</v>
      </c>
      <c r="J118" s="5">
        <v>3</v>
      </c>
      <c r="K118" s="16">
        <v>5199.93</v>
      </c>
      <c r="L118" s="16">
        <v>5199.93</v>
      </c>
      <c r="M118" s="16">
        <f t="shared" si="6"/>
        <v>0</v>
      </c>
      <c r="N118" s="5">
        <v>8</v>
      </c>
      <c r="O118" s="33">
        <v>12113.74</v>
      </c>
      <c r="P118" s="16">
        <v>12113.74</v>
      </c>
      <c r="Q118" s="16">
        <f t="shared" si="7"/>
        <v>0</v>
      </c>
    </row>
    <row r="119" spans="1:17" x14ac:dyDescent="0.3">
      <c r="A119" s="12">
        <f t="shared" si="5"/>
        <v>112</v>
      </c>
      <c r="B119" s="17" t="s">
        <v>124</v>
      </c>
      <c r="C119" s="18" t="s">
        <v>38</v>
      </c>
      <c r="D119" s="20"/>
      <c r="E119" s="15" t="s">
        <v>30</v>
      </c>
      <c r="F119" s="32" t="s">
        <v>219</v>
      </c>
      <c r="G119" s="26" t="s">
        <v>119</v>
      </c>
      <c r="H119" s="5">
        <v>4</v>
      </c>
      <c r="I119" s="5">
        <v>3</v>
      </c>
      <c r="J119" s="5">
        <v>4</v>
      </c>
      <c r="K119" s="16">
        <v>14519.68</v>
      </c>
      <c r="L119" s="16">
        <v>14519.68</v>
      </c>
      <c r="M119" s="16">
        <f t="shared" si="6"/>
        <v>0</v>
      </c>
      <c r="N119" s="5">
        <v>8</v>
      </c>
      <c r="O119" s="33">
        <v>16547.919999999998</v>
      </c>
      <c r="P119" s="16">
        <v>16547.919999999998</v>
      </c>
      <c r="Q119" s="16">
        <f t="shared" si="7"/>
        <v>0</v>
      </c>
    </row>
    <row r="120" spans="1:17" x14ac:dyDescent="0.3">
      <c r="A120" s="12">
        <f t="shared" si="5"/>
        <v>113</v>
      </c>
      <c r="B120" s="17" t="s">
        <v>100</v>
      </c>
      <c r="C120" s="18" t="s">
        <v>38</v>
      </c>
      <c r="D120" s="20"/>
      <c r="E120" s="15" t="s">
        <v>30</v>
      </c>
      <c r="F120" s="32" t="s">
        <v>290</v>
      </c>
      <c r="G120" s="26" t="s">
        <v>118</v>
      </c>
      <c r="H120" s="5">
        <v>1</v>
      </c>
      <c r="I120" s="5">
        <v>1</v>
      </c>
      <c r="J120" s="5">
        <v>2</v>
      </c>
      <c r="K120" s="16">
        <v>6949.47</v>
      </c>
      <c r="L120" s="16">
        <v>6949.47</v>
      </c>
      <c r="M120" s="16">
        <f t="shared" si="6"/>
        <v>0</v>
      </c>
      <c r="N120" s="5">
        <v>0</v>
      </c>
      <c r="O120" s="33">
        <v>0</v>
      </c>
      <c r="P120" s="16">
        <v>0</v>
      </c>
      <c r="Q120" s="16">
        <f t="shared" si="7"/>
        <v>0</v>
      </c>
    </row>
    <row r="121" spans="1:17" x14ac:dyDescent="0.3">
      <c r="A121" s="12">
        <f t="shared" si="5"/>
        <v>114</v>
      </c>
      <c r="B121" s="17" t="s">
        <v>100</v>
      </c>
      <c r="C121" s="18" t="s">
        <v>38</v>
      </c>
      <c r="D121" s="20"/>
      <c r="E121" s="15" t="s">
        <v>30</v>
      </c>
      <c r="F121" s="32" t="s">
        <v>163</v>
      </c>
      <c r="G121" s="26" t="s">
        <v>119</v>
      </c>
      <c r="H121" s="5">
        <v>0</v>
      </c>
      <c r="I121" s="5">
        <v>0</v>
      </c>
      <c r="J121" s="5">
        <v>0</v>
      </c>
      <c r="K121" s="16">
        <v>0</v>
      </c>
      <c r="L121" s="16">
        <v>0</v>
      </c>
      <c r="M121" s="16">
        <f t="shared" si="6"/>
        <v>0</v>
      </c>
      <c r="N121" s="5">
        <v>2</v>
      </c>
      <c r="O121" s="33">
        <v>5492.5</v>
      </c>
      <c r="P121" s="16">
        <v>5492.5</v>
      </c>
      <c r="Q121" s="16">
        <f t="shared" si="7"/>
        <v>0</v>
      </c>
    </row>
    <row r="122" spans="1:17" x14ac:dyDescent="0.3">
      <c r="A122" s="12">
        <f t="shared" si="5"/>
        <v>115</v>
      </c>
      <c r="B122" s="22" t="s">
        <v>45</v>
      </c>
      <c r="C122" s="18" t="s">
        <v>38</v>
      </c>
      <c r="D122" s="20"/>
      <c r="E122" s="15" t="s">
        <v>30</v>
      </c>
      <c r="F122" s="32" t="s">
        <v>207</v>
      </c>
      <c r="G122" s="26" t="s">
        <v>118</v>
      </c>
      <c r="H122" s="5">
        <v>1</v>
      </c>
      <c r="I122" s="5">
        <v>1</v>
      </c>
      <c r="J122" s="5">
        <v>2</v>
      </c>
      <c r="K122" s="16">
        <v>2144.48</v>
      </c>
      <c r="L122" s="16">
        <v>2144.48</v>
      </c>
      <c r="M122" s="16">
        <f t="shared" si="6"/>
        <v>0</v>
      </c>
      <c r="N122" s="5">
        <v>2</v>
      </c>
      <c r="O122" s="33">
        <v>840.8</v>
      </c>
      <c r="P122" s="16">
        <v>840.8</v>
      </c>
      <c r="Q122" s="16">
        <f t="shared" si="7"/>
        <v>0</v>
      </c>
    </row>
    <row r="123" spans="1:17" x14ac:dyDescent="0.3">
      <c r="A123" s="12">
        <f t="shared" si="5"/>
        <v>116</v>
      </c>
      <c r="B123" s="21" t="s">
        <v>16</v>
      </c>
      <c r="C123" s="18" t="s">
        <v>38</v>
      </c>
      <c r="D123" s="20"/>
      <c r="E123" s="15" t="s">
        <v>30</v>
      </c>
      <c r="F123" s="32" t="s">
        <v>291</v>
      </c>
      <c r="G123" s="26" t="s">
        <v>118</v>
      </c>
      <c r="H123" s="5">
        <v>1</v>
      </c>
      <c r="I123" s="5">
        <v>0</v>
      </c>
      <c r="J123" s="5">
        <v>0</v>
      </c>
      <c r="K123" s="16">
        <v>0</v>
      </c>
      <c r="L123" s="16">
        <v>0</v>
      </c>
      <c r="M123" s="16">
        <f t="shared" si="6"/>
        <v>0</v>
      </c>
      <c r="N123" s="5">
        <v>14</v>
      </c>
      <c r="O123" s="33">
        <v>24480.319999999996</v>
      </c>
      <c r="P123" s="16">
        <v>24480.319999999996</v>
      </c>
      <c r="Q123" s="16">
        <f t="shared" si="7"/>
        <v>0</v>
      </c>
    </row>
    <row r="124" spans="1:17" x14ac:dyDescent="0.3">
      <c r="A124" s="12">
        <f t="shared" si="5"/>
        <v>117</v>
      </c>
      <c r="B124" s="21" t="s">
        <v>55</v>
      </c>
      <c r="C124" s="18" t="s">
        <v>38</v>
      </c>
      <c r="D124" s="20"/>
      <c r="E124" s="15" t="s">
        <v>30</v>
      </c>
      <c r="F124" s="32" t="s">
        <v>204</v>
      </c>
      <c r="G124" s="26" t="s">
        <v>118</v>
      </c>
      <c r="H124" s="5">
        <v>16</v>
      </c>
      <c r="I124" s="5">
        <v>14</v>
      </c>
      <c r="J124" s="5">
        <v>19</v>
      </c>
      <c r="K124" s="16">
        <v>41828.65</v>
      </c>
      <c r="L124" s="16">
        <v>41828.65</v>
      </c>
      <c r="M124" s="16">
        <f t="shared" si="6"/>
        <v>0</v>
      </c>
      <c r="N124" s="5">
        <v>20</v>
      </c>
      <c r="O124" s="33">
        <v>44280.02</v>
      </c>
      <c r="P124" s="16">
        <v>44280.02</v>
      </c>
      <c r="Q124" s="16">
        <f t="shared" si="7"/>
        <v>0</v>
      </c>
    </row>
    <row r="125" spans="1:17" x14ac:dyDescent="0.3">
      <c r="A125" s="12">
        <f t="shared" si="5"/>
        <v>118</v>
      </c>
      <c r="B125" s="21" t="s">
        <v>55</v>
      </c>
      <c r="C125" s="18" t="s">
        <v>38</v>
      </c>
      <c r="D125" s="20"/>
      <c r="E125" s="15" t="s">
        <v>30</v>
      </c>
      <c r="F125" s="32" t="s">
        <v>142</v>
      </c>
      <c r="G125" s="26" t="s">
        <v>119</v>
      </c>
      <c r="H125" s="5">
        <v>6</v>
      </c>
      <c r="I125" s="5">
        <v>3</v>
      </c>
      <c r="J125" s="5">
        <v>3</v>
      </c>
      <c r="K125" s="16">
        <v>12018.42</v>
      </c>
      <c r="L125" s="16">
        <v>12018.42</v>
      </c>
      <c r="M125" s="16">
        <f t="shared" si="6"/>
        <v>0</v>
      </c>
      <c r="N125" s="5">
        <v>12</v>
      </c>
      <c r="O125" s="33">
        <v>20392.810000000001</v>
      </c>
      <c r="P125" s="16">
        <v>20392.810000000001</v>
      </c>
      <c r="Q125" s="16">
        <f t="shared" si="7"/>
        <v>0</v>
      </c>
    </row>
    <row r="126" spans="1:17" x14ac:dyDescent="0.3">
      <c r="A126" s="12">
        <f t="shared" si="5"/>
        <v>119</v>
      </c>
      <c r="B126" s="21" t="s">
        <v>55</v>
      </c>
      <c r="C126" s="18" t="s">
        <v>38</v>
      </c>
      <c r="D126" s="20"/>
      <c r="E126" s="15" t="s">
        <v>30</v>
      </c>
      <c r="F126" s="32" t="s">
        <v>220</v>
      </c>
      <c r="G126" s="26" t="s">
        <v>121</v>
      </c>
      <c r="H126" s="5">
        <v>6</v>
      </c>
      <c r="I126" s="5">
        <v>1</v>
      </c>
      <c r="J126" s="5">
        <v>1</v>
      </c>
      <c r="K126" s="16">
        <v>2102</v>
      </c>
      <c r="L126" s="16">
        <v>2102</v>
      </c>
      <c r="M126" s="16">
        <f t="shared" si="6"/>
        <v>0</v>
      </c>
      <c r="N126" s="5">
        <v>12</v>
      </c>
      <c r="O126" s="33">
        <v>4676.08</v>
      </c>
      <c r="P126" s="16">
        <v>4676.08</v>
      </c>
      <c r="Q126" s="16">
        <f t="shared" si="7"/>
        <v>0</v>
      </c>
    </row>
    <row r="127" spans="1:17" x14ac:dyDescent="0.3">
      <c r="A127" s="12">
        <f t="shared" si="5"/>
        <v>120</v>
      </c>
      <c r="B127" s="22" t="s">
        <v>110</v>
      </c>
      <c r="C127" s="18" t="s">
        <v>38</v>
      </c>
      <c r="D127" s="19"/>
      <c r="E127" s="15" t="s">
        <v>30</v>
      </c>
      <c r="F127" s="32" t="s">
        <v>179</v>
      </c>
      <c r="G127" s="26" t="s">
        <v>118</v>
      </c>
      <c r="H127" s="5">
        <v>16</v>
      </c>
      <c r="I127" s="5">
        <v>11</v>
      </c>
      <c r="J127" s="5">
        <v>16</v>
      </c>
      <c r="K127" s="16">
        <v>41526.289999999994</v>
      </c>
      <c r="L127" s="16">
        <v>41526.289999999994</v>
      </c>
      <c r="M127" s="16">
        <f t="shared" si="6"/>
        <v>0</v>
      </c>
      <c r="N127" s="5">
        <v>6</v>
      </c>
      <c r="O127" s="33">
        <v>17259.099999999999</v>
      </c>
      <c r="P127" s="16">
        <v>17259.099999999999</v>
      </c>
      <c r="Q127" s="16">
        <f t="shared" si="7"/>
        <v>0</v>
      </c>
    </row>
    <row r="128" spans="1:17" x14ac:dyDescent="0.3">
      <c r="A128" s="12">
        <f t="shared" si="5"/>
        <v>121</v>
      </c>
      <c r="B128" s="22" t="s">
        <v>110</v>
      </c>
      <c r="C128" s="18" t="s">
        <v>38</v>
      </c>
      <c r="D128" s="19"/>
      <c r="E128" s="15" t="s">
        <v>30</v>
      </c>
      <c r="F128" s="32" t="s">
        <v>141</v>
      </c>
      <c r="G128" s="26" t="s">
        <v>119</v>
      </c>
      <c r="H128" s="5">
        <v>2</v>
      </c>
      <c r="I128" s="5">
        <v>0</v>
      </c>
      <c r="J128" s="5">
        <v>0</v>
      </c>
      <c r="K128" s="16">
        <v>0</v>
      </c>
      <c r="L128" s="16">
        <v>0</v>
      </c>
      <c r="M128" s="16">
        <f t="shared" si="6"/>
        <v>0</v>
      </c>
      <c r="N128" s="5">
        <v>0</v>
      </c>
      <c r="O128" s="33">
        <v>0</v>
      </c>
      <c r="P128" s="16">
        <v>0</v>
      </c>
      <c r="Q128" s="16">
        <f t="shared" si="7"/>
        <v>0</v>
      </c>
    </row>
    <row r="129" spans="1:17" x14ac:dyDescent="0.3">
      <c r="A129" s="12">
        <f t="shared" si="5"/>
        <v>122</v>
      </c>
      <c r="B129" s="22" t="s">
        <v>17</v>
      </c>
      <c r="C129" s="18" t="s">
        <v>38</v>
      </c>
      <c r="D129" s="20"/>
      <c r="E129" s="15" t="s">
        <v>34</v>
      </c>
      <c r="F129" s="32" t="s">
        <v>180</v>
      </c>
      <c r="G129" s="26" t="s">
        <v>118</v>
      </c>
      <c r="H129" s="5">
        <v>10</v>
      </c>
      <c r="I129" s="5">
        <v>7</v>
      </c>
      <c r="J129" s="5">
        <v>10</v>
      </c>
      <c r="K129" s="16">
        <v>16190.460000000001</v>
      </c>
      <c r="L129" s="16">
        <v>16190.460000000001</v>
      </c>
      <c r="M129" s="16">
        <f t="shared" si="6"/>
        <v>0</v>
      </c>
      <c r="N129" s="5">
        <v>6</v>
      </c>
      <c r="O129" s="33">
        <v>12612.880000000001</v>
      </c>
      <c r="P129" s="16">
        <v>12612.880000000001</v>
      </c>
      <c r="Q129" s="16">
        <f t="shared" si="7"/>
        <v>0</v>
      </c>
    </row>
    <row r="130" spans="1:17" x14ac:dyDescent="0.3">
      <c r="A130" s="12">
        <f t="shared" si="5"/>
        <v>123</v>
      </c>
      <c r="B130" s="22" t="s">
        <v>17</v>
      </c>
      <c r="C130" s="18" t="s">
        <v>38</v>
      </c>
      <c r="D130" s="20"/>
      <c r="E130" s="15" t="s">
        <v>34</v>
      </c>
      <c r="F130" s="32" t="s">
        <v>88</v>
      </c>
      <c r="G130" s="26" t="s">
        <v>121</v>
      </c>
      <c r="H130" s="5">
        <v>1</v>
      </c>
      <c r="I130" s="5">
        <v>0</v>
      </c>
      <c r="J130" s="5">
        <v>0</v>
      </c>
      <c r="K130" s="16">
        <v>0</v>
      </c>
      <c r="L130" s="16">
        <v>0</v>
      </c>
      <c r="M130" s="16">
        <f t="shared" si="6"/>
        <v>0</v>
      </c>
      <c r="N130" s="5">
        <v>0</v>
      </c>
      <c r="O130" s="33">
        <v>0</v>
      </c>
      <c r="P130" s="16">
        <v>0</v>
      </c>
      <c r="Q130" s="16">
        <f t="shared" si="7"/>
        <v>0</v>
      </c>
    </row>
    <row r="131" spans="1:17" x14ac:dyDescent="0.3">
      <c r="A131" s="12">
        <f t="shared" si="5"/>
        <v>124</v>
      </c>
      <c r="B131" s="22" t="s">
        <v>260</v>
      </c>
      <c r="C131" s="18" t="s">
        <v>38</v>
      </c>
      <c r="D131" s="20"/>
      <c r="E131" s="15" t="s">
        <v>30</v>
      </c>
      <c r="F131" s="32" t="s">
        <v>88</v>
      </c>
      <c r="G131" s="26" t="s">
        <v>119</v>
      </c>
      <c r="H131" s="5">
        <v>4</v>
      </c>
      <c r="I131" s="5">
        <v>0</v>
      </c>
      <c r="J131" s="5">
        <v>0</v>
      </c>
      <c r="K131" s="16">
        <v>0</v>
      </c>
      <c r="L131" s="16">
        <v>0</v>
      </c>
      <c r="M131" s="16">
        <f t="shared" si="6"/>
        <v>0</v>
      </c>
      <c r="N131" s="5">
        <v>0</v>
      </c>
      <c r="O131" s="33">
        <v>0</v>
      </c>
      <c r="P131" s="16">
        <v>0</v>
      </c>
      <c r="Q131" s="16">
        <f t="shared" si="7"/>
        <v>0</v>
      </c>
    </row>
    <row r="132" spans="1:17" x14ac:dyDescent="0.3">
      <c r="A132" s="12">
        <f t="shared" si="5"/>
        <v>125</v>
      </c>
      <c r="B132" s="17" t="s">
        <v>106</v>
      </c>
      <c r="C132" s="18" t="s">
        <v>38</v>
      </c>
      <c r="D132" s="20"/>
      <c r="E132" s="15" t="s">
        <v>30</v>
      </c>
      <c r="F132" s="32" t="s">
        <v>292</v>
      </c>
      <c r="G132" s="26" t="s">
        <v>118</v>
      </c>
      <c r="H132" s="5">
        <v>3</v>
      </c>
      <c r="I132" s="5">
        <v>2</v>
      </c>
      <c r="J132" s="5">
        <v>2</v>
      </c>
      <c r="K132" s="16">
        <v>2746.25</v>
      </c>
      <c r="L132" s="16">
        <v>2746.25</v>
      </c>
      <c r="M132" s="16">
        <f t="shared" si="6"/>
        <v>0</v>
      </c>
      <c r="N132" s="5">
        <v>4</v>
      </c>
      <c r="O132" s="33">
        <v>7517.42</v>
      </c>
      <c r="P132" s="16">
        <v>7517.42</v>
      </c>
      <c r="Q132" s="16">
        <f t="shared" si="7"/>
        <v>0</v>
      </c>
    </row>
    <row r="133" spans="1:17" x14ac:dyDescent="0.3">
      <c r="A133" s="12">
        <f t="shared" si="5"/>
        <v>126</v>
      </c>
      <c r="B133" s="17" t="s">
        <v>106</v>
      </c>
      <c r="C133" s="18" t="s">
        <v>38</v>
      </c>
      <c r="D133" s="20"/>
      <c r="E133" s="15" t="s">
        <v>30</v>
      </c>
      <c r="F133" s="32" t="s">
        <v>155</v>
      </c>
      <c r="G133" s="26" t="s">
        <v>119</v>
      </c>
      <c r="H133" s="5">
        <v>7</v>
      </c>
      <c r="I133" s="5">
        <v>5</v>
      </c>
      <c r="J133" s="5">
        <v>5</v>
      </c>
      <c r="K133" s="16">
        <v>10679.800000000001</v>
      </c>
      <c r="L133" s="16">
        <v>10679.800000000001</v>
      </c>
      <c r="M133" s="16">
        <f t="shared" si="6"/>
        <v>0</v>
      </c>
      <c r="N133" s="5">
        <v>2</v>
      </c>
      <c r="O133" s="33">
        <v>3363.2</v>
      </c>
      <c r="P133" s="16">
        <v>3363.2</v>
      </c>
      <c r="Q133" s="16">
        <f t="shared" si="7"/>
        <v>0</v>
      </c>
    </row>
    <row r="134" spans="1:17" x14ac:dyDescent="0.3">
      <c r="A134" s="12">
        <f t="shared" si="5"/>
        <v>127</v>
      </c>
      <c r="B134" s="17" t="s">
        <v>106</v>
      </c>
      <c r="C134" s="18" t="s">
        <v>38</v>
      </c>
      <c r="D134" s="20"/>
      <c r="E134" s="15" t="s">
        <v>30</v>
      </c>
      <c r="F134" s="32" t="s">
        <v>215</v>
      </c>
      <c r="G134" s="26" t="s">
        <v>121</v>
      </c>
      <c r="H134" s="5">
        <v>3</v>
      </c>
      <c r="I134" s="5">
        <v>2</v>
      </c>
      <c r="J134" s="5">
        <v>2</v>
      </c>
      <c r="K134" s="16">
        <v>1450.02</v>
      </c>
      <c r="L134" s="16">
        <v>1450.02</v>
      </c>
      <c r="M134" s="16">
        <f t="shared" si="6"/>
        <v>0</v>
      </c>
      <c r="N134" s="5">
        <v>0</v>
      </c>
      <c r="O134" s="33">
        <v>0</v>
      </c>
      <c r="P134" s="16">
        <v>0</v>
      </c>
      <c r="Q134" s="16">
        <f t="shared" si="7"/>
        <v>0</v>
      </c>
    </row>
    <row r="135" spans="1:17" x14ac:dyDescent="0.3">
      <c r="A135" s="12">
        <f t="shared" si="5"/>
        <v>128</v>
      </c>
      <c r="B135" s="17" t="s">
        <v>37</v>
      </c>
      <c r="C135" s="18" t="s">
        <v>38</v>
      </c>
      <c r="D135" s="20"/>
      <c r="E135" s="15" t="s">
        <v>30</v>
      </c>
      <c r="F135" s="32" t="s">
        <v>88</v>
      </c>
      <c r="G135" s="26" t="s">
        <v>118</v>
      </c>
      <c r="H135" s="5">
        <v>0</v>
      </c>
      <c r="I135" s="5">
        <v>0</v>
      </c>
      <c r="J135" s="5">
        <v>0</v>
      </c>
      <c r="K135" s="16">
        <v>0</v>
      </c>
      <c r="L135" s="16">
        <v>0</v>
      </c>
      <c r="M135" s="16">
        <f t="shared" si="6"/>
        <v>0</v>
      </c>
      <c r="N135" s="5">
        <v>0</v>
      </c>
      <c r="O135" s="33">
        <v>0</v>
      </c>
      <c r="P135" s="16">
        <v>0</v>
      </c>
      <c r="Q135" s="16">
        <f t="shared" si="7"/>
        <v>0</v>
      </c>
    </row>
    <row r="136" spans="1:17" x14ac:dyDescent="0.3">
      <c r="A136" s="12">
        <f t="shared" si="5"/>
        <v>129</v>
      </c>
      <c r="B136" s="21" t="s">
        <v>18</v>
      </c>
      <c r="C136" s="18" t="s">
        <v>38</v>
      </c>
      <c r="D136" s="20"/>
      <c r="E136" s="15" t="s">
        <v>30</v>
      </c>
      <c r="F136" s="32" t="s">
        <v>181</v>
      </c>
      <c r="G136" s="26" t="s">
        <v>118</v>
      </c>
      <c r="H136" s="5">
        <v>18</v>
      </c>
      <c r="I136" s="5">
        <v>15</v>
      </c>
      <c r="J136" s="5">
        <v>24</v>
      </c>
      <c r="K136" s="16">
        <v>60102.539999999994</v>
      </c>
      <c r="L136" s="16">
        <v>60102.539999999994</v>
      </c>
      <c r="M136" s="16">
        <f t="shared" si="6"/>
        <v>0</v>
      </c>
      <c r="N136" s="5">
        <v>14</v>
      </c>
      <c r="O136" s="33">
        <v>21052.38</v>
      </c>
      <c r="P136" s="16">
        <v>21052.38</v>
      </c>
      <c r="Q136" s="16">
        <f t="shared" si="7"/>
        <v>0</v>
      </c>
    </row>
    <row r="137" spans="1:17" x14ac:dyDescent="0.3">
      <c r="A137" s="12">
        <f t="shared" si="5"/>
        <v>130</v>
      </c>
      <c r="B137" s="21" t="s">
        <v>18</v>
      </c>
      <c r="C137" s="18" t="s">
        <v>38</v>
      </c>
      <c r="D137" s="20"/>
      <c r="E137" s="15" t="s">
        <v>30</v>
      </c>
      <c r="F137" s="32" t="s">
        <v>148</v>
      </c>
      <c r="G137" s="26" t="s">
        <v>119</v>
      </c>
      <c r="H137" s="5">
        <v>9</v>
      </c>
      <c r="I137" s="5">
        <v>4</v>
      </c>
      <c r="J137" s="5">
        <v>5</v>
      </c>
      <c r="K137" s="16">
        <v>13804.02</v>
      </c>
      <c r="L137" s="16">
        <v>13804.02</v>
      </c>
      <c r="M137" s="16">
        <f t="shared" si="6"/>
        <v>0</v>
      </c>
      <c r="N137" s="5">
        <v>8</v>
      </c>
      <c r="O137" s="33">
        <v>13729.5</v>
      </c>
      <c r="P137" s="16">
        <v>13729.5</v>
      </c>
      <c r="Q137" s="16">
        <f t="shared" si="7"/>
        <v>0</v>
      </c>
    </row>
    <row r="138" spans="1:17" x14ac:dyDescent="0.3">
      <c r="A138" s="12">
        <f t="shared" si="5"/>
        <v>131</v>
      </c>
      <c r="B138" s="22" t="s">
        <v>19</v>
      </c>
      <c r="C138" s="18" t="s">
        <v>38</v>
      </c>
      <c r="D138" s="20"/>
      <c r="E138" s="15" t="s">
        <v>35</v>
      </c>
      <c r="F138" s="32" t="s">
        <v>88</v>
      </c>
      <c r="G138" s="26" t="s">
        <v>118</v>
      </c>
      <c r="H138" s="5">
        <v>0</v>
      </c>
      <c r="I138" s="5">
        <v>0</v>
      </c>
      <c r="J138" s="5">
        <v>0</v>
      </c>
      <c r="K138" s="16">
        <v>0</v>
      </c>
      <c r="L138" s="16">
        <v>0</v>
      </c>
      <c r="M138" s="16">
        <f t="shared" si="6"/>
        <v>0</v>
      </c>
      <c r="N138" s="5">
        <v>0</v>
      </c>
      <c r="O138" s="33">
        <v>0</v>
      </c>
      <c r="P138" s="16">
        <v>0</v>
      </c>
      <c r="Q138" s="16">
        <f t="shared" si="7"/>
        <v>0</v>
      </c>
    </row>
    <row r="139" spans="1:17" x14ac:dyDescent="0.3">
      <c r="A139" s="12">
        <f t="shared" si="5"/>
        <v>132</v>
      </c>
      <c r="B139" s="22" t="s">
        <v>273</v>
      </c>
      <c r="C139" s="18" t="s">
        <v>38</v>
      </c>
      <c r="D139" s="20"/>
      <c r="E139" s="15" t="s">
        <v>30</v>
      </c>
      <c r="F139" s="32" t="s">
        <v>88</v>
      </c>
      <c r="G139" s="26" t="s">
        <v>118</v>
      </c>
      <c r="H139" s="5">
        <v>1</v>
      </c>
      <c r="I139" s="5">
        <v>0</v>
      </c>
      <c r="J139" s="5">
        <v>0</v>
      </c>
      <c r="K139" s="16">
        <v>0</v>
      </c>
      <c r="L139" s="16">
        <v>0</v>
      </c>
      <c r="M139" s="16">
        <f t="shared" si="6"/>
        <v>0</v>
      </c>
      <c r="N139" s="5">
        <v>0</v>
      </c>
      <c r="O139" s="33">
        <v>0</v>
      </c>
      <c r="P139" s="16">
        <v>0</v>
      </c>
      <c r="Q139" s="16">
        <f t="shared" si="7"/>
        <v>0</v>
      </c>
    </row>
    <row r="140" spans="1:17" x14ac:dyDescent="0.3">
      <c r="A140" s="12">
        <f t="shared" si="5"/>
        <v>133</v>
      </c>
      <c r="B140" s="22" t="s">
        <v>274</v>
      </c>
      <c r="C140" s="18" t="s">
        <v>38</v>
      </c>
      <c r="D140" s="20"/>
      <c r="E140" s="15" t="s">
        <v>30</v>
      </c>
      <c r="F140" s="32" t="s">
        <v>88</v>
      </c>
      <c r="G140" s="26" t="s">
        <v>118</v>
      </c>
      <c r="H140" s="5">
        <v>8</v>
      </c>
      <c r="I140" s="5">
        <v>6</v>
      </c>
      <c r="J140" s="5">
        <v>8</v>
      </c>
      <c r="K140" s="16">
        <v>10729.5</v>
      </c>
      <c r="L140" s="16">
        <v>10729.5</v>
      </c>
      <c r="M140" s="16">
        <f t="shared" si="6"/>
        <v>0</v>
      </c>
      <c r="N140" s="5">
        <v>0</v>
      </c>
      <c r="O140" s="33">
        <v>0</v>
      </c>
      <c r="P140" s="16">
        <v>0</v>
      </c>
      <c r="Q140" s="16">
        <f t="shared" si="7"/>
        <v>0</v>
      </c>
    </row>
    <row r="141" spans="1:17" x14ac:dyDescent="0.3">
      <c r="A141" s="12">
        <f t="shared" si="5"/>
        <v>134</v>
      </c>
      <c r="B141" s="22" t="s">
        <v>111</v>
      </c>
      <c r="C141" s="18" t="s">
        <v>38</v>
      </c>
      <c r="D141" s="19"/>
      <c r="E141" s="15" t="s">
        <v>30</v>
      </c>
      <c r="F141" s="32" t="s">
        <v>182</v>
      </c>
      <c r="G141" s="26" t="s">
        <v>118</v>
      </c>
      <c r="H141" s="5">
        <v>12</v>
      </c>
      <c r="I141" s="5">
        <v>11</v>
      </c>
      <c r="J141" s="5">
        <v>16</v>
      </c>
      <c r="K141" s="16">
        <v>50392.490000000005</v>
      </c>
      <c r="L141" s="16">
        <v>50392.490000000005</v>
      </c>
      <c r="M141" s="16">
        <f t="shared" si="6"/>
        <v>0</v>
      </c>
      <c r="N141" s="5">
        <v>20</v>
      </c>
      <c r="O141" s="33">
        <v>54515.03</v>
      </c>
      <c r="P141" s="16">
        <v>54515.03</v>
      </c>
      <c r="Q141" s="16">
        <f t="shared" si="7"/>
        <v>0</v>
      </c>
    </row>
    <row r="142" spans="1:17" x14ac:dyDescent="0.3">
      <c r="A142" s="12">
        <f t="shared" si="5"/>
        <v>135</v>
      </c>
      <c r="B142" s="22" t="s">
        <v>111</v>
      </c>
      <c r="C142" s="18" t="s">
        <v>38</v>
      </c>
      <c r="D142" s="19"/>
      <c r="E142" s="15" t="s">
        <v>30</v>
      </c>
      <c r="F142" s="32" t="s">
        <v>158</v>
      </c>
      <c r="G142" s="26" t="s">
        <v>119</v>
      </c>
      <c r="H142" s="5">
        <v>8</v>
      </c>
      <c r="I142" s="5">
        <v>7</v>
      </c>
      <c r="J142" s="5">
        <v>7</v>
      </c>
      <c r="K142" s="16">
        <v>18667.660000000003</v>
      </c>
      <c r="L142" s="16">
        <v>18667.660000000003</v>
      </c>
      <c r="M142" s="16">
        <f t="shared" si="6"/>
        <v>0</v>
      </c>
      <c r="N142" s="5">
        <v>12</v>
      </c>
      <c r="O142" s="33">
        <v>36128.480000000003</v>
      </c>
      <c r="P142" s="16">
        <v>36128.480000000003</v>
      </c>
      <c r="Q142" s="16">
        <f t="shared" si="7"/>
        <v>0</v>
      </c>
    </row>
    <row r="143" spans="1:17" x14ac:dyDescent="0.3">
      <c r="A143" s="12">
        <f t="shared" si="5"/>
        <v>136</v>
      </c>
      <c r="B143" s="22" t="s">
        <v>20</v>
      </c>
      <c r="C143" s="18" t="s">
        <v>38</v>
      </c>
      <c r="D143" s="20"/>
      <c r="E143" s="15" t="s">
        <v>30</v>
      </c>
      <c r="F143" s="32" t="s">
        <v>293</v>
      </c>
      <c r="G143" s="26" t="s">
        <v>118</v>
      </c>
      <c r="H143" s="5">
        <v>1</v>
      </c>
      <c r="I143" s="5">
        <v>0</v>
      </c>
      <c r="J143" s="5">
        <v>0</v>
      </c>
      <c r="K143" s="16">
        <v>0</v>
      </c>
      <c r="L143" s="16">
        <v>0</v>
      </c>
      <c r="M143" s="16">
        <f t="shared" si="6"/>
        <v>0</v>
      </c>
      <c r="N143" s="5">
        <v>2</v>
      </c>
      <c r="O143" s="33">
        <v>4805.99</v>
      </c>
      <c r="P143" s="16">
        <v>4805.99</v>
      </c>
      <c r="Q143" s="16">
        <f t="shared" si="7"/>
        <v>0</v>
      </c>
    </row>
    <row r="144" spans="1:17" x14ac:dyDescent="0.3">
      <c r="A144" s="12">
        <f t="shared" si="5"/>
        <v>137</v>
      </c>
      <c r="B144" s="22" t="s">
        <v>20</v>
      </c>
      <c r="C144" s="18" t="s">
        <v>38</v>
      </c>
      <c r="D144" s="20"/>
      <c r="E144" s="15" t="s">
        <v>30</v>
      </c>
      <c r="F144" s="32" t="s">
        <v>162</v>
      </c>
      <c r="G144" s="26" t="s">
        <v>119</v>
      </c>
      <c r="H144" s="5">
        <v>9</v>
      </c>
      <c r="I144" s="5">
        <v>2</v>
      </c>
      <c r="J144" s="5">
        <v>2</v>
      </c>
      <c r="K144" s="16">
        <v>11190.25</v>
      </c>
      <c r="L144" s="16">
        <v>11190.25</v>
      </c>
      <c r="M144" s="16">
        <f t="shared" si="6"/>
        <v>0</v>
      </c>
      <c r="N144" s="5">
        <v>14</v>
      </c>
      <c r="O144" s="33">
        <v>38250.170000000006</v>
      </c>
      <c r="P144" s="16">
        <v>38250.170000000006</v>
      </c>
      <c r="Q144" s="16">
        <f t="shared" si="7"/>
        <v>0</v>
      </c>
    </row>
    <row r="145" spans="1:17" x14ac:dyDescent="0.3">
      <c r="A145" s="12">
        <f t="shared" si="5"/>
        <v>138</v>
      </c>
      <c r="B145" s="21" t="s">
        <v>21</v>
      </c>
      <c r="C145" s="18" t="s">
        <v>38</v>
      </c>
      <c r="D145" s="20"/>
      <c r="E145" s="15" t="s">
        <v>30</v>
      </c>
      <c r="F145" s="32" t="s">
        <v>88</v>
      </c>
      <c r="G145" s="26" t="s">
        <v>118</v>
      </c>
      <c r="H145" s="5">
        <v>0</v>
      </c>
      <c r="I145" s="5">
        <v>0</v>
      </c>
      <c r="J145" s="5">
        <v>0</v>
      </c>
      <c r="K145" s="16">
        <v>0</v>
      </c>
      <c r="L145" s="16">
        <v>0</v>
      </c>
      <c r="M145" s="16">
        <f t="shared" si="6"/>
        <v>0</v>
      </c>
      <c r="N145" s="5">
        <v>0</v>
      </c>
      <c r="O145" s="33">
        <v>0</v>
      </c>
      <c r="P145" s="16">
        <v>0</v>
      </c>
      <c r="Q145" s="16">
        <f t="shared" si="7"/>
        <v>0</v>
      </c>
    </row>
    <row r="146" spans="1:17" x14ac:dyDescent="0.3">
      <c r="A146" s="12">
        <f t="shared" si="5"/>
        <v>139</v>
      </c>
      <c r="B146" s="21" t="s">
        <v>21</v>
      </c>
      <c r="C146" s="18" t="s">
        <v>38</v>
      </c>
      <c r="D146" s="20"/>
      <c r="E146" s="15" t="s">
        <v>30</v>
      </c>
      <c r="F146" s="32" t="s">
        <v>88</v>
      </c>
      <c r="G146" s="26" t="s">
        <v>119</v>
      </c>
      <c r="H146" s="5">
        <v>1</v>
      </c>
      <c r="I146" s="5">
        <v>0</v>
      </c>
      <c r="J146" s="5">
        <v>0</v>
      </c>
      <c r="K146" s="16">
        <v>0</v>
      </c>
      <c r="L146" s="16">
        <v>0</v>
      </c>
      <c r="M146" s="16">
        <f t="shared" si="6"/>
        <v>0</v>
      </c>
      <c r="N146" s="5">
        <v>6</v>
      </c>
      <c r="O146" s="33">
        <v>5044.8</v>
      </c>
      <c r="P146" s="16">
        <v>5044.8</v>
      </c>
      <c r="Q146" s="16">
        <f t="shared" si="7"/>
        <v>0</v>
      </c>
    </row>
    <row r="147" spans="1:17" x14ac:dyDescent="0.3">
      <c r="A147" s="12">
        <f t="shared" si="5"/>
        <v>140</v>
      </c>
      <c r="B147" s="22" t="s">
        <v>56</v>
      </c>
      <c r="C147" s="18" t="s">
        <v>38</v>
      </c>
      <c r="D147" s="20"/>
      <c r="E147" s="15" t="s">
        <v>30</v>
      </c>
      <c r="F147" s="32" t="s">
        <v>183</v>
      </c>
      <c r="G147" s="26" t="s">
        <v>118</v>
      </c>
      <c r="H147" s="5">
        <v>4</v>
      </c>
      <c r="I147" s="5">
        <v>1</v>
      </c>
      <c r="J147" s="5">
        <v>1</v>
      </c>
      <c r="K147" s="16">
        <v>1689.49</v>
      </c>
      <c r="L147" s="16">
        <v>1689.49</v>
      </c>
      <c r="M147" s="16">
        <f t="shared" si="6"/>
        <v>0</v>
      </c>
      <c r="N147" s="5">
        <v>4</v>
      </c>
      <c r="O147" s="33">
        <v>11611.77</v>
      </c>
      <c r="P147" s="16">
        <v>11611.77</v>
      </c>
      <c r="Q147" s="16">
        <f t="shared" si="7"/>
        <v>0</v>
      </c>
    </row>
    <row r="148" spans="1:17" x14ac:dyDescent="0.3">
      <c r="A148" s="12">
        <f t="shared" si="5"/>
        <v>141</v>
      </c>
      <c r="B148" s="22" t="s">
        <v>56</v>
      </c>
      <c r="C148" s="18" t="s">
        <v>38</v>
      </c>
      <c r="D148" s="20"/>
      <c r="E148" s="15" t="s">
        <v>30</v>
      </c>
      <c r="F148" s="32" t="s">
        <v>149</v>
      </c>
      <c r="G148" s="26" t="s">
        <v>119</v>
      </c>
      <c r="H148" s="5">
        <v>2</v>
      </c>
      <c r="I148" s="5">
        <v>1</v>
      </c>
      <c r="J148" s="5">
        <v>1</v>
      </c>
      <c r="K148" s="16">
        <v>2856.1</v>
      </c>
      <c r="L148" s="16">
        <v>2856.1</v>
      </c>
      <c r="M148" s="16">
        <f t="shared" si="6"/>
        <v>0</v>
      </c>
      <c r="N148" s="5">
        <v>6</v>
      </c>
      <c r="O148" s="33">
        <v>11837.699999999999</v>
      </c>
      <c r="P148" s="16">
        <v>11837.699999999999</v>
      </c>
      <c r="Q148" s="16">
        <f t="shared" si="7"/>
        <v>0</v>
      </c>
    </row>
    <row r="149" spans="1:17" x14ac:dyDescent="0.3">
      <c r="A149" s="12">
        <f t="shared" si="5"/>
        <v>142</v>
      </c>
      <c r="B149" s="21" t="s">
        <v>22</v>
      </c>
      <c r="C149" s="18" t="s">
        <v>38</v>
      </c>
      <c r="D149" s="20"/>
      <c r="E149" s="15" t="s">
        <v>32</v>
      </c>
      <c r="F149" s="32" t="s">
        <v>184</v>
      </c>
      <c r="G149" s="26" t="s">
        <v>118</v>
      </c>
      <c r="H149" s="5">
        <v>8</v>
      </c>
      <c r="I149" s="5">
        <v>6</v>
      </c>
      <c r="J149" s="5">
        <v>9</v>
      </c>
      <c r="K149" s="16">
        <v>17398.009999999998</v>
      </c>
      <c r="L149" s="16">
        <v>17398.009999999998</v>
      </c>
      <c r="M149" s="16">
        <f t="shared" si="6"/>
        <v>0</v>
      </c>
      <c r="N149" s="5">
        <v>8</v>
      </c>
      <c r="O149" s="33">
        <v>10421.74</v>
      </c>
      <c r="P149" s="16">
        <v>10421.74</v>
      </c>
      <c r="Q149" s="16">
        <f t="shared" si="7"/>
        <v>0</v>
      </c>
    </row>
    <row r="150" spans="1:17" x14ac:dyDescent="0.3">
      <c r="A150" s="12">
        <f t="shared" si="5"/>
        <v>143</v>
      </c>
      <c r="B150" s="21" t="s">
        <v>22</v>
      </c>
      <c r="C150" s="18" t="s">
        <v>38</v>
      </c>
      <c r="D150" s="20"/>
      <c r="E150" s="15" t="s">
        <v>32</v>
      </c>
      <c r="F150" s="32" t="s">
        <v>220</v>
      </c>
      <c r="G150" s="26" t="s">
        <v>122</v>
      </c>
      <c r="H150" s="5">
        <v>22</v>
      </c>
      <c r="I150" s="5">
        <v>10</v>
      </c>
      <c r="J150" s="5">
        <v>10</v>
      </c>
      <c r="K150" s="16">
        <v>18496.5</v>
      </c>
      <c r="L150" s="16">
        <v>18496.5</v>
      </c>
      <c r="M150" s="16">
        <f t="shared" si="6"/>
        <v>0</v>
      </c>
      <c r="N150" s="5">
        <v>46</v>
      </c>
      <c r="O150" s="33">
        <v>84024.78</v>
      </c>
      <c r="P150" s="16">
        <v>84024.78</v>
      </c>
      <c r="Q150" s="16">
        <f t="shared" si="7"/>
        <v>0</v>
      </c>
    </row>
    <row r="151" spans="1:17" x14ac:dyDescent="0.3">
      <c r="A151" s="12">
        <f t="shared" si="5"/>
        <v>144</v>
      </c>
      <c r="B151" s="21" t="s">
        <v>93</v>
      </c>
      <c r="C151" s="18" t="s">
        <v>38</v>
      </c>
      <c r="D151" s="20"/>
      <c r="E151" s="15" t="s">
        <v>30</v>
      </c>
      <c r="F151" s="32" t="s">
        <v>185</v>
      </c>
      <c r="G151" s="26" t="s">
        <v>118</v>
      </c>
      <c r="H151" s="5">
        <v>4</v>
      </c>
      <c r="I151" s="5">
        <v>3</v>
      </c>
      <c r="J151" s="5">
        <v>3</v>
      </c>
      <c r="K151" s="16">
        <v>3523.1000000000004</v>
      </c>
      <c r="L151" s="16">
        <v>3523.1000000000004</v>
      </c>
      <c r="M151" s="16">
        <f t="shared" si="6"/>
        <v>0</v>
      </c>
      <c r="N151" s="5">
        <v>4</v>
      </c>
      <c r="O151" s="33">
        <v>3121.2799999999997</v>
      </c>
      <c r="P151" s="16">
        <v>3121.2799999999997</v>
      </c>
      <c r="Q151" s="16">
        <f t="shared" si="7"/>
        <v>0</v>
      </c>
    </row>
    <row r="152" spans="1:17" x14ac:dyDescent="0.3">
      <c r="A152" s="12">
        <f t="shared" si="5"/>
        <v>145</v>
      </c>
      <c r="B152" s="21" t="s">
        <v>93</v>
      </c>
      <c r="C152" s="18" t="s">
        <v>38</v>
      </c>
      <c r="D152" s="20"/>
      <c r="E152" s="15" t="s">
        <v>30</v>
      </c>
      <c r="F152" s="32" t="s">
        <v>143</v>
      </c>
      <c r="G152" s="26" t="s">
        <v>122</v>
      </c>
      <c r="H152" s="5">
        <v>6</v>
      </c>
      <c r="I152" s="5">
        <v>4</v>
      </c>
      <c r="J152" s="5">
        <v>4</v>
      </c>
      <c r="K152" s="16">
        <v>7700.1999999999989</v>
      </c>
      <c r="L152" s="16">
        <v>7700.1999999999989</v>
      </c>
      <c r="M152" s="16">
        <f t="shared" si="6"/>
        <v>0</v>
      </c>
      <c r="N152" s="5">
        <v>18</v>
      </c>
      <c r="O152" s="33">
        <v>33421.800000000003</v>
      </c>
      <c r="P152" s="16">
        <v>33421.800000000003</v>
      </c>
      <c r="Q152" s="16">
        <f t="shared" si="7"/>
        <v>0</v>
      </c>
    </row>
    <row r="153" spans="1:17" x14ac:dyDescent="0.3">
      <c r="A153" s="12">
        <f t="shared" si="5"/>
        <v>146</v>
      </c>
      <c r="B153" s="22" t="s">
        <v>46</v>
      </c>
      <c r="C153" s="18" t="s">
        <v>38</v>
      </c>
      <c r="D153" s="20"/>
      <c r="E153" s="15" t="s">
        <v>28</v>
      </c>
      <c r="F153" s="32" t="s">
        <v>88</v>
      </c>
      <c r="G153" s="26" t="s">
        <v>121</v>
      </c>
      <c r="H153" s="5">
        <v>2</v>
      </c>
      <c r="I153" s="5">
        <v>0</v>
      </c>
      <c r="J153" s="5">
        <v>0</v>
      </c>
      <c r="K153" s="16">
        <v>0</v>
      </c>
      <c r="L153" s="16">
        <v>0</v>
      </c>
      <c r="M153" s="16">
        <f t="shared" si="6"/>
        <v>0</v>
      </c>
      <c r="N153" s="5">
        <v>6</v>
      </c>
      <c r="O153" s="33">
        <v>0</v>
      </c>
      <c r="P153" s="16">
        <v>0</v>
      </c>
      <c r="Q153" s="16">
        <f t="shared" si="7"/>
        <v>0</v>
      </c>
    </row>
    <row r="154" spans="1:17" x14ac:dyDescent="0.3">
      <c r="A154" s="12">
        <f>ROW()-7</f>
        <v>147</v>
      </c>
      <c r="B154" s="13" t="s">
        <v>102</v>
      </c>
      <c r="C154" s="14" t="s">
        <v>38</v>
      </c>
      <c r="D154" s="13"/>
      <c r="E154" s="15" t="s">
        <v>29</v>
      </c>
      <c r="F154" s="32" t="s">
        <v>186</v>
      </c>
      <c r="G154" s="26" t="s">
        <v>118</v>
      </c>
      <c r="H154" s="5">
        <v>2</v>
      </c>
      <c r="I154" s="5">
        <v>2</v>
      </c>
      <c r="J154" s="5">
        <v>2</v>
      </c>
      <c r="K154" s="16">
        <v>4161.96</v>
      </c>
      <c r="L154" s="16">
        <v>4161.96</v>
      </c>
      <c r="M154" s="16">
        <f t="shared" si="6"/>
        <v>0</v>
      </c>
      <c r="N154" s="5">
        <v>2</v>
      </c>
      <c r="O154" s="33">
        <v>774.59</v>
      </c>
      <c r="P154" s="16">
        <v>774.59</v>
      </c>
      <c r="Q154" s="16">
        <f t="shared" si="7"/>
        <v>0</v>
      </c>
    </row>
    <row r="155" spans="1:17" x14ac:dyDescent="0.3">
      <c r="A155" s="12">
        <f>ROW()-7</f>
        <v>148</v>
      </c>
      <c r="B155" s="13" t="s">
        <v>254</v>
      </c>
      <c r="C155" s="14" t="s">
        <v>38</v>
      </c>
      <c r="D155" s="13"/>
      <c r="E155" s="15" t="s">
        <v>32</v>
      </c>
      <c r="F155" s="32" t="s">
        <v>146</v>
      </c>
      <c r="G155" s="26" t="s">
        <v>122</v>
      </c>
      <c r="H155" s="5">
        <v>12</v>
      </c>
      <c r="I155" s="5">
        <v>2</v>
      </c>
      <c r="J155" s="5">
        <v>2</v>
      </c>
      <c r="K155" s="16">
        <v>5053.1000000000004</v>
      </c>
      <c r="L155" s="16">
        <v>5053.1000000000004</v>
      </c>
      <c r="M155" s="16">
        <f t="shared" si="6"/>
        <v>0</v>
      </c>
      <c r="N155" s="5">
        <v>0</v>
      </c>
      <c r="O155" s="33">
        <v>0</v>
      </c>
      <c r="P155" s="16">
        <v>0</v>
      </c>
      <c r="Q155" s="16">
        <f t="shared" si="7"/>
        <v>0</v>
      </c>
    </row>
    <row r="156" spans="1:17" x14ac:dyDescent="0.3">
      <c r="A156" s="12">
        <f t="shared" si="5"/>
        <v>149</v>
      </c>
      <c r="B156" s="22" t="s">
        <v>47</v>
      </c>
      <c r="C156" s="18" t="s">
        <v>38</v>
      </c>
      <c r="D156" s="20"/>
      <c r="E156" s="15" t="s">
        <v>30</v>
      </c>
      <c r="F156" s="32" t="s">
        <v>187</v>
      </c>
      <c r="G156" s="26" t="s">
        <v>118</v>
      </c>
      <c r="H156" s="5">
        <v>9</v>
      </c>
      <c r="I156" s="5">
        <v>5</v>
      </c>
      <c r="J156" s="5">
        <v>6</v>
      </c>
      <c r="K156" s="16">
        <v>14435.06</v>
      </c>
      <c r="L156" s="16">
        <v>14435.06</v>
      </c>
      <c r="M156" s="16">
        <f t="shared" si="6"/>
        <v>0</v>
      </c>
      <c r="N156" s="5">
        <v>8</v>
      </c>
      <c r="O156" s="33">
        <v>8221.43</v>
      </c>
      <c r="P156" s="16">
        <v>8221.43</v>
      </c>
      <c r="Q156" s="16">
        <f t="shared" si="7"/>
        <v>0</v>
      </c>
    </row>
    <row r="157" spans="1:17" x14ac:dyDescent="0.3">
      <c r="A157" s="12">
        <f t="shared" si="5"/>
        <v>150</v>
      </c>
      <c r="B157" s="22" t="s">
        <v>47</v>
      </c>
      <c r="C157" s="18" t="s">
        <v>38</v>
      </c>
      <c r="D157" s="20"/>
      <c r="E157" s="15" t="s">
        <v>30</v>
      </c>
      <c r="F157" s="32" t="s">
        <v>144</v>
      </c>
      <c r="G157" s="26" t="s">
        <v>119</v>
      </c>
      <c r="H157" s="5">
        <v>6</v>
      </c>
      <c r="I157" s="5">
        <v>1</v>
      </c>
      <c r="J157" s="5">
        <v>1</v>
      </c>
      <c r="K157" s="16">
        <v>1576.5</v>
      </c>
      <c r="L157" s="16">
        <v>1576.5</v>
      </c>
      <c r="M157" s="16">
        <f t="shared" si="6"/>
        <v>0</v>
      </c>
      <c r="N157" s="5">
        <v>8</v>
      </c>
      <c r="O157" s="33">
        <v>23107.420000000002</v>
      </c>
      <c r="P157" s="16">
        <v>23107.420000000002</v>
      </c>
      <c r="Q157" s="16">
        <f t="shared" si="7"/>
        <v>0</v>
      </c>
    </row>
    <row r="158" spans="1:17" x14ac:dyDescent="0.3">
      <c r="A158" s="12">
        <f t="shared" si="5"/>
        <v>151</v>
      </c>
      <c r="B158" s="22" t="s">
        <v>48</v>
      </c>
      <c r="C158" s="18" t="s">
        <v>38</v>
      </c>
      <c r="D158" s="20"/>
      <c r="E158" s="15" t="s">
        <v>30</v>
      </c>
      <c r="F158" s="32" t="s">
        <v>88</v>
      </c>
      <c r="G158" s="26" t="s">
        <v>118</v>
      </c>
      <c r="H158" s="5">
        <v>0</v>
      </c>
      <c r="I158" s="5">
        <v>0</v>
      </c>
      <c r="J158" s="5">
        <v>0</v>
      </c>
      <c r="K158" s="16">
        <v>0</v>
      </c>
      <c r="L158" s="16">
        <v>0</v>
      </c>
      <c r="M158" s="16">
        <f t="shared" si="6"/>
        <v>0</v>
      </c>
      <c r="N158" s="5">
        <v>0</v>
      </c>
      <c r="O158" s="33">
        <v>0</v>
      </c>
      <c r="P158" s="16">
        <v>0</v>
      </c>
      <c r="Q158" s="16">
        <f t="shared" si="7"/>
        <v>0</v>
      </c>
    </row>
    <row r="159" spans="1:17" x14ac:dyDescent="0.3">
      <c r="A159" s="12">
        <f t="shared" si="5"/>
        <v>152</v>
      </c>
      <c r="B159" s="22" t="s">
        <v>258</v>
      </c>
      <c r="C159" s="18" t="s">
        <v>38</v>
      </c>
      <c r="D159" s="20"/>
      <c r="E159" s="15" t="s">
        <v>30</v>
      </c>
      <c r="F159" s="32" t="s">
        <v>88</v>
      </c>
      <c r="G159" s="26" t="s">
        <v>119</v>
      </c>
      <c r="H159" s="5">
        <v>4</v>
      </c>
      <c r="I159" s="5">
        <v>0</v>
      </c>
      <c r="J159" s="5">
        <v>0</v>
      </c>
      <c r="K159" s="16">
        <v>0</v>
      </c>
      <c r="L159" s="16">
        <v>0</v>
      </c>
      <c r="M159" s="16">
        <f t="shared" si="6"/>
        <v>0</v>
      </c>
      <c r="N159" s="5">
        <v>0</v>
      </c>
      <c r="O159" s="33">
        <v>0</v>
      </c>
      <c r="P159" s="16">
        <v>0</v>
      </c>
      <c r="Q159" s="16">
        <f t="shared" si="7"/>
        <v>0</v>
      </c>
    </row>
    <row r="160" spans="1:17" x14ac:dyDescent="0.3">
      <c r="A160" s="12">
        <f t="shared" si="5"/>
        <v>153</v>
      </c>
      <c r="B160" s="22" t="s">
        <v>258</v>
      </c>
      <c r="C160" s="18" t="s">
        <v>38</v>
      </c>
      <c r="D160" s="20"/>
      <c r="E160" s="15" t="s">
        <v>30</v>
      </c>
      <c r="F160" s="32" t="s">
        <v>88</v>
      </c>
      <c r="G160" s="26" t="s">
        <v>121</v>
      </c>
      <c r="H160" s="5">
        <v>2</v>
      </c>
      <c r="I160" s="5">
        <v>1</v>
      </c>
      <c r="J160" s="5">
        <v>1</v>
      </c>
      <c r="K160" s="16">
        <v>7168.95</v>
      </c>
      <c r="L160" s="16">
        <v>7168.95</v>
      </c>
      <c r="M160" s="16">
        <f t="shared" si="6"/>
        <v>0</v>
      </c>
      <c r="N160" s="5">
        <v>0</v>
      </c>
      <c r="O160" s="33">
        <v>0</v>
      </c>
      <c r="P160" s="16">
        <v>0</v>
      </c>
      <c r="Q160" s="16">
        <f t="shared" si="7"/>
        <v>0</v>
      </c>
    </row>
    <row r="161" spans="1:17" x14ac:dyDescent="0.3">
      <c r="A161" s="12">
        <f t="shared" si="5"/>
        <v>154</v>
      </c>
      <c r="B161" s="22" t="s">
        <v>57</v>
      </c>
      <c r="C161" s="18" t="s">
        <v>38</v>
      </c>
      <c r="D161" s="20"/>
      <c r="E161" s="15" t="s">
        <v>31</v>
      </c>
      <c r="F161" s="32" t="s">
        <v>188</v>
      </c>
      <c r="G161" s="26" t="s">
        <v>118</v>
      </c>
      <c r="H161" s="5">
        <v>8</v>
      </c>
      <c r="I161" s="5">
        <v>8</v>
      </c>
      <c r="J161" s="5">
        <v>16</v>
      </c>
      <c r="K161" s="16">
        <v>30467.82</v>
      </c>
      <c r="L161" s="16">
        <v>30467.82</v>
      </c>
      <c r="M161" s="16">
        <f t="shared" si="6"/>
        <v>0</v>
      </c>
      <c r="N161" s="5">
        <v>10</v>
      </c>
      <c r="O161" s="33">
        <v>25990.38</v>
      </c>
      <c r="P161" s="16">
        <v>25990.38</v>
      </c>
      <c r="Q161" s="16">
        <f t="shared" si="7"/>
        <v>0</v>
      </c>
    </row>
    <row r="162" spans="1:17" x14ac:dyDescent="0.3">
      <c r="A162" s="12">
        <f t="shared" si="5"/>
        <v>155</v>
      </c>
      <c r="B162" s="22" t="s">
        <v>57</v>
      </c>
      <c r="C162" s="18" t="s">
        <v>38</v>
      </c>
      <c r="D162" s="20"/>
      <c r="E162" s="15" t="s">
        <v>31</v>
      </c>
      <c r="F162" s="32" t="s">
        <v>153</v>
      </c>
      <c r="G162" s="26" t="s">
        <v>119</v>
      </c>
      <c r="H162" s="5">
        <v>2</v>
      </c>
      <c r="I162" s="5">
        <v>0</v>
      </c>
      <c r="J162" s="5">
        <v>0</v>
      </c>
      <c r="K162" s="16">
        <v>0</v>
      </c>
      <c r="L162" s="16">
        <v>0</v>
      </c>
      <c r="M162" s="16">
        <f t="shared" si="6"/>
        <v>0</v>
      </c>
      <c r="N162" s="5">
        <v>10</v>
      </c>
      <c r="O162" s="33">
        <v>19624.510000000002</v>
      </c>
      <c r="P162" s="16">
        <v>19624.510000000002</v>
      </c>
      <c r="Q162" s="16">
        <f t="shared" si="7"/>
        <v>0</v>
      </c>
    </row>
    <row r="163" spans="1:17" x14ac:dyDescent="0.3">
      <c r="A163" s="12">
        <f t="shared" si="5"/>
        <v>156</v>
      </c>
      <c r="B163" s="22" t="s">
        <v>132</v>
      </c>
      <c r="C163" s="18" t="s">
        <v>38</v>
      </c>
      <c r="D163" s="20"/>
      <c r="E163" s="15" t="s">
        <v>31</v>
      </c>
      <c r="F163" s="32" t="s">
        <v>189</v>
      </c>
      <c r="G163" s="26" t="s">
        <v>118</v>
      </c>
      <c r="H163" s="5">
        <v>3</v>
      </c>
      <c r="I163" s="5">
        <v>2</v>
      </c>
      <c r="J163" s="5">
        <v>2</v>
      </c>
      <c r="K163" s="16">
        <v>8378.69</v>
      </c>
      <c r="L163" s="16">
        <v>8378.69</v>
      </c>
      <c r="M163" s="16">
        <f t="shared" si="6"/>
        <v>0</v>
      </c>
      <c r="N163" s="5">
        <v>8</v>
      </c>
      <c r="O163" s="33">
        <v>34501.370000000003</v>
      </c>
      <c r="P163" s="16">
        <v>34501.370000000003</v>
      </c>
      <c r="Q163" s="16">
        <f t="shared" si="7"/>
        <v>0</v>
      </c>
    </row>
    <row r="164" spans="1:17" x14ac:dyDescent="0.3">
      <c r="A164" s="12">
        <f t="shared" si="5"/>
        <v>157</v>
      </c>
      <c r="B164" s="22" t="s">
        <v>132</v>
      </c>
      <c r="C164" s="18" t="s">
        <v>38</v>
      </c>
      <c r="D164" s="20"/>
      <c r="E164" s="15" t="s">
        <v>31</v>
      </c>
      <c r="F164" s="32" t="s">
        <v>88</v>
      </c>
      <c r="G164" s="26" t="s">
        <v>119</v>
      </c>
      <c r="H164" s="5">
        <v>0</v>
      </c>
      <c r="I164" s="5">
        <v>0</v>
      </c>
      <c r="J164" s="5">
        <v>0</v>
      </c>
      <c r="K164" s="16">
        <v>0</v>
      </c>
      <c r="L164" s="16">
        <v>0</v>
      </c>
      <c r="M164" s="16">
        <f t="shared" ref="M164:M191" si="8">K164-L164</f>
        <v>0</v>
      </c>
      <c r="N164" s="5">
        <v>0</v>
      </c>
      <c r="O164" s="33">
        <v>0</v>
      </c>
      <c r="P164" s="16">
        <v>0</v>
      </c>
      <c r="Q164" s="16">
        <f t="shared" ref="Q164:Q191" si="9">O164-P164</f>
        <v>0</v>
      </c>
    </row>
    <row r="165" spans="1:17" x14ac:dyDescent="0.3">
      <c r="A165" s="12">
        <f t="shared" si="5"/>
        <v>158</v>
      </c>
      <c r="B165" s="22" t="s">
        <v>23</v>
      </c>
      <c r="C165" s="18" t="s">
        <v>38</v>
      </c>
      <c r="D165" s="20"/>
      <c r="E165" s="15" t="s">
        <v>30</v>
      </c>
      <c r="F165" s="32" t="s">
        <v>88</v>
      </c>
      <c r="G165" s="26" t="s">
        <v>118</v>
      </c>
      <c r="H165" s="5">
        <v>0</v>
      </c>
      <c r="I165" s="5">
        <v>0</v>
      </c>
      <c r="J165" s="5">
        <v>0</v>
      </c>
      <c r="K165" s="16">
        <v>0</v>
      </c>
      <c r="L165" s="16">
        <v>0</v>
      </c>
      <c r="M165" s="16">
        <f t="shared" si="8"/>
        <v>0</v>
      </c>
      <c r="N165" s="5">
        <v>0</v>
      </c>
      <c r="O165" s="33">
        <v>0</v>
      </c>
      <c r="P165" s="16">
        <v>0</v>
      </c>
      <c r="Q165" s="16">
        <f t="shared" si="9"/>
        <v>0</v>
      </c>
    </row>
    <row r="166" spans="1:17" x14ac:dyDescent="0.3">
      <c r="A166" s="12">
        <f t="shared" si="5"/>
        <v>159</v>
      </c>
      <c r="B166" s="22" t="s">
        <v>24</v>
      </c>
      <c r="C166" s="18" t="s">
        <v>38</v>
      </c>
      <c r="D166" s="20"/>
      <c r="E166" s="15" t="s">
        <v>30</v>
      </c>
      <c r="F166" s="32" t="s">
        <v>88</v>
      </c>
      <c r="G166" s="26" t="s">
        <v>118</v>
      </c>
      <c r="H166" s="5">
        <v>2</v>
      </c>
      <c r="I166" s="5">
        <v>0</v>
      </c>
      <c r="J166" s="5">
        <v>0</v>
      </c>
      <c r="K166" s="16">
        <v>0</v>
      </c>
      <c r="L166" s="16">
        <v>0</v>
      </c>
      <c r="M166" s="16">
        <f t="shared" si="8"/>
        <v>0</v>
      </c>
      <c r="N166" s="5">
        <v>0</v>
      </c>
      <c r="O166" s="33">
        <v>0</v>
      </c>
      <c r="P166" s="16">
        <v>0</v>
      </c>
      <c r="Q166" s="16">
        <f t="shared" si="9"/>
        <v>0</v>
      </c>
    </row>
    <row r="167" spans="1:17" x14ac:dyDescent="0.3">
      <c r="A167" s="12">
        <f t="shared" si="5"/>
        <v>160</v>
      </c>
      <c r="B167" s="22" t="s">
        <v>59</v>
      </c>
      <c r="C167" s="18" t="s">
        <v>49</v>
      </c>
      <c r="D167" s="20" t="s">
        <v>50</v>
      </c>
      <c r="E167" s="15" t="s">
        <v>30</v>
      </c>
      <c r="F167" s="32" t="s">
        <v>208</v>
      </c>
      <c r="G167" s="26" t="s">
        <v>118</v>
      </c>
      <c r="H167" s="5">
        <v>5</v>
      </c>
      <c r="I167" s="5">
        <v>4</v>
      </c>
      <c r="J167" s="5">
        <v>5</v>
      </c>
      <c r="K167" s="16">
        <v>8482.07</v>
      </c>
      <c r="L167" s="16">
        <v>8482.07</v>
      </c>
      <c r="M167" s="16">
        <f t="shared" si="8"/>
        <v>0</v>
      </c>
      <c r="N167" s="5">
        <v>2</v>
      </c>
      <c r="O167" s="33">
        <v>5665.13</v>
      </c>
      <c r="P167" s="16">
        <v>5665.13</v>
      </c>
      <c r="Q167" s="16">
        <f t="shared" si="9"/>
        <v>0</v>
      </c>
    </row>
    <row r="168" spans="1:17" x14ac:dyDescent="0.3">
      <c r="A168" s="12">
        <f t="shared" si="5"/>
        <v>161</v>
      </c>
      <c r="B168" s="22" t="s">
        <v>59</v>
      </c>
      <c r="C168" s="18" t="s">
        <v>49</v>
      </c>
      <c r="D168" s="20" t="s">
        <v>50</v>
      </c>
      <c r="E168" s="15" t="s">
        <v>30</v>
      </c>
      <c r="F168" s="32" t="s">
        <v>88</v>
      </c>
      <c r="G168" s="26" t="s">
        <v>119</v>
      </c>
      <c r="H168" s="5">
        <v>0</v>
      </c>
      <c r="I168" s="5">
        <v>0</v>
      </c>
      <c r="J168" s="5">
        <v>0</v>
      </c>
      <c r="K168" s="16">
        <v>0</v>
      </c>
      <c r="L168" s="16">
        <v>0</v>
      </c>
      <c r="M168" s="16">
        <f t="shared" si="8"/>
        <v>0</v>
      </c>
      <c r="N168" s="5">
        <v>0</v>
      </c>
      <c r="O168" s="33">
        <v>0</v>
      </c>
      <c r="P168" s="16">
        <v>0</v>
      </c>
      <c r="Q168" s="16">
        <f t="shared" si="9"/>
        <v>0</v>
      </c>
    </row>
    <row r="169" spans="1:17" x14ac:dyDescent="0.3">
      <c r="A169" s="12">
        <f t="shared" si="5"/>
        <v>162</v>
      </c>
      <c r="B169" s="22" t="s">
        <v>113</v>
      </c>
      <c r="C169" s="18" t="s">
        <v>38</v>
      </c>
      <c r="D169" s="19"/>
      <c r="E169" s="15" t="s">
        <v>30</v>
      </c>
      <c r="F169" s="32" t="s">
        <v>190</v>
      </c>
      <c r="G169" s="26" t="s">
        <v>118</v>
      </c>
      <c r="H169" s="5">
        <v>6</v>
      </c>
      <c r="I169" s="5">
        <v>4</v>
      </c>
      <c r="J169" s="5">
        <v>8</v>
      </c>
      <c r="K169" s="16">
        <v>9662.14</v>
      </c>
      <c r="L169" s="16">
        <v>9662.14</v>
      </c>
      <c r="M169" s="16">
        <f t="shared" si="8"/>
        <v>0</v>
      </c>
      <c r="N169" s="5">
        <v>4</v>
      </c>
      <c r="O169" s="33">
        <v>6385.35</v>
      </c>
      <c r="P169" s="16">
        <v>6385.35</v>
      </c>
      <c r="Q169" s="16">
        <f t="shared" si="9"/>
        <v>0</v>
      </c>
    </row>
    <row r="170" spans="1:17" x14ac:dyDescent="0.3">
      <c r="A170" s="12">
        <f t="shared" si="5"/>
        <v>163</v>
      </c>
      <c r="B170" s="21" t="s">
        <v>66</v>
      </c>
      <c r="C170" s="18" t="s">
        <v>38</v>
      </c>
      <c r="D170" s="20"/>
      <c r="E170" s="15" t="s">
        <v>30</v>
      </c>
      <c r="F170" s="32" t="s">
        <v>191</v>
      </c>
      <c r="G170" s="26" t="s">
        <v>118</v>
      </c>
      <c r="H170" s="5">
        <v>6</v>
      </c>
      <c r="I170" s="5">
        <v>5</v>
      </c>
      <c r="J170" s="5">
        <v>12</v>
      </c>
      <c r="K170" s="16">
        <v>28109.88</v>
      </c>
      <c r="L170" s="16">
        <v>28109.88</v>
      </c>
      <c r="M170" s="16">
        <f t="shared" si="8"/>
        <v>0</v>
      </c>
      <c r="N170" s="5">
        <v>4</v>
      </c>
      <c r="O170" s="33">
        <v>15909.69</v>
      </c>
      <c r="P170" s="16">
        <v>15909.69</v>
      </c>
      <c r="Q170" s="16">
        <f t="shared" si="9"/>
        <v>0</v>
      </c>
    </row>
    <row r="171" spans="1:17" x14ac:dyDescent="0.3">
      <c r="A171" s="12">
        <f t="shared" si="5"/>
        <v>164</v>
      </c>
      <c r="B171" s="23" t="s">
        <v>25</v>
      </c>
      <c r="C171" s="18" t="s">
        <v>38</v>
      </c>
      <c r="D171" s="20"/>
      <c r="E171" s="15" t="s">
        <v>30</v>
      </c>
      <c r="F171" s="32" t="s">
        <v>192</v>
      </c>
      <c r="G171" s="26" t="s">
        <v>118</v>
      </c>
      <c r="H171" s="5">
        <v>1</v>
      </c>
      <c r="I171" s="5">
        <v>0</v>
      </c>
      <c r="J171" s="5">
        <v>0</v>
      </c>
      <c r="K171" s="16">
        <v>0</v>
      </c>
      <c r="L171" s="16">
        <v>0</v>
      </c>
      <c r="M171" s="16">
        <f t="shared" si="8"/>
        <v>0</v>
      </c>
      <c r="N171" s="5">
        <v>6</v>
      </c>
      <c r="O171" s="33">
        <v>23807.809999999998</v>
      </c>
      <c r="P171" s="16">
        <v>23807.809999999998</v>
      </c>
      <c r="Q171" s="16">
        <f t="shared" si="9"/>
        <v>0</v>
      </c>
    </row>
    <row r="172" spans="1:17" x14ac:dyDescent="0.3">
      <c r="A172" s="12">
        <f t="shared" si="5"/>
        <v>165</v>
      </c>
      <c r="B172" s="23" t="s">
        <v>25</v>
      </c>
      <c r="C172" s="18" t="s">
        <v>38</v>
      </c>
      <c r="D172" s="20"/>
      <c r="E172" s="15" t="s">
        <v>30</v>
      </c>
      <c r="F172" s="32" t="s">
        <v>156</v>
      </c>
      <c r="G172" s="26" t="s">
        <v>119</v>
      </c>
      <c r="H172" s="5">
        <v>1</v>
      </c>
      <c r="I172" s="5">
        <v>0</v>
      </c>
      <c r="J172" s="5">
        <v>0</v>
      </c>
      <c r="K172" s="16">
        <v>0</v>
      </c>
      <c r="L172" s="16">
        <v>0</v>
      </c>
      <c r="M172" s="16">
        <f t="shared" si="8"/>
        <v>0</v>
      </c>
      <c r="N172" s="5">
        <v>0</v>
      </c>
      <c r="O172" s="33">
        <v>0</v>
      </c>
      <c r="P172" s="16">
        <v>0</v>
      </c>
      <c r="Q172" s="16">
        <f t="shared" si="9"/>
        <v>0</v>
      </c>
    </row>
    <row r="173" spans="1:17" x14ac:dyDescent="0.3">
      <c r="A173" s="12">
        <f t="shared" si="5"/>
        <v>166</v>
      </c>
      <c r="B173" s="23" t="s">
        <v>129</v>
      </c>
      <c r="C173" s="18" t="s">
        <v>38</v>
      </c>
      <c r="D173" s="20"/>
      <c r="E173" s="15" t="s">
        <v>30</v>
      </c>
      <c r="F173" s="32" t="s">
        <v>193</v>
      </c>
      <c r="G173" s="26" t="s">
        <v>118</v>
      </c>
      <c r="H173" s="5">
        <v>34</v>
      </c>
      <c r="I173" s="5">
        <v>32</v>
      </c>
      <c r="J173" s="5">
        <v>39</v>
      </c>
      <c r="K173" s="16">
        <v>69738.469999999987</v>
      </c>
      <c r="L173" s="16">
        <v>69738.469999999987</v>
      </c>
      <c r="M173" s="16">
        <f t="shared" si="8"/>
        <v>0</v>
      </c>
      <c r="N173" s="5">
        <v>18</v>
      </c>
      <c r="O173" s="33">
        <v>29986.909999999996</v>
      </c>
      <c r="P173" s="16">
        <v>29986.909999999996</v>
      </c>
      <c r="Q173" s="16">
        <f t="shared" si="9"/>
        <v>0</v>
      </c>
    </row>
    <row r="174" spans="1:17" x14ac:dyDescent="0.3">
      <c r="A174" s="12">
        <f t="shared" si="5"/>
        <v>167</v>
      </c>
      <c r="B174" s="23" t="s">
        <v>129</v>
      </c>
      <c r="C174" s="18" t="s">
        <v>38</v>
      </c>
      <c r="D174" s="20"/>
      <c r="E174" s="15" t="s">
        <v>30</v>
      </c>
      <c r="F174" s="32" t="s">
        <v>160</v>
      </c>
      <c r="G174" s="26" t="s">
        <v>119</v>
      </c>
      <c r="H174" s="5">
        <v>6</v>
      </c>
      <c r="I174" s="5">
        <v>5</v>
      </c>
      <c r="J174" s="5">
        <v>5</v>
      </c>
      <c r="K174" s="16">
        <v>7784.24</v>
      </c>
      <c r="L174" s="16">
        <v>7784.24</v>
      </c>
      <c r="M174" s="16">
        <f t="shared" si="8"/>
        <v>0</v>
      </c>
      <c r="N174" s="5">
        <v>0</v>
      </c>
      <c r="O174" s="33">
        <v>0</v>
      </c>
      <c r="P174" s="16">
        <v>0</v>
      </c>
      <c r="Q174" s="16">
        <f t="shared" si="9"/>
        <v>0</v>
      </c>
    </row>
    <row r="175" spans="1:17" x14ac:dyDescent="0.3">
      <c r="A175" s="12">
        <f t="shared" si="5"/>
        <v>168</v>
      </c>
      <c r="B175" s="22" t="s">
        <v>114</v>
      </c>
      <c r="C175" s="18" t="s">
        <v>38</v>
      </c>
      <c r="D175" s="19"/>
      <c r="E175" s="15" t="s">
        <v>30</v>
      </c>
      <c r="F175" s="32" t="s">
        <v>194</v>
      </c>
      <c r="G175" s="26" t="s">
        <v>118</v>
      </c>
      <c r="H175" s="5">
        <v>12</v>
      </c>
      <c r="I175" s="5">
        <v>7</v>
      </c>
      <c r="J175" s="5">
        <v>9</v>
      </c>
      <c r="K175" s="16">
        <v>21892.27</v>
      </c>
      <c r="L175" s="16">
        <v>21892.27</v>
      </c>
      <c r="M175" s="16">
        <f t="shared" si="8"/>
        <v>0</v>
      </c>
      <c r="N175" s="5">
        <v>8</v>
      </c>
      <c r="O175" s="33">
        <v>13186.920000000002</v>
      </c>
      <c r="P175" s="16">
        <v>13186.920000000002</v>
      </c>
      <c r="Q175" s="16">
        <f t="shared" si="9"/>
        <v>0</v>
      </c>
    </row>
    <row r="176" spans="1:17" x14ac:dyDescent="0.3">
      <c r="A176" s="12">
        <f t="shared" si="5"/>
        <v>169</v>
      </c>
      <c r="B176" s="22" t="s">
        <v>114</v>
      </c>
      <c r="C176" s="18" t="s">
        <v>38</v>
      </c>
      <c r="D176" s="19"/>
      <c r="E176" s="15" t="s">
        <v>30</v>
      </c>
      <c r="F176" s="32" t="s">
        <v>147</v>
      </c>
      <c r="G176" s="26" t="s">
        <v>119</v>
      </c>
      <c r="H176" s="5">
        <v>0</v>
      </c>
      <c r="I176" s="5">
        <v>0</v>
      </c>
      <c r="J176" s="5">
        <v>0</v>
      </c>
      <c r="K176" s="16">
        <v>0</v>
      </c>
      <c r="L176" s="16">
        <v>0</v>
      </c>
      <c r="M176" s="16">
        <f t="shared" si="8"/>
        <v>0</v>
      </c>
      <c r="N176" s="5">
        <v>4</v>
      </c>
      <c r="O176" s="33">
        <v>4204</v>
      </c>
      <c r="P176" s="16">
        <v>4204</v>
      </c>
      <c r="Q176" s="16">
        <f t="shared" si="9"/>
        <v>0</v>
      </c>
    </row>
    <row r="177" spans="1:17" x14ac:dyDescent="0.3">
      <c r="A177" s="12">
        <f t="shared" si="5"/>
        <v>170</v>
      </c>
      <c r="B177" s="22" t="s">
        <v>60</v>
      </c>
      <c r="C177" s="18" t="s">
        <v>38</v>
      </c>
      <c r="D177" s="20" t="s">
        <v>123</v>
      </c>
      <c r="E177" s="15" t="s">
        <v>30</v>
      </c>
      <c r="F177" s="32" t="s">
        <v>195</v>
      </c>
      <c r="G177" s="26" t="s">
        <v>118</v>
      </c>
      <c r="H177" s="5">
        <v>14</v>
      </c>
      <c r="I177" s="5">
        <v>10</v>
      </c>
      <c r="J177" s="5">
        <v>14</v>
      </c>
      <c r="K177" s="16">
        <v>29489.8</v>
      </c>
      <c r="L177" s="16">
        <v>29489.8</v>
      </c>
      <c r="M177" s="16">
        <f t="shared" si="8"/>
        <v>0</v>
      </c>
      <c r="N177" s="5">
        <v>4</v>
      </c>
      <c r="O177" s="33">
        <v>1340.19</v>
      </c>
      <c r="P177" s="16">
        <v>1340.19</v>
      </c>
      <c r="Q177" s="16">
        <f t="shared" si="9"/>
        <v>0</v>
      </c>
    </row>
    <row r="178" spans="1:17" x14ac:dyDescent="0.3">
      <c r="A178" s="12">
        <f t="shared" si="5"/>
        <v>171</v>
      </c>
      <c r="B178" s="22" t="s">
        <v>87</v>
      </c>
      <c r="C178" s="18" t="s">
        <v>38</v>
      </c>
      <c r="D178" s="20"/>
      <c r="E178" s="15" t="s">
        <v>29</v>
      </c>
      <c r="F178" s="32" t="s">
        <v>196</v>
      </c>
      <c r="G178" s="26" t="s">
        <v>118</v>
      </c>
      <c r="H178" s="5">
        <v>11</v>
      </c>
      <c r="I178" s="5">
        <v>8</v>
      </c>
      <c r="J178" s="5">
        <v>9</v>
      </c>
      <c r="K178" s="16">
        <v>15243.68</v>
      </c>
      <c r="L178" s="16">
        <v>15243.68</v>
      </c>
      <c r="M178" s="16">
        <f t="shared" si="8"/>
        <v>0</v>
      </c>
      <c r="N178" s="5">
        <v>8</v>
      </c>
      <c r="O178" s="33">
        <v>15921.39</v>
      </c>
      <c r="P178" s="16">
        <v>15921.39</v>
      </c>
      <c r="Q178" s="16">
        <f t="shared" si="9"/>
        <v>0</v>
      </c>
    </row>
    <row r="179" spans="1:17" x14ac:dyDescent="0.3">
      <c r="A179" s="12">
        <f t="shared" si="5"/>
        <v>172</v>
      </c>
      <c r="B179" s="22" t="s">
        <v>87</v>
      </c>
      <c r="C179" s="18" t="s">
        <v>38</v>
      </c>
      <c r="D179" s="20"/>
      <c r="E179" s="15" t="s">
        <v>29</v>
      </c>
      <c r="F179" s="32" t="s">
        <v>141</v>
      </c>
      <c r="G179" s="26" t="s">
        <v>121</v>
      </c>
      <c r="H179" s="5">
        <v>2</v>
      </c>
      <c r="I179" s="5">
        <v>2</v>
      </c>
      <c r="J179" s="5">
        <v>2</v>
      </c>
      <c r="K179" s="16">
        <v>5226.7999999999993</v>
      </c>
      <c r="L179" s="16">
        <v>5226.7999999999993</v>
      </c>
      <c r="M179" s="16">
        <f t="shared" si="8"/>
        <v>0</v>
      </c>
      <c r="N179" s="5">
        <v>10</v>
      </c>
      <c r="O179" s="33">
        <v>10299.799999999999</v>
      </c>
      <c r="P179" s="16">
        <v>10299.799999999999</v>
      </c>
      <c r="Q179" s="16">
        <f t="shared" si="9"/>
        <v>0</v>
      </c>
    </row>
    <row r="180" spans="1:17" x14ac:dyDescent="0.3">
      <c r="A180" s="12">
        <f t="shared" si="5"/>
        <v>173</v>
      </c>
      <c r="B180" s="22" t="s">
        <v>87</v>
      </c>
      <c r="C180" s="18" t="s">
        <v>38</v>
      </c>
      <c r="D180" s="20"/>
      <c r="E180" s="15" t="s">
        <v>29</v>
      </c>
      <c r="F180" s="32" t="s">
        <v>172</v>
      </c>
      <c r="G180" s="26" t="s">
        <v>119</v>
      </c>
      <c r="H180" s="5">
        <v>4</v>
      </c>
      <c r="I180" s="5">
        <v>1</v>
      </c>
      <c r="J180" s="5">
        <v>2</v>
      </c>
      <c r="K180" s="16">
        <v>3295.5</v>
      </c>
      <c r="L180" s="16">
        <v>3295.5</v>
      </c>
      <c r="M180" s="16">
        <f t="shared" si="8"/>
        <v>0</v>
      </c>
      <c r="N180" s="5">
        <v>2</v>
      </c>
      <c r="O180" s="33">
        <v>1691.69</v>
      </c>
      <c r="P180" s="16">
        <v>1691.69</v>
      </c>
      <c r="Q180" s="16">
        <f t="shared" si="9"/>
        <v>0</v>
      </c>
    </row>
    <row r="181" spans="1:17" x14ac:dyDescent="0.3">
      <c r="A181" s="12">
        <f t="shared" si="5"/>
        <v>174</v>
      </c>
      <c r="B181" s="22" t="s">
        <v>115</v>
      </c>
      <c r="C181" s="18" t="s">
        <v>38</v>
      </c>
      <c r="D181" s="20"/>
      <c r="E181" s="15" t="s">
        <v>29</v>
      </c>
      <c r="F181" s="32" t="s">
        <v>197</v>
      </c>
      <c r="G181" s="26" t="s">
        <v>118</v>
      </c>
      <c r="H181" s="5">
        <v>0</v>
      </c>
      <c r="I181" s="5">
        <v>0</v>
      </c>
      <c r="J181" s="5">
        <v>0</v>
      </c>
      <c r="K181" s="16">
        <v>0</v>
      </c>
      <c r="L181" s="16">
        <v>0</v>
      </c>
      <c r="M181" s="16">
        <f t="shared" si="8"/>
        <v>0</v>
      </c>
      <c r="N181" s="5">
        <v>2</v>
      </c>
      <c r="O181" s="33">
        <v>1109.8599999999999</v>
      </c>
      <c r="P181" s="16">
        <v>1109.8599999999999</v>
      </c>
      <c r="Q181" s="16">
        <f t="shared" si="9"/>
        <v>0</v>
      </c>
    </row>
    <row r="182" spans="1:17" x14ac:dyDescent="0.3">
      <c r="A182" s="12">
        <f t="shared" si="5"/>
        <v>175</v>
      </c>
      <c r="B182" s="22" t="s">
        <v>115</v>
      </c>
      <c r="C182" s="18" t="s">
        <v>38</v>
      </c>
      <c r="D182" s="20"/>
      <c r="E182" s="15" t="s">
        <v>29</v>
      </c>
      <c r="F182" s="32" t="s">
        <v>157</v>
      </c>
      <c r="G182" s="26" t="s">
        <v>119</v>
      </c>
      <c r="H182" s="5">
        <v>1</v>
      </c>
      <c r="I182" s="5">
        <v>0</v>
      </c>
      <c r="J182" s="5">
        <v>0</v>
      </c>
      <c r="K182" s="16">
        <v>0</v>
      </c>
      <c r="L182" s="16">
        <v>0</v>
      </c>
      <c r="M182" s="16">
        <f t="shared" si="8"/>
        <v>0</v>
      </c>
      <c r="N182" s="5">
        <v>0</v>
      </c>
      <c r="O182" s="33">
        <v>0</v>
      </c>
      <c r="P182" s="16">
        <v>0</v>
      </c>
      <c r="Q182" s="16">
        <f t="shared" si="9"/>
        <v>0</v>
      </c>
    </row>
    <row r="183" spans="1:17" x14ac:dyDescent="0.3">
      <c r="A183" s="12">
        <f t="shared" si="5"/>
        <v>176</v>
      </c>
      <c r="B183" s="22" t="s">
        <v>58</v>
      </c>
      <c r="C183" s="18" t="s">
        <v>38</v>
      </c>
      <c r="D183" s="20"/>
      <c r="E183" s="15" t="s">
        <v>29</v>
      </c>
      <c r="F183" s="32" t="s">
        <v>198</v>
      </c>
      <c r="G183" s="26" t="s">
        <v>118</v>
      </c>
      <c r="H183" s="5">
        <v>6</v>
      </c>
      <c r="I183" s="5">
        <v>5</v>
      </c>
      <c r="J183" s="5">
        <v>7</v>
      </c>
      <c r="K183" s="16">
        <v>32933.58</v>
      </c>
      <c r="L183" s="16">
        <v>32933.58</v>
      </c>
      <c r="M183" s="16">
        <f t="shared" si="8"/>
        <v>0</v>
      </c>
      <c r="N183" s="5">
        <v>6</v>
      </c>
      <c r="O183" s="33">
        <v>15072.289999999999</v>
      </c>
      <c r="P183" s="16">
        <v>15072.289999999999</v>
      </c>
      <c r="Q183" s="16">
        <f t="shared" si="9"/>
        <v>0</v>
      </c>
    </row>
    <row r="184" spans="1:17" x14ac:dyDescent="0.3">
      <c r="A184" s="12">
        <f t="shared" si="5"/>
        <v>177</v>
      </c>
      <c r="B184" s="22" t="s">
        <v>58</v>
      </c>
      <c r="C184" s="18" t="s">
        <v>38</v>
      </c>
      <c r="D184" s="20"/>
      <c r="E184" s="15" t="s">
        <v>29</v>
      </c>
      <c r="F184" s="32" t="s">
        <v>220</v>
      </c>
      <c r="G184" s="26" t="s">
        <v>119</v>
      </c>
      <c r="H184" s="5">
        <v>5</v>
      </c>
      <c r="I184" s="5">
        <v>4</v>
      </c>
      <c r="J184" s="5">
        <v>4</v>
      </c>
      <c r="K184" s="16">
        <v>17518.43</v>
      </c>
      <c r="L184" s="16">
        <v>17518.43</v>
      </c>
      <c r="M184" s="16">
        <f t="shared" si="8"/>
        <v>0</v>
      </c>
      <c r="N184" s="5">
        <v>24</v>
      </c>
      <c r="O184" s="33">
        <v>56643.539999999994</v>
      </c>
      <c r="P184" s="16">
        <v>56643.539999999994</v>
      </c>
      <c r="Q184" s="16">
        <f t="shared" si="9"/>
        <v>0</v>
      </c>
    </row>
    <row r="185" spans="1:17" x14ac:dyDescent="0.3">
      <c r="A185" s="12">
        <f t="shared" si="5"/>
        <v>178</v>
      </c>
      <c r="B185" s="22" t="s">
        <v>39</v>
      </c>
      <c r="C185" s="18" t="s">
        <v>38</v>
      </c>
      <c r="D185" s="20" t="s">
        <v>123</v>
      </c>
      <c r="E185" s="15" t="s">
        <v>30</v>
      </c>
      <c r="F185" s="32" t="s">
        <v>88</v>
      </c>
      <c r="G185" s="26" t="s">
        <v>118</v>
      </c>
      <c r="H185" s="5">
        <v>0</v>
      </c>
      <c r="I185" s="5">
        <v>0</v>
      </c>
      <c r="J185" s="5">
        <v>0</v>
      </c>
      <c r="K185" s="16">
        <v>0</v>
      </c>
      <c r="L185" s="16">
        <v>0</v>
      </c>
      <c r="M185" s="16">
        <f t="shared" si="8"/>
        <v>0</v>
      </c>
      <c r="N185" s="5">
        <v>0</v>
      </c>
      <c r="O185" s="33">
        <v>0</v>
      </c>
      <c r="P185" s="16">
        <v>0</v>
      </c>
      <c r="Q185" s="16">
        <f t="shared" si="9"/>
        <v>0</v>
      </c>
    </row>
    <row r="186" spans="1:17" x14ac:dyDescent="0.3">
      <c r="A186" s="12">
        <f t="shared" si="5"/>
        <v>179</v>
      </c>
      <c r="B186" s="22" t="s">
        <v>275</v>
      </c>
      <c r="C186" s="18" t="s">
        <v>38</v>
      </c>
      <c r="D186" s="20"/>
      <c r="E186" s="15" t="s">
        <v>30</v>
      </c>
      <c r="F186" s="32" t="s">
        <v>88</v>
      </c>
      <c r="G186" s="26" t="s">
        <v>118</v>
      </c>
      <c r="H186" s="5">
        <v>2</v>
      </c>
      <c r="I186" s="5">
        <v>0</v>
      </c>
      <c r="J186" s="5">
        <v>0</v>
      </c>
      <c r="K186" s="16">
        <v>0</v>
      </c>
      <c r="L186" s="16">
        <v>0</v>
      </c>
      <c r="M186" s="16">
        <f t="shared" si="8"/>
        <v>0</v>
      </c>
      <c r="N186" s="5">
        <v>0</v>
      </c>
      <c r="O186" s="33">
        <v>0</v>
      </c>
      <c r="P186" s="16">
        <v>0</v>
      </c>
      <c r="Q186" s="16">
        <f t="shared" si="9"/>
        <v>0</v>
      </c>
    </row>
    <row r="187" spans="1:17" x14ac:dyDescent="0.3">
      <c r="A187" s="12">
        <f t="shared" si="5"/>
        <v>180</v>
      </c>
      <c r="B187" s="22" t="s">
        <v>275</v>
      </c>
      <c r="C187" s="18" t="s">
        <v>38</v>
      </c>
      <c r="D187" s="20"/>
      <c r="E187" s="15" t="s">
        <v>30</v>
      </c>
      <c r="F187" s="32" t="s">
        <v>88</v>
      </c>
      <c r="G187" s="26" t="s">
        <v>119</v>
      </c>
      <c r="H187" s="5">
        <v>4</v>
      </c>
      <c r="I187" s="5">
        <v>1</v>
      </c>
      <c r="J187" s="5">
        <v>1</v>
      </c>
      <c r="K187" s="16">
        <v>2197</v>
      </c>
      <c r="L187" s="16">
        <v>2197</v>
      </c>
      <c r="M187" s="16">
        <f t="shared" si="8"/>
        <v>0</v>
      </c>
      <c r="N187" s="5">
        <v>0</v>
      </c>
      <c r="O187" s="33">
        <v>0</v>
      </c>
      <c r="P187" s="16">
        <v>0</v>
      </c>
      <c r="Q187" s="16">
        <f t="shared" si="9"/>
        <v>0</v>
      </c>
    </row>
    <row r="188" spans="1:17" x14ac:dyDescent="0.3">
      <c r="A188" s="12">
        <f t="shared" si="5"/>
        <v>181</v>
      </c>
      <c r="B188" s="22" t="s">
        <v>297</v>
      </c>
      <c r="C188" s="18" t="s">
        <v>38</v>
      </c>
      <c r="D188" s="20"/>
      <c r="E188" s="15" t="s">
        <v>30</v>
      </c>
      <c r="F188" s="32" t="s">
        <v>88</v>
      </c>
      <c r="G188" s="26" t="s">
        <v>118</v>
      </c>
      <c r="H188" s="5">
        <v>1</v>
      </c>
      <c r="I188" s="5">
        <v>0</v>
      </c>
      <c r="J188" s="5">
        <v>0</v>
      </c>
      <c r="K188" s="16">
        <v>0</v>
      </c>
      <c r="L188" s="16">
        <v>0</v>
      </c>
      <c r="M188" s="16">
        <v>0</v>
      </c>
      <c r="N188" s="5">
        <v>0</v>
      </c>
      <c r="O188" s="33">
        <v>0</v>
      </c>
      <c r="P188" s="16">
        <v>0</v>
      </c>
      <c r="Q188" s="16">
        <f t="shared" si="9"/>
        <v>0</v>
      </c>
    </row>
    <row r="189" spans="1:17" x14ac:dyDescent="0.3">
      <c r="A189" s="12">
        <f t="shared" si="5"/>
        <v>182</v>
      </c>
      <c r="B189" s="22" t="s">
        <v>78</v>
      </c>
      <c r="C189" s="18" t="s">
        <v>38</v>
      </c>
      <c r="D189" s="20"/>
      <c r="E189" s="15" t="s">
        <v>29</v>
      </c>
      <c r="F189" s="32" t="s">
        <v>88</v>
      </c>
      <c r="G189" s="26" t="s">
        <v>118</v>
      </c>
      <c r="H189" s="5">
        <v>0</v>
      </c>
      <c r="I189" s="5">
        <v>0</v>
      </c>
      <c r="J189" s="5">
        <v>0</v>
      </c>
      <c r="K189" s="16">
        <v>0</v>
      </c>
      <c r="L189" s="16">
        <v>0</v>
      </c>
      <c r="M189" s="16">
        <f t="shared" si="8"/>
        <v>0</v>
      </c>
      <c r="N189" s="5">
        <v>0</v>
      </c>
      <c r="O189" s="33">
        <v>0</v>
      </c>
      <c r="P189" s="16">
        <v>0</v>
      </c>
      <c r="Q189" s="16">
        <f t="shared" si="9"/>
        <v>0</v>
      </c>
    </row>
    <row r="190" spans="1:17" x14ac:dyDescent="0.3">
      <c r="A190" s="12">
        <f t="shared" si="5"/>
        <v>183</v>
      </c>
      <c r="B190" s="24" t="s">
        <v>26</v>
      </c>
      <c r="C190" s="18" t="s">
        <v>38</v>
      </c>
      <c r="D190" s="20"/>
      <c r="E190" s="15" t="s">
        <v>35</v>
      </c>
      <c r="F190" s="32" t="s">
        <v>199</v>
      </c>
      <c r="G190" s="26" t="s">
        <v>118</v>
      </c>
      <c r="H190" s="5">
        <v>44</v>
      </c>
      <c r="I190" s="5">
        <v>32</v>
      </c>
      <c r="J190" s="5">
        <v>38</v>
      </c>
      <c r="K190" s="16">
        <v>62871.24</v>
      </c>
      <c r="L190" s="16">
        <v>62871.24</v>
      </c>
      <c r="M190" s="16">
        <f t="shared" si="8"/>
        <v>0</v>
      </c>
      <c r="N190" s="5">
        <v>32</v>
      </c>
      <c r="O190" s="33">
        <v>24429.059999999994</v>
      </c>
      <c r="P190" s="16">
        <v>24429.059999999994</v>
      </c>
      <c r="Q190" s="16">
        <f t="shared" si="9"/>
        <v>0</v>
      </c>
    </row>
    <row r="191" spans="1:17" x14ac:dyDescent="0.3">
      <c r="A191" s="12">
        <f t="shared" si="5"/>
        <v>184</v>
      </c>
      <c r="B191" s="24" t="s">
        <v>26</v>
      </c>
      <c r="C191" s="18" t="s">
        <v>38</v>
      </c>
      <c r="D191" s="20"/>
      <c r="E191" s="15" t="s">
        <v>35</v>
      </c>
      <c r="F191" s="32" t="s">
        <v>143</v>
      </c>
      <c r="G191" s="26" t="s">
        <v>121</v>
      </c>
      <c r="H191" s="5">
        <v>0</v>
      </c>
      <c r="I191" s="5">
        <v>0</v>
      </c>
      <c r="J191" s="5">
        <v>0</v>
      </c>
      <c r="K191" s="16">
        <v>0</v>
      </c>
      <c r="L191" s="16">
        <v>0</v>
      </c>
      <c r="M191" s="16">
        <f t="shared" si="8"/>
        <v>0</v>
      </c>
      <c r="N191" s="5">
        <v>42</v>
      </c>
      <c r="O191" s="33">
        <v>0</v>
      </c>
      <c r="P191" s="16">
        <v>0</v>
      </c>
      <c r="Q191" s="16">
        <f t="shared" si="9"/>
        <v>0</v>
      </c>
    </row>
    <row r="192" spans="1:17" x14ac:dyDescent="0.3">
      <c r="A192" s="34" t="s">
        <v>1</v>
      </c>
      <c r="B192" s="35"/>
      <c r="C192" s="35"/>
      <c r="D192" s="35"/>
      <c r="E192" s="35"/>
      <c r="F192" s="35"/>
      <c r="G192" s="36"/>
      <c r="H192" s="6">
        <f t="shared" ref="H192:Q192" si="10">SUM(H8:H190)</f>
        <v>1209</v>
      </c>
      <c r="I192" s="6">
        <f t="shared" si="10"/>
        <v>766</v>
      </c>
      <c r="J192" s="6">
        <f t="shared" si="10"/>
        <v>957</v>
      </c>
      <c r="K192" s="6">
        <f t="shared" si="10"/>
        <v>1977283.6</v>
      </c>
      <c r="L192" s="6">
        <f t="shared" si="10"/>
        <v>1977283.6</v>
      </c>
      <c r="M192" s="6">
        <f t="shared" si="10"/>
        <v>0</v>
      </c>
      <c r="N192" s="6">
        <f t="shared" si="10"/>
        <v>1146</v>
      </c>
      <c r="O192" s="6">
        <f t="shared" si="10"/>
        <v>2018386.2899999993</v>
      </c>
      <c r="P192" s="6">
        <f t="shared" si="10"/>
        <v>2018386.2899999993</v>
      </c>
      <c r="Q192" s="6">
        <f t="shared" si="10"/>
        <v>0</v>
      </c>
    </row>
  </sheetData>
  <sheetProtection algorithmName="SHA-512" hashValue="F6ggBJOs3ZPpOjtHBWBIBa8G0u+Sq3XfmJFmuWCoMQDGHsBEnWTkeN7eDSZ1KCkF5saEbGwsIATdwT2DNdIPKQ==" saltValue="H47DScNpVdNrylmTfYeWJQ==" spinCount="100000" sheet="1" objects="1" scenarios="1"/>
  <mergeCells count="8">
    <mergeCell ref="A192:G192"/>
    <mergeCell ref="A1:Q1"/>
    <mergeCell ref="A2:Q2"/>
    <mergeCell ref="A3:Q3"/>
    <mergeCell ref="A5:A6"/>
    <mergeCell ref="B5:G5"/>
    <mergeCell ref="H5:M5"/>
    <mergeCell ref="N5:Q5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2"/>
  <sheetViews>
    <sheetView workbookViewId="0">
      <selection activeCell="G21" sqref="G21"/>
    </sheetView>
  </sheetViews>
  <sheetFormatPr defaultRowHeight="14.4" x14ac:dyDescent="0.3"/>
  <cols>
    <col min="1" max="1" width="4.33203125" customWidth="1"/>
    <col min="2" max="2" width="33.44140625" customWidth="1"/>
    <col min="3" max="3" width="12.5546875" customWidth="1"/>
    <col min="4" max="4" width="13.44140625" customWidth="1"/>
    <col min="5" max="6" width="15.6640625" customWidth="1"/>
    <col min="7" max="7" width="19" customWidth="1"/>
    <col min="8" max="8" width="18.44140625" customWidth="1"/>
    <col min="9" max="9" width="11.88671875" customWidth="1"/>
    <col min="10" max="10" width="11" customWidth="1"/>
    <col min="11" max="11" width="14.5546875" customWidth="1"/>
    <col min="12" max="12" width="13.44140625" customWidth="1"/>
    <col min="13" max="13" width="15.33203125" customWidth="1"/>
    <col min="14" max="14" width="12.88671875" customWidth="1"/>
    <col min="15" max="15" width="14.44140625" customWidth="1"/>
    <col min="16" max="17" width="13.44140625" customWidth="1"/>
  </cols>
  <sheetData>
    <row r="1" spans="1:17" x14ac:dyDescent="0.3">
      <c r="A1" s="37" t="s">
        <v>232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x14ac:dyDescent="0.3">
      <c r="A2" s="38" t="s">
        <v>299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3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x14ac:dyDescent="0.3">
      <c r="A4" s="7"/>
      <c r="B4" s="8"/>
      <c r="C4" s="8"/>
      <c r="D4" s="8"/>
      <c r="E4" s="8"/>
      <c r="F4" s="29"/>
      <c r="G4" s="8"/>
      <c r="H4" s="1"/>
      <c r="I4" s="1"/>
      <c r="J4" s="1"/>
      <c r="K4" s="8"/>
      <c r="L4" s="8"/>
      <c r="M4" s="8"/>
      <c r="N4" s="1"/>
      <c r="O4" s="8"/>
      <c r="P4" s="8"/>
      <c r="Q4" s="8"/>
    </row>
    <row r="5" spans="1:17" x14ac:dyDescent="0.3">
      <c r="A5" s="40" t="s">
        <v>0</v>
      </c>
      <c r="B5" s="42" t="s">
        <v>80</v>
      </c>
      <c r="C5" s="42"/>
      <c r="D5" s="42"/>
      <c r="E5" s="42"/>
      <c r="F5" s="42"/>
      <c r="G5" s="42"/>
      <c r="H5" s="43" t="s">
        <v>134</v>
      </c>
      <c r="I5" s="44"/>
      <c r="J5" s="44"/>
      <c r="K5" s="44"/>
      <c r="L5" s="44"/>
      <c r="M5" s="44"/>
      <c r="N5" s="43" t="s">
        <v>135</v>
      </c>
      <c r="O5" s="44"/>
      <c r="P5" s="44"/>
      <c r="Q5" s="45"/>
    </row>
    <row r="6" spans="1:17" ht="124.2" x14ac:dyDescent="0.3">
      <c r="A6" s="41"/>
      <c r="B6" s="9" t="s">
        <v>68</v>
      </c>
      <c r="C6" s="9" t="s">
        <v>69</v>
      </c>
      <c r="D6" s="9" t="s">
        <v>70</v>
      </c>
      <c r="E6" s="9" t="s">
        <v>71</v>
      </c>
      <c r="F6" s="30" t="s">
        <v>81</v>
      </c>
      <c r="G6" s="25" t="s">
        <v>82</v>
      </c>
      <c r="H6" s="2" t="s">
        <v>72</v>
      </c>
      <c r="I6" s="3" t="s">
        <v>73</v>
      </c>
      <c r="J6" s="3" t="s">
        <v>74</v>
      </c>
      <c r="K6" s="10" t="s">
        <v>75</v>
      </c>
      <c r="L6" s="10" t="s">
        <v>76</v>
      </c>
      <c r="M6" s="10" t="s">
        <v>77</v>
      </c>
      <c r="N6" s="27" t="s">
        <v>83</v>
      </c>
      <c r="O6" s="27" t="s">
        <v>84</v>
      </c>
      <c r="P6" s="27" t="s">
        <v>85</v>
      </c>
      <c r="Q6" s="28" t="s">
        <v>86</v>
      </c>
    </row>
    <row r="7" spans="1:17" x14ac:dyDescent="0.3">
      <c r="A7" s="11">
        <v>1</v>
      </c>
      <c r="B7" s="4">
        <v>2</v>
      </c>
      <c r="C7" s="4">
        <v>3</v>
      </c>
      <c r="D7" s="4">
        <v>4</v>
      </c>
      <c r="E7" s="4">
        <v>5</v>
      </c>
      <c r="F7" s="31">
        <v>6</v>
      </c>
      <c r="G7" s="4">
        <v>7</v>
      </c>
      <c r="H7" s="4">
        <f>G7+1</f>
        <v>8</v>
      </c>
      <c r="I7" s="4">
        <f t="shared" ref="I7:Q7" si="0">H7+1</f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  <c r="O7" s="4">
        <f t="shared" si="0"/>
        <v>15</v>
      </c>
      <c r="P7" s="4">
        <f t="shared" si="0"/>
        <v>16</v>
      </c>
      <c r="Q7" s="4">
        <f t="shared" si="0"/>
        <v>17</v>
      </c>
    </row>
    <row r="8" spans="1:17" x14ac:dyDescent="0.3">
      <c r="A8" s="12">
        <f t="shared" ref="A8:A71" si="1">ROW()-7</f>
        <v>1</v>
      </c>
      <c r="B8" s="13" t="s">
        <v>125</v>
      </c>
      <c r="C8" s="14" t="s">
        <v>38</v>
      </c>
      <c r="D8" s="13"/>
      <c r="E8" s="15" t="s">
        <v>29</v>
      </c>
      <c r="F8" s="32" t="s">
        <v>220</v>
      </c>
      <c r="G8" s="26" t="s">
        <v>118</v>
      </c>
      <c r="H8" s="5">
        <v>6</v>
      </c>
      <c r="I8" s="5">
        <v>6</v>
      </c>
      <c r="J8" s="5">
        <v>8</v>
      </c>
      <c r="K8" s="16">
        <v>28323.230000000003</v>
      </c>
      <c r="L8" s="16">
        <v>28323.230000000003</v>
      </c>
      <c r="M8" s="16">
        <f>K8-L8</f>
        <v>0</v>
      </c>
      <c r="N8" s="5">
        <v>2</v>
      </c>
      <c r="O8" s="33">
        <v>5384.84</v>
      </c>
      <c r="P8" s="16">
        <v>5384.84</v>
      </c>
      <c r="Q8" s="16">
        <f>O8-P8</f>
        <v>0</v>
      </c>
    </row>
    <row r="9" spans="1:17" x14ac:dyDescent="0.3">
      <c r="A9" s="12">
        <f t="shared" si="1"/>
        <v>2</v>
      </c>
      <c r="B9" s="13" t="s">
        <v>125</v>
      </c>
      <c r="C9" s="14" t="s">
        <v>38</v>
      </c>
      <c r="D9" s="13"/>
      <c r="E9" s="15" t="s">
        <v>29</v>
      </c>
      <c r="F9" s="32" t="s">
        <v>211</v>
      </c>
      <c r="G9" s="26" t="s">
        <v>119</v>
      </c>
      <c r="H9" s="5">
        <v>13</v>
      </c>
      <c r="I9" s="5">
        <v>6</v>
      </c>
      <c r="J9" s="5">
        <v>9</v>
      </c>
      <c r="K9" s="16">
        <v>18227.23</v>
      </c>
      <c r="L9" s="16">
        <v>18227.23</v>
      </c>
      <c r="M9" s="16">
        <f t="shared" ref="M9:M89" si="2">K9-L9</f>
        <v>0</v>
      </c>
      <c r="N9" s="5">
        <v>10</v>
      </c>
      <c r="O9" s="33">
        <v>53624.01</v>
      </c>
      <c r="P9" s="16">
        <v>53624.01</v>
      </c>
      <c r="Q9" s="16">
        <f t="shared" ref="Q9:Q89" si="3">O9-P9</f>
        <v>0</v>
      </c>
    </row>
    <row r="10" spans="1:17" x14ac:dyDescent="0.3">
      <c r="A10" s="12">
        <f t="shared" si="1"/>
        <v>3</v>
      </c>
      <c r="B10" s="13" t="s">
        <v>263</v>
      </c>
      <c r="C10" s="14" t="s">
        <v>38</v>
      </c>
      <c r="D10" s="13"/>
      <c r="E10" s="15" t="s">
        <v>29</v>
      </c>
      <c r="F10" s="32" t="s">
        <v>286</v>
      </c>
      <c r="G10" s="26" t="s">
        <v>118</v>
      </c>
      <c r="H10" s="5">
        <v>4</v>
      </c>
      <c r="I10" s="5">
        <v>3</v>
      </c>
      <c r="J10" s="5">
        <v>4</v>
      </c>
      <c r="K10" s="16">
        <v>4837.7999999999993</v>
      </c>
      <c r="L10" s="16">
        <v>4837.7999999999993</v>
      </c>
      <c r="M10" s="16">
        <f t="shared" si="2"/>
        <v>0</v>
      </c>
      <c r="N10" s="5">
        <v>0</v>
      </c>
      <c r="O10" s="33">
        <v>0</v>
      </c>
      <c r="P10" s="16">
        <v>0</v>
      </c>
      <c r="Q10" s="16">
        <f t="shared" si="3"/>
        <v>0</v>
      </c>
    </row>
    <row r="11" spans="1:17" x14ac:dyDescent="0.3">
      <c r="A11" s="12">
        <f t="shared" si="1"/>
        <v>4</v>
      </c>
      <c r="B11" s="13" t="s">
        <v>263</v>
      </c>
      <c r="C11" s="14" t="s">
        <v>38</v>
      </c>
      <c r="D11" s="13"/>
      <c r="E11" s="15" t="s">
        <v>29</v>
      </c>
      <c r="F11" s="32" t="s">
        <v>225</v>
      </c>
      <c r="G11" s="26" t="s">
        <v>119</v>
      </c>
      <c r="H11" s="5">
        <v>11</v>
      </c>
      <c r="I11" s="5">
        <v>2</v>
      </c>
      <c r="J11" s="5">
        <v>2</v>
      </c>
      <c r="K11" s="16">
        <v>1977.3000000000002</v>
      </c>
      <c r="L11" s="16">
        <v>1977.3000000000002</v>
      </c>
      <c r="M11" s="16">
        <f t="shared" si="2"/>
        <v>0</v>
      </c>
      <c r="N11" s="5">
        <v>0</v>
      </c>
      <c r="O11" s="33">
        <v>0</v>
      </c>
      <c r="P11" s="16">
        <v>0</v>
      </c>
      <c r="Q11" s="16">
        <f t="shared" si="3"/>
        <v>0</v>
      </c>
    </row>
    <row r="12" spans="1:17" x14ac:dyDescent="0.3">
      <c r="A12" s="12">
        <f t="shared" si="1"/>
        <v>5</v>
      </c>
      <c r="B12" s="13" t="s">
        <v>103</v>
      </c>
      <c r="C12" s="14" t="s">
        <v>38</v>
      </c>
      <c r="D12" s="13"/>
      <c r="E12" s="15" t="s">
        <v>29</v>
      </c>
      <c r="F12" s="32" t="s">
        <v>141</v>
      </c>
      <c r="G12" s="26" t="s">
        <v>118</v>
      </c>
      <c r="H12" s="5">
        <v>20</v>
      </c>
      <c r="I12" s="5">
        <v>19</v>
      </c>
      <c r="J12" s="5">
        <v>20</v>
      </c>
      <c r="K12" s="16">
        <v>38480.219999999994</v>
      </c>
      <c r="L12" s="16">
        <v>38480.219999999994</v>
      </c>
      <c r="M12" s="16">
        <f t="shared" si="2"/>
        <v>0</v>
      </c>
      <c r="N12" s="5">
        <v>16</v>
      </c>
      <c r="O12" s="33">
        <v>21669.509999999995</v>
      </c>
      <c r="P12" s="16">
        <v>21669.509999999995</v>
      </c>
      <c r="Q12" s="16">
        <f t="shared" si="3"/>
        <v>0</v>
      </c>
    </row>
    <row r="13" spans="1:17" x14ac:dyDescent="0.3">
      <c r="A13" s="12">
        <f t="shared" si="1"/>
        <v>6</v>
      </c>
      <c r="B13" s="13" t="s">
        <v>103</v>
      </c>
      <c r="C13" s="14" t="s">
        <v>38</v>
      </c>
      <c r="D13" s="13"/>
      <c r="E13" s="15" t="s">
        <v>29</v>
      </c>
      <c r="F13" s="32" t="s">
        <v>202</v>
      </c>
      <c r="G13" s="26" t="s">
        <v>119</v>
      </c>
      <c r="H13" s="5">
        <v>14</v>
      </c>
      <c r="I13" s="5">
        <v>1</v>
      </c>
      <c r="J13" s="5">
        <v>1</v>
      </c>
      <c r="K13" s="16">
        <v>2732.13</v>
      </c>
      <c r="L13" s="16">
        <v>2732.13</v>
      </c>
      <c r="M13" s="16">
        <f t="shared" si="2"/>
        <v>0</v>
      </c>
      <c r="N13" s="5">
        <v>2</v>
      </c>
      <c r="O13" s="33">
        <v>2102</v>
      </c>
      <c r="P13" s="16">
        <v>2102</v>
      </c>
      <c r="Q13" s="16">
        <f t="shared" si="3"/>
        <v>0</v>
      </c>
    </row>
    <row r="14" spans="1:17" x14ac:dyDescent="0.3">
      <c r="A14" s="12">
        <f t="shared" si="1"/>
        <v>7</v>
      </c>
      <c r="B14" s="13" t="s">
        <v>268</v>
      </c>
      <c r="C14" s="14" t="s">
        <v>38</v>
      </c>
      <c r="D14" s="13"/>
      <c r="E14" s="15" t="s">
        <v>29</v>
      </c>
      <c r="F14" s="32" t="s">
        <v>287</v>
      </c>
      <c r="G14" s="26" t="s">
        <v>118</v>
      </c>
      <c r="H14" s="5">
        <v>4</v>
      </c>
      <c r="I14" s="5">
        <v>3</v>
      </c>
      <c r="J14" s="5">
        <v>3</v>
      </c>
      <c r="K14" s="16">
        <v>2065.1800000000003</v>
      </c>
      <c r="L14" s="16">
        <v>2065.1800000000003</v>
      </c>
      <c r="M14" s="16">
        <f t="shared" si="2"/>
        <v>0</v>
      </c>
      <c r="N14" s="5">
        <v>0</v>
      </c>
      <c r="O14" s="33">
        <v>0</v>
      </c>
      <c r="P14" s="16">
        <v>0</v>
      </c>
      <c r="Q14" s="16">
        <v>0</v>
      </c>
    </row>
    <row r="15" spans="1:17" x14ac:dyDescent="0.3">
      <c r="A15" s="12">
        <f t="shared" si="1"/>
        <v>8</v>
      </c>
      <c r="B15" s="13" t="s">
        <v>253</v>
      </c>
      <c r="C15" s="14" t="s">
        <v>38</v>
      </c>
      <c r="D15" s="13"/>
      <c r="E15" s="15" t="s">
        <v>28</v>
      </c>
      <c r="F15" s="32" t="s">
        <v>211</v>
      </c>
      <c r="G15" s="26" t="s">
        <v>121</v>
      </c>
      <c r="H15" s="5">
        <v>8</v>
      </c>
      <c r="I15" s="5">
        <v>2</v>
      </c>
      <c r="J15" s="5">
        <v>2</v>
      </c>
      <c r="K15" s="16">
        <v>3722.54</v>
      </c>
      <c r="L15" s="16">
        <v>3722.54</v>
      </c>
      <c r="M15" s="16">
        <f t="shared" si="2"/>
        <v>0</v>
      </c>
      <c r="N15" s="5">
        <v>0</v>
      </c>
      <c r="O15" s="33">
        <v>0</v>
      </c>
      <c r="P15" s="16">
        <v>0</v>
      </c>
      <c r="Q15" s="16">
        <f t="shared" ref="Q15" si="4">O15-P15</f>
        <v>0</v>
      </c>
    </row>
    <row r="16" spans="1:17" x14ac:dyDescent="0.3">
      <c r="A16" s="12">
        <f t="shared" si="1"/>
        <v>9</v>
      </c>
      <c r="B16" s="13" t="s">
        <v>94</v>
      </c>
      <c r="C16" s="14" t="s">
        <v>38</v>
      </c>
      <c r="D16" s="13"/>
      <c r="E16" s="15" t="s">
        <v>29</v>
      </c>
      <c r="F16" s="32" t="s">
        <v>142</v>
      </c>
      <c r="G16" s="26" t="s">
        <v>118</v>
      </c>
      <c r="H16" s="5">
        <v>9</v>
      </c>
      <c r="I16" s="5">
        <v>6</v>
      </c>
      <c r="J16" s="5">
        <v>6</v>
      </c>
      <c r="K16" s="16">
        <v>10899.449999999999</v>
      </c>
      <c r="L16" s="16">
        <v>10899.449999999999</v>
      </c>
      <c r="M16" s="16">
        <f t="shared" si="2"/>
        <v>0</v>
      </c>
      <c r="N16" s="5">
        <v>0</v>
      </c>
      <c r="O16" s="33">
        <v>0</v>
      </c>
      <c r="P16" s="16">
        <v>0</v>
      </c>
      <c r="Q16" s="16">
        <f t="shared" si="3"/>
        <v>0</v>
      </c>
    </row>
    <row r="17" spans="1:17" x14ac:dyDescent="0.3">
      <c r="A17" s="12">
        <f t="shared" si="1"/>
        <v>10</v>
      </c>
      <c r="B17" s="13" t="s">
        <v>94</v>
      </c>
      <c r="C17" s="14" t="s">
        <v>38</v>
      </c>
      <c r="D17" s="13"/>
      <c r="E17" s="15" t="s">
        <v>29</v>
      </c>
      <c r="F17" s="32" t="s">
        <v>169</v>
      </c>
      <c r="G17" s="26" t="s">
        <v>119</v>
      </c>
      <c r="H17" s="5">
        <v>8</v>
      </c>
      <c r="I17" s="5">
        <v>3</v>
      </c>
      <c r="J17" s="5">
        <v>3</v>
      </c>
      <c r="K17" s="16">
        <v>4414.2000000000007</v>
      </c>
      <c r="L17" s="16">
        <v>4414.2000000000007</v>
      </c>
      <c r="M17" s="16">
        <f t="shared" si="2"/>
        <v>0</v>
      </c>
      <c r="N17" s="5">
        <v>10</v>
      </c>
      <c r="O17" s="33">
        <v>5675.4</v>
      </c>
      <c r="P17" s="16">
        <v>5675.4</v>
      </c>
      <c r="Q17" s="16">
        <f t="shared" si="3"/>
        <v>0</v>
      </c>
    </row>
    <row r="18" spans="1:17" x14ac:dyDescent="0.3">
      <c r="A18" s="12">
        <f t="shared" si="1"/>
        <v>11</v>
      </c>
      <c r="B18" s="13" t="s">
        <v>269</v>
      </c>
      <c r="C18" s="14" t="s">
        <v>38</v>
      </c>
      <c r="D18" s="13"/>
      <c r="E18" s="15" t="s">
        <v>29</v>
      </c>
      <c r="F18" s="32" t="s">
        <v>88</v>
      </c>
      <c r="G18" s="26" t="s">
        <v>118</v>
      </c>
      <c r="H18" s="5">
        <v>0</v>
      </c>
      <c r="I18" s="5">
        <v>0</v>
      </c>
      <c r="J18" s="5">
        <v>0</v>
      </c>
      <c r="K18" s="16">
        <v>0</v>
      </c>
      <c r="L18" s="16">
        <v>0</v>
      </c>
      <c r="M18" s="16">
        <f t="shared" si="2"/>
        <v>0</v>
      </c>
      <c r="N18" s="5">
        <v>0</v>
      </c>
      <c r="O18" s="33">
        <v>0</v>
      </c>
      <c r="P18" s="16">
        <v>0</v>
      </c>
      <c r="Q18" s="16">
        <f t="shared" si="3"/>
        <v>0</v>
      </c>
    </row>
    <row r="19" spans="1:17" x14ac:dyDescent="0.3">
      <c r="A19" s="12">
        <f t="shared" si="1"/>
        <v>12</v>
      </c>
      <c r="B19" s="13" t="s">
        <v>126</v>
      </c>
      <c r="C19" s="14" t="s">
        <v>38</v>
      </c>
      <c r="D19" s="13"/>
      <c r="E19" s="15" t="s">
        <v>29</v>
      </c>
      <c r="F19" s="32" t="s">
        <v>143</v>
      </c>
      <c r="G19" s="26" t="s">
        <v>118</v>
      </c>
      <c r="H19" s="5">
        <v>11</v>
      </c>
      <c r="I19" s="5">
        <v>9</v>
      </c>
      <c r="J19" s="5">
        <v>10</v>
      </c>
      <c r="K19" s="16">
        <v>8936.75</v>
      </c>
      <c r="L19" s="16">
        <v>8936.75</v>
      </c>
      <c r="M19" s="16">
        <f t="shared" si="2"/>
        <v>0</v>
      </c>
      <c r="N19" s="5">
        <v>20</v>
      </c>
      <c r="O19" s="33">
        <v>28850.679999999997</v>
      </c>
      <c r="P19" s="16">
        <v>28850.679999999997</v>
      </c>
      <c r="Q19" s="16">
        <f t="shared" si="3"/>
        <v>0</v>
      </c>
    </row>
    <row r="20" spans="1:17" x14ac:dyDescent="0.3">
      <c r="A20" s="12">
        <f t="shared" si="1"/>
        <v>13</v>
      </c>
      <c r="B20" s="13" t="s">
        <v>126</v>
      </c>
      <c r="C20" s="14" t="s">
        <v>38</v>
      </c>
      <c r="D20" s="13"/>
      <c r="E20" s="15" t="s">
        <v>29</v>
      </c>
      <c r="F20" s="32" t="s">
        <v>212</v>
      </c>
      <c r="G20" s="26" t="s">
        <v>119</v>
      </c>
      <c r="H20" s="5">
        <v>17</v>
      </c>
      <c r="I20" s="5">
        <v>10</v>
      </c>
      <c r="J20" s="5">
        <v>10</v>
      </c>
      <c r="K20" s="16">
        <v>14247.140000000001</v>
      </c>
      <c r="L20" s="16">
        <v>14247.140000000001</v>
      </c>
      <c r="M20" s="16">
        <f t="shared" si="2"/>
        <v>0</v>
      </c>
      <c r="N20" s="5">
        <v>22</v>
      </c>
      <c r="O20" s="33">
        <v>27754.699999999997</v>
      </c>
      <c r="P20" s="16">
        <v>27754.699999999997</v>
      </c>
      <c r="Q20" s="16">
        <f t="shared" si="3"/>
        <v>0</v>
      </c>
    </row>
    <row r="21" spans="1:17" x14ac:dyDescent="0.3">
      <c r="A21" s="12">
        <f t="shared" si="1"/>
        <v>14</v>
      </c>
      <c r="B21" s="17" t="s">
        <v>2</v>
      </c>
      <c r="C21" s="18" t="s">
        <v>38</v>
      </c>
      <c r="D21" s="19"/>
      <c r="E21" s="15" t="s">
        <v>27</v>
      </c>
      <c r="F21" s="32" t="s">
        <v>144</v>
      </c>
      <c r="G21" s="26" t="s">
        <v>118</v>
      </c>
      <c r="H21" s="5">
        <v>6</v>
      </c>
      <c r="I21" s="5">
        <v>4</v>
      </c>
      <c r="J21" s="5">
        <v>5</v>
      </c>
      <c r="K21" s="16">
        <v>13950.94</v>
      </c>
      <c r="L21" s="16">
        <v>13950.94</v>
      </c>
      <c r="M21" s="16">
        <f t="shared" si="2"/>
        <v>0</v>
      </c>
      <c r="N21" s="5">
        <v>10</v>
      </c>
      <c r="O21" s="33">
        <v>10986.189999999999</v>
      </c>
      <c r="P21" s="16">
        <v>10986.189999999999</v>
      </c>
      <c r="Q21" s="16">
        <f t="shared" si="3"/>
        <v>0</v>
      </c>
    </row>
    <row r="22" spans="1:17" x14ac:dyDescent="0.3">
      <c r="A22" s="12">
        <f t="shared" si="1"/>
        <v>15</v>
      </c>
      <c r="B22" s="17" t="s">
        <v>2</v>
      </c>
      <c r="C22" s="18" t="s">
        <v>38</v>
      </c>
      <c r="D22" s="19"/>
      <c r="E22" s="15" t="s">
        <v>27</v>
      </c>
      <c r="F22" s="32" t="s">
        <v>213</v>
      </c>
      <c r="G22" s="26" t="s">
        <v>119</v>
      </c>
      <c r="H22" s="5">
        <v>14</v>
      </c>
      <c r="I22" s="5">
        <v>6</v>
      </c>
      <c r="J22" s="5">
        <v>6</v>
      </c>
      <c r="K22" s="16">
        <v>17723.72</v>
      </c>
      <c r="L22" s="16">
        <v>17723.72</v>
      </c>
      <c r="M22" s="16">
        <f t="shared" si="2"/>
        <v>0</v>
      </c>
      <c r="N22" s="5">
        <v>8</v>
      </c>
      <c r="O22" s="33">
        <v>14382.6</v>
      </c>
      <c r="P22" s="16">
        <v>14382.6</v>
      </c>
      <c r="Q22" s="16">
        <f t="shared" si="3"/>
        <v>0</v>
      </c>
    </row>
    <row r="23" spans="1:17" x14ac:dyDescent="0.3">
      <c r="A23" s="12">
        <f t="shared" si="1"/>
        <v>16</v>
      </c>
      <c r="B23" s="17" t="s">
        <v>3</v>
      </c>
      <c r="C23" s="18" t="s">
        <v>38</v>
      </c>
      <c r="D23" s="19"/>
      <c r="E23" s="15" t="s">
        <v>28</v>
      </c>
      <c r="F23" s="32" t="s">
        <v>145</v>
      </c>
      <c r="G23" s="26" t="s">
        <v>118</v>
      </c>
      <c r="H23" s="5">
        <v>20</v>
      </c>
      <c r="I23" s="5">
        <v>16</v>
      </c>
      <c r="J23" s="5">
        <v>27</v>
      </c>
      <c r="K23" s="16">
        <v>36551.910000000003</v>
      </c>
      <c r="L23" s="16">
        <v>36551.910000000003</v>
      </c>
      <c r="M23" s="16">
        <f t="shared" si="2"/>
        <v>0</v>
      </c>
      <c r="N23" s="5">
        <v>0</v>
      </c>
      <c r="O23" s="33">
        <v>0</v>
      </c>
      <c r="P23" s="16">
        <v>0</v>
      </c>
      <c r="Q23" s="16">
        <f t="shared" si="3"/>
        <v>0</v>
      </c>
    </row>
    <row r="24" spans="1:17" x14ac:dyDescent="0.3">
      <c r="A24" s="12">
        <f t="shared" si="1"/>
        <v>17</v>
      </c>
      <c r="B24" s="17" t="s">
        <v>3</v>
      </c>
      <c r="C24" s="18" t="s">
        <v>38</v>
      </c>
      <c r="D24" s="19"/>
      <c r="E24" s="15" t="s">
        <v>28</v>
      </c>
      <c r="F24" s="32" t="s">
        <v>142</v>
      </c>
      <c r="G24" s="26" t="s">
        <v>121</v>
      </c>
      <c r="H24" s="5">
        <v>5</v>
      </c>
      <c r="I24" s="5">
        <v>4</v>
      </c>
      <c r="J24" s="5">
        <v>4</v>
      </c>
      <c r="K24" s="16">
        <v>7039.08</v>
      </c>
      <c r="L24" s="16">
        <v>7039.08</v>
      </c>
      <c r="M24" s="16">
        <f t="shared" si="2"/>
        <v>0</v>
      </c>
      <c r="N24" s="5">
        <v>0</v>
      </c>
      <c r="O24" s="33">
        <v>0</v>
      </c>
      <c r="P24" s="16">
        <v>0</v>
      </c>
      <c r="Q24" s="16">
        <f t="shared" si="3"/>
        <v>0</v>
      </c>
    </row>
    <row r="25" spans="1:17" x14ac:dyDescent="0.3">
      <c r="A25" s="12">
        <f t="shared" si="1"/>
        <v>18</v>
      </c>
      <c r="B25" s="17" t="s">
        <v>270</v>
      </c>
      <c r="C25" s="18" t="s">
        <v>38</v>
      </c>
      <c r="D25" s="19"/>
      <c r="E25" s="15" t="s">
        <v>29</v>
      </c>
      <c r="F25" s="32" t="s">
        <v>88</v>
      </c>
      <c r="G25" s="26" t="s">
        <v>118</v>
      </c>
      <c r="H25" s="5">
        <v>0</v>
      </c>
      <c r="I25" s="5">
        <v>0</v>
      </c>
      <c r="J25" s="5">
        <v>0</v>
      </c>
      <c r="K25" s="16">
        <v>0</v>
      </c>
      <c r="L25" s="16">
        <v>0</v>
      </c>
      <c r="M25" s="16">
        <f t="shared" si="2"/>
        <v>0</v>
      </c>
      <c r="N25" s="5">
        <v>0</v>
      </c>
      <c r="O25" s="33">
        <v>0</v>
      </c>
      <c r="P25" s="16">
        <v>0</v>
      </c>
      <c r="Q25" s="16">
        <f t="shared" si="3"/>
        <v>0</v>
      </c>
    </row>
    <row r="26" spans="1:17" x14ac:dyDescent="0.3">
      <c r="A26" s="12">
        <f t="shared" si="1"/>
        <v>19</v>
      </c>
      <c r="B26" s="21" t="s">
        <v>89</v>
      </c>
      <c r="C26" s="18" t="s">
        <v>38</v>
      </c>
      <c r="D26" s="20"/>
      <c r="E26" s="15" t="s">
        <v>30</v>
      </c>
      <c r="F26" s="32" t="s">
        <v>146</v>
      </c>
      <c r="G26" s="26" t="s">
        <v>118</v>
      </c>
      <c r="H26" s="5">
        <v>22</v>
      </c>
      <c r="I26" s="5">
        <v>19</v>
      </c>
      <c r="J26" s="5">
        <v>21</v>
      </c>
      <c r="K26" s="16">
        <v>51935.610000000008</v>
      </c>
      <c r="L26" s="16">
        <v>51935.610000000008</v>
      </c>
      <c r="M26" s="16">
        <f t="shared" si="2"/>
        <v>0</v>
      </c>
      <c r="N26" s="5">
        <v>16</v>
      </c>
      <c r="O26" s="33">
        <v>21730.039999999997</v>
      </c>
      <c r="P26" s="16">
        <v>21730.039999999997</v>
      </c>
      <c r="Q26" s="16">
        <f t="shared" si="3"/>
        <v>0</v>
      </c>
    </row>
    <row r="27" spans="1:17" x14ac:dyDescent="0.3">
      <c r="A27" s="12">
        <f t="shared" si="1"/>
        <v>20</v>
      </c>
      <c r="B27" s="21" t="s">
        <v>89</v>
      </c>
      <c r="C27" s="18" t="s">
        <v>38</v>
      </c>
      <c r="D27" s="20"/>
      <c r="E27" s="15" t="s">
        <v>30</v>
      </c>
      <c r="F27" s="32" t="s">
        <v>214</v>
      </c>
      <c r="G27" s="26" t="s">
        <v>119</v>
      </c>
      <c r="H27" s="5">
        <v>11</v>
      </c>
      <c r="I27" s="5">
        <v>10</v>
      </c>
      <c r="J27" s="5">
        <v>11</v>
      </c>
      <c r="K27" s="16">
        <v>14890.860000000002</v>
      </c>
      <c r="L27" s="16">
        <v>14890.860000000002</v>
      </c>
      <c r="M27" s="16">
        <f t="shared" si="2"/>
        <v>0</v>
      </c>
      <c r="N27" s="5">
        <v>4</v>
      </c>
      <c r="O27" s="33">
        <v>10720.2</v>
      </c>
      <c r="P27" s="16">
        <v>10720.2</v>
      </c>
      <c r="Q27" s="16">
        <f t="shared" si="3"/>
        <v>0</v>
      </c>
    </row>
    <row r="28" spans="1:17" x14ac:dyDescent="0.3">
      <c r="A28" s="12">
        <f t="shared" si="1"/>
        <v>21</v>
      </c>
      <c r="B28" s="17" t="s">
        <v>4</v>
      </c>
      <c r="C28" s="18" t="s">
        <v>38</v>
      </c>
      <c r="D28" s="19"/>
      <c r="E28" s="15" t="s">
        <v>29</v>
      </c>
      <c r="F28" s="32" t="s">
        <v>219</v>
      </c>
      <c r="G28" s="26" t="s">
        <v>118</v>
      </c>
      <c r="H28" s="5">
        <v>2</v>
      </c>
      <c r="I28" s="5">
        <v>2</v>
      </c>
      <c r="J28" s="5">
        <v>2</v>
      </c>
      <c r="K28" s="16">
        <v>2925.98</v>
      </c>
      <c r="L28" s="16">
        <v>2925.98</v>
      </c>
      <c r="M28" s="16">
        <f t="shared" si="2"/>
        <v>0</v>
      </c>
      <c r="N28" s="5">
        <v>8</v>
      </c>
      <c r="O28" s="33">
        <v>9669.7000000000007</v>
      </c>
      <c r="P28" s="16">
        <v>9669.7000000000007</v>
      </c>
      <c r="Q28" s="16">
        <f t="shared" si="3"/>
        <v>0</v>
      </c>
    </row>
    <row r="29" spans="1:17" x14ac:dyDescent="0.3">
      <c r="A29" s="12">
        <f t="shared" si="1"/>
        <v>22</v>
      </c>
      <c r="B29" s="17" t="s">
        <v>5</v>
      </c>
      <c r="C29" s="18" t="s">
        <v>38</v>
      </c>
      <c r="D29" s="19"/>
      <c r="E29" s="15" t="s">
        <v>30</v>
      </c>
      <c r="F29" s="32" t="s">
        <v>215</v>
      </c>
      <c r="G29" s="26" t="s">
        <v>118</v>
      </c>
      <c r="H29" s="5">
        <v>11</v>
      </c>
      <c r="I29" s="5">
        <v>11</v>
      </c>
      <c r="J29" s="5">
        <v>14</v>
      </c>
      <c r="K29" s="16">
        <v>14779.01</v>
      </c>
      <c r="L29" s="16">
        <v>14779.01</v>
      </c>
      <c r="M29" s="16">
        <f t="shared" si="2"/>
        <v>0</v>
      </c>
      <c r="N29" s="5">
        <v>10</v>
      </c>
      <c r="O29" s="33">
        <v>18453.240000000002</v>
      </c>
      <c r="P29" s="16">
        <v>18453.240000000002</v>
      </c>
      <c r="Q29" s="16">
        <f t="shared" si="3"/>
        <v>0</v>
      </c>
    </row>
    <row r="30" spans="1:17" x14ac:dyDescent="0.3">
      <c r="A30" s="12">
        <f t="shared" si="1"/>
        <v>23</v>
      </c>
      <c r="B30" s="17" t="s">
        <v>5</v>
      </c>
      <c r="C30" s="18" t="s">
        <v>38</v>
      </c>
      <c r="D30" s="19"/>
      <c r="E30" s="15" t="s">
        <v>30</v>
      </c>
      <c r="F30" s="32" t="s">
        <v>159</v>
      </c>
      <c r="G30" s="26" t="s">
        <v>119</v>
      </c>
      <c r="H30" s="5">
        <v>8</v>
      </c>
      <c r="I30" s="5">
        <v>4</v>
      </c>
      <c r="J30" s="5">
        <v>4</v>
      </c>
      <c r="K30" s="16">
        <v>5283.5</v>
      </c>
      <c r="L30" s="16">
        <v>5283.5</v>
      </c>
      <c r="M30" s="16">
        <f t="shared" si="2"/>
        <v>0</v>
      </c>
      <c r="N30" s="5">
        <v>8</v>
      </c>
      <c r="O30" s="33">
        <v>9158.6</v>
      </c>
      <c r="P30" s="16">
        <v>9158.6</v>
      </c>
      <c r="Q30" s="16">
        <f t="shared" si="3"/>
        <v>0</v>
      </c>
    </row>
    <row r="31" spans="1:17" x14ac:dyDescent="0.3">
      <c r="A31" s="12">
        <f t="shared" si="1"/>
        <v>24</v>
      </c>
      <c r="B31" s="21" t="s">
        <v>6</v>
      </c>
      <c r="C31" s="18" t="s">
        <v>38</v>
      </c>
      <c r="D31" s="19"/>
      <c r="E31" s="15" t="s">
        <v>31</v>
      </c>
      <c r="F31" s="32" t="s">
        <v>88</v>
      </c>
      <c r="G31" s="26" t="s">
        <v>118</v>
      </c>
      <c r="H31" s="5">
        <v>0</v>
      </c>
      <c r="I31" s="5">
        <v>0</v>
      </c>
      <c r="J31" s="5">
        <v>0</v>
      </c>
      <c r="K31" s="16">
        <v>0</v>
      </c>
      <c r="L31" s="16">
        <v>0</v>
      </c>
      <c r="M31" s="16">
        <f t="shared" si="2"/>
        <v>0</v>
      </c>
      <c r="N31" s="5">
        <v>0</v>
      </c>
      <c r="O31" s="33">
        <v>0</v>
      </c>
      <c r="P31" s="16">
        <v>0</v>
      </c>
      <c r="Q31" s="16">
        <f t="shared" si="3"/>
        <v>0</v>
      </c>
    </row>
    <row r="32" spans="1:17" x14ac:dyDescent="0.3">
      <c r="A32" s="12">
        <f t="shared" si="1"/>
        <v>25</v>
      </c>
      <c r="B32" s="21" t="s">
        <v>6</v>
      </c>
      <c r="C32" s="18" t="s">
        <v>38</v>
      </c>
      <c r="D32" s="19"/>
      <c r="E32" s="15" t="s">
        <v>31</v>
      </c>
      <c r="F32" s="32" t="s">
        <v>215</v>
      </c>
      <c r="G32" s="26" t="s">
        <v>119</v>
      </c>
      <c r="H32" s="5">
        <v>6</v>
      </c>
      <c r="I32" s="5">
        <v>0</v>
      </c>
      <c r="J32" s="5">
        <v>0</v>
      </c>
      <c r="K32" s="16">
        <v>0</v>
      </c>
      <c r="L32" s="16">
        <v>0</v>
      </c>
      <c r="M32" s="16">
        <f t="shared" si="2"/>
        <v>0</v>
      </c>
      <c r="N32" s="5">
        <v>14</v>
      </c>
      <c r="O32" s="33">
        <v>19758.8</v>
      </c>
      <c r="P32" s="16">
        <v>19758.8</v>
      </c>
      <c r="Q32" s="16">
        <f t="shared" si="3"/>
        <v>0</v>
      </c>
    </row>
    <row r="33" spans="1:17" x14ac:dyDescent="0.3">
      <c r="A33" s="12">
        <f t="shared" si="1"/>
        <v>26</v>
      </c>
      <c r="B33" s="21" t="s">
        <v>133</v>
      </c>
      <c r="C33" s="18" t="s">
        <v>38</v>
      </c>
      <c r="D33" s="19"/>
      <c r="E33" s="15" t="s">
        <v>31</v>
      </c>
      <c r="F33" s="32" t="s">
        <v>216</v>
      </c>
      <c r="G33" s="26" t="s">
        <v>119</v>
      </c>
      <c r="H33" s="5">
        <v>9</v>
      </c>
      <c r="I33" s="5">
        <v>7</v>
      </c>
      <c r="J33" s="5">
        <v>7</v>
      </c>
      <c r="K33" s="16">
        <v>16603.400000000001</v>
      </c>
      <c r="L33" s="16">
        <v>16603.400000000001</v>
      </c>
      <c r="M33" s="16">
        <f t="shared" si="2"/>
        <v>0</v>
      </c>
      <c r="N33" s="5">
        <v>2</v>
      </c>
      <c r="O33" s="33">
        <v>7357</v>
      </c>
      <c r="P33" s="16">
        <v>7357</v>
      </c>
      <c r="Q33" s="16">
        <f t="shared" si="3"/>
        <v>0</v>
      </c>
    </row>
    <row r="34" spans="1:17" x14ac:dyDescent="0.3">
      <c r="A34" s="12">
        <f t="shared" si="1"/>
        <v>27</v>
      </c>
      <c r="B34" s="22" t="s">
        <v>116</v>
      </c>
      <c r="C34" s="18" t="s">
        <v>38</v>
      </c>
      <c r="D34" s="19"/>
      <c r="E34" s="15" t="s">
        <v>30</v>
      </c>
      <c r="F34" s="32" t="s">
        <v>147</v>
      </c>
      <c r="G34" s="26" t="s">
        <v>118</v>
      </c>
      <c r="H34" s="5">
        <v>17</v>
      </c>
      <c r="I34" s="5">
        <v>15</v>
      </c>
      <c r="J34" s="5">
        <v>20</v>
      </c>
      <c r="K34" s="16">
        <v>33632.709999999992</v>
      </c>
      <c r="L34" s="16">
        <v>33632.709999999992</v>
      </c>
      <c r="M34" s="16">
        <f t="shared" si="2"/>
        <v>0</v>
      </c>
      <c r="N34" s="5">
        <v>8</v>
      </c>
      <c r="O34" s="33">
        <v>11240.89</v>
      </c>
      <c r="P34" s="16">
        <v>11240.89</v>
      </c>
      <c r="Q34" s="16">
        <f t="shared" si="3"/>
        <v>0</v>
      </c>
    </row>
    <row r="35" spans="1:17" x14ac:dyDescent="0.3">
      <c r="A35" s="12">
        <f t="shared" si="1"/>
        <v>28</v>
      </c>
      <c r="B35" s="22" t="s">
        <v>235</v>
      </c>
      <c r="C35" s="18" t="s">
        <v>38</v>
      </c>
      <c r="D35" s="19"/>
      <c r="E35" s="15" t="s">
        <v>28</v>
      </c>
      <c r="F35" s="32" t="s">
        <v>88</v>
      </c>
      <c r="G35" s="26" t="s">
        <v>121</v>
      </c>
      <c r="H35" s="5">
        <v>1</v>
      </c>
      <c r="I35" s="5">
        <v>0</v>
      </c>
      <c r="J35" s="5">
        <v>0</v>
      </c>
      <c r="K35" s="16">
        <v>0</v>
      </c>
      <c r="L35" s="16">
        <v>0</v>
      </c>
      <c r="M35" s="16">
        <f t="shared" si="2"/>
        <v>0</v>
      </c>
      <c r="N35" s="5">
        <v>0</v>
      </c>
      <c r="O35" s="33">
        <v>0</v>
      </c>
      <c r="P35" s="16">
        <v>0</v>
      </c>
      <c r="Q35" s="16">
        <f t="shared" si="3"/>
        <v>0</v>
      </c>
    </row>
    <row r="36" spans="1:17" x14ac:dyDescent="0.3">
      <c r="A36" s="12">
        <f t="shared" si="1"/>
        <v>29</v>
      </c>
      <c r="B36" s="22" t="s">
        <v>7</v>
      </c>
      <c r="C36" s="18" t="s">
        <v>38</v>
      </c>
      <c r="D36" s="19"/>
      <c r="E36" s="15" t="s">
        <v>30</v>
      </c>
      <c r="F36" s="32" t="s">
        <v>148</v>
      </c>
      <c r="G36" s="26" t="s">
        <v>118</v>
      </c>
      <c r="H36" s="5">
        <v>5</v>
      </c>
      <c r="I36" s="5">
        <v>4</v>
      </c>
      <c r="J36" s="5">
        <v>8</v>
      </c>
      <c r="K36" s="16">
        <v>23825.23</v>
      </c>
      <c r="L36" s="16">
        <v>23825.23</v>
      </c>
      <c r="M36" s="16">
        <f t="shared" si="2"/>
        <v>0</v>
      </c>
      <c r="N36" s="5">
        <v>8</v>
      </c>
      <c r="O36" s="33">
        <v>6916.05</v>
      </c>
      <c r="P36" s="16">
        <v>6916.05</v>
      </c>
      <c r="Q36" s="16">
        <f t="shared" si="3"/>
        <v>0</v>
      </c>
    </row>
    <row r="37" spans="1:17" x14ac:dyDescent="0.3">
      <c r="A37" s="12">
        <f t="shared" si="1"/>
        <v>30</v>
      </c>
      <c r="B37" s="22" t="s">
        <v>95</v>
      </c>
      <c r="C37" s="18" t="s">
        <v>38</v>
      </c>
      <c r="D37" s="19"/>
      <c r="E37" s="15" t="s">
        <v>30</v>
      </c>
      <c r="F37" s="32" t="s">
        <v>149</v>
      </c>
      <c r="G37" s="26" t="s">
        <v>118</v>
      </c>
      <c r="H37" s="5">
        <v>17</v>
      </c>
      <c r="I37" s="5">
        <v>9</v>
      </c>
      <c r="J37" s="5">
        <v>12</v>
      </c>
      <c r="K37" s="16">
        <v>34713.22</v>
      </c>
      <c r="L37" s="16">
        <v>34713.22</v>
      </c>
      <c r="M37" s="16">
        <f t="shared" si="2"/>
        <v>0</v>
      </c>
      <c r="N37" s="5">
        <v>10</v>
      </c>
      <c r="O37" s="33">
        <v>10739.130000000001</v>
      </c>
      <c r="P37" s="16">
        <v>10739.130000000001</v>
      </c>
      <c r="Q37" s="16">
        <f t="shared" si="3"/>
        <v>0</v>
      </c>
    </row>
    <row r="38" spans="1:17" x14ac:dyDescent="0.3">
      <c r="A38" s="12">
        <f t="shared" si="1"/>
        <v>31</v>
      </c>
      <c r="B38" s="22" t="s">
        <v>95</v>
      </c>
      <c r="C38" s="18" t="s">
        <v>38</v>
      </c>
      <c r="D38" s="19"/>
      <c r="E38" s="15" t="s">
        <v>30</v>
      </c>
      <c r="F38" s="32" t="s">
        <v>145</v>
      </c>
      <c r="G38" s="26" t="s">
        <v>119</v>
      </c>
      <c r="H38" s="5">
        <v>12</v>
      </c>
      <c r="I38" s="5">
        <v>4</v>
      </c>
      <c r="J38" s="5">
        <v>4</v>
      </c>
      <c r="K38" s="16">
        <v>5617.72</v>
      </c>
      <c r="L38" s="16">
        <v>5617.72</v>
      </c>
      <c r="M38" s="16">
        <f t="shared" si="2"/>
        <v>0</v>
      </c>
      <c r="N38" s="5">
        <v>10</v>
      </c>
      <c r="O38" s="33">
        <v>20296.649999999998</v>
      </c>
      <c r="P38" s="16">
        <v>20296.649999999998</v>
      </c>
      <c r="Q38" s="16">
        <f t="shared" si="3"/>
        <v>0</v>
      </c>
    </row>
    <row r="39" spans="1:17" x14ac:dyDescent="0.3">
      <c r="A39" s="12">
        <f t="shared" si="1"/>
        <v>32</v>
      </c>
      <c r="B39" s="22" t="s">
        <v>136</v>
      </c>
      <c r="C39" s="18" t="s">
        <v>38</v>
      </c>
      <c r="D39" s="19"/>
      <c r="E39" s="15" t="s">
        <v>30</v>
      </c>
      <c r="F39" s="32" t="s">
        <v>150</v>
      </c>
      <c r="G39" s="26" t="s">
        <v>118</v>
      </c>
      <c r="H39" s="5">
        <v>3</v>
      </c>
      <c r="I39" s="5">
        <v>2</v>
      </c>
      <c r="J39" s="5">
        <v>2</v>
      </c>
      <c r="K39" s="16">
        <v>2305.0500000000002</v>
      </c>
      <c r="L39" s="16">
        <v>2305.0500000000002</v>
      </c>
      <c r="M39" s="16">
        <f t="shared" si="2"/>
        <v>0</v>
      </c>
      <c r="N39" s="5">
        <v>6</v>
      </c>
      <c r="O39" s="33">
        <v>10084.519999999999</v>
      </c>
      <c r="P39" s="16">
        <v>10084.519999999999</v>
      </c>
      <c r="Q39" s="16">
        <f t="shared" si="3"/>
        <v>0</v>
      </c>
    </row>
    <row r="40" spans="1:17" x14ac:dyDescent="0.3">
      <c r="A40" s="12">
        <f t="shared" si="1"/>
        <v>33</v>
      </c>
      <c r="B40" s="22" t="s">
        <v>127</v>
      </c>
      <c r="C40" s="18" t="s">
        <v>38</v>
      </c>
      <c r="D40" s="19"/>
      <c r="E40" s="15" t="s">
        <v>30</v>
      </c>
      <c r="F40" s="32" t="s">
        <v>88</v>
      </c>
      <c r="G40" s="26" t="s">
        <v>118</v>
      </c>
      <c r="H40" s="5">
        <v>0</v>
      </c>
      <c r="I40" s="5">
        <v>0</v>
      </c>
      <c r="J40" s="5">
        <v>0</v>
      </c>
      <c r="K40" s="16">
        <v>0</v>
      </c>
      <c r="L40" s="16">
        <v>0</v>
      </c>
      <c r="M40" s="16">
        <f t="shared" si="2"/>
        <v>0</v>
      </c>
      <c r="N40" s="5">
        <v>0</v>
      </c>
      <c r="O40" s="33">
        <v>0</v>
      </c>
      <c r="P40" s="16">
        <v>0</v>
      </c>
      <c r="Q40" s="16">
        <f t="shared" si="3"/>
        <v>0</v>
      </c>
    </row>
    <row r="41" spans="1:17" x14ac:dyDescent="0.3">
      <c r="A41" s="12">
        <f t="shared" si="1"/>
        <v>34</v>
      </c>
      <c r="B41" s="22" t="s">
        <v>271</v>
      </c>
      <c r="C41" s="18" t="s">
        <v>38</v>
      </c>
      <c r="D41" s="19"/>
      <c r="E41" s="15" t="s">
        <v>30</v>
      </c>
      <c r="F41" s="32" t="s">
        <v>88</v>
      </c>
      <c r="G41" s="26" t="s">
        <v>118</v>
      </c>
      <c r="H41" s="5">
        <v>12</v>
      </c>
      <c r="I41" s="5">
        <v>2</v>
      </c>
      <c r="J41" s="5">
        <v>2</v>
      </c>
      <c r="K41" s="16">
        <v>5773.92</v>
      </c>
      <c r="L41" s="16">
        <v>5773.92</v>
      </c>
      <c r="M41" s="16">
        <f t="shared" si="2"/>
        <v>0</v>
      </c>
      <c r="N41" s="5">
        <v>0</v>
      </c>
      <c r="O41" s="33">
        <v>0</v>
      </c>
      <c r="P41" s="16">
        <v>0</v>
      </c>
      <c r="Q41" s="16">
        <f t="shared" si="3"/>
        <v>0</v>
      </c>
    </row>
    <row r="42" spans="1:17" x14ac:dyDescent="0.3">
      <c r="A42" s="12">
        <f t="shared" si="1"/>
        <v>35</v>
      </c>
      <c r="B42" s="22" t="s">
        <v>117</v>
      </c>
      <c r="C42" s="18" t="s">
        <v>38</v>
      </c>
      <c r="D42" s="19"/>
      <c r="E42" s="15" t="s">
        <v>30</v>
      </c>
      <c r="F42" s="32" t="s">
        <v>151</v>
      </c>
      <c r="G42" s="26" t="s">
        <v>118</v>
      </c>
      <c r="H42" s="5">
        <v>2</v>
      </c>
      <c r="I42" s="5">
        <v>1</v>
      </c>
      <c r="J42" s="5">
        <v>1</v>
      </c>
      <c r="K42" s="16">
        <v>14674.2</v>
      </c>
      <c r="L42" s="16">
        <v>14674.2</v>
      </c>
      <c r="M42" s="16">
        <f t="shared" si="2"/>
        <v>0</v>
      </c>
      <c r="N42" s="5">
        <v>2</v>
      </c>
      <c r="O42" s="33">
        <v>5513.04</v>
      </c>
      <c r="P42" s="16">
        <v>5513.04</v>
      </c>
      <c r="Q42" s="16">
        <f t="shared" si="3"/>
        <v>0</v>
      </c>
    </row>
    <row r="43" spans="1:17" x14ac:dyDescent="0.3">
      <c r="A43" s="12">
        <f t="shared" si="1"/>
        <v>36</v>
      </c>
      <c r="B43" s="22" t="s">
        <v>264</v>
      </c>
      <c r="C43" s="18" t="s">
        <v>38</v>
      </c>
      <c r="D43" s="19"/>
      <c r="E43" s="15" t="s">
        <v>30</v>
      </c>
      <c r="F43" s="32" t="s">
        <v>288</v>
      </c>
      <c r="G43" s="26" t="s">
        <v>118</v>
      </c>
      <c r="H43" s="5">
        <v>8</v>
      </c>
      <c r="I43" s="5">
        <v>4</v>
      </c>
      <c r="J43" s="5">
        <v>4</v>
      </c>
      <c r="K43" s="16">
        <v>2724.2799999999997</v>
      </c>
      <c r="L43" s="16">
        <v>2724.2799999999997</v>
      </c>
      <c r="M43" s="16">
        <f t="shared" si="2"/>
        <v>0</v>
      </c>
      <c r="N43" s="5">
        <v>0</v>
      </c>
      <c r="O43" s="33">
        <v>0</v>
      </c>
      <c r="P43" s="16">
        <v>0</v>
      </c>
      <c r="Q43" s="16">
        <f t="shared" si="3"/>
        <v>0</v>
      </c>
    </row>
    <row r="44" spans="1:17" x14ac:dyDescent="0.3">
      <c r="A44" s="12">
        <f t="shared" si="1"/>
        <v>37</v>
      </c>
      <c r="B44" s="22" t="s">
        <v>256</v>
      </c>
      <c r="C44" s="18" t="s">
        <v>38</v>
      </c>
      <c r="D44" s="19"/>
      <c r="E44" s="15" t="s">
        <v>30</v>
      </c>
      <c r="F44" s="32" t="s">
        <v>88</v>
      </c>
      <c r="G44" s="26" t="s">
        <v>118</v>
      </c>
      <c r="H44" s="5">
        <v>0</v>
      </c>
      <c r="I44" s="5">
        <v>0</v>
      </c>
      <c r="J44" s="5">
        <v>0</v>
      </c>
      <c r="K44" s="16">
        <v>0</v>
      </c>
      <c r="L44" s="16">
        <v>0</v>
      </c>
      <c r="M44" s="16">
        <f t="shared" si="2"/>
        <v>0</v>
      </c>
      <c r="N44" s="5">
        <v>0</v>
      </c>
      <c r="O44" s="33">
        <v>0</v>
      </c>
      <c r="P44" s="16">
        <v>0</v>
      </c>
      <c r="Q44" s="16">
        <f t="shared" si="3"/>
        <v>0</v>
      </c>
    </row>
    <row r="45" spans="1:17" x14ac:dyDescent="0.3">
      <c r="A45" s="12">
        <f t="shared" si="1"/>
        <v>38</v>
      </c>
      <c r="B45" s="22" t="s">
        <v>256</v>
      </c>
      <c r="C45" s="18" t="s">
        <v>38</v>
      </c>
      <c r="D45" s="19"/>
      <c r="E45" s="15" t="s">
        <v>30</v>
      </c>
      <c r="F45" s="32" t="s">
        <v>173</v>
      </c>
      <c r="G45" s="26" t="s">
        <v>119</v>
      </c>
      <c r="H45" s="5">
        <v>13</v>
      </c>
      <c r="I45" s="5">
        <v>3</v>
      </c>
      <c r="J45" s="5">
        <v>3</v>
      </c>
      <c r="K45" s="16">
        <v>5712.2</v>
      </c>
      <c r="L45" s="16">
        <v>5712.2</v>
      </c>
      <c r="M45" s="16">
        <f t="shared" si="2"/>
        <v>0</v>
      </c>
      <c r="N45" s="5">
        <v>0</v>
      </c>
      <c r="O45" s="33">
        <v>0</v>
      </c>
      <c r="P45" s="16">
        <v>0</v>
      </c>
      <c r="Q45" s="16">
        <f t="shared" si="3"/>
        <v>0</v>
      </c>
    </row>
    <row r="46" spans="1:17" x14ac:dyDescent="0.3">
      <c r="A46" s="12">
        <f t="shared" si="1"/>
        <v>39</v>
      </c>
      <c r="B46" s="21" t="s">
        <v>62</v>
      </c>
      <c r="C46" s="18" t="s">
        <v>38</v>
      </c>
      <c r="D46" s="20"/>
      <c r="E46" s="15" t="s">
        <v>30</v>
      </c>
      <c r="F46" s="32" t="s">
        <v>152</v>
      </c>
      <c r="G46" s="26" t="s">
        <v>118</v>
      </c>
      <c r="H46" s="5">
        <v>27</v>
      </c>
      <c r="I46" s="5">
        <v>25</v>
      </c>
      <c r="J46" s="5">
        <v>31</v>
      </c>
      <c r="K46" s="16">
        <v>44116.420000000013</v>
      </c>
      <c r="L46" s="16">
        <v>44116.420000000013</v>
      </c>
      <c r="M46" s="16">
        <f t="shared" si="2"/>
        <v>0</v>
      </c>
      <c r="N46" s="5">
        <v>20</v>
      </c>
      <c r="O46" s="33">
        <v>35187.32</v>
      </c>
      <c r="P46" s="16">
        <v>35187.32</v>
      </c>
      <c r="Q46" s="16">
        <f t="shared" si="3"/>
        <v>0</v>
      </c>
    </row>
    <row r="47" spans="1:17" x14ac:dyDescent="0.3">
      <c r="A47" s="12">
        <f t="shared" si="1"/>
        <v>40</v>
      </c>
      <c r="B47" s="21" t="s">
        <v>62</v>
      </c>
      <c r="C47" s="18" t="s">
        <v>38</v>
      </c>
      <c r="D47" s="20"/>
      <c r="E47" s="15" t="s">
        <v>30</v>
      </c>
      <c r="F47" s="32" t="s">
        <v>289</v>
      </c>
      <c r="G47" s="26" t="s">
        <v>119</v>
      </c>
      <c r="H47" s="5">
        <v>1</v>
      </c>
      <c r="I47" s="5">
        <v>1</v>
      </c>
      <c r="J47" s="5">
        <v>1</v>
      </c>
      <c r="K47" s="16">
        <v>1891.8</v>
      </c>
      <c r="L47" s="16">
        <v>1891.8</v>
      </c>
      <c r="M47" s="16">
        <f t="shared" si="2"/>
        <v>0</v>
      </c>
      <c r="N47" s="5">
        <v>4</v>
      </c>
      <c r="O47" s="33">
        <v>1528.1100000000001</v>
      </c>
      <c r="P47" s="16">
        <v>1528.1100000000001</v>
      </c>
      <c r="Q47" s="16">
        <f t="shared" si="3"/>
        <v>0</v>
      </c>
    </row>
    <row r="48" spans="1:17" x14ac:dyDescent="0.3">
      <c r="A48" s="12">
        <f t="shared" si="1"/>
        <v>41</v>
      </c>
      <c r="B48" s="17" t="s">
        <v>104</v>
      </c>
      <c r="C48" s="18" t="s">
        <v>38</v>
      </c>
      <c r="D48" s="19"/>
      <c r="E48" s="15" t="s">
        <v>30</v>
      </c>
      <c r="F48" s="32" t="s">
        <v>153</v>
      </c>
      <c r="G48" s="26" t="s">
        <v>118</v>
      </c>
      <c r="H48" s="5">
        <v>42</v>
      </c>
      <c r="I48" s="5">
        <v>33</v>
      </c>
      <c r="J48" s="5">
        <v>40</v>
      </c>
      <c r="K48" s="16">
        <v>74312.55</v>
      </c>
      <c r="L48" s="16">
        <v>74312.55</v>
      </c>
      <c r="M48" s="16">
        <f t="shared" si="2"/>
        <v>0</v>
      </c>
      <c r="N48" s="5">
        <v>8</v>
      </c>
      <c r="O48" s="33">
        <v>9852.2900000000009</v>
      </c>
      <c r="P48" s="16">
        <v>9852.2900000000009</v>
      </c>
      <c r="Q48" s="16">
        <f t="shared" si="3"/>
        <v>0</v>
      </c>
    </row>
    <row r="49" spans="1:17" x14ac:dyDescent="0.3">
      <c r="A49" s="12">
        <f t="shared" si="1"/>
        <v>42</v>
      </c>
      <c r="B49" s="17" t="s">
        <v>104</v>
      </c>
      <c r="C49" s="18" t="s">
        <v>38</v>
      </c>
      <c r="D49" s="19"/>
      <c r="E49" s="15" t="s">
        <v>30</v>
      </c>
      <c r="F49" s="32" t="s">
        <v>143</v>
      </c>
      <c r="G49" s="26" t="s">
        <v>119</v>
      </c>
      <c r="H49" s="5">
        <v>8</v>
      </c>
      <c r="I49" s="5">
        <v>5</v>
      </c>
      <c r="J49" s="5">
        <v>5</v>
      </c>
      <c r="K49" s="16">
        <v>12940.119999999999</v>
      </c>
      <c r="L49" s="16">
        <v>12940.119999999999</v>
      </c>
      <c r="M49" s="16">
        <f t="shared" si="2"/>
        <v>0</v>
      </c>
      <c r="N49" s="5">
        <v>18</v>
      </c>
      <c r="O49" s="33">
        <v>26305.26</v>
      </c>
      <c r="P49" s="16">
        <v>26305.26</v>
      </c>
      <c r="Q49" s="16">
        <f t="shared" si="3"/>
        <v>0</v>
      </c>
    </row>
    <row r="50" spans="1:17" x14ac:dyDescent="0.3">
      <c r="A50" s="12">
        <f t="shared" si="1"/>
        <v>43</v>
      </c>
      <c r="B50" s="17" t="s">
        <v>8</v>
      </c>
      <c r="C50" s="18" t="s">
        <v>38</v>
      </c>
      <c r="D50" s="19"/>
      <c r="E50" s="15" t="s">
        <v>30</v>
      </c>
      <c r="F50" s="32" t="s">
        <v>88</v>
      </c>
      <c r="G50" s="26" t="s">
        <v>118</v>
      </c>
      <c r="H50" s="5">
        <v>0</v>
      </c>
      <c r="I50" s="5">
        <v>0</v>
      </c>
      <c r="J50" s="5">
        <v>0</v>
      </c>
      <c r="K50" s="16">
        <v>0</v>
      </c>
      <c r="L50" s="16">
        <v>0</v>
      </c>
      <c r="M50" s="16">
        <f t="shared" si="2"/>
        <v>0</v>
      </c>
      <c r="N50" s="5">
        <v>0</v>
      </c>
      <c r="O50" s="33">
        <v>0</v>
      </c>
      <c r="P50" s="16">
        <v>0</v>
      </c>
      <c r="Q50" s="16">
        <f t="shared" si="3"/>
        <v>0</v>
      </c>
    </row>
    <row r="51" spans="1:17" x14ac:dyDescent="0.3">
      <c r="A51" s="12">
        <f t="shared" si="1"/>
        <v>44</v>
      </c>
      <c r="B51" s="17" t="s">
        <v>8</v>
      </c>
      <c r="C51" s="18" t="s">
        <v>38</v>
      </c>
      <c r="D51" s="19"/>
      <c r="E51" s="15" t="s">
        <v>30</v>
      </c>
      <c r="F51" s="32" t="s">
        <v>88</v>
      </c>
      <c r="G51" s="26" t="s">
        <v>119</v>
      </c>
      <c r="H51" s="5">
        <v>2</v>
      </c>
      <c r="I51" s="5">
        <v>0</v>
      </c>
      <c r="J51" s="5">
        <v>0</v>
      </c>
      <c r="K51" s="16">
        <v>0</v>
      </c>
      <c r="L51" s="16">
        <v>0</v>
      </c>
      <c r="M51" s="16">
        <f t="shared" si="2"/>
        <v>0</v>
      </c>
      <c r="N51" s="5">
        <v>0</v>
      </c>
      <c r="O51" s="33">
        <v>0</v>
      </c>
      <c r="P51" s="16">
        <v>0</v>
      </c>
      <c r="Q51" s="16">
        <f t="shared" si="3"/>
        <v>0</v>
      </c>
    </row>
    <row r="52" spans="1:17" x14ac:dyDescent="0.3">
      <c r="A52" s="12">
        <f t="shared" si="1"/>
        <v>45</v>
      </c>
      <c r="B52" s="17" t="s">
        <v>120</v>
      </c>
      <c r="C52" s="18" t="s">
        <v>38</v>
      </c>
      <c r="D52" s="19"/>
      <c r="E52" s="15" t="s">
        <v>30</v>
      </c>
      <c r="F52" s="32" t="s">
        <v>168</v>
      </c>
      <c r="G52" s="26" t="s">
        <v>119</v>
      </c>
      <c r="H52" s="5">
        <v>1</v>
      </c>
      <c r="I52" s="5">
        <v>0</v>
      </c>
      <c r="J52" s="5">
        <v>0</v>
      </c>
      <c r="K52" s="16">
        <v>0</v>
      </c>
      <c r="L52" s="16">
        <v>0</v>
      </c>
      <c r="M52" s="16">
        <f t="shared" si="2"/>
        <v>0</v>
      </c>
      <c r="N52" s="5">
        <v>10</v>
      </c>
      <c r="O52" s="33">
        <v>5885.6</v>
      </c>
      <c r="P52" s="16">
        <v>5885.6</v>
      </c>
      <c r="Q52" s="16">
        <f t="shared" si="3"/>
        <v>0</v>
      </c>
    </row>
    <row r="53" spans="1:17" x14ac:dyDescent="0.3">
      <c r="A53" s="12">
        <f t="shared" si="1"/>
        <v>46</v>
      </c>
      <c r="B53" s="17" t="s">
        <v>272</v>
      </c>
      <c r="C53" s="18" t="s">
        <v>38</v>
      </c>
      <c r="D53" s="19"/>
      <c r="E53" s="15" t="s">
        <v>30</v>
      </c>
      <c r="F53" s="32" t="s">
        <v>88</v>
      </c>
      <c r="G53" s="26" t="s">
        <v>118</v>
      </c>
      <c r="H53" s="5">
        <v>3</v>
      </c>
      <c r="I53" s="5">
        <v>0</v>
      </c>
      <c r="J53" s="5">
        <v>0</v>
      </c>
      <c r="K53" s="16">
        <v>0</v>
      </c>
      <c r="L53" s="16">
        <v>0</v>
      </c>
      <c r="M53" s="16">
        <f t="shared" si="2"/>
        <v>0</v>
      </c>
      <c r="N53" s="5">
        <v>0</v>
      </c>
      <c r="O53" s="33">
        <v>0</v>
      </c>
      <c r="P53" s="16">
        <v>0</v>
      </c>
      <c r="Q53" s="16">
        <f t="shared" si="3"/>
        <v>0</v>
      </c>
    </row>
    <row r="54" spans="1:17" x14ac:dyDescent="0.3">
      <c r="A54" s="12">
        <f t="shared" si="1"/>
        <v>47</v>
      </c>
      <c r="B54" s="22" t="s">
        <v>40</v>
      </c>
      <c r="C54" s="18" t="s">
        <v>38</v>
      </c>
      <c r="D54" s="19"/>
      <c r="E54" s="15" t="s">
        <v>30</v>
      </c>
      <c r="F54" s="32" t="s">
        <v>88</v>
      </c>
      <c r="G54" s="26" t="s">
        <v>118</v>
      </c>
      <c r="H54" s="5">
        <v>0</v>
      </c>
      <c r="I54" s="5">
        <v>0</v>
      </c>
      <c r="J54" s="5">
        <v>0</v>
      </c>
      <c r="K54" s="16">
        <v>0</v>
      </c>
      <c r="L54" s="16">
        <v>0</v>
      </c>
      <c r="M54" s="16">
        <f t="shared" si="2"/>
        <v>0</v>
      </c>
      <c r="N54" s="5">
        <v>0</v>
      </c>
      <c r="O54" s="33">
        <v>0</v>
      </c>
      <c r="P54" s="16">
        <v>0</v>
      </c>
      <c r="Q54" s="16">
        <f t="shared" si="3"/>
        <v>0</v>
      </c>
    </row>
    <row r="55" spans="1:17" x14ac:dyDescent="0.3">
      <c r="A55" s="12">
        <f t="shared" si="1"/>
        <v>48</v>
      </c>
      <c r="B55" s="22" t="s">
        <v>107</v>
      </c>
      <c r="C55" s="18" t="s">
        <v>38</v>
      </c>
      <c r="D55" s="20"/>
      <c r="E55" s="15" t="s">
        <v>30</v>
      </c>
      <c r="F55" s="32" t="s">
        <v>202</v>
      </c>
      <c r="G55" s="26" t="s">
        <v>118</v>
      </c>
      <c r="H55" s="5">
        <v>4</v>
      </c>
      <c r="I55" s="5">
        <v>4</v>
      </c>
      <c r="J55" s="5">
        <v>4</v>
      </c>
      <c r="K55" s="16">
        <v>960.15000000000009</v>
      </c>
      <c r="L55" s="16">
        <v>960.15000000000009</v>
      </c>
      <c r="M55" s="16">
        <f t="shared" si="2"/>
        <v>0</v>
      </c>
      <c r="N55" s="5">
        <v>18</v>
      </c>
      <c r="O55" s="33">
        <v>50074.680000000008</v>
      </c>
      <c r="P55" s="16">
        <v>50074.680000000008</v>
      </c>
      <c r="Q55" s="16">
        <f t="shared" si="3"/>
        <v>0</v>
      </c>
    </row>
    <row r="56" spans="1:17" x14ac:dyDescent="0.3">
      <c r="A56" s="12">
        <f t="shared" si="1"/>
        <v>49</v>
      </c>
      <c r="B56" s="22" t="s">
        <v>9</v>
      </c>
      <c r="C56" s="18" t="s">
        <v>38</v>
      </c>
      <c r="D56" s="19"/>
      <c r="E56" s="15" t="s">
        <v>30</v>
      </c>
      <c r="F56" s="32" t="s">
        <v>154</v>
      </c>
      <c r="G56" s="26" t="s">
        <v>118</v>
      </c>
      <c r="H56" s="5">
        <v>9</v>
      </c>
      <c r="I56" s="5">
        <v>9</v>
      </c>
      <c r="J56" s="5">
        <v>13</v>
      </c>
      <c r="K56" s="16">
        <v>19741.359999999997</v>
      </c>
      <c r="L56" s="16">
        <v>19741.359999999997</v>
      </c>
      <c r="M56" s="16">
        <f t="shared" si="2"/>
        <v>0</v>
      </c>
      <c r="N56" s="5">
        <v>8</v>
      </c>
      <c r="O56" s="33">
        <v>6450.11</v>
      </c>
      <c r="P56" s="16">
        <v>6450.11</v>
      </c>
      <c r="Q56" s="16">
        <f t="shared" si="3"/>
        <v>0</v>
      </c>
    </row>
    <row r="57" spans="1:17" x14ac:dyDescent="0.3">
      <c r="A57" s="12">
        <f t="shared" si="1"/>
        <v>50</v>
      </c>
      <c r="B57" s="21" t="s">
        <v>90</v>
      </c>
      <c r="C57" s="18" t="s">
        <v>38</v>
      </c>
      <c r="D57" s="20"/>
      <c r="E57" s="15" t="s">
        <v>30</v>
      </c>
      <c r="F57" s="32" t="s">
        <v>155</v>
      </c>
      <c r="G57" s="26" t="s">
        <v>118</v>
      </c>
      <c r="H57" s="5">
        <v>2</v>
      </c>
      <c r="I57" s="5">
        <v>2</v>
      </c>
      <c r="J57" s="5">
        <v>3</v>
      </c>
      <c r="K57" s="16">
        <v>3110.97</v>
      </c>
      <c r="L57" s="16">
        <v>3110.97</v>
      </c>
      <c r="M57" s="16">
        <f t="shared" si="2"/>
        <v>0</v>
      </c>
      <c r="N57" s="5">
        <v>8</v>
      </c>
      <c r="O57" s="33">
        <v>9617.06</v>
      </c>
      <c r="P57" s="16">
        <v>9617.06</v>
      </c>
      <c r="Q57" s="16">
        <f t="shared" si="3"/>
        <v>0</v>
      </c>
    </row>
    <row r="58" spans="1:17" x14ac:dyDescent="0.3">
      <c r="A58" s="12">
        <f t="shared" si="1"/>
        <v>51</v>
      </c>
      <c r="B58" s="22" t="s">
        <v>54</v>
      </c>
      <c r="C58" s="18" t="s">
        <v>38</v>
      </c>
      <c r="D58" s="19"/>
      <c r="E58" s="15" t="s">
        <v>30</v>
      </c>
      <c r="F58" s="32" t="s">
        <v>156</v>
      </c>
      <c r="G58" s="26" t="s">
        <v>118</v>
      </c>
      <c r="H58" s="5">
        <v>0</v>
      </c>
      <c r="I58" s="5">
        <v>0</v>
      </c>
      <c r="J58" s="5">
        <v>0</v>
      </c>
      <c r="K58" s="16">
        <v>0</v>
      </c>
      <c r="L58" s="16">
        <v>0</v>
      </c>
      <c r="M58" s="16">
        <f t="shared" si="2"/>
        <v>0</v>
      </c>
      <c r="N58" s="5">
        <v>0</v>
      </c>
      <c r="O58" s="33">
        <v>0</v>
      </c>
      <c r="P58" s="16">
        <v>0</v>
      </c>
      <c r="Q58" s="16">
        <f t="shared" si="3"/>
        <v>0</v>
      </c>
    </row>
    <row r="59" spans="1:17" x14ac:dyDescent="0.3">
      <c r="A59" s="12">
        <f t="shared" si="1"/>
        <v>52</v>
      </c>
      <c r="B59" s="21" t="s">
        <v>10</v>
      </c>
      <c r="C59" s="18" t="s">
        <v>38</v>
      </c>
      <c r="D59" s="19"/>
      <c r="E59" s="15" t="s">
        <v>30</v>
      </c>
      <c r="F59" s="32" t="s">
        <v>157</v>
      </c>
      <c r="G59" s="26" t="s">
        <v>118</v>
      </c>
      <c r="H59" s="5">
        <v>8</v>
      </c>
      <c r="I59" s="5">
        <v>4</v>
      </c>
      <c r="J59" s="5">
        <v>7</v>
      </c>
      <c r="K59" s="16">
        <v>10751.56</v>
      </c>
      <c r="L59" s="16">
        <v>10751.56</v>
      </c>
      <c r="M59" s="16">
        <f t="shared" si="2"/>
        <v>0</v>
      </c>
      <c r="N59" s="5">
        <v>2</v>
      </c>
      <c r="O59" s="33">
        <v>8118.6</v>
      </c>
      <c r="P59" s="16">
        <v>8118.6</v>
      </c>
      <c r="Q59" s="16">
        <f t="shared" si="3"/>
        <v>0</v>
      </c>
    </row>
    <row r="60" spans="1:17" x14ac:dyDescent="0.3">
      <c r="A60" s="12">
        <f t="shared" si="1"/>
        <v>53</v>
      </c>
      <c r="B60" s="21" t="s">
        <v>11</v>
      </c>
      <c r="C60" s="18" t="s">
        <v>38</v>
      </c>
      <c r="D60" s="19"/>
      <c r="E60" s="15" t="s">
        <v>30</v>
      </c>
      <c r="F60" s="32" t="s">
        <v>88</v>
      </c>
      <c r="G60" s="26" t="s">
        <v>118</v>
      </c>
      <c r="H60" s="5">
        <v>0</v>
      </c>
      <c r="I60" s="5">
        <v>0</v>
      </c>
      <c r="J60" s="5">
        <v>0</v>
      </c>
      <c r="K60" s="16">
        <v>0</v>
      </c>
      <c r="L60" s="16">
        <v>0</v>
      </c>
      <c r="M60" s="16">
        <f t="shared" si="2"/>
        <v>0</v>
      </c>
      <c r="N60" s="5">
        <v>0</v>
      </c>
      <c r="O60" s="33">
        <v>0</v>
      </c>
      <c r="P60" s="16">
        <v>0</v>
      </c>
      <c r="Q60" s="16">
        <f t="shared" si="3"/>
        <v>0</v>
      </c>
    </row>
    <row r="61" spans="1:17" x14ac:dyDescent="0.3">
      <c r="A61" s="12">
        <f t="shared" si="1"/>
        <v>54</v>
      </c>
      <c r="B61" s="22" t="s">
        <v>53</v>
      </c>
      <c r="C61" s="18" t="s">
        <v>38</v>
      </c>
      <c r="D61" s="19"/>
      <c r="E61" s="15" t="s">
        <v>30</v>
      </c>
      <c r="F61" s="32" t="s">
        <v>88</v>
      </c>
      <c r="G61" s="26" t="s">
        <v>118</v>
      </c>
      <c r="H61" s="5">
        <v>0</v>
      </c>
      <c r="I61" s="5">
        <v>0</v>
      </c>
      <c r="J61" s="5">
        <v>0</v>
      </c>
      <c r="K61" s="16">
        <v>0</v>
      </c>
      <c r="L61" s="16">
        <v>0</v>
      </c>
      <c r="M61" s="16">
        <f t="shared" si="2"/>
        <v>0</v>
      </c>
      <c r="N61" s="5">
        <v>0</v>
      </c>
      <c r="O61" s="33">
        <v>0</v>
      </c>
      <c r="P61" s="16">
        <v>0</v>
      </c>
      <c r="Q61" s="16">
        <f t="shared" si="3"/>
        <v>0</v>
      </c>
    </row>
    <row r="62" spans="1:17" x14ac:dyDescent="0.3">
      <c r="A62" s="12">
        <f t="shared" si="1"/>
        <v>55</v>
      </c>
      <c r="B62" s="22" t="s">
        <v>109</v>
      </c>
      <c r="C62" s="18" t="s">
        <v>38</v>
      </c>
      <c r="D62" s="19"/>
      <c r="E62" s="15" t="s">
        <v>30</v>
      </c>
      <c r="F62" s="32" t="s">
        <v>216</v>
      </c>
      <c r="G62" s="26" t="s">
        <v>118</v>
      </c>
      <c r="H62" s="5">
        <v>0</v>
      </c>
      <c r="I62" s="5">
        <v>0</v>
      </c>
      <c r="J62" s="5">
        <v>0</v>
      </c>
      <c r="K62" s="16">
        <v>0</v>
      </c>
      <c r="L62" s="16">
        <v>0</v>
      </c>
      <c r="M62" s="16">
        <f t="shared" si="2"/>
        <v>0</v>
      </c>
      <c r="N62" s="5">
        <v>4</v>
      </c>
      <c r="O62" s="33">
        <v>4198.33</v>
      </c>
      <c r="P62" s="16">
        <v>4198.33</v>
      </c>
      <c r="Q62" s="16">
        <f t="shared" si="3"/>
        <v>0</v>
      </c>
    </row>
    <row r="63" spans="1:17" x14ac:dyDescent="0.3">
      <c r="A63" s="12">
        <f t="shared" si="1"/>
        <v>56</v>
      </c>
      <c r="B63" s="22" t="s">
        <v>109</v>
      </c>
      <c r="C63" s="18" t="s">
        <v>38</v>
      </c>
      <c r="D63" s="19"/>
      <c r="E63" s="15" t="s">
        <v>30</v>
      </c>
      <c r="F63" s="32" t="s">
        <v>144</v>
      </c>
      <c r="G63" s="26" t="s">
        <v>121</v>
      </c>
      <c r="H63" s="5">
        <v>0</v>
      </c>
      <c r="I63" s="5">
        <v>0</v>
      </c>
      <c r="J63" s="5">
        <v>0</v>
      </c>
      <c r="K63" s="16">
        <v>0</v>
      </c>
      <c r="L63" s="16">
        <v>0</v>
      </c>
      <c r="M63" s="16">
        <f t="shared" si="2"/>
        <v>0</v>
      </c>
      <c r="N63" s="5">
        <v>4</v>
      </c>
      <c r="O63" s="33">
        <v>0</v>
      </c>
      <c r="P63" s="16">
        <v>0</v>
      </c>
      <c r="Q63" s="16">
        <f t="shared" si="3"/>
        <v>0</v>
      </c>
    </row>
    <row r="64" spans="1:17" x14ac:dyDescent="0.3">
      <c r="A64" s="12">
        <f t="shared" si="1"/>
        <v>57</v>
      </c>
      <c r="B64" s="22" t="s">
        <v>109</v>
      </c>
      <c r="C64" s="18" t="s">
        <v>38</v>
      </c>
      <c r="D64" s="19"/>
      <c r="E64" s="15" t="s">
        <v>30</v>
      </c>
      <c r="F64" s="32" t="s">
        <v>88</v>
      </c>
      <c r="G64" s="26" t="s">
        <v>119</v>
      </c>
      <c r="H64" s="5">
        <v>0</v>
      </c>
      <c r="I64" s="5">
        <v>0</v>
      </c>
      <c r="J64" s="5">
        <v>0</v>
      </c>
      <c r="K64" s="16">
        <v>0</v>
      </c>
      <c r="L64" s="16">
        <v>0</v>
      </c>
      <c r="M64" s="16">
        <f t="shared" si="2"/>
        <v>0</v>
      </c>
      <c r="N64" s="5">
        <v>0</v>
      </c>
      <c r="O64" s="33">
        <v>0</v>
      </c>
      <c r="P64" s="16">
        <v>0</v>
      </c>
      <c r="Q64" s="16">
        <f t="shared" si="3"/>
        <v>0</v>
      </c>
    </row>
    <row r="65" spans="1:17" x14ac:dyDescent="0.3">
      <c r="A65" s="12">
        <f t="shared" si="1"/>
        <v>58</v>
      </c>
      <c r="B65" s="21" t="s">
        <v>63</v>
      </c>
      <c r="C65" s="18" t="s">
        <v>38</v>
      </c>
      <c r="D65" s="20"/>
      <c r="E65" s="15" t="s">
        <v>30</v>
      </c>
      <c r="F65" s="32" t="s">
        <v>88</v>
      </c>
      <c r="G65" s="26" t="s">
        <v>118</v>
      </c>
      <c r="H65" s="5">
        <v>0</v>
      </c>
      <c r="I65" s="5">
        <v>0</v>
      </c>
      <c r="J65" s="5">
        <v>0</v>
      </c>
      <c r="K65" s="16">
        <v>0</v>
      </c>
      <c r="L65" s="16">
        <v>0</v>
      </c>
      <c r="M65" s="16">
        <f t="shared" si="2"/>
        <v>0</v>
      </c>
      <c r="N65" s="5">
        <v>0</v>
      </c>
      <c r="O65" s="33">
        <v>0</v>
      </c>
      <c r="P65" s="16">
        <v>0</v>
      </c>
      <c r="Q65" s="16">
        <f t="shared" si="3"/>
        <v>0</v>
      </c>
    </row>
    <row r="66" spans="1:17" x14ac:dyDescent="0.3">
      <c r="A66" s="12">
        <f t="shared" si="1"/>
        <v>59</v>
      </c>
      <c r="B66" s="21" t="s">
        <v>63</v>
      </c>
      <c r="C66" s="18" t="s">
        <v>38</v>
      </c>
      <c r="D66" s="20"/>
      <c r="E66" s="15" t="s">
        <v>30</v>
      </c>
      <c r="F66" s="32" t="s">
        <v>88</v>
      </c>
      <c r="G66" s="26" t="s">
        <v>119</v>
      </c>
      <c r="H66" s="5">
        <v>0</v>
      </c>
      <c r="I66" s="5">
        <v>0</v>
      </c>
      <c r="J66" s="5">
        <v>0</v>
      </c>
      <c r="K66" s="16">
        <v>0</v>
      </c>
      <c r="L66" s="16">
        <v>0</v>
      </c>
      <c r="M66" s="16">
        <f t="shared" si="2"/>
        <v>0</v>
      </c>
      <c r="N66" s="5">
        <v>0</v>
      </c>
      <c r="O66" s="33">
        <v>0</v>
      </c>
      <c r="P66" s="16">
        <v>0</v>
      </c>
      <c r="Q66" s="16">
        <f t="shared" si="3"/>
        <v>0</v>
      </c>
    </row>
    <row r="67" spans="1:17" x14ac:dyDescent="0.3">
      <c r="A67" s="12">
        <f t="shared" si="1"/>
        <v>60</v>
      </c>
      <c r="B67" s="21" t="s">
        <v>265</v>
      </c>
      <c r="C67" s="18" t="s">
        <v>38</v>
      </c>
      <c r="D67" s="20"/>
      <c r="E67" s="15" t="s">
        <v>30</v>
      </c>
      <c r="F67" s="32" t="s">
        <v>88</v>
      </c>
      <c r="G67" s="26" t="s">
        <v>118</v>
      </c>
      <c r="H67" s="5">
        <v>2</v>
      </c>
      <c r="I67" s="5">
        <v>0</v>
      </c>
      <c r="J67" s="5">
        <v>0</v>
      </c>
      <c r="K67" s="16">
        <v>0</v>
      </c>
      <c r="L67" s="16">
        <v>0</v>
      </c>
      <c r="M67" s="16">
        <f t="shared" si="2"/>
        <v>0</v>
      </c>
      <c r="N67" s="5">
        <v>0</v>
      </c>
      <c r="O67" s="33">
        <v>0</v>
      </c>
      <c r="P67" s="16">
        <v>0</v>
      </c>
      <c r="Q67" s="16">
        <f t="shared" si="3"/>
        <v>0</v>
      </c>
    </row>
    <row r="68" spans="1:17" x14ac:dyDescent="0.3">
      <c r="A68" s="12">
        <f t="shared" si="1"/>
        <v>61</v>
      </c>
      <c r="B68" s="21" t="s">
        <v>265</v>
      </c>
      <c r="C68" s="18" t="s">
        <v>38</v>
      </c>
      <c r="D68" s="20"/>
      <c r="E68" s="15" t="s">
        <v>30</v>
      </c>
      <c r="F68" s="32" t="s">
        <v>88</v>
      </c>
      <c r="G68" s="26" t="s">
        <v>119</v>
      </c>
      <c r="H68" s="5">
        <v>6</v>
      </c>
      <c r="I68" s="5">
        <v>0</v>
      </c>
      <c r="J68" s="5">
        <v>0</v>
      </c>
      <c r="K68" s="16">
        <v>0</v>
      </c>
      <c r="L68" s="16">
        <v>0</v>
      </c>
      <c r="M68" s="16">
        <f t="shared" si="2"/>
        <v>0</v>
      </c>
      <c r="N68" s="5">
        <v>0</v>
      </c>
      <c r="O68" s="33">
        <v>0</v>
      </c>
      <c r="P68" s="16">
        <v>0</v>
      </c>
      <c r="Q68" s="16">
        <f t="shared" si="3"/>
        <v>0</v>
      </c>
    </row>
    <row r="69" spans="1:17" x14ac:dyDescent="0.3">
      <c r="A69" s="12">
        <f t="shared" si="1"/>
        <v>62</v>
      </c>
      <c r="B69" s="21" t="s">
        <v>12</v>
      </c>
      <c r="C69" s="18" t="s">
        <v>38</v>
      </c>
      <c r="D69" s="19"/>
      <c r="E69" s="15" t="s">
        <v>32</v>
      </c>
      <c r="F69" s="32" t="s">
        <v>158</v>
      </c>
      <c r="G69" s="26" t="s">
        <v>118</v>
      </c>
      <c r="H69" s="5">
        <v>9</v>
      </c>
      <c r="I69" s="5">
        <v>4</v>
      </c>
      <c r="J69" s="5">
        <v>5</v>
      </c>
      <c r="K69" s="16">
        <v>7330.1</v>
      </c>
      <c r="L69" s="16">
        <v>7330.1</v>
      </c>
      <c r="M69" s="16">
        <f t="shared" si="2"/>
        <v>0</v>
      </c>
      <c r="N69" s="5">
        <v>4</v>
      </c>
      <c r="O69" s="33">
        <v>6202.4800000000005</v>
      </c>
      <c r="P69" s="16">
        <v>6202.4800000000005</v>
      </c>
      <c r="Q69" s="16">
        <f t="shared" si="3"/>
        <v>0</v>
      </c>
    </row>
    <row r="70" spans="1:17" x14ac:dyDescent="0.3">
      <c r="A70" s="12">
        <f t="shared" si="1"/>
        <v>63</v>
      </c>
      <c r="B70" s="21" t="s">
        <v>12</v>
      </c>
      <c r="C70" s="18" t="s">
        <v>38</v>
      </c>
      <c r="D70" s="19"/>
      <c r="E70" s="15" t="s">
        <v>32</v>
      </c>
      <c r="F70" s="32" t="s">
        <v>145</v>
      </c>
      <c r="G70" s="26" t="s">
        <v>122</v>
      </c>
      <c r="H70" s="5">
        <v>13</v>
      </c>
      <c r="I70" s="5">
        <v>2</v>
      </c>
      <c r="J70" s="5">
        <v>3</v>
      </c>
      <c r="K70" s="16">
        <v>6941.37</v>
      </c>
      <c r="L70" s="16">
        <v>6941.37</v>
      </c>
      <c r="M70" s="16">
        <f t="shared" si="2"/>
        <v>0</v>
      </c>
      <c r="N70" s="5">
        <v>18</v>
      </c>
      <c r="O70" s="33">
        <v>11617.400000000001</v>
      </c>
      <c r="P70" s="16">
        <v>11617.400000000001</v>
      </c>
      <c r="Q70" s="16">
        <f t="shared" si="3"/>
        <v>0</v>
      </c>
    </row>
    <row r="71" spans="1:17" x14ac:dyDescent="0.3">
      <c r="A71" s="12">
        <f t="shared" si="1"/>
        <v>64</v>
      </c>
      <c r="B71" s="21" t="s">
        <v>96</v>
      </c>
      <c r="C71" s="18" t="s">
        <v>38</v>
      </c>
      <c r="D71" s="20"/>
      <c r="E71" s="15" t="s">
        <v>32</v>
      </c>
      <c r="F71" s="32" t="s">
        <v>159</v>
      </c>
      <c r="G71" s="26" t="s">
        <v>118</v>
      </c>
      <c r="H71" s="5">
        <v>10</v>
      </c>
      <c r="I71" s="5">
        <v>8</v>
      </c>
      <c r="J71" s="5">
        <v>9</v>
      </c>
      <c r="K71" s="16">
        <v>14037.400000000001</v>
      </c>
      <c r="L71" s="16">
        <v>14037.400000000001</v>
      </c>
      <c r="M71" s="16">
        <f t="shared" si="2"/>
        <v>0</v>
      </c>
      <c r="N71" s="5">
        <v>0</v>
      </c>
      <c r="O71" s="33">
        <v>0</v>
      </c>
      <c r="P71" s="16">
        <v>0</v>
      </c>
      <c r="Q71" s="16">
        <f t="shared" si="3"/>
        <v>0</v>
      </c>
    </row>
    <row r="72" spans="1:17" x14ac:dyDescent="0.3">
      <c r="A72" s="12">
        <f t="shared" ref="A72:A191" si="5">ROW()-7</f>
        <v>65</v>
      </c>
      <c r="B72" s="21" t="s">
        <v>96</v>
      </c>
      <c r="C72" s="18" t="s">
        <v>38</v>
      </c>
      <c r="D72" s="20"/>
      <c r="E72" s="15" t="s">
        <v>32</v>
      </c>
      <c r="F72" s="32" t="s">
        <v>144</v>
      </c>
      <c r="G72" s="26" t="s">
        <v>122</v>
      </c>
      <c r="H72" s="5">
        <v>21</v>
      </c>
      <c r="I72" s="5">
        <v>13</v>
      </c>
      <c r="J72" s="5">
        <v>13</v>
      </c>
      <c r="K72" s="16">
        <v>25631.300000000003</v>
      </c>
      <c r="L72" s="16">
        <v>25631.300000000003</v>
      </c>
      <c r="M72" s="16">
        <f t="shared" si="2"/>
        <v>0</v>
      </c>
      <c r="N72" s="5">
        <v>16</v>
      </c>
      <c r="O72" s="33">
        <v>19201.349999999999</v>
      </c>
      <c r="P72" s="16">
        <v>19201.349999999999</v>
      </c>
      <c r="Q72" s="16">
        <f t="shared" si="3"/>
        <v>0</v>
      </c>
    </row>
    <row r="73" spans="1:17" x14ac:dyDescent="0.3">
      <c r="A73" s="12">
        <f t="shared" si="5"/>
        <v>66</v>
      </c>
      <c r="B73" s="21" t="s">
        <v>97</v>
      </c>
      <c r="C73" s="18" t="s">
        <v>38</v>
      </c>
      <c r="D73" s="20"/>
      <c r="E73" s="15" t="s">
        <v>32</v>
      </c>
      <c r="F73" s="32" t="s">
        <v>88</v>
      </c>
      <c r="G73" s="26" t="s">
        <v>118</v>
      </c>
      <c r="H73" s="5">
        <v>0</v>
      </c>
      <c r="I73" s="5">
        <v>0</v>
      </c>
      <c r="J73" s="5">
        <v>0</v>
      </c>
      <c r="K73" s="16">
        <v>0</v>
      </c>
      <c r="L73" s="16">
        <v>0</v>
      </c>
      <c r="M73" s="16">
        <f t="shared" si="2"/>
        <v>0</v>
      </c>
      <c r="N73" s="5">
        <v>0</v>
      </c>
      <c r="O73" s="33">
        <v>0</v>
      </c>
      <c r="P73" s="16">
        <v>0</v>
      </c>
      <c r="Q73" s="16">
        <f t="shared" si="3"/>
        <v>0</v>
      </c>
    </row>
    <row r="74" spans="1:17" x14ac:dyDescent="0.3">
      <c r="A74" s="12">
        <f t="shared" si="5"/>
        <v>67</v>
      </c>
      <c r="B74" s="22" t="s">
        <v>41</v>
      </c>
      <c r="C74" s="18" t="s">
        <v>38</v>
      </c>
      <c r="D74" s="19"/>
      <c r="E74" s="15" t="s">
        <v>33</v>
      </c>
      <c r="F74" s="32" t="s">
        <v>160</v>
      </c>
      <c r="G74" s="26" t="s">
        <v>118</v>
      </c>
      <c r="H74" s="5">
        <v>12</v>
      </c>
      <c r="I74" s="5">
        <v>8</v>
      </c>
      <c r="J74" s="5">
        <v>11</v>
      </c>
      <c r="K74" s="16">
        <v>11684.14</v>
      </c>
      <c r="L74" s="16">
        <v>11684.14</v>
      </c>
      <c r="M74" s="16">
        <f t="shared" si="2"/>
        <v>0</v>
      </c>
      <c r="N74" s="5">
        <v>14</v>
      </c>
      <c r="O74" s="33">
        <v>23611.3</v>
      </c>
      <c r="P74" s="16">
        <v>23611.3</v>
      </c>
      <c r="Q74" s="16">
        <f t="shared" si="3"/>
        <v>0</v>
      </c>
    </row>
    <row r="75" spans="1:17" x14ac:dyDescent="0.3">
      <c r="A75" s="12">
        <f t="shared" si="5"/>
        <v>68</v>
      </c>
      <c r="B75" s="22" t="s">
        <v>41</v>
      </c>
      <c r="C75" s="18" t="s">
        <v>38</v>
      </c>
      <c r="D75" s="19"/>
      <c r="E75" s="15" t="s">
        <v>33</v>
      </c>
      <c r="F75" s="32" t="s">
        <v>141</v>
      </c>
      <c r="G75" s="26" t="s">
        <v>122</v>
      </c>
      <c r="H75" s="5">
        <v>20</v>
      </c>
      <c r="I75" s="5">
        <v>6</v>
      </c>
      <c r="J75" s="5">
        <v>6</v>
      </c>
      <c r="K75" s="16">
        <v>14185.5</v>
      </c>
      <c r="L75" s="16">
        <v>14185.5</v>
      </c>
      <c r="M75" s="16">
        <f t="shared" si="2"/>
        <v>0</v>
      </c>
      <c r="N75" s="5">
        <v>50</v>
      </c>
      <c r="O75" s="33">
        <v>81833.080000000016</v>
      </c>
      <c r="P75" s="16">
        <v>81833.080000000016</v>
      </c>
      <c r="Q75" s="16">
        <f t="shared" si="3"/>
        <v>0</v>
      </c>
    </row>
    <row r="76" spans="1:17" x14ac:dyDescent="0.3">
      <c r="A76" s="12">
        <f t="shared" si="5"/>
        <v>69</v>
      </c>
      <c r="B76" s="22" t="s">
        <v>112</v>
      </c>
      <c r="C76" s="18" t="s">
        <v>38</v>
      </c>
      <c r="D76" s="19"/>
      <c r="E76" s="15" t="s">
        <v>30</v>
      </c>
      <c r="F76" s="32" t="s">
        <v>161</v>
      </c>
      <c r="G76" s="26" t="s">
        <v>118</v>
      </c>
      <c r="H76" s="5">
        <v>16</v>
      </c>
      <c r="I76" s="5">
        <v>15</v>
      </c>
      <c r="J76" s="5">
        <v>17</v>
      </c>
      <c r="K76" s="16">
        <v>32538.219999999994</v>
      </c>
      <c r="L76" s="16">
        <v>32538.219999999994</v>
      </c>
      <c r="M76" s="16">
        <f t="shared" si="2"/>
        <v>0</v>
      </c>
      <c r="N76" s="5">
        <v>8</v>
      </c>
      <c r="O76" s="33">
        <v>17763.870000000003</v>
      </c>
      <c r="P76" s="16">
        <v>17763.870000000003</v>
      </c>
      <c r="Q76" s="16">
        <f t="shared" si="3"/>
        <v>0</v>
      </c>
    </row>
    <row r="77" spans="1:17" x14ac:dyDescent="0.3">
      <c r="A77" s="12">
        <f t="shared" si="5"/>
        <v>70</v>
      </c>
      <c r="B77" s="22" t="s">
        <v>112</v>
      </c>
      <c r="C77" s="18" t="s">
        <v>38</v>
      </c>
      <c r="D77" s="19"/>
      <c r="E77" s="15" t="s">
        <v>30</v>
      </c>
      <c r="F77" s="32" t="s">
        <v>161</v>
      </c>
      <c r="G77" s="26" t="s">
        <v>119</v>
      </c>
      <c r="H77" s="5">
        <v>9</v>
      </c>
      <c r="I77" s="5">
        <v>7</v>
      </c>
      <c r="J77" s="5">
        <v>7</v>
      </c>
      <c r="K77" s="16">
        <v>8693</v>
      </c>
      <c r="L77" s="16">
        <v>8693</v>
      </c>
      <c r="M77" s="16">
        <f t="shared" si="2"/>
        <v>0</v>
      </c>
      <c r="N77" s="5">
        <v>2</v>
      </c>
      <c r="O77" s="33">
        <v>4624.3999999999996</v>
      </c>
      <c r="P77" s="16">
        <v>4624.3999999999996</v>
      </c>
      <c r="Q77" s="16">
        <f t="shared" si="3"/>
        <v>0</v>
      </c>
    </row>
    <row r="78" spans="1:17" x14ac:dyDescent="0.3">
      <c r="A78" s="12">
        <f t="shared" si="5"/>
        <v>71</v>
      </c>
      <c r="B78" s="22" t="s">
        <v>42</v>
      </c>
      <c r="C78" s="18" t="s">
        <v>38</v>
      </c>
      <c r="D78" s="19"/>
      <c r="E78" s="15" t="s">
        <v>30</v>
      </c>
      <c r="F78" s="32" t="s">
        <v>162</v>
      </c>
      <c r="G78" s="26" t="s">
        <v>118</v>
      </c>
      <c r="H78" s="5">
        <v>7</v>
      </c>
      <c r="I78" s="5">
        <v>5</v>
      </c>
      <c r="J78" s="5">
        <v>10</v>
      </c>
      <c r="K78" s="16">
        <v>33982.409999999996</v>
      </c>
      <c r="L78" s="16">
        <v>33982.409999999996</v>
      </c>
      <c r="M78" s="16">
        <f t="shared" si="2"/>
        <v>0</v>
      </c>
      <c r="N78" s="5">
        <v>16</v>
      </c>
      <c r="O78" s="33">
        <v>17681.969999999998</v>
      </c>
      <c r="P78" s="16">
        <v>17681.969999999998</v>
      </c>
      <c r="Q78" s="16">
        <f t="shared" si="3"/>
        <v>0</v>
      </c>
    </row>
    <row r="79" spans="1:17" x14ac:dyDescent="0.3">
      <c r="A79" s="12">
        <f t="shared" si="5"/>
        <v>72</v>
      </c>
      <c r="B79" s="22" t="s">
        <v>131</v>
      </c>
      <c r="C79" s="18" t="s">
        <v>38</v>
      </c>
      <c r="D79" s="19"/>
      <c r="E79" s="15" t="s">
        <v>30</v>
      </c>
      <c r="F79" s="32" t="s">
        <v>163</v>
      </c>
      <c r="G79" s="26" t="s">
        <v>118</v>
      </c>
      <c r="H79" s="5">
        <v>3</v>
      </c>
      <c r="I79" s="5">
        <v>2</v>
      </c>
      <c r="J79" s="5">
        <v>3</v>
      </c>
      <c r="K79" s="16">
        <v>13399.68</v>
      </c>
      <c r="L79" s="16">
        <v>13399.68</v>
      </c>
      <c r="M79" s="16">
        <f t="shared" si="2"/>
        <v>0</v>
      </c>
      <c r="N79" s="5">
        <v>6</v>
      </c>
      <c r="O79" s="33">
        <v>5887.7</v>
      </c>
      <c r="P79" s="16">
        <v>5887.7</v>
      </c>
      <c r="Q79" s="16">
        <f t="shared" si="3"/>
        <v>0</v>
      </c>
    </row>
    <row r="80" spans="1:17" x14ac:dyDescent="0.3">
      <c r="A80" s="12">
        <f t="shared" si="5"/>
        <v>73</v>
      </c>
      <c r="B80" s="22" t="s">
        <v>131</v>
      </c>
      <c r="C80" s="18" t="s">
        <v>38</v>
      </c>
      <c r="D80" s="19"/>
      <c r="E80" s="15" t="s">
        <v>30</v>
      </c>
      <c r="F80" s="32" t="s">
        <v>151</v>
      </c>
      <c r="G80" s="26" t="s">
        <v>119</v>
      </c>
      <c r="H80" s="5">
        <v>1</v>
      </c>
      <c r="I80" s="5">
        <v>0</v>
      </c>
      <c r="J80" s="5">
        <v>0</v>
      </c>
      <c r="K80" s="16">
        <v>0</v>
      </c>
      <c r="L80" s="16">
        <v>0</v>
      </c>
      <c r="M80" s="16">
        <f t="shared" si="2"/>
        <v>0</v>
      </c>
      <c r="N80" s="5">
        <v>4</v>
      </c>
      <c r="O80" s="33">
        <v>9095.6</v>
      </c>
      <c r="P80" s="16">
        <v>9095.6</v>
      </c>
      <c r="Q80" s="16">
        <f t="shared" si="3"/>
        <v>0</v>
      </c>
    </row>
    <row r="81" spans="1:17" x14ac:dyDescent="0.3">
      <c r="A81" s="12">
        <f t="shared" si="5"/>
        <v>74</v>
      </c>
      <c r="B81" s="22" t="s">
        <v>13</v>
      </c>
      <c r="C81" s="18" t="s">
        <v>38</v>
      </c>
      <c r="D81" s="20"/>
      <c r="E81" s="15" t="s">
        <v>30</v>
      </c>
      <c r="F81" s="32" t="s">
        <v>164</v>
      </c>
      <c r="G81" s="26" t="s">
        <v>118</v>
      </c>
      <c r="H81" s="5">
        <v>0</v>
      </c>
      <c r="I81" s="5">
        <v>0</v>
      </c>
      <c r="J81" s="5">
        <v>0</v>
      </c>
      <c r="K81" s="16">
        <v>0</v>
      </c>
      <c r="L81" s="16">
        <v>0</v>
      </c>
      <c r="M81" s="16">
        <f t="shared" si="2"/>
        <v>0</v>
      </c>
      <c r="N81" s="5">
        <v>10</v>
      </c>
      <c r="O81" s="33">
        <v>11319.429999999998</v>
      </c>
      <c r="P81" s="16">
        <v>11319.429999999998</v>
      </c>
      <c r="Q81" s="16">
        <f t="shared" si="3"/>
        <v>0</v>
      </c>
    </row>
    <row r="82" spans="1:17" x14ac:dyDescent="0.3">
      <c r="A82" s="12">
        <f t="shared" si="5"/>
        <v>75</v>
      </c>
      <c r="B82" s="22" t="s">
        <v>13</v>
      </c>
      <c r="C82" s="18" t="s">
        <v>38</v>
      </c>
      <c r="D82" s="20"/>
      <c r="E82" s="15" t="s">
        <v>30</v>
      </c>
      <c r="F82" s="32" t="s">
        <v>164</v>
      </c>
      <c r="G82" s="26" t="s">
        <v>119</v>
      </c>
      <c r="H82" s="5">
        <v>4</v>
      </c>
      <c r="I82" s="5">
        <v>2</v>
      </c>
      <c r="J82" s="5">
        <v>2</v>
      </c>
      <c r="K82" s="16">
        <v>10900.42</v>
      </c>
      <c r="L82" s="16">
        <v>10900.42</v>
      </c>
      <c r="M82" s="16">
        <f t="shared" si="2"/>
        <v>0</v>
      </c>
      <c r="N82" s="5">
        <v>4</v>
      </c>
      <c r="O82" s="33">
        <v>14341.6</v>
      </c>
      <c r="P82" s="16">
        <v>14341.6</v>
      </c>
      <c r="Q82" s="16">
        <f t="shared" si="3"/>
        <v>0</v>
      </c>
    </row>
    <row r="83" spans="1:17" x14ac:dyDescent="0.3">
      <c r="A83" s="12">
        <f t="shared" si="5"/>
        <v>76</v>
      </c>
      <c r="B83" s="22" t="s">
        <v>257</v>
      </c>
      <c r="C83" s="18" t="s">
        <v>38</v>
      </c>
      <c r="D83" s="20"/>
      <c r="E83" s="15" t="s">
        <v>30</v>
      </c>
      <c r="F83" s="32" t="s">
        <v>174</v>
      </c>
      <c r="G83" s="26" t="s">
        <v>119</v>
      </c>
      <c r="H83" s="5">
        <v>15</v>
      </c>
      <c r="I83" s="5">
        <v>9</v>
      </c>
      <c r="J83" s="5">
        <v>9</v>
      </c>
      <c r="K83" s="16">
        <v>14481.370000000003</v>
      </c>
      <c r="L83" s="16">
        <v>14481.370000000003</v>
      </c>
      <c r="M83" s="16">
        <f t="shared" si="2"/>
        <v>0</v>
      </c>
      <c r="N83" s="5">
        <v>0</v>
      </c>
      <c r="O83" s="33">
        <v>0</v>
      </c>
      <c r="P83" s="16">
        <v>0</v>
      </c>
      <c r="Q83" s="16">
        <f t="shared" si="3"/>
        <v>0</v>
      </c>
    </row>
    <row r="84" spans="1:17" x14ac:dyDescent="0.3">
      <c r="A84" s="12">
        <f t="shared" si="5"/>
        <v>77</v>
      </c>
      <c r="B84" s="21" t="s">
        <v>14</v>
      </c>
      <c r="C84" s="18" t="s">
        <v>38</v>
      </c>
      <c r="D84" s="20"/>
      <c r="E84" s="15" t="s">
        <v>30</v>
      </c>
      <c r="F84" s="32" t="s">
        <v>165</v>
      </c>
      <c r="G84" s="26" t="s">
        <v>118</v>
      </c>
      <c r="H84" s="5">
        <v>5</v>
      </c>
      <c r="I84" s="5">
        <v>3</v>
      </c>
      <c r="J84" s="5">
        <v>3</v>
      </c>
      <c r="K84" s="16">
        <v>2432.16</v>
      </c>
      <c r="L84" s="16">
        <v>2432.16</v>
      </c>
      <c r="M84" s="16">
        <f t="shared" si="2"/>
        <v>0</v>
      </c>
      <c r="N84" s="5">
        <v>8</v>
      </c>
      <c r="O84" s="33">
        <v>18147.82</v>
      </c>
      <c r="P84" s="16">
        <v>18147.82</v>
      </c>
      <c r="Q84" s="16">
        <f t="shared" si="3"/>
        <v>0</v>
      </c>
    </row>
    <row r="85" spans="1:17" x14ac:dyDescent="0.3">
      <c r="A85" s="12">
        <f t="shared" si="5"/>
        <v>78</v>
      </c>
      <c r="B85" s="21" t="s">
        <v>79</v>
      </c>
      <c r="C85" s="18" t="s">
        <v>38</v>
      </c>
      <c r="D85" s="20"/>
      <c r="E85" s="15" t="s">
        <v>30</v>
      </c>
      <c r="F85" s="32" t="s">
        <v>166</v>
      </c>
      <c r="G85" s="26" t="s">
        <v>118</v>
      </c>
      <c r="H85" s="5">
        <v>15</v>
      </c>
      <c r="I85" s="5">
        <v>13</v>
      </c>
      <c r="J85" s="5">
        <v>15</v>
      </c>
      <c r="K85" s="16">
        <v>42128.460000000006</v>
      </c>
      <c r="L85" s="16">
        <v>42128.460000000006</v>
      </c>
      <c r="M85" s="16">
        <f t="shared" si="2"/>
        <v>0</v>
      </c>
      <c r="N85" s="5">
        <v>6</v>
      </c>
      <c r="O85" s="33">
        <v>11304.259999999998</v>
      </c>
      <c r="P85" s="16">
        <v>11304.259999999998</v>
      </c>
      <c r="Q85" s="16">
        <f t="shared" si="3"/>
        <v>0</v>
      </c>
    </row>
    <row r="86" spans="1:17" x14ac:dyDescent="0.3">
      <c r="A86" s="12">
        <f t="shared" si="5"/>
        <v>79</v>
      </c>
      <c r="B86" s="21" t="s">
        <v>79</v>
      </c>
      <c r="C86" s="18" t="s">
        <v>38</v>
      </c>
      <c r="D86" s="20"/>
      <c r="E86" s="15" t="s">
        <v>30</v>
      </c>
      <c r="F86" s="32" t="s">
        <v>165</v>
      </c>
      <c r="G86" s="26" t="s">
        <v>119</v>
      </c>
      <c r="H86" s="5">
        <v>9</v>
      </c>
      <c r="I86" s="5">
        <v>7</v>
      </c>
      <c r="J86" s="5">
        <v>7</v>
      </c>
      <c r="K86" s="16">
        <v>29940.62</v>
      </c>
      <c r="L86" s="16">
        <v>29940.62</v>
      </c>
      <c r="M86" s="16">
        <f t="shared" si="2"/>
        <v>0</v>
      </c>
      <c r="N86" s="5">
        <v>6</v>
      </c>
      <c r="O86" s="33">
        <v>15974</v>
      </c>
      <c r="P86" s="16">
        <v>15974</v>
      </c>
      <c r="Q86" s="16">
        <f t="shared" si="3"/>
        <v>0</v>
      </c>
    </row>
    <row r="87" spans="1:17" x14ac:dyDescent="0.3">
      <c r="A87" s="12">
        <f t="shared" si="5"/>
        <v>80</v>
      </c>
      <c r="B87" s="21" t="s">
        <v>91</v>
      </c>
      <c r="C87" s="18" t="s">
        <v>38</v>
      </c>
      <c r="D87" s="20"/>
      <c r="E87" s="15" t="s">
        <v>30</v>
      </c>
      <c r="F87" s="32" t="s">
        <v>167</v>
      </c>
      <c r="G87" s="26" t="s">
        <v>118</v>
      </c>
      <c r="H87" s="5">
        <v>17</v>
      </c>
      <c r="I87" s="5">
        <v>16</v>
      </c>
      <c r="J87" s="5">
        <v>27</v>
      </c>
      <c r="K87" s="16">
        <v>47463.19</v>
      </c>
      <c r="L87" s="16">
        <v>47463.19</v>
      </c>
      <c r="M87" s="16">
        <f t="shared" si="2"/>
        <v>0</v>
      </c>
      <c r="N87" s="5">
        <v>14</v>
      </c>
      <c r="O87" s="33">
        <v>24389.360000000001</v>
      </c>
      <c r="P87" s="16">
        <v>24389.360000000001</v>
      </c>
      <c r="Q87" s="16">
        <f t="shared" si="3"/>
        <v>0</v>
      </c>
    </row>
    <row r="88" spans="1:17" x14ac:dyDescent="0.3">
      <c r="A88" s="12">
        <f t="shared" si="5"/>
        <v>81</v>
      </c>
      <c r="B88" s="21" t="s">
        <v>91</v>
      </c>
      <c r="C88" s="18" t="s">
        <v>38</v>
      </c>
      <c r="D88" s="20"/>
      <c r="E88" s="15" t="s">
        <v>30</v>
      </c>
      <c r="F88" s="32" t="s">
        <v>166</v>
      </c>
      <c r="G88" s="26" t="s">
        <v>119</v>
      </c>
      <c r="H88" s="5">
        <v>9</v>
      </c>
      <c r="I88" s="5">
        <v>2</v>
      </c>
      <c r="J88" s="5">
        <v>2</v>
      </c>
      <c r="K88" s="16">
        <v>6240.96</v>
      </c>
      <c r="L88" s="16">
        <v>6240.96</v>
      </c>
      <c r="M88" s="16">
        <f t="shared" si="2"/>
        <v>0</v>
      </c>
      <c r="N88" s="5">
        <v>2</v>
      </c>
      <c r="O88" s="33">
        <v>5465.2</v>
      </c>
      <c r="P88" s="16">
        <v>5465.2</v>
      </c>
      <c r="Q88" s="16">
        <f t="shared" si="3"/>
        <v>0</v>
      </c>
    </row>
    <row r="89" spans="1:17" x14ac:dyDescent="0.3">
      <c r="A89" s="12">
        <f t="shared" si="5"/>
        <v>82</v>
      </c>
      <c r="B89" s="21" t="s">
        <v>105</v>
      </c>
      <c r="C89" s="18" t="s">
        <v>38</v>
      </c>
      <c r="D89" s="20"/>
      <c r="E89" s="15" t="s">
        <v>32</v>
      </c>
      <c r="F89" s="32" t="s">
        <v>168</v>
      </c>
      <c r="G89" s="26" t="s">
        <v>118</v>
      </c>
      <c r="H89" s="5">
        <v>4</v>
      </c>
      <c r="I89" s="5">
        <v>0</v>
      </c>
      <c r="J89" s="5">
        <v>0</v>
      </c>
      <c r="K89" s="16">
        <v>0</v>
      </c>
      <c r="L89" s="16">
        <v>0</v>
      </c>
      <c r="M89" s="16">
        <f t="shared" si="2"/>
        <v>0</v>
      </c>
      <c r="N89" s="5">
        <v>2</v>
      </c>
      <c r="O89" s="33">
        <v>2321.4499999999998</v>
      </c>
      <c r="P89" s="16">
        <v>2321.4499999999998</v>
      </c>
      <c r="Q89" s="16">
        <f t="shared" si="3"/>
        <v>0</v>
      </c>
    </row>
    <row r="90" spans="1:17" x14ac:dyDescent="0.3">
      <c r="A90" s="12">
        <f t="shared" si="5"/>
        <v>83</v>
      </c>
      <c r="B90" s="21" t="s">
        <v>105</v>
      </c>
      <c r="C90" s="18" t="s">
        <v>38</v>
      </c>
      <c r="D90" s="20"/>
      <c r="E90" s="15" t="s">
        <v>32</v>
      </c>
      <c r="F90" s="32" t="s">
        <v>142</v>
      </c>
      <c r="G90" s="26" t="s">
        <v>122</v>
      </c>
      <c r="H90" s="5">
        <v>20</v>
      </c>
      <c r="I90" s="5">
        <v>13</v>
      </c>
      <c r="J90" s="5">
        <v>15</v>
      </c>
      <c r="K90" s="16">
        <v>35509.5</v>
      </c>
      <c r="L90" s="16">
        <v>35509.5</v>
      </c>
      <c r="M90" s="16">
        <f t="shared" ref="M90:M163" si="6">K90-L90</f>
        <v>0</v>
      </c>
      <c r="N90" s="5">
        <v>22</v>
      </c>
      <c r="O90" s="33">
        <v>25749.499999999996</v>
      </c>
      <c r="P90" s="16">
        <v>25749.499999999996</v>
      </c>
      <c r="Q90" s="16">
        <f t="shared" ref="Q90:Q163" si="7">O90-P90</f>
        <v>0</v>
      </c>
    </row>
    <row r="91" spans="1:17" x14ac:dyDescent="0.3">
      <c r="A91" s="12">
        <f t="shared" si="5"/>
        <v>84</v>
      </c>
      <c r="B91" s="21" t="s">
        <v>64</v>
      </c>
      <c r="C91" s="18" t="s">
        <v>38</v>
      </c>
      <c r="D91" s="20"/>
      <c r="E91" s="15" t="s">
        <v>30</v>
      </c>
      <c r="F91" s="32" t="s">
        <v>88</v>
      </c>
      <c r="G91" s="26" t="s">
        <v>118</v>
      </c>
      <c r="H91" s="5">
        <v>0</v>
      </c>
      <c r="I91" s="5">
        <v>0</v>
      </c>
      <c r="J91" s="5">
        <v>0</v>
      </c>
      <c r="K91" s="16">
        <v>0</v>
      </c>
      <c r="L91" s="16">
        <v>0</v>
      </c>
      <c r="M91" s="16">
        <f t="shared" si="6"/>
        <v>0</v>
      </c>
      <c r="N91" s="5">
        <v>0</v>
      </c>
      <c r="O91" s="33">
        <v>0</v>
      </c>
      <c r="P91" s="16">
        <v>0</v>
      </c>
      <c r="Q91" s="16">
        <f t="shared" si="7"/>
        <v>0</v>
      </c>
    </row>
    <row r="92" spans="1:17" x14ac:dyDescent="0.3">
      <c r="A92" s="12">
        <f t="shared" si="5"/>
        <v>85</v>
      </c>
      <c r="B92" s="21" t="s">
        <v>64</v>
      </c>
      <c r="C92" s="18" t="s">
        <v>38</v>
      </c>
      <c r="D92" s="20"/>
      <c r="E92" s="15" t="s">
        <v>30</v>
      </c>
      <c r="F92" s="32" t="s">
        <v>88</v>
      </c>
      <c r="G92" s="26" t="s">
        <v>122</v>
      </c>
      <c r="H92" s="5">
        <v>0</v>
      </c>
      <c r="I92" s="5">
        <v>0</v>
      </c>
      <c r="J92" s="5">
        <v>0</v>
      </c>
      <c r="K92" s="16">
        <v>0</v>
      </c>
      <c r="L92" s="16">
        <v>0</v>
      </c>
      <c r="M92" s="16">
        <f t="shared" si="6"/>
        <v>0</v>
      </c>
      <c r="N92" s="5">
        <v>0</v>
      </c>
      <c r="O92" s="33">
        <v>0</v>
      </c>
      <c r="P92" s="16">
        <v>0</v>
      </c>
      <c r="Q92" s="16">
        <f t="shared" si="7"/>
        <v>0</v>
      </c>
    </row>
    <row r="93" spans="1:17" x14ac:dyDescent="0.3">
      <c r="A93" s="12">
        <f t="shared" si="5"/>
        <v>86</v>
      </c>
      <c r="B93" s="21" t="s">
        <v>52</v>
      </c>
      <c r="C93" s="18" t="s">
        <v>38</v>
      </c>
      <c r="D93" s="20"/>
      <c r="E93" s="15" t="s">
        <v>30</v>
      </c>
      <c r="F93" s="32" t="s">
        <v>169</v>
      </c>
      <c r="G93" s="26" t="s">
        <v>118</v>
      </c>
      <c r="H93" s="5">
        <v>2</v>
      </c>
      <c r="I93" s="5">
        <v>2</v>
      </c>
      <c r="J93" s="5">
        <v>2</v>
      </c>
      <c r="K93" s="16">
        <v>1134.01</v>
      </c>
      <c r="L93" s="16">
        <v>1134.01</v>
      </c>
      <c r="M93" s="16">
        <f t="shared" si="6"/>
        <v>0</v>
      </c>
      <c r="N93" s="5">
        <v>8</v>
      </c>
      <c r="O93" s="33">
        <v>56964.109999999993</v>
      </c>
      <c r="P93" s="16">
        <v>56964.109999999993</v>
      </c>
      <c r="Q93" s="16">
        <f t="shared" si="7"/>
        <v>0</v>
      </c>
    </row>
    <row r="94" spans="1:17" x14ac:dyDescent="0.3">
      <c r="A94" s="12">
        <f t="shared" si="5"/>
        <v>87</v>
      </c>
      <c r="B94" s="21" t="s">
        <v>128</v>
      </c>
      <c r="C94" s="18" t="s">
        <v>38</v>
      </c>
      <c r="D94" s="20"/>
      <c r="E94" s="15" t="s">
        <v>30</v>
      </c>
      <c r="F94" s="32" t="s">
        <v>170</v>
      </c>
      <c r="G94" s="26" t="s">
        <v>118</v>
      </c>
      <c r="H94" s="5">
        <v>26</v>
      </c>
      <c r="I94" s="5">
        <v>23</v>
      </c>
      <c r="J94" s="5">
        <v>28</v>
      </c>
      <c r="K94" s="16">
        <v>44125.33</v>
      </c>
      <c r="L94" s="16">
        <v>44125.33</v>
      </c>
      <c r="M94" s="16">
        <f t="shared" si="6"/>
        <v>0</v>
      </c>
      <c r="N94" s="5">
        <v>4</v>
      </c>
      <c r="O94" s="33">
        <v>4788.3500000000004</v>
      </c>
      <c r="P94" s="16">
        <v>4788.3500000000004</v>
      </c>
      <c r="Q94" s="16">
        <f t="shared" si="7"/>
        <v>0</v>
      </c>
    </row>
    <row r="95" spans="1:17" x14ac:dyDescent="0.3">
      <c r="A95" s="12">
        <f t="shared" si="5"/>
        <v>88</v>
      </c>
      <c r="B95" s="21" t="s">
        <v>128</v>
      </c>
      <c r="C95" s="18" t="s">
        <v>38</v>
      </c>
      <c r="D95" s="20"/>
      <c r="E95" s="15" t="s">
        <v>30</v>
      </c>
      <c r="F95" s="32" t="s">
        <v>146</v>
      </c>
      <c r="G95" s="26" t="s">
        <v>119</v>
      </c>
      <c r="H95" s="5">
        <v>6</v>
      </c>
      <c r="I95" s="5">
        <v>4</v>
      </c>
      <c r="J95" s="5">
        <v>4</v>
      </c>
      <c r="K95" s="16">
        <v>12380.64</v>
      </c>
      <c r="L95" s="16">
        <v>12380.64</v>
      </c>
      <c r="M95" s="16">
        <f t="shared" si="6"/>
        <v>0</v>
      </c>
      <c r="N95" s="5">
        <v>6</v>
      </c>
      <c r="O95" s="33">
        <v>10525.18</v>
      </c>
      <c r="P95" s="16">
        <v>10525.18</v>
      </c>
      <c r="Q95" s="16">
        <f t="shared" si="7"/>
        <v>0</v>
      </c>
    </row>
    <row r="96" spans="1:17" x14ac:dyDescent="0.3">
      <c r="A96" s="12">
        <f t="shared" si="5"/>
        <v>89</v>
      </c>
      <c r="B96" s="22" t="s">
        <v>43</v>
      </c>
      <c r="C96" s="18" t="s">
        <v>38</v>
      </c>
      <c r="D96" s="20"/>
      <c r="E96" s="15" t="s">
        <v>34</v>
      </c>
      <c r="F96" s="32" t="s">
        <v>171</v>
      </c>
      <c r="G96" s="26" t="s">
        <v>118</v>
      </c>
      <c r="H96" s="5">
        <v>5</v>
      </c>
      <c r="I96" s="5">
        <v>5</v>
      </c>
      <c r="J96" s="5">
        <v>10</v>
      </c>
      <c r="K96" s="16">
        <v>13014.06</v>
      </c>
      <c r="L96" s="16">
        <v>13014.06</v>
      </c>
      <c r="M96" s="16">
        <f t="shared" si="6"/>
        <v>0</v>
      </c>
      <c r="N96" s="5">
        <v>8</v>
      </c>
      <c r="O96" s="33">
        <v>26041.579999999998</v>
      </c>
      <c r="P96" s="16">
        <v>26041.579999999998</v>
      </c>
      <c r="Q96" s="16">
        <f t="shared" si="7"/>
        <v>0</v>
      </c>
    </row>
    <row r="97" spans="1:17" x14ac:dyDescent="0.3">
      <c r="A97" s="12">
        <f t="shared" si="5"/>
        <v>90</v>
      </c>
      <c r="B97" s="22" t="s">
        <v>43</v>
      </c>
      <c r="C97" s="18" t="s">
        <v>38</v>
      </c>
      <c r="D97" s="20"/>
      <c r="E97" s="15" t="s">
        <v>34</v>
      </c>
      <c r="F97" s="32" t="s">
        <v>88</v>
      </c>
      <c r="G97" s="26" t="s">
        <v>121</v>
      </c>
      <c r="H97" s="5">
        <v>7</v>
      </c>
      <c r="I97" s="5">
        <v>3</v>
      </c>
      <c r="J97" s="5">
        <v>3</v>
      </c>
      <c r="K97" s="16">
        <v>11772.26</v>
      </c>
      <c r="L97" s="16">
        <v>11772.26</v>
      </c>
      <c r="M97" s="16">
        <f t="shared" si="6"/>
        <v>0</v>
      </c>
      <c r="N97" s="5">
        <v>4</v>
      </c>
      <c r="O97" s="33">
        <v>21541.599999999999</v>
      </c>
      <c r="P97" s="16">
        <v>21541.599999999999</v>
      </c>
      <c r="Q97" s="16">
        <f t="shared" si="7"/>
        <v>0</v>
      </c>
    </row>
    <row r="98" spans="1:17" x14ac:dyDescent="0.3">
      <c r="A98" s="12">
        <f t="shared" si="5"/>
        <v>91</v>
      </c>
      <c r="B98" s="22" t="s">
        <v>266</v>
      </c>
      <c r="C98" s="18" t="s">
        <v>38</v>
      </c>
      <c r="D98" s="20"/>
      <c r="E98" s="15" t="s">
        <v>30</v>
      </c>
      <c r="F98" s="32" t="s">
        <v>88</v>
      </c>
      <c r="G98" s="26" t="s">
        <v>118</v>
      </c>
      <c r="H98" s="5">
        <v>4</v>
      </c>
      <c r="I98" s="5">
        <v>3</v>
      </c>
      <c r="J98" s="5">
        <v>3</v>
      </c>
      <c r="K98" s="16">
        <v>1961.92</v>
      </c>
      <c r="L98" s="16">
        <v>1961.92</v>
      </c>
      <c r="M98" s="16">
        <f t="shared" si="6"/>
        <v>0</v>
      </c>
      <c r="N98" s="5">
        <v>0</v>
      </c>
      <c r="O98" s="33">
        <v>0</v>
      </c>
      <c r="P98" s="16">
        <v>0</v>
      </c>
      <c r="Q98" s="16">
        <f t="shared" si="7"/>
        <v>0</v>
      </c>
    </row>
    <row r="99" spans="1:17" x14ac:dyDescent="0.3">
      <c r="A99" s="12">
        <f t="shared" si="5"/>
        <v>92</v>
      </c>
      <c r="B99" s="22" t="s">
        <v>282</v>
      </c>
      <c r="C99" s="18" t="s">
        <v>38</v>
      </c>
      <c r="D99" s="20"/>
      <c r="E99" s="15" t="s">
        <v>30</v>
      </c>
      <c r="F99" s="32" t="s">
        <v>88</v>
      </c>
      <c r="G99" s="26" t="s">
        <v>118</v>
      </c>
      <c r="H99" s="5">
        <v>2</v>
      </c>
      <c r="I99" s="5">
        <v>2</v>
      </c>
      <c r="J99" s="5">
        <v>2</v>
      </c>
      <c r="K99" s="16">
        <v>1252.29</v>
      </c>
      <c r="L99" s="16">
        <v>1252.29</v>
      </c>
      <c r="M99" s="16">
        <f t="shared" si="6"/>
        <v>0</v>
      </c>
      <c r="N99" s="5">
        <v>0</v>
      </c>
      <c r="O99" s="33">
        <v>0</v>
      </c>
      <c r="P99" s="16">
        <v>0</v>
      </c>
      <c r="Q99" s="16">
        <f t="shared" si="7"/>
        <v>0</v>
      </c>
    </row>
    <row r="100" spans="1:17" x14ac:dyDescent="0.3">
      <c r="A100" s="12">
        <f t="shared" si="5"/>
        <v>93</v>
      </c>
      <c r="B100" s="22" t="s">
        <v>51</v>
      </c>
      <c r="C100" s="18" t="s">
        <v>38</v>
      </c>
      <c r="D100" s="20"/>
      <c r="E100" s="15" t="s">
        <v>30</v>
      </c>
      <c r="F100" s="32" t="s">
        <v>88</v>
      </c>
      <c r="G100" s="26" t="s">
        <v>118</v>
      </c>
      <c r="H100" s="5">
        <v>0</v>
      </c>
      <c r="I100" s="5">
        <v>0</v>
      </c>
      <c r="J100" s="5">
        <v>0</v>
      </c>
      <c r="K100" s="16">
        <v>0</v>
      </c>
      <c r="L100" s="16">
        <v>0</v>
      </c>
      <c r="M100" s="16">
        <f t="shared" si="6"/>
        <v>0</v>
      </c>
      <c r="N100" s="5">
        <v>0</v>
      </c>
      <c r="O100" s="33">
        <v>0</v>
      </c>
      <c r="P100" s="16">
        <v>0</v>
      </c>
      <c r="Q100" s="16">
        <f t="shared" si="7"/>
        <v>0</v>
      </c>
    </row>
    <row r="101" spans="1:17" x14ac:dyDescent="0.3">
      <c r="A101" s="12">
        <f t="shared" si="5"/>
        <v>94</v>
      </c>
      <c r="B101" s="22" t="s">
        <v>61</v>
      </c>
      <c r="C101" s="18" t="s">
        <v>38</v>
      </c>
      <c r="D101" s="20"/>
      <c r="E101" s="15" t="s">
        <v>30</v>
      </c>
      <c r="F101" s="32" t="s">
        <v>172</v>
      </c>
      <c r="G101" s="26" t="s">
        <v>118</v>
      </c>
      <c r="H101" s="5">
        <v>1</v>
      </c>
      <c r="I101" s="5">
        <v>0</v>
      </c>
      <c r="J101" s="5">
        <v>0</v>
      </c>
      <c r="K101" s="16">
        <v>0</v>
      </c>
      <c r="L101" s="16">
        <v>0</v>
      </c>
      <c r="M101" s="16">
        <f t="shared" si="6"/>
        <v>0</v>
      </c>
      <c r="N101" s="5">
        <v>0</v>
      </c>
      <c r="O101" s="33">
        <v>0</v>
      </c>
      <c r="P101" s="16">
        <v>0</v>
      </c>
      <c r="Q101" s="16">
        <f t="shared" si="7"/>
        <v>0</v>
      </c>
    </row>
    <row r="102" spans="1:17" x14ac:dyDescent="0.3">
      <c r="A102" s="12">
        <f t="shared" si="5"/>
        <v>95</v>
      </c>
      <c r="B102" s="22" t="s">
        <v>15</v>
      </c>
      <c r="C102" s="18" t="s">
        <v>38</v>
      </c>
      <c r="D102" s="20"/>
      <c r="E102" s="15" t="s">
        <v>30</v>
      </c>
      <c r="F102" s="32" t="s">
        <v>88</v>
      </c>
      <c r="G102" s="26" t="s">
        <v>118</v>
      </c>
      <c r="H102" s="5">
        <v>0</v>
      </c>
      <c r="I102" s="5">
        <v>0</v>
      </c>
      <c r="J102" s="5">
        <v>0</v>
      </c>
      <c r="K102" s="16">
        <v>0</v>
      </c>
      <c r="L102" s="16">
        <v>0</v>
      </c>
      <c r="M102" s="16">
        <f t="shared" si="6"/>
        <v>0</v>
      </c>
      <c r="N102" s="5">
        <v>0</v>
      </c>
      <c r="O102" s="33">
        <v>0</v>
      </c>
      <c r="P102" s="16">
        <v>0</v>
      </c>
      <c r="Q102" s="16">
        <f t="shared" si="7"/>
        <v>0</v>
      </c>
    </row>
    <row r="103" spans="1:17" x14ac:dyDescent="0.3">
      <c r="A103" s="12">
        <f t="shared" si="5"/>
        <v>96</v>
      </c>
      <c r="B103" s="21" t="s">
        <v>92</v>
      </c>
      <c r="C103" s="18" t="s">
        <v>38</v>
      </c>
      <c r="D103" s="20"/>
      <c r="E103" s="15" t="s">
        <v>30</v>
      </c>
      <c r="F103" s="32" t="s">
        <v>173</v>
      </c>
      <c r="G103" s="26" t="s">
        <v>118</v>
      </c>
      <c r="H103" s="5">
        <v>0</v>
      </c>
      <c r="I103" s="5">
        <v>0</v>
      </c>
      <c r="J103" s="5">
        <v>0</v>
      </c>
      <c r="K103" s="16">
        <v>0</v>
      </c>
      <c r="L103" s="16">
        <v>0</v>
      </c>
      <c r="M103" s="16">
        <f t="shared" si="6"/>
        <v>0</v>
      </c>
      <c r="N103" s="5">
        <v>18</v>
      </c>
      <c r="O103" s="33">
        <v>18395.559999999998</v>
      </c>
      <c r="P103" s="16">
        <v>18395.559999999998</v>
      </c>
      <c r="Q103" s="16">
        <f t="shared" si="7"/>
        <v>0</v>
      </c>
    </row>
    <row r="104" spans="1:17" x14ac:dyDescent="0.3">
      <c r="A104" s="12">
        <f t="shared" si="5"/>
        <v>97</v>
      </c>
      <c r="B104" s="21" t="s">
        <v>92</v>
      </c>
      <c r="C104" s="18" t="s">
        <v>38</v>
      </c>
      <c r="D104" s="20"/>
      <c r="E104" s="15" t="s">
        <v>30</v>
      </c>
      <c r="F104" s="32" t="s">
        <v>219</v>
      </c>
      <c r="G104" s="26" t="s">
        <v>121</v>
      </c>
      <c r="H104" s="5">
        <v>0</v>
      </c>
      <c r="I104" s="5">
        <v>0</v>
      </c>
      <c r="J104" s="5">
        <v>0</v>
      </c>
      <c r="K104" s="16">
        <v>0</v>
      </c>
      <c r="L104" s="16">
        <v>0</v>
      </c>
      <c r="M104" s="16">
        <f t="shared" si="6"/>
        <v>0</v>
      </c>
      <c r="N104" s="5">
        <v>32</v>
      </c>
      <c r="O104" s="33">
        <v>0</v>
      </c>
      <c r="P104" s="16">
        <v>0</v>
      </c>
      <c r="Q104" s="16">
        <f t="shared" si="7"/>
        <v>0</v>
      </c>
    </row>
    <row r="105" spans="1:17" x14ac:dyDescent="0.3">
      <c r="A105" s="12">
        <f t="shared" si="5"/>
        <v>98</v>
      </c>
      <c r="B105" s="21" t="s">
        <v>65</v>
      </c>
      <c r="C105" s="18" t="s">
        <v>38</v>
      </c>
      <c r="D105" s="20"/>
      <c r="E105" s="15" t="s">
        <v>30</v>
      </c>
      <c r="F105" s="32" t="s">
        <v>174</v>
      </c>
      <c r="G105" s="26" t="s">
        <v>118</v>
      </c>
      <c r="H105" s="5">
        <v>16</v>
      </c>
      <c r="I105" s="5">
        <v>16</v>
      </c>
      <c r="J105" s="5">
        <v>20</v>
      </c>
      <c r="K105" s="16">
        <v>35170.299999999996</v>
      </c>
      <c r="L105" s="16">
        <v>35170.299999999996</v>
      </c>
      <c r="M105" s="16">
        <f t="shared" si="6"/>
        <v>0</v>
      </c>
      <c r="N105" s="5">
        <v>14</v>
      </c>
      <c r="O105" s="33">
        <v>22626.48</v>
      </c>
      <c r="P105" s="16">
        <v>22626.48</v>
      </c>
      <c r="Q105" s="16">
        <f t="shared" si="7"/>
        <v>0</v>
      </c>
    </row>
    <row r="106" spans="1:17" x14ac:dyDescent="0.3">
      <c r="A106" s="12">
        <f t="shared" si="5"/>
        <v>99</v>
      </c>
      <c r="B106" s="21" t="s">
        <v>65</v>
      </c>
      <c r="C106" s="18" t="s">
        <v>38</v>
      </c>
      <c r="D106" s="20"/>
      <c r="E106" s="15" t="s">
        <v>30</v>
      </c>
      <c r="F106" s="32" t="s">
        <v>217</v>
      </c>
      <c r="G106" s="26" t="s">
        <v>119</v>
      </c>
      <c r="H106" s="5">
        <v>6</v>
      </c>
      <c r="I106" s="5">
        <v>3</v>
      </c>
      <c r="J106" s="5">
        <v>3</v>
      </c>
      <c r="K106" s="16">
        <v>4098.54</v>
      </c>
      <c r="L106" s="16">
        <v>4098.54</v>
      </c>
      <c r="M106" s="16">
        <f t="shared" si="6"/>
        <v>0</v>
      </c>
      <c r="N106" s="5">
        <v>2</v>
      </c>
      <c r="O106" s="33">
        <v>2856.1</v>
      </c>
      <c r="P106" s="16">
        <v>2856.1</v>
      </c>
      <c r="Q106" s="16">
        <f t="shared" si="7"/>
        <v>0</v>
      </c>
    </row>
    <row r="107" spans="1:17" x14ac:dyDescent="0.3">
      <c r="A107" s="12">
        <f t="shared" si="5"/>
        <v>100</v>
      </c>
      <c r="B107" s="17" t="s">
        <v>98</v>
      </c>
      <c r="C107" s="18" t="s">
        <v>38</v>
      </c>
      <c r="D107" s="20"/>
      <c r="E107" s="15" t="s">
        <v>30</v>
      </c>
      <c r="F107" s="32" t="s">
        <v>88</v>
      </c>
      <c r="G107" s="26" t="s">
        <v>118</v>
      </c>
      <c r="H107" s="5">
        <v>0</v>
      </c>
      <c r="I107" s="5">
        <v>0</v>
      </c>
      <c r="J107" s="5">
        <v>0</v>
      </c>
      <c r="K107" s="16">
        <v>0</v>
      </c>
      <c r="L107" s="16">
        <v>0</v>
      </c>
      <c r="M107" s="16">
        <f t="shared" si="6"/>
        <v>0</v>
      </c>
      <c r="N107" s="5">
        <v>0</v>
      </c>
      <c r="O107" s="33">
        <v>0</v>
      </c>
      <c r="P107" s="16">
        <v>0</v>
      </c>
      <c r="Q107" s="16">
        <f t="shared" si="7"/>
        <v>0</v>
      </c>
    </row>
    <row r="108" spans="1:17" x14ac:dyDescent="0.3">
      <c r="A108" s="12">
        <f>ROW()-7</f>
        <v>101</v>
      </c>
      <c r="B108" s="13" t="s">
        <v>101</v>
      </c>
      <c r="C108" s="14" t="s">
        <v>38</v>
      </c>
      <c r="D108" s="13"/>
      <c r="E108" s="15" t="s">
        <v>29</v>
      </c>
      <c r="F108" s="32" t="s">
        <v>175</v>
      </c>
      <c r="G108" s="26" t="s">
        <v>118</v>
      </c>
      <c r="H108" s="5">
        <v>10</v>
      </c>
      <c r="I108" s="5">
        <v>6</v>
      </c>
      <c r="J108" s="5">
        <v>8</v>
      </c>
      <c r="K108" s="16">
        <v>24534.889999999996</v>
      </c>
      <c r="L108" s="16">
        <v>24534.889999999996</v>
      </c>
      <c r="M108" s="16">
        <f t="shared" si="6"/>
        <v>0</v>
      </c>
      <c r="N108" s="5">
        <v>14</v>
      </c>
      <c r="O108" s="33">
        <v>48578.09</v>
      </c>
      <c r="P108" s="16">
        <v>48578.09</v>
      </c>
      <c r="Q108" s="16">
        <f t="shared" si="7"/>
        <v>0</v>
      </c>
    </row>
    <row r="109" spans="1:17" x14ac:dyDescent="0.3">
      <c r="A109" s="12">
        <f>ROW()-7</f>
        <v>102</v>
      </c>
      <c r="B109" s="13" t="s">
        <v>101</v>
      </c>
      <c r="C109" s="14" t="s">
        <v>38</v>
      </c>
      <c r="D109" s="13"/>
      <c r="E109" s="15" t="s">
        <v>29</v>
      </c>
      <c r="F109" s="32" t="s">
        <v>150</v>
      </c>
      <c r="G109" s="26" t="s">
        <v>119</v>
      </c>
      <c r="H109" s="5">
        <v>8</v>
      </c>
      <c r="I109" s="5">
        <v>2</v>
      </c>
      <c r="J109" s="5">
        <v>2</v>
      </c>
      <c r="K109" s="16">
        <v>2827.6</v>
      </c>
      <c r="L109" s="16">
        <v>2827.6</v>
      </c>
      <c r="M109" s="16">
        <f t="shared" si="6"/>
        <v>0</v>
      </c>
      <c r="N109" s="5">
        <v>8</v>
      </c>
      <c r="O109" s="33">
        <v>14406.4</v>
      </c>
      <c r="P109" s="16">
        <v>14406.4</v>
      </c>
      <c r="Q109" s="16">
        <f t="shared" si="7"/>
        <v>0</v>
      </c>
    </row>
    <row r="110" spans="1:17" x14ac:dyDescent="0.3">
      <c r="A110" s="12">
        <f t="shared" si="5"/>
        <v>103</v>
      </c>
      <c r="B110" s="22" t="s">
        <v>44</v>
      </c>
      <c r="C110" s="18" t="s">
        <v>38</v>
      </c>
      <c r="D110" s="20"/>
      <c r="E110" s="15" t="s">
        <v>30</v>
      </c>
      <c r="F110" s="32" t="s">
        <v>203</v>
      </c>
      <c r="G110" s="26" t="s">
        <v>118</v>
      </c>
      <c r="H110" s="5">
        <v>13</v>
      </c>
      <c r="I110" s="5">
        <v>11</v>
      </c>
      <c r="J110" s="5">
        <v>13</v>
      </c>
      <c r="K110" s="16">
        <v>31847.820000000007</v>
      </c>
      <c r="L110" s="16">
        <v>31847.820000000007</v>
      </c>
      <c r="M110" s="16">
        <f t="shared" si="6"/>
        <v>0</v>
      </c>
      <c r="N110" s="5">
        <v>16</v>
      </c>
      <c r="O110" s="33">
        <v>47199.840000000004</v>
      </c>
      <c r="P110" s="16">
        <v>47199.840000000004</v>
      </c>
      <c r="Q110" s="16">
        <f t="shared" si="7"/>
        <v>0</v>
      </c>
    </row>
    <row r="111" spans="1:17" x14ac:dyDescent="0.3">
      <c r="A111" s="12">
        <f t="shared" si="5"/>
        <v>104</v>
      </c>
      <c r="B111" s="22" t="s">
        <v>44</v>
      </c>
      <c r="C111" s="18" t="s">
        <v>38</v>
      </c>
      <c r="D111" s="20"/>
      <c r="E111" s="15" t="s">
        <v>30</v>
      </c>
      <c r="F111" s="32" t="s">
        <v>154</v>
      </c>
      <c r="G111" s="26" t="s">
        <v>119</v>
      </c>
      <c r="H111" s="5">
        <v>9</v>
      </c>
      <c r="I111" s="5">
        <v>6</v>
      </c>
      <c r="J111" s="5">
        <v>8</v>
      </c>
      <c r="K111" s="16">
        <v>28636.7</v>
      </c>
      <c r="L111" s="16">
        <v>28636.7</v>
      </c>
      <c r="M111" s="16">
        <f t="shared" si="6"/>
        <v>0</v>
      </c>
      <c r="N111" s="5">
        <v>10</v>
      </c>
      <c r="O111" s="33">
        <v>33774.25</v>
      </c>
      <c r="P111" s="16">
        <v>33774.25</v>
      </c>
      <c r="Q111" s="16">
        <f t="shared" si="7"/>
        <v>0</v>
      </c>
    </row>
    <row r="112" spans="1:17" x14ac:dyDescent="0.3">
      <c r="A112" s="12">
        <f t="shared" si="5"/>
        <v>105</v>
      </c>
      <c r="B112" s="22" t="s">
        <v>44</v>
      </c>
      <c r="C112" s="18" t="s">
        <v>38</v>
      </c>
      <c r="D112" s="20"/>
      <c r="E112" s="15" t="s">
        <v>30</v>
      </c>
      <c r="F112" s="32" t="s">
        <v>88</v>
      </c>
      <c r="G112" s="26" t="s">
        <v>121</v>
      </c>
      <c r="H112" s="5">
        <v>0</v>
      </c>
      <c r="I112" s="5">
        <v>0</v>
      </c>
      <c r="J112" s="5">
        <v>0</v>
      </c>
      <c r="K112" s="16">
        <v>0</v>
      </c>
      <c r="L112" s="16">
        <v>0</v>
      </c>
      <c r="M112" s="16">
        <f t="shared" si="6"/>
        <v>0</v>
      </c>
      <c r="N112" s="5">
        <v>0</v>
      </c>
      <c r="O112" s="33">
        <v>0</v>
      </c>
      <c r="P112" s="16">
        <v>0</v>
      </c>
      <c r="Q112" s="16">
        <f t="shared" si="7"/>
        <v>0</v>
      </c>
    </row>
    <row r="113" spans="1:17" x14ac:dyDescent="0.3">
      <c r="A113" s="12">
        <f t="shared" si="5"/>
        <v>106</v>
      </c>
      <c r="B113" s="22" t="s">
        <v>36</v>
      </c>
      <c r="C113" s="18" t="s">
        <v>38</v>
      </c>
      <c r="D113" s="20"/>
      <c r="E113" s="15" t="s">
        <v>30</v>
      </c>
      <c r="F113" s="32" t="s">
        <v>225</v>
      </c>
      <c r="G113" s="26" t="s">
        <v>118</v>
      </c>
      <c r="H113" s="5">
        <v>10</v>
      </c>
      <c r="I113" s="5">
        <v>8</v>
      </c>
      <c r="J113" s="5">
        <v>12</v>
      </c>
      <c r="K113" s="16">
        <v>29227.640000000003</v>
      </c>
      <c r="L113" s="16">
        <v>29227.640000000003</v>
      </c>
      <c r="M113" s="16">
        <f t="shared" si="6"/>
        <v>0</v>
      </c>
      <c r="N113" s="5">
        <v>12</v>
      </c>
      <c r="O113" s="33">
        <v>21986.37</v>
      </c>
      <c r="P113" s="16">
        <v>21986.37</v>
      </c>
      <c r="Q113" s="16">
        <f t="shared" si="7"/>
        <v>0</v>
      </c>
    </row>
    <row r="114" spans="1:17" x14ac:dyDescent="0.3">
      <c r="A114" s="12">
        <f t="shared" si="5"/>
        <v>107</v>
      </c>
      <c r="B114" s="22" t="s">
        <v>108</v>
      </c>
      <c r="C114" s="18" t="s">
        <v>38</v>
      </c>
      <c r="D114" s="20"/>
      <c r="E114" s="15" t="s">
        <v>30</v>
      </c>
      <c r="F114" s="32" t="s">
        <v>176</v>
      </c>
      <c r="G114" s="26" t="s">
        <v>118</v>
      </c>
      <c r="H114" s="5">
        <v>1</v>
      </c>
      <c r="I114" s="5">
        <v>0</v>
      </c>
      <c r="J114" s="5">
        <v>0</v>
      </c>
      <c r="K114" s="16">
        <v>0</v>
      </c>
      <c r="L114" s="16">
        <v>0</v>
      </c>
      <c r="M114" s="16">
        <f t="shared" si="6"/>
        <v>0</v>
      </c>
      <c r="N114" s="5">
        <v>4</v>
      </c>
      <c r="O114" s="33">
        <v>1471.4</v>
      </c>
      <c r="P114" s="16">
        <v>1471.4</v>
      </c>
      <c r="Q114" s="16">
        <f t="shared" si="7"/>
        <v>0</v>
      </c>
    </row>
    <row r="115" spans="1:17" x14ac:dyDescent="0.3">
      <c r="A115" s="12">
        <f t="shared" si="5"/>
        <v>108</v>
      </c>
      <c r="B115" s="22" t="s">
        <v>108</v>
      </c>
      <c r="C115" s="18" t="s">
        <v>38</v>
      </c>
      <c r="D115" s="20"/>
      <c r="E115" s="15" t="s">
        <v>30</v>
      </c>
      <c r="F115" s="32" t="s">
        <v>218</v>
      </c>
      <c r="G115" s="26" t="s">
        <v>119</v>
      </c>
      <c r="H115" s="5">
        <v>4</v>
      </c>
      <c r="I115" s="5">
        <v>2</v>
      </c>
      <c r="J115" s="5">
        <v>2</v>
      </c>
      <c r="K115" s="16">
        <v>3448.7</v>
      </c>
      <c r="L115" s="16">
        <v>3448.7</v>
      </c>
      <c r="M115" s="16">
        <f t="shared" si="6"/>
        <v>0</v>
      </c>
      <c r="N115" s="5">
        <v>4</v>
      </c>
      <c r="O115" s="33">
        <v>1261.2</v>
      </c>
      <c r="P115" s="16">
        <v>1261.2</v>
      </c>
      <c r="Q115" s="16">
        <f t="shared" si="7"/>
        <v>0</v>
      </c>
    </row>
    <row r="116" spans="1:17" x14ac:dyDescent="0.3">
      <c r="A116" s="12">
        <f t="shared" si="5"/>
        <v>109</v>
      </c>
      <c r="B116" s="17" t="s">
        <v>130</v>
      </c>
      <c r="C116" s="18" t="s">
        <v>38</v>
      </c>
      <c r="D116" s="20"/>
      <c r="E116" s="15" t="s">
        <v>30</v>
      </c>
      <c r="F116" s="32" t="s">
        <v>177</v>
      </c>
      <c r="G116" s="26" t="s">
        <v>118</v>
      </c>
      <c r="H116" s="5">
        <v>8</v>
      </c>
      <c r="I116" s="5">
        <v>8</v>
      </c>
      <c r="J116" s="5">
        <v>12</v>
      </c>
      <c r="K116" s="16">
        <v>33432.720000000001</v>
      </c>
      <c r="L116" s="16">
        <v>33432.720000000001</v>
      </c>
      <c r="M116" s="16">
        <f t="shared" si="6"/>
        <v>0</v>
      </c>
      <c r="N116" s="5">
        <v>12</v>
      </c>
      <c r="O116" s="33">
        <v>26556.43</v>
      </c>
      <c r="P116" s="16">
        <v>26556.43</v>
      </c>
      <c r="Q116" s="16">
        <f t="shared" si="7"/>
        <v>0</v>
      </c>
    </row>
    <row r="117" spans="1:17" x14ac:dyDescent="0.3">
      <c r="A117" s="12">
        <f t="shared" si="5"/>
        <v>110</v>
      </c>
      <c r="B117" s="17" t="s">
        <v>130</v>
      </c>
      <c r="C117" s="18" t="s">
        <v>38</v>
      </c>
      <c r="D117" s="20"/>
      <c r="E117" s="15" t="s">
        <v>30</v>
      </c>
      <c r="F117" s="32" t="s">
        <v>152</v>
      </c>
      <c r="G117" s="26" t="s">
        <v>119</v>
      </c>
      <c r="H117" s="5">
        <v>8</v>
      </c>
      <c r="I117" s="5">
        <v>2</v>
      </c>
      <c r="J117" s="5">
        <v>2</v>
      </c>
      <c r="K117" s="16">
        <v>3783.6</v>
      </c>
      <c r="L117" s="16">
        <v>3783.6</v>
      </c>
      <c r="M117" s="16">
        <f t="shared" si="6"/>
        <v>0</v>
      </c>
      <c r="N117" s="5">
        <v>10</v>
      </c>
      <c r="O117" s="33">
        <v>15134.400000000001</v>
      </c>
      <c r="P117" s="16">
        <v>15134.400000000001</v>
      </c>
      <c r="Q117" s="16">
        <f t="shared" si="7"/>
        <v>0</v>
      </c>
    </row>
    <row r="118" spans="1:17" x14ac:dyDescent="0.3">
      <c r="A118" s="12">
        <f t="shared" si="5"/>
        <v>111</v>
      </c>
      <c r="B118" s="17" t="s">
        <v>99</v>
      </c>
      <c r="C118" s="18" t="s">
        <v>38</v>
      </c>
      <c r="D118" s="20"/>
      <c r="E118" s="15" t="s">
        <v>30</v>
      </c>
      <c r="F118" s="32" t="s">
        <v>178</v>
      </c>
      <c r="G118" s="26" t="s">
        <v>118</v>
      </c>
      <c r="H118" s="5">
        <v>5</v>
      </c>
      <c r="I118" s="5">
        <v>3</v>
      </c>
      <c r="J118" s="5">
        <v>3</v>
      </c>
      <c r="K118" s="16">
        <v>5199.93</v>
      </c>
      <c r="L118" s="16">
        <v>5199.93</v>
      </c>
      <c r="M118" s="16">
        <f t="shared" si="6"/>
        <v>0</v>
      </c>
      <c r="N118" s="5">
        <v>8</v>
      </c>
      <c r="O118" s="33">
        <v>12113.74</v>
      </c>
      <c r="P118" s="16">
        <v>12113.74</v>
      </c>
      <c r="Q118" s="16">
        <f t="shared" si="7"/>
        <v>0</v>
      </c>
    </row>
    <row r="119" spans="1:17" x14ac:dyDescent="0.3">
      <c r="A119" s="12">
        <f t="shared" si="5"/>
        <v>112</v>
      </c>
      <c r="B119" s="17" t="s">
        <v>124</v>
      </c>
      <c r="C119" s="18" t="s">
        <v>38</v>
      </c>
      <c r="D119" s="20"/>
      <c r="E119" s="15" t="s">
        <v>30</v>
      </c>
      <c r="F119" s="32" t="s">
        <v>219</v>
      </c>
      <c r="G119" s="26" t="s">
        <v>119</v>
      </c>
      <c r="H119" s="5">
        <v>4</v>
      </c>
      <c r="I119" s="5">
        <v>3</v>
      </c>
      <c r="J119" s="5">
        <v>4</v>
      </c>
      <c r="K119" s="16">
        <v>14519.68</v>
      </c>
      <c r="L119" s="16">
        <v>14519.68</v>
      </c>
      <c r="M119" s="16">
        <f t="shared" si="6"/>
        <v>0</v>
      </c>
      <c r="N119" s="5">
        <v>8</v>
      </c>
      <c r="O119" s="33">
        <v>16547.919999999998</v>
      </c>
      <c r="P119" s="16">
        <v>16547.919999999998</v>
      </c>
      <c r="Q119" s="16">
        <f t="shared" si="7"/>
        <v>0</v>
      </c>
    </row>
    <row r="120" spans="1:17" x14ac:dyDescent="0.3">
      <c r="A120" s="12">
        <f t="shared" si="5"/>
        <v>113</v>
      </c>
      <c r="B120" s="17" t="s">
        <v>100</v>
      </c>
      <c r="C120" s="18" t="s">
        <v>38</v>
      </c>
      <c r="D120" s="20"/>
      <c r="E120" s="15" t="s">
        <v>30</v>
      </c>
      <c r="F120" s="32" t="s">
        <v>290</v>
      </c>
      <c r="G120" s="26" t="s">
        <v>118</v>
      </c>
      <c r="H120" s="5">
        <v>1</v>
      </c>
      <c r="I120" s="5">
        <v>1</v>
      </c>
      <c r="J120" s="5">
        <v>2</v>
      </c>
      <c r="K120" s="16">
        <v>6949.47</v>
      </c>
      <c r="L120" s="16">
        <v>6949.47</v>
      </c>
      <c r="M120" s="16">
        <f t="shared" si="6"/>
        <v>0</v>
      </c>
      <c r="N120" s="5">
        <v>0</v>
      </c>
      <c r="O120" s="33">
        <v>0</v>
      </c>
      <c r="P120" s="16">
        <v>0</v>
      </c>
      <c r="Q120" s="16">
        <f t="shared" si="7"/>
        <v>0</v>
      </c>
    </row>
    <row r="121" spans="1:17" x14ac:dyDescent="0.3">
      <c r="A121" s="12">
        <f t="shared" si="5"/>
        <v>114</v>
      </c>
      <c r="B121" s="17" t="s">
        <v>100</v>
      </c>
      <c r="C121" s="18" t="s">
        <v>38</v>
      </c>
      <c r="D121" s="20"/>
      <c r="E121" s="15" t="s">
        <v>30</v>
      </c>
      <c r="F121" s="32" t="s">
        <v>163</v>
      </c>
      <c r="G121" s="26" t="s">
        <v>119</v>
      </c>
      <c r="H121" s="5">
        <v>0</v>
      </c>
      <c r="I121" s="5">
        <v>0</v>
      </c>
      <c r="J121" s="5">
        <v>0</v>
      </c>
      <c r="K121" s="16">
        <v>0</v>
      </c>
      <c r="L121" s="16">
        <v>0</v>
      </c>
      <c r="M121" s="16">
        <f t="shared" si="6"/>
        <v>0</v>
      </c>
      <c r="N121" s="5">
        <v>2</v>
      </c>
      <c r="O121" s="33">
        <v>5492.5</v>
      </c>
      <c r="P121" s="16">
        <v>5492.5</v>
      </c>
      <c r="Q121" s="16">
        <f t="shared" si="7"/>
        <v>0</v>
      </c>
    </row>
    <row r="122" spans="1:17" x14ac:dyDescent="0.3">
      <c r="A122" s="12">
        <f t="shared" si="5"/>
        <v>115</v>
      </c>
      <c r="B122" s="22" t="s">
        <v>45</v>
      </c>
      <c r="C122" s="18" t="s">
        <v>38</v>
      </c>
      <c r="D122" s="20"/>
      <c r="E122" s="15" t="s">
        <v>30</v>
      </c>
      <c r="F122" s="32" t="s">
        <v>207</v>
      </c>
      <c r="G122" s="26" t="s">
        <v>118</v>
      </c>
      <c r="H122" s="5">
        <v>1</v>
      </c>
      <c r="I122" s="5">
        <v>1</v>
      </c>
      <c r="J122" s="5">
        <v>2</v>
      </c>
      <c r="K122" s="16">
        <v>2144.48</v>
      </c>
      <c r="L122" s="16">
        <v>2144.48</v>
      </c>
      <c r="M122" s="16">
        <f t="shared" si="6"/>
        <v>0</v>
      </c>
      <c r="N122" s="5">
        <v>2</v>
      </c>
      <c r="O122" s="33">
        <v>840.8</v>
      </c>
      <c r="P122" s="16">
        <v>840.8</v>
      </c>
      <c r="Q122" s="16">
        <f t="shared" si="7"/>
        <v>0</v>
      </c>
    </row>
    <row r="123" spans="1:17" x14ac:dyDescent="0.3">
      <c r="A123" s="12">
        <f t="shared" si="5"/>
        <v>116</v>
      </c>
      <c r="B123" s="21" t="s">
        <v>16</v>
      </c>
      <c r="C123" s="18" t="s">
        <v>38</v>
      </c>
      <c r="D123" s="20"/>
      <c r="E123" s="15" t="s">
        <v>30</v>
      </c>
      <c r="F123" s="32" t="s">
        <v>291</v>
      </c>
      <c r="G123" s="26" t="s">
        <v>118</v>
      </c>
      <c r="H123" s="5">
        <v>1</v>
      </c>
      <c r="I123" s="5">
        <v>0</v>
      </c>
      <c r="J123" s="5">
        <v>0</v>
      </c>
      <c r="K123" s="16">
        <v>0</v>
      </c>
      <c r="L123" s="16">
        <v>0</v>
      </c>
      <c r="M123" s="16">
        <f t="shared" si="6"/>
        <v>0</v>
      </c>
      <c r="N123" s="5">
        <v>14</v>
      </c>
      <c r="O123" s="33">
        <v>24480.319999999996</v>
      </c>
      <c r="P123" s="16">
        <v>24480.319999999996</v>
      </c>
      <c r="Q123" s="16">
        <f t="shared" si="7"/>
        <v>0</v>
      </c>
    </row>
    <row r="124" spans="1:17" x14ac:dyDescent="0.3">
      <c r="A124" s="12">
        <f t="shared" si="5"/>
        <v>117</v>
      </c>
      <c r="B124" s="21" t="s">
        <v>55</v>
      </c>
      <c r="C124" s="18" t="s">
        <v>38</v>
      </c>
      <c r="D124" s="20"/>
      <c r="E124" s="15" t="s">
        <v>30</v>
      </c>
      <c r="F124" s="32" t="s">
        <v>204</v>
      </c>
      <c r="G124" s="26" t="s">
        <v>118</v>
      </c>
      <c r="H124" s="5">
        <v>17</v>
      </c>
      <c r="I124" s="5">
        <v>14</v>
      </c>
      <c r="J124" s="5">
        <v>19</v>
      </c>
      <c r="K124" s="16">
        <v>41828.65</v>
      </c>
      <c r="L124" s="16">
        <v>41828.65</v>
      </c>
      <c r="M124" s="16">
        <f t="shared" si="6"/>
        <v>0</v>
      </c>
      <c r="N124" s="5">
        <v>20</v>
      </c>
      <c r="O124" s="33">
        <v>44280.02</v>
      </c>
      <c r="P124" s="16">
        <v>44280.02</v>
      </c>
      <c r="Q124" s="16">
        <f t="shared" si="7"/>
        <v>0</v>
      </c>
    </row>
    <row r="125" spans="1:17" x14ac:dyDescent="0.3">
      <c r="A125" s="12">
        <f t="shared" si="5"/>
        <v>118</v>
      </c>
      <c r="B125" s="21" t="s">
        <v>55</v>
      </c>
      <c r="C125" s="18" t="s">
        <v>38</v>
      </c>
      <c r="D125" s="20"/>
      <c r="E125" s="15" t="s">
        <v>30</v>
      </c>
      <c r="F125" s="32" t="s">
        <v>142</v>
      </c>
      <c r="G125" s="26" t="s">
        <v>119</v>
      </c>
      <c r="H125" s="5">
        <v>6</v>
      </c>
      <c r="I125" s="5">
        <v>3</v>
      </c>
      <c r="J125" s="5">
        <v>3</v>
      </c>
      <c r="K125" s="16">
        <v>12018.42</v>
      </c>
      <c r="L125" s="16">
        <v>12018.42</v>
      </c>
      <c r="M125" s="16">
        <f t="shared" si="6"/>
        <v>0</v>
      </c>
      <c r="N125" s="5">
        <v>12</v>
      </c>
      <c r="O125" s="33">
        <v>20392.810000000001</v>
      </c>
      <c r="P125" s="16">
        <v>20392.810000000001</v>
      </c>
      <c r="Q125" s="16">
        <f t="shared" si="7"/>
        <v>0</v>
      </c>
    </row>
    <row r="126" spans="1:17" x14ac:dyDescent="0.3">
      <c r="A126" s="12">
        <f t="shared" si="5"/>
        <v>119</v>
      </c>
      <c r="B126" s="21" t="s">
        <v>55</v>
      </c>
      <c r="C126" s="18" t="s">
        <v>38</v>
      </c>
      <c r="D126" s="20"/>
      <c r="E126" s="15" t="s">
        <v>30</v>
      </c>
      <c r="F126" s="32" t="s">
        <v>220</v>
      </c>
      <c r="G126" s="26" t="s">
        <v>121</v>
      </c>
      <c r="H126" s="5">
        <v>6</v>
      </c>
      <c r="I126" s="5">
        <v>1</v>
      </c>
      <c r="J126" s="5">
        <v>1</v>
      </c>
      <c r="K126" s="16">
        <v>2102</v>
      </c>
      <c r="L126" s="16">
        <v>2102</v>
      </c>
      <c r="M126" s="16">
        <f t="shared" si="6"/>
        <v>0</v>
      </c>
      <c r="N126" s="5">
        <v>12</v>
      </c>
      <c r="O126" s="33">
        <v>4676.08</v>
      </c>
      <c r="P126" s="16">
        <v>4676.08</v>
      </c>
      <c r="Q126" s="16">
        <f t="shared" si="7"/>
        <v>0</v>
      </c>
    </row>
    <row r="127" spans="1:17" x14ac:dyDescent="0.3">
      <c r="A127" s="12">
        <f t="shared" si="5"/>
        <v>120</v>
      </c>
      <c r="B127" s="22" t="s">
        <v>110</v>
      </c>
      <c r="C127" s="18" t="s">
        <v>38</v>
      </c>
      <c r="D127" s="19"/>
      <c r="E127" s="15" t="s">
        <v>30</v>
      </c>
      <c r="F127" s="32" t="s">
        <v>179</v>
      </c>
      <c r="G127" s="26" t="s">
        <v>118</v>
      </c>
      <c r="H127" s="5">
        <v>16</v>
      </c>
      <c r="I127" s="5">
        <v>11</v>
      </c>
      <c r="J127" s="5">
        <v>16</v>
      </c>
      <c r="K127" s="16">
        <v>41526.29</v>
      </c>
      <c r="L127" s="16">
        <v>41526.29</v>
      </c>
      <c r="M127" s="16">
        <f t="shared" si="6"/>
        <v>0</v>
      </c>
      <c r="N127" s="5">
        <v>6</v>
      </c>
      <c r="O127" s="33">
        <v>17259.099999999999</v>
      </c>
      <c r="P127" s="16">
        <v>17259.099999999999</v>
      </c>
      <c r="Q127" s="16">
        <f t="shared" si="7"/>
        <v>0</v>
      </c>
    </row>
    <row r="128" spans="1:17" x14ac:dyDescent="0.3">
      <c r="A128" s="12">
        <f t="shared" si="5"/>
        <v>121</v>
      </c>
      <c r="B128" s="22" t="s">
        <v>110</v>
      </c>
      <c r="C128" s="18" t="s">
        <v>38</v>
      </c>
      <c r="D128" s="19"/>
      <c r="E128" s="15" t="s">
        <v>30</v>
      </c>
      <c r="F128" s="32" t="s">
        <v>141</v>
      </c>
      <c r="G128" s="26" t="s">
        <v>119</v>
      </c>
      <c r="H128" s="5">
        <v>2</v>
      </c>
      <c r="I128" s="5">
        <v>0</v>
      </c>
      <c r="J128" s="5">
        <v>0</v>
      </c>
      <c r="K128" s="16">
        <v>0</v>
      </c>
      <c r="L128" s="16">
        <v>0</v>
      </c>
      <c r="M128" s="16">
        <f t="shared" si="6"/>
        <v>0</v>
      </c>
      <c r="N128" s="5">
        <v>0</v>
      </c>
      <c r="O128" s="33">
        <v>0</v>
      </c>
      <c r="P128" s="16">
        <v>0</v>
      </c>
      <c r="Q128" s="16">
        <f t="shared" si="7"/>
        <v>0</v>
      </c>
    </row>
    <row r="129" spans="1:17" x14ac:dyDescent="0.3">
      <c r="A129" s="12">
        <f t="shared" si="5"/>
        <v>122</v>
      </c>
      <c r="B129" s="22" t="s">
        <v>17</v>
      </c>
      <c r="C129" s="18" t="s">
        <v>38</v>
      </c>
      <c r="D129" s="20"/>
      <c r="E129" s="15" t="s">
        <v>34</v>
      </c>
      <c r="F129" s="32" t="s">
        <v>180</v>
      </c>
      <c r="G129" s="26" t="s">
        <v>118</v>
      </c>
      <c r="H129" s="5">
        <v>10</v>
      </c>
      <c r="I129" s="5">
        <v>7</v>
      </c>
      <c r="J129" s="5">
        <v>10</v>
      </c>
      <c r="K129" s="16">
        <v>16190.460000000001</v>
      </c>
      <c r="L129" s="16">
        <v>16190.460000000001</v>
      </c>
      <c r="M129" s="16">
        <f t="shared" si="6"/>
        <v>0</v>
      </c>
      <c r="N129" s="5">
        <v>6</v>
      </c>
      <c r="O129" s="33">
        <v>12612.880000000001</v>
      </c>
      <c r="P129" s="16">
        <v>12612.880000000001</v>
      </c>
      <c r="Q129" s="16">
        <f t="shared" si="7"/>
        <v>0</v>
      </c>
    </row>
    <row r="130" spans="1:17" x14ac:dyDescent="0.3">
      <c r="A130" s="12">
        <f t="shared" si="5"/>
        <v>123</v>
      </c>
      <c r="B130" s="22" t="s">
        <v>17</v>
      </c>
      <c r="C130" s="18" t="s">
        <v>38</v>
      </c>
      <c r="D130" s="20"/>
      <c r="E130" s="15" t="s">
        <v>34</v>
      </c>
      <c r="F130" s="32" t="s">
        <v>88</v>
      </c>
      <c r="G130" s="26" t="s">
        <v>121</v>
      </c>
      <c r="H130" s="5">
        <v>1</v>
      </c>
      <c r="I130" s="5">
        <v>0</v>
      </c>
      <c r="J130" s="5">
        <v>0</v>
      </c>
      <c r="K130" s="16">
        <v>0</v>
      </c>
      <c r="L130" s="16">
        <v>0</v>
      </c>
      <c r="M130" s="16">
        <f t="shared" si="6"/>
        <v>0</v>
      </c>
      <c r="N130" s="5">
        <v>0</v>
      </c>
      <c r="O130" s="33">
        <v>0</v>
      </c>
      <c r="P130" s="16">
        <v>0</v>
      </c>
      <c r="Q130" s="16">
        <f t="shared" si="7"/>
        <v>0</v>
      </c>
    </row>
    <row r="131" spans="1:17" x14ac:dyDescent="0.3">
      <c r="A131" s="12">
        <f t="shared" si="5"/>
        <v>124</v>
      </c>
      <c r="B131" s="22" t="s">
        <v>260</v>
      </c>
      <c r="C131" s="18" t="s">
        <v>38</v>
      </c>
      <c r="D131" s="20"/>
      <c r="E131" s="15" t="s">
        <v>30</v>
      </c>
      <c r="F131" s="32" t="s">
        <v>88</v>
      </c>
      <c r="G131" s="26" t="s">
        <v>119</v>
      </c>
      <c r="H131" s="5">
        <v>4</v>
      </c>
      <c r="I131" s="5">
        <v>0</v>
      </c>
      <c r="J131" s="5">
        <v>0</v>
      </c>
      <c r="K131" s="16">
        <v>0</v>
      </c>
      <c r="L131" s="16">
        <v>0</v>
      </c>
      <c r="M131" s="16">
        <f t="shared" si="6"/>
        <v>0</v>
      </c>
      <c r="N131" s="5">
        <v>0</v>
      </c>
      <c r="O131" s="33">
        <v>0</v>
      </c>
      <c r="P131" s="16">
        <v>0</v>
      </c>
      <c r="Q131" s="16">
        <f t="shared" si="7"/>
        <v>0</v>
      </c>
    </row>
    <row r="132" spans="1:17" x14ac:dyDescent="0.3">
      <c r="A132" s="12">
        <f t="shared" si="5"/>
        <v>125</v>
      </c>
      <c r="B132" s="17" t="s">
        <v>106</v>
      </c>
      <c r="C132" s="18" t="s">
        <v>38</v>
      </c>
      <c r="D132" s="20"/>
      <c r="E132" s="15" t="s">
        <v>30</v>
      </c>
      <c r="F132" s="32" t="s">
        <v>292</v>
      </c>
      <c r="G132" s="26" t="s">
        <v>118</v>
      </c>
      <c r="H132" s="5">
        <v>3</v>
      </c>
      <c r="I132" s="5">
        <v>2</v>
      </c>
      <c r="J132" s="5">
        <v>2</v>
      </c>
      <c r="K132" s="16">
        <v>2746.25</v>
      </c>
      <c r="L132" s="16">
        <v>2746.25</v>
      </c>
      <c r="M132" s="16">
        <f t="shared" si="6"/>
        <v>0</v>
      </c>
      <c r="N132" s="5">
        <v>4</v>
      </c>
      <c r="O132" s="33">
        <v>7517.42</v>
      </c>
      <c r="P132" s="16">
        <v>7517.42</v>
      </c>
      <c r="Q132" s="16">
        <f t="shared" si="7"/>
        <v>0</v>
      </c>
    </row>
    <row r="133" spans="1:17" x14ac:dyDescent="0.3">
      <c r="A133" s="12">
        <f t="shared" si="5"/>
        <v>126</v>
      </c>
      <c r="B133" s="17" t="s">
        <v>106</v>
      </c>
      <c r="C133" s="18" t="s">
        <v>38</v>
      </c>
      <c r="D133" s="20"/>
      <c r="E133" s="15" t="s">
        <v>30</v>
      </c>
      <c r="F133" s="32" t="s">
        <v>155</v>
      </c>
      <c r="G133" s="26" t="s">
        <v>119</v>
      </c>
      <c r="H133" s="5">
        <v>7</v>
      </c>
      <c r="I133" s="5">
        <v>5</v>
      </c>
      <c r="J133" s="5">
        <v>5</v>
      </c>
      <c r="K133" s="16">
        <v>10679.800000000001</v>
      </c>
      <c r="L133" s="16">
        <v>10679.800000000001</v>
      </c>
      <c r="M133" s="16">
        <f t="shared" si="6"/>
        <v>0</v>
      </c>
      <c r="N133" s="5">
        <v>2</v>
      </c>
      <c r="O133" s="33">
        <v>3363.2</v>
      </c>
      <c r="P133" s="16">
        <v>3363.2</v>
      </c>
      <c r="Q133" s="16">
        <f t="shared" si="7"/>
        <v>0</v>
      </c>
    </row>
    <row r="134" spans="1:17" x14ac:dyDescent="0.3">
      <c r="A134" s="12">
        <f t="shared" si="5"/>
        <v>127</v>
      </c>
      <c r="B134" s="17" t="s">
        <v>106</v>
      </c>
      <c r="C134" s="18" t="s">
        <v>38</v>
      </c>
      <c r="D134" s="20"/>
      <c r="E134" s="15" t="s">
        <v>30</v>
      </c>
      <c r="F134" s="32" t="s">
        <v>215</v>
      </c>
      <c r="G134" s="26" t="s">
        <v>121</v>
      </c>
      <c r="H134" s="5">
        <v>3</v>
      </c>
      <c r="I134" s="5">
        <v>2</v>
      </c>
      <c r="J134" s="5">
        <v>2</v>
      </c>
      <c r="K134" s="16">
        <v>1450.02</v>
      </c>
      <c r="L134" s="16">
        <v>1450.02</v>
      </c>
      <c r="M134" s="16">
        <f t="shared" si="6"/>
        <v>0</v>
      </c>
      <c r="N134" s="5">
        <v>0</v>
      </c>
      <c r="O134" s="33">
        <v>0</v>
      </c>
      <c r="P134" s="16">
        <v>0</v>
      </c>
      <c r="Q134" s="16">
        <f t="shared" si="7"/>
        <v>0</v>
      </c>
    </row>
    <row r="135" spans="1:17" x14ac:dyDescent="0.3">
      <c r="A135" s="12">
        <f t="shared" si="5"/>
        <v>128</v>
      </c>
      <c r="B135" s="17" t="s">
        <v>37</v>
      </c>
      <c r="C135" s="18" t="s">
        <v>38</v>
      </c>
      <c r="D135" s="20"/>
      <c r="E135" s="15" t="s">
        <v>30</v>
      </c>
      <c r="F135" s="32" t="s">
        <v>88</v>
      </c>
      <c r="G135" s="26" t="s">
        <v>118</v>
      </c>
      <c r="H135" s="5">
        <v>0</v>
      </c>
      <c r="I135" s="5">
        <v>0</v>
      </c>
      <c r="J135" s="5">
        <v>0</v>
      </c>
      <c r="K135" s="16">
        <v>0</v>
      </c>
      <c r="L135" s="16">
        <v>0</v>
      </c>
      <c r="M135" s="16">
        <f t="shared" si="6"/>
        <v>0</v>
      </c>
      <c r="N135" s="5">
        <v>0</v>
      </c>
      <c r="O135" s="33">
        <v>0</v>
      </c>
      <c r="P135" s="16">
        <v>0</v>
      </c>
      <c r="Q135" s="16">
        <f t="shared" si="7"/>
        <v>0</v>
      </c>
    </row>
    <row r="136" spans="1:17" x14ac:dyDescent="0.3">
      <c r="A136" s="12">
        <f t="shared" si="5"/>
        <v>129</v>
      </c>
      <c r="B136" s="21" t="s">
        <v>18</v>
      </c>
      <c r="C136" s="18" t="s">
        <v>38</v>
      </c>
      <c r="D136" s="20"/>
      <c r="E136" s="15" t="s">
        <v>30</v>
      </c>
      <c r="F136" s="32" t="s">
        <v>181</v>
      </c>
      <c r="G136" s="26" t="s">
        <v>118</v>
      </c>
      <c r="H136" s="5">
        <v>18</v>
      </c>
      <c r="I136" s="5">
        <v>15</v>
      </c>
      <c r="J136" s="5">
        <v>24</v>
      </c>
      <c r="K136" s="16">
        <v>60102.540000000008</v>
      </c>
      <c r="L136" s="16">
        <v>60102.540000000008</v>
      </c>
      <c r="M136" s="16">
        <f t="shared" si="6"/>
        <v>0</v>
      </c>
      <c r="N136" s="5">
        <v>14</v>
      </c>
      <c r="O136" s="33">
        <v>21052.38</v>
      </c>
      <c r="P136" s="16">
        <v>21052.38</v>
      </c>
      <c r="Q136" s="16">
        <f t="shared" si="7"/>
        <v>0</v>
      </c>
    </row>
    <row r="137" spans="1:17" x14ac:dyDescent="0.3">
      <c r="A137" s="12">
        <f t="shared" si="5"/>
        <v>130</v>
      </c>
      <c r="B137" s="21" t="s">
        <v>18</v>
      </c>
      <c r="C137" s="18" t="s">
        <v>38</v>
      </c>
      <c r="D137" s="20"/>
      <c r="E137" s="15" t="s">
        <v>30</v>
      </c>
      <c r="F137" s="32" t="s">
        <v>148</v>
      </c>
      <c r="G137" s="26" t="s">
        <v>119</v>
      </c>
      <c r="H137" s="5">
        <v>9</v>
      </c>
      <c r="I137" s="5">
        <v>4</v>
      </c>
      <c r="J137" s="5">
        <v>5</v>
      </c>
      <c r="K137" s="16">
        <v>13804.02</v>
      </c>
      <c r="L137" s="16">
        <v>13804.02</v>
      </c>
      <c r="M137" s="16">
        <f t="shared" si="6"/>
        <v>0</v>
      </c>
      <c r="N137" s="5">
        <v>8</v>
      </c>
      <c r="O137" s="33">
        <v>13729.5</v>
      </c>
      <c r="P137" s="16">
        <v>13729.5</v>
      </c>
      <c r="Q137" s="16">
        <f t="shared" si="7"/>
        <v>0</v>
      </c>
    </row>
    <row r="138" spans="1:17" x14ac:dyDescent="0.3">
      <c r="A138" s="12">
        <f t="shared" si="5"/>
        <v>131</v>
      </c>
      <c r="B138" s="22" t="s">
        <v>19</v>
      </c>
      <c r="C138" s="18" t="s">
        <v>38</v>
      </c>
      <c r="D138" s="20"/>
      <c r="E138" s="15" t="s">
        <v>35</v>
      </c>
      <c r="F138" s="32" t="s">
        <v>88</v>
      </c>
      <c r="G138" s="26" t="s">
        <v>118</v>
      </c>
      <c r="H138" s="5">
        <v>0</v>
      </c>
      <c r="I138" s="5">
        <v>0</v>
      </c>
      <c r="J138" s="5">
        <v>0</v>
      </c>
      <c r="K138" s="16">
        <v>0</v>
      </c>
      <c r="L138" s="16">
        <v>0</v>
      </c>
      <c r="M138" s="16">
        <f t="shared" si="6"/>
        <v>0</v>
      </c>
      <c r="N138" s="5">
        <v>0</v>
      </c>
      <c r="O138" s="33">
        <v>0</v>
      </c>
      <c r="P138" s="16">
        <v>0</v>
      </c>
      <c r="Q138" s="16">
        <f t="shared" si="7"/>
        <v>0</v>
      </c>
    </row>
    <row r="139" spans="1:17" x14ac:dyDescent="0.3">
      <c r="A139" s="12">
        <f t="shared" si="5"/>
        <v>132</v>
      </c>
      <c r="B139" s="22" t="s">
        <v>273</v>
      </c>
      <c r="C139" s="18" t="s">
        <v>38</v>
      </c>
      <c r="D139" s="20"/>
      <c r="E139" s="15" t="s">
        <v>30</v>
      </c>
      <c r="F139" s="32" t="s">
        <v>88</v>
      </c>
      <c r="G139" s="26" t="s">
        <v>118</v>
      </c>
      <c r="H139" s="5">
        <v>2</v>
      </c>
      <c r="I139" s="5">
        <v>0</v>
      </c>
      <c r="J139" s="5">
        <v>0</v>
      </c>
      <c r="K139" s="16">
        <v>0</v>
      </c>
      <c r="L139" s="16">
        <v>0</v>
      </c>
      <c r="M139" s="16">
        <f t="shared" si="6"/>
        <v>0</v>
      </c>
      <c r="N139" s="5">
        <v>0</v>
      </c>
      <c r="O139" s="33">
        <v>0</v>
      </c>
      <c r="P139" s="16">
        <v>0</v>
      </c>
      <c r="Q139" s="16">
        <f t="shared" si="7"/>
        <v>0</v>
      </c>
    </row>
    <row r="140" spans="1:17" x14ac:dyDescent="0.3">
      <c r="A140" s="12">
        <f t="shared" si="5"/>
        <v>133</v>
      </c>
      <c r="B140" s="22" t="s">
        <v>274</v>
      </c>
      <c r="C140" s="18" t="s">
        <v>38</v>
      </c>
      <c r="D140" s="20"/>
      <c r="E140" s="15" t="s">
        <v>30</v>
      </c>
      <c r="F140" s="32" t="s">
        <v>88</v>
      </c>
      <c r="G140" s="26" t="s">
        <v>118</v>
      </c>
      <c r="H140" s="5">
        <v>8</v>
      </c>
      <c r="I140" s="5">
        <v>6</v>
      </c>
      <c r="J140" s="5">
        <v>8</v>
      </c>
      <c r="K140" s="16">
        <v>10729.5</v>
      </c>
      <c r="L140" s="16">
        <v>10729.5</v>
      </c>
      <c r="M140" s="16">
        <f t="shared" si="6"/>
        <v>0</v>
      </c>
      <c r="N140" s="5">
        <v>0</v>
      </c>
      <c r="O140" s="33">
        <v>0</v>
      </c>
      <c r="P140" s="16">
        <v>0</v>
      </c>
      <c r="Q140" s="16">
        <f t="shared" si="7"/>
        <v>0</v>
      </c>
    </row>
    <row r="141" spans="1:17" x14ac:dyDescent="0.3">
      <c r="A141" s="12">
        <f t="shared" si="5"/>
        <v>134</v>
      </c>
      <c r="B141" s="22" t="s">
        <v>111</v>
      </c>
      <c r="C141" s="18" t="s">
        <v>38</v>
      </c>
      <c r="D141" s="19"/>
      <c r="E141" s="15" t="s">
        <v>30</v>
      </c>
      <c r="F141" s="32" t="s">
        <v>182</v>
      </c>
      <c r="G141" s="26" t="s">
        <v>118</v>
      </c>
      <c r="H141" s="5">
        <v>13</v>
      </c>
      <c r="I141" s="5">
        <v>11</v>
      </c>
      <c r="J141" s="5">
        <v>16</v>
      </c>
      <c r="K141" s="16">
        <v>50392.490000000005</v>
      </c>
      <c r="L141" s="16">
        <v>50392.490000000005</v>
      </c>
      <c r="M141" s="16">
        <f t="shared" si="6"/>
        <v>0</v>
      </c>
      <c r="N141" s="5">
        <v>20</v>
      </c>
      <c r="O141" s="33">
        <v>54515.03</v>
      </c>
      <c r="P141" s="16">
        <v>54515.03</v>
      </c>
      <c r="Q141" s="16">
        <f t="shared" si="7"/>
        <v>0</v>
      </c>
    </row>
    <row r="142" spans="1:17" x14ac:dyDescent="0.3">
      <c r="A142" s="12">
        <f t="shared" si="5"/>
        <v>135</v>
      </c>
      <c r="B142" s="22" t="s">
        <v>111</v>
      </c>
      <c r="C142" s="18" t="s">
        <v>38</v>
      </c>
      <c r="D142" s="19"/>
      <c r="E142" s="15" t="s">
        <v>30</v>
      </c>
      <c r="F142" s="32" t="s">
        <v>158</v>
      </c>
      <c r="G142" s="26" t="s">
        <v>119</v>
      </c>
      <c r="H142" s="5">
        <v>8</v>
      </c>
      <c r="I142" s="5">
        <v>7</v>
      </c>
      <c r="J142" s="5">
        <v>7</v>
      </c>
      <c r="K142" s="16">
        <v>18667.660000000003</v>
      </c>
      <c r="L142" s="16">
        <v>18667.660000000003</v>
      </c>
      <c r="M142" s="16">
        <f t="shared" si="6"/>
        <v>0</v>
      </c>
      <c r="N142" s="5">
        <v>12</v>
      </c>
      <c r="O142" s="33">
        <v>36128.480000000003</v>
      </c>
      <c r="P142" s="16">
        <v>36128.480000000003</v>
      </c>
      <c r="Q142" s="16">
        <f t="shared" si="7"/>
        <v>0</v>
      </c>
    </row>
    <row r="143" spans="1:17" x14ac:dyDescent="0.3">
      <c r="A143" s="12">
        <f t="shared" si="5"/>
        <v>136</v>
      </c>
      <c r="B143" s="22" t="s">
        <v>20</v>
      </c>
      <c r="C143" s="18" t="s">
        <v>38</v>
      </c>
      <c r="D143" s="20"/>
      <c r="E143" s="15" t="s">
        <v>30</v>
      </c>
      <c r="F143" s="32" t="s">
        <v>293</v>
      </c>
      <c r="G143" s="26" t="s">
        <v>118</v>
      </c>
      <c r="H143" s="5">
        <v>1</v>
      </c>
      <c r="I143" s="5">
        <v>0</v>
      </c>
      <c r="J143" s="5">
        <v>0</v>
      </c>
      <c r="K143" s="16">
        <v>0</v>
      </c>
      <c r="L143" s="16">
        <v>0</v>
      </c>
      <c r="M143" s="16">
        <f t="shared" si="6"/>
        <v>0</v>
      </c>
      <c r="N143" s="5">
        <v>2</v>
      </c>
      <c r="O143" s="33">
        <v>4805.99</v>
      </c>
      <c r="P143" s="16">
        <v>4805.99</v>
      </c>
      <c r="Q143" s="16">
        <f t="shared" si="7"/>
        <v>0</v>
      </c>
    </row>
    <row r="144" spans="1:17" x14ac:dyDescent="0.3">
      <c r="A144" s="12">
        <f t="shared" si="5"/>
        <v>137</v>
      </c>
      <c r="B144" s="22" t="s">
        <v>20</v>
      </c>
      <c r="C144" s="18" t="s">
        <v>38</v>
      </c>
      <c r="D144" s="20"/>
      <c r="E144" s="15" t="s">
        <v>30</v>
      </c>
      <c r="F144" s="32" t="s">
        <v>162</v>
      </c>
      <c r="G144" s="26" t="s">
        <v>119</v>
      </c>
      <c r="H144" s="5">
        <v>11</v>
      </c>
      <c r="I144" s="5">
        <v>2</v>
      </c>
      <c r="J144" s="5">
        <v>2</v>
      </c>
      <c r="K144" s="16">
        <v>11190.25</v>
      </c>
      <c r="L144" s="16">
        <v>11190.25</v>
      </c>
      <c r="M144" s="16">
        <f t="shared" si="6"/>
        <v>0</v>
      </c>
      <c r="N144" s="5">
        <v>14</v>
      </c>
      <c r="O144" s="33">
        <v>38250.170000000006</v>
      </c>
      <c r="P144" s="16">
        <v>38250.170000000006</v>
      </c>
      <c r="Q144" s="16">
        <f t="shared" si="7"/>
        <v>0</v>
      </c>
    </row>
    <row r="145" spans="1:17" x14ac:dyDescent="0.3">
      <c r="A145" s="12">
        <f t="shared" si="5"/>
        <v>138</v>
      </c>
      <c r="B145" s="21" t="s">
        <v>21</v>
      </c>
      <c r="C145" s="18" t="s">
        <v>38</v>
      </c>
      <c r="D145" s="20"/>
      <c r="E145" s="15" t="s">
        <v>30</v>
      </c>
      <c r="F145" s="32" t="s">
        <v>88</v>
      </c>
      <c r="G145" s="26" t="s">
        <v>118</v>
      </c>
      <c r="H145" s="5">
        <v>0</v>
      </c>
      <c r="I145" s="5">
        <v>0</v>
      </c>
      <c r="J145" s="5">
        <v>0</v>
      </c>
      <c r="K145" s="16">
        <v>0</v>
      </c>
      <c r="L145" s="16">
        <v>0</v>
      </c>
      <c r="M145" s="16">
        <f t="shared" si="6"/>
        <v>0</v>
      </c>
      <c r="N145" s="5">
        <v>0</v>
      </c>
      <c r="O145" s="33">
        <v>0</v>
      </c>
      <c r="P145" s="16">
        <v>0</v>
      </c>
      <c r="Q145" s="16">
        <f t="shared" si="7"/>
        <v>0</v>
      </c>
    </row>
    <row r="146" spans="1:17" x14ac:dyDescent="0.3">
      <c r="A146" s="12">
        <f t="shared" si="5"/>
        <v>139</v>
      </c>
      <c r="B146" s="21" t="s">
        <v>21</v>
      </c>
      <c r="C146" s="18" t="s">
        <v>38</v>
      </c>
      <c r="D146" s="20"/>
      <c r="E146" s="15" t="s">
        <v>30</v>
      </c>
      <c r="F146" s="32" t="s">
        <v>88</v>
      </c>
      <c r="G146" s="26" t="s">
        <v>119</v>
      </c>
      <c r="H146" s="5">
        <v>1</v>
      </c>
      <c r="I146" s="5">
        <v>0</v>
      </c>
      <c r="J146" s="5">
        <v>0</v>
      </c>
      <c r="K146" s="16">
        <v>0</v>
      </c>
      <c r="L146" s="16">
        <v>0</v>
      </c>
      <c r="M146" s="16">
        <f t="shared" si="6"/>
        <v>0</v>
      </c>
      <c r="N146" s="5">
        <v>6</v>
      </c>
      <c r="O146" s="33">
        <v>5044.8</v>
      </c>
      <c r="P146" s="16">
        <v>5044.8</v>
      </c>
      <c r="Q146" s="16">
        <f t="shared" si="7"/>
        <v>0</v>
      </c>
    </row>
    <row r="147" spans="1:17" x14ac:dyDescent="0.3">
      <c r="A147" s="12">
        <f t="shared" si="5"/>
        <v>140</v>
      </c>
      <c r="B147" s="22" t="s">
        <v>56</v>
      </c>
      <c r="C147" s="18" t="s">
        <v>38</v>
      </c>
      <c r="D147" s="20"/>
      <c r="E147" s="15" t="s">
        <v>30</v>
      </c>
      <c r="F147" s="32" t="s">
        <v>183</v>
      </c>
      <c r="G147" s="26" t="s">
        <v>118</v>
      </c>
      <c r="H147" s="5">
        <v>4</v>
      </c>
      <c r="I147" s="5">
        <v>1</v>
      </c>
      <c r="J147" s="5">
        <v>1</v>
      </c>
      <c r="K147" s="16">
        <v>1689.49</v>
      </c>
      <c r="L147" s="16">
        <v>1689.49</v>
      </c>
      <c r="M147" s="16">
        <f t="shared" si="6"/>
        <v>0</v>
      </c>
      <c r="N147" s="5">
        <v>4</v>
      </c>
      <c r="O147" s="33">
        <v>11611.77</v>
      </c>
      <c r="P147" s="16">
        <v>11611.77</v>
      </c>
      <c r="Q147" s="16">
        <f t="shared" si="7"/>
        <v>0</v>
      </c>
    </row>
    <row r="148" spans="1:17" x14ac:dyDescent="0.3">
      <c r="A148" s="12">
        <f t="shared" si="5"/>
        <v>141</v>
      </c>
      <c r="B148" s="22" t="s">
        <v>56</v>
      </c>
      <c r="C148" s="18" t="s">
        <v>38</v>
      </c>
      <c r="D148" s="20"/>
      <c r="E148" s="15" t="s">
        <v>30</v>
      </c>
      <c r="F148" s="32" t="s">
        <v>149</v>
      </c>
      <c r="G148" s="26" t="s">
        <v>119</v>
      </c>
      <c r="H148" s="5">
        <v>2</v>
      </c>
      <c r="I148" s="5">
        <v>1</v>
      </c>
      <c r="J148" s="5">
        <v>1</v>
      </c>
      <c r="K148" s="16">
        <v>2856.1</v>
      </c>
      <c r="L148" s="16">
        <v>2856.1</v>
      </c>
      <c r="M148" s="16">
        <f t="shared" si="6"/>
        <v>0</v>
      </c>
      <c r="N148" s="5">
        <v>6</v>
      </c>
      <c r="O148" s="33">
        <v>11837.699999999999</v>
      </c>
      <c r="P148" s="16">
        <v>11837.699999999999</v>
      </c>
      <c r="Q148" s="16">
        <f t="shared" si="7"/>
        <v>0</v>
      </c>
    </row>
    <row r="149" spans="1:17" x14ac:dyDescent="0.3">
      <c r="A149" s="12">
        <f t="shared" si="5"/>
        <v>142</v>
      </c>
      <c r="B149" s="21" t="s">
        <v>22</v>
      </c>
      <c r="C149" s="18" t="s">
        <v>38</v>
      </c>
      <c r="D149" s="20"/>
      <c r="E149" s="15" t="s">
        <v>32</v>
      </c>
      <c r="F149" s="32" t="s">
        <v>184</v>
      </c>
      <c r="G149" s="26" t="s">
        <v>118</v>
      </c>
      <c r="H149" s="5">
        <v>9</v>
      </c>
      <c r="I149" s="5">
        <v>6</v>
      </c>
      <c r="J149" s="5">
        <v>9</v>
      </c>
      <c r="K149" s="16">
        <v>17398.009999999998</v>
      </c>
      <c r="L149" s="16">
        <v>17398.009999999998</v>
      </c>
      <c r="M149" s="16">
        <f t="shared" si="6"/>
        <v>0</v>
      </c>
      <c r="N149" s="5">
        <v>8</v>
      </c>
      <c r="O149" s="33">
        <v>10421.74</v>
      </c>
      <c r="P149" s="16">
        <v>10421.74</v>
      </c>
      <c r="Q149" s="16">
        <f t="shared" si="7"/>
        <v>0</v>
      </c>
    </row>
    <row r="150" spans="1:17" x14ac:dyDescent="0.3">
      <c r="A150" s="12">
        <f t="shared" si="5"/>
        <v>143</v>
      </c>
      <c r="B150" s="21" t="s">
        <v>22</v>
      </c>
      <c r="C150" s="18" t="s">
        <v>38</v>
      </c>
      <c r="D150" s="20"/>
      <c r="E150" s="15" t="s">
        <v>32</v>
      </c>
      <c r="F150" s="32" t="s">
        <v>220</v>
      </c>
      <c r="G150" s="26" t="s">
        <v>122</v>
      </c>
      <c r="H150" s="5">
        <v>22</v>
      </c>
      <c r="I150" s="5">
        <v>10</v>
      </c>
      <c r="J150" s="5">
        <v>10</v>
      </c>
      <c r="K150" s="16">
        <v>18496.5</v>
      </c>
      <c r="L150" s="16">
        <v>18496.5</v>
      </c>
      <c r="M150" s="16">
        <f t="shared" si="6"/>
        <v>0</v>
      </c>
      <c r="N150" s="5">
        <v>46</v>
      </c>
      <c r="O150" s="33">
        <v>84024.78</v>
      </c>
      <c r="P150" s="16">
        <v>84024.78</v>
      </c>
      <c r="Q150" s="16">
        <f t="shared" si="7"/>
        <v>0</v>
      </c>
    </row>
    <row r="151" spans="1:17" x14ac:dyDescent="0.3">
      <c r="A151" s="12">
        <f t="shared" si="5"/>
        <v>144</v>
      </c>
      <c r="B151" s="21" t="s">
        <v>93</v>
      </c>
      <c r="C151" s="18" t="s">
        <v>38</v>
      </c>
      <c r="D151" s="20"/>
      <c r="E151" s="15" t="s">
        <v>30</v>
      </c>
      <c r="F151" s="32" t="s">
        <v>185</v>
      </c>
      <c r="G151" s="26" t="s">
        <v>118</v>
      </c>
      <c r="H151" s="5">
        <v>4</v>
      </c>
      <c r="I151" s="5">
        <v>3</v>
      </c>
      <c r="J151" s="5">
        <v>3</v>
      </c>
      <c r="K151" s="16">
        <v>3523.1000000000004</v>
      </c>
      <c r="L151" s="16">
        <v>3523.1000000000004</v>
      </c>
      <c r="M151" s="16">
        <f t="shared" si="6"/>
        <v>0</v>
      </c>
      <c r="N151" s="5">
        <v>4</v>
      </c>
      <c r="O151" s="33">
        <v>3121.2799999999997</v>
      </c>
      <c r="P151" s="16">
        <v>3121.2799999999997</v>
      </c>
      <c r="Q151" s="16">
        <f t="shared" si="7"/>
        <v>0</v>
      </c>
    </row>
    <row r="152" spans="1:17" x14ac:dyDescent="0.3">
      <c r="A152" s="12">
        <f t="shared" si="5"/>
        <v>145</v>
      </c>
      <c r="B152" s="21" t="s">
        <v>93</v>
      </c>
      <c r="C152" s="18" t="s">
        <v>38</v>
      </c>
      <c r="D152" s="20"/>
      <c r="E152" s="15" t="s">
        <v>30</v>
      </c>
      <c r="F152" s="32" t="s">
        <v>143</v>
      </c>
      <c r="G152" s="26" t="s">
        <v>122</v>
      </c>
      <c r="H152" s="5">
        <v>6</v>
      </c>
      <c r="I152" s="5">
        <v>4</v>
      </c>
      <c r="J152" s="5">
        <v>4</v>
      </c>
      <c r="K152" s="16">
        <v>7700.1999999999989</v>
      </c>
      <c r="L152" s="16">
        <v>7700.1999999999989</v>
      </c>
      <c r="M152" s="16">
        <f t="shared" si="6"/>
        <v>0</v>
      </c>
      <c r="N152" s="5">
        <v>18</v>
      </c>
      <c r="O152" s="33">
        <v>33421.800000000003</v>
      </c>
      <c r="P152" s="16">
        <v>33421.800000000003</v>
      </c>
      <c r="Q152" s="16">
        <f t="shared" si="7"/>
        <v>0</v>
      </c>
    </row>
    <row r="153" spans="1:17" x14ac:dyDescent="0.3">
      <c r="A153" s="12">
        <f t="shared" si="5"/>
        <v>146</v>
      </c>
      <c r="B153" s="22" t="s">
        <v>46</v>
      </c>
      <c r="C153" s="18" t="s">
        <v>38</v>
      </c>
      <c r="D153" s="20"/>
      <c r="E153" s="15" t="s">
        <v>28</v>
      </c>
      <c r="F153" s="32" t="s">
        <v>88</v>
      </c>
      <c r="G153" s="26" t="s">
        <v>121</v>
      </c>
      <c r="H153" s="5">
        <v>2</v>
      </c>
      <c r="I153" s="5">
        <v>0</v>
      </c>
      <c r="J153" s="5">
        <v>0</v>
      </c>
      <c r="K153" s="16">
        <v>0</v>
      </c>
      <c r="L153" s="16">
        <v>0</v>
      </c>
      <c r="M153" s="16">
        <f t="shared" si="6"/>
        <v>0</v>
      </c>
      <c r="N153" s="5">
        <v>6</v>
      </c>
      <c r="O153" s="33">
        <v>0</v>
      </c>
      <c r="P153" s="16">
        <v>0</v>
      </c>
      <c r="Q153" s="16">
        <f t="shared" si="7"/>
        <v>0</v>
      </c>
    </row>
    <row r="154" spans="1:17" x14ac:dyDescent="0.3">
      <c r="A154" s="12">
        <f>ROW()-7</f>
        <v>147</v>
      </c>
      <c r="B154" s="13" t="s">
        <v>102</v>
      </c>
      <c r="C154" s="14" t="s">
        <v>38</v>
      </c>
      <c r="D154" s="13"/>
      <c r="E154" s="15" t="s">
        <v>29</v>
      </c>
      <c r="F154" s="32" t="s">
        <v>186</v>
      </c>
      <c r="G154" s="26" t="s">
        <v>118</v>
      </c>
      <c r="H154" s="5">
        <v>2</v>
      </c>
      <c r="I154" s="5">
        <v>2</v>
      </c>
      <c r="J154" s="5">
        <v>2</v>
      </c>
      <c r="K154" s="16">
        <v>4161.96</v>
      </c>
      <c r="L154" s="16">
        <v>4161.96</v>
      </c>
      <c r="M154" s="16">
        <f t="shared" si="6"/>
        <v>0</v>
      </c>
      <c r="N154" s="5">
        <v>2</v>
      </c>
      <c r="O154" s="33">
        <v>774.59</v>
      </c>
      <c r="P154" s="16">
        <v>774.59</v>
      </c>
      <c r="Q154" s="16">
        <f t="shared" si="7"/>
        <v>0</v>
      </c>
    </row>
    <row r="155" spans="1:17" x14ac:dyDescent="0.3">
      <c r="A155" s="12">
        <f>ROW()-7</f>
        <v>148</v>
      </c>
      <c r="B155" s="13" t="s">
        <v>254</v>
      </c>
      <c r="C155" s="14" t="s">
        <v>38</v>
      </c>
      <c r="D155" s="13"/>
      <c r="E155" s="15" t="s">
        <v>32</v>
      </c>
      <c r="F155" s="32" t="s">
        <v>146</v>
      </c>
      <c r="G155" s="26" t="s">
        <v>122</v>
      </c>
      <c r="H155" s="5">
        <v>13</v>
      </c>
      <c r="I155" s="5">
        <v>4</v>
      </c>
      <c r="J155" s="5">
        <v>5</v>
      </c>
      <c r="K155" s="16">
        <v>11644.1</v>
      </c>
      <c r="L155" s="16">
        <v>11644.1</v>
      </c>
      <c r="M155" s="16">
        <f t="shared" si="6"/>
        <v>0</v>
      </c>
      <c r="N155" s="5">
        <v>0</v>
      </c>
      <c r="O155" s="33">
        <v>0</v>
      </c>
      <c r="P155" s="16">
        <v>0</v>
      </c>
      <c r="Q155" s="16">
        <f t="shared" si="7"/>
        <v>0</v>
      </c>
    </row>
    <row r="156" spans="1:17" x14ac:dyDescent="0.3">
      <c r="A156" s="12">
        <f t="shared" si="5"/>
        <v>149</v>
      </c>
      <c r="B156" s="22" t="s">
        <v>47</v>
      </c>
      <c r="C156" s="18" t="s">
        <v>38</v>
      </c>
      <c r="D156" s="20"/>
      <c r="E156" s="15" t="s">
        <v>30</v>
      </c>
      <c r="F156" s="32" t="s">
        <v>187</v>
      </c>
      <c r="G156" s="26" t="s">
        <v>118</v>
      </c>
      <c r="H156" s="5">
        <v>10</v>
      </c>
      <c r="I156" s="5">
        <v>5</v>
      </c>
      <c r="J156" s="5">
        <v>6</v>
      </c>
      <c r="K156" s="16">
        <v>14435.06</v>
      </c>
      <c r="L156" s="16">
        <v>14435.06</v>
      </c>
      <c r="M156" s="16">
        <f t="shared" si="6"/>
        <v>0</v>
      </c>
      <c r="N156" s="5">
        <v>8</v>
      </c>
      <c r="O156" s="33">
        <v>8221.43</v>
      </c>
      <c r="P156" s="16">
        <v>8221.43</v>
      </c>
      <c r="Q156" s="16">
        <f t="shared" si="7"/>
        <v>0</v>
      </c>
    </row>
    <row r="157" spans="1:17" x14ac:dyDescent="0.3">
      <c r="A157" s="12">
        <f t="shared" si="5"/>
        <v>150</v>
      </c>
      <c r="B157" s="22" t="s">
        <v>47</v>
      </c>
      <c r="C157" s="18" t="s">
        <v>38</v>
      </c>
      <c r="D157" s="20"/>
      <c r="E157" s="15" t="s">
        <v>30</v>
      </c>
      <c r="F157" s="32" t="s">
        <v>144</v>
      </c>
      <c r="G157" s="26" t="s">
        <v>119</v>
      </c>
      <c r="H157" s="5">
        <v>6</v>
      </c>
      <c r="I157" s="5">
        <v>1</v>
      </c>
      <c r="J157" s="5">
        <v>1</v>
      </c>
      <c r="K157" s="16">
        <v>1576.5</v>
      </c>
      <c r="L157" s="16">
        <v>1576.5</v>
      </c>
      <c r="M157" s="16">
        <f t="shared" si="6"/>
        <v>0</v>
      </c>
      <c r="N157" s="5">
        <v>8</v>
      </c>
      <c r="O157" s="33">
        <v>23107.420000000002</v>
      </c>
      <c r="P157" s="16">
        <v>23107.420000000002</v>
      </c>
      <c r="Q157" s="16">
        <f t="shared" si="7"/>
        <v>0</v>
      </c>
    </row>
    <row r="158" spans="1:17" x14ac:dyDescent="0.3">
      <c r="A158" s="12">
        <f t="shared" si="5"/>
        <v>151</v>
      </c>
      <c r="B158" s="22" t="s">
        <v>48</v>
      </c>
      <c r="C158" s="18" t="s">
        <v>38</v>
      </c>
      <c r="D158" s="20"/>
      <c r="E158" s="15" t="s">
        <v>30</v>
      </c>
      <c r="F158" s="32" t="s">
        <v>88</v>
      </c>
      <c r="G158" s="26" t="s">
        <v>118</v>
      </c>
      <c r="H158" s="5">
        <v>0</v>
      </c>
      <c r="I158" s="5">
        <v>0</v>
      </c>
      <c r="J158" s="5">
        <v>0</v>
      </c>
      <c r="K158" s="16">
        <v>0</v>
      </c>
      <c r="L158" s="16">
        <v>0</v>
      </c>
      <c r="M158" s="16">
        <f t="shared" si="6"/>
        <v>0</v>
      </c>
      <c r="N158" s="5">
        <v>0</v>
      </c>
      <c r="O158" s="33">
        <v>0</v>
      </c>
      <c r="P158" s="16">
        <v>0</v>
      </c>
      <c r="Q158" s="16">
        <f t="shared" si="7"/>
        <v>0</v>
      </c>
    </row>
    <row r="159" spans="1:17" x14ac:dyDescent="0.3">
      <c r="A159" s="12">
        <f t="shared" si="5"/>
        <v>152</v>
      </c>
      <c r="B159" s="22" t="s">
        <v>258</v>
      </c>
      <c r="C159" s="18" t="s">
        <v>38</v>
      </c>
      <c r="D159" s="20"/>
      <c r="E159" s="15" t="s">
        <v>30</v>
      </c>
      <c r="F159" s="32" t="s">
        <v>88</v>
      </c>
      <c r="G159" s="26" t="s">
        <v>119</v>
      </c>
      <c r="H159" s="5">
        <v>4</v>
      </c>
      <c r="I159" s="5">
        <v>0</v>
      </c>
      <c r="J159" s="5">
        <v>0</v>
      </c>
      <c r="K159" s="16">
        <v>0</v>
      </c>
      <c r="L159" s="16">
        <v>0</v>
      </c>
      <c r="M159" s="16">
        <f t="shared" si="6"/>
        <v>0</v>
      </c>
      <c r="N159" s="5">
        <v>0</v>
      </c>
      <c r="O159" s="33">
        <v>0</v>
      </c>
      <c r="P159" s="16">
        <v>0</v>
      </c>
      <c r="Q159" s="16">
        <f t="shared" si="7"/>
        <v>0</v>
      </c>
    </row>
    <row r="160" spans="1:17" x14ac:dyDescent="0.3">
      <c r="A160" s="12">
        <f t="shared" si="5"/>
        <v>153</v>
      </c>
      <c r="B160" s="22" t="s">
        <v>258</v>
      </c>
      <c r="C160" s="18" t="s">
        <v>38</v>
      </c>
      <c r="D160" s="20"/>
      <c r="E160" s="15" t="s">
        <v>30</v>
      </c>
      <c r="F160" s="32" t="s">
        <v>88</v>
      </c>
      <c r="G160" s="26" t="s">
        <v>121</v>
      </c>
      <c r="H160" s="5">
        <v>2</v>
      </c>
      <c r="I160" s="5">
        <v>1</v>
      </c>
      <c r="J160" s="5">
        <v>1</v>
      </c>
      <c r="K160" s="16">
        <v>7168.95</v>
      </c>
      <c r="L160" s="16">
        <v>7168.95</v>
      </c>
      <c r="M160" s="16">
        <f t="shared" si="6"/>
        <v>0</v>
      </c>
      <c r="N160" s="5">
        <v>0</v>
      </c>
      <c r="O160" s="33">
        <v>0</v>
      </c>
      <c r="P160" s="16">
        <v>0</v>
      </c>
      <c r="Q160" s="16">
        <f t="shared" si="7"/>
        <v>0</v>
      </c>
    </row>
    <row r="161" spans="1:17" x14ac:dyDescent="0.3">
      <c r="A161" s="12">
        <f t="shared" si="5"/>
        <v>154</v>
      </c>
      <c r="B161" s="22" t="s">
        <v>57</v>
      </c>
      <c r="C161" s="18" t="s">
        <v>38</v>
      </c>
      <c r="D161" s="20"/>
      <c r="E161" s="15" t="s">
        <v>31</v>
      </c>
      <c r="F161" s="32" t="s">
        <v>188</v>
      </c>
      <c r="G161" s="26" t="s">
        <v>118</v>
      </c>
      <c r="H161" s="5">
        <v>8</v>
      </c>
      <c r="I161" s="5">
        <v>8</v>
      </c>
      <c r="J161" s="5">
        <v>16</v>
      </c>
      <c r="K161" s="16">
        <v>30467.82</v>
      </c>
      <c r="L161" s="16">
        <v>30467.82</v>
      </c>
      <c r="M161" s="16">
        <f t="shared" si="6"/>
        <v>0</v>
      </c>
      <c r="N161" s="5">
        <v>10</v>
      </c>
      <c r="O161" s="33">
        <v>25990.38</v>
      </c>
      <c r="P161" s="16">
        <v>25990.38</v>
      </c>
      <c r="Q161" s="16">
        <f t="shared" si="7"/>
        <v>0</v>
      </c>
    </row>
    <row r="162" spans="1:17" x14ac:dyDescent="0.3">
      <c r="A162" s="12">
        <f t="shared" si="5"/>
        <v>155</v>
      </c>
      <c r="B162" s="22" t="s">
        <v>57</v>
      </c>
      <c r="C162" s="18" t="s">
        <v>38</v>
      </c>
      <c r="D162" s="20"/>
      <c r="E162" s="15" t="s">
        <v>31</v>
      </c>
      <c r="F162" s="32" t="s">
        <v>153</v>
      </c>
      <c r="G162" s="26" t="s">
        <v>119</v>
      </c>
      <c r="H162" s="5">
        <v>2</v>
      </c>
      <c r="I162" s="5">
        <v>0</v>
      </c>
      <c r="J162" s="5">
        <v>0</v>
      </c>
      <c r="K162" s="16">
        <v>0</v>
      </c>
      <c r="L162" s="16">
        <v>0</v>
      </c>
      <c r="M162" s="16">
        <f t="shared" si="6"/>
        <v>0</v>
      </c>
      <c r="N162" s="5">
        <v>10</v>
      </c>
      <c r="O162" s="33">
        <v>19624.510000000002</v>
      </c>
      <c r="P162" s="16">
        <v>19624.510000000002</v>
      </c>
      <c r="Q162" s="16">
        <f t="shared" si="7"/>
        <v>0</v>
      </c>
    </row>
    <row r="163" spans="1:17" x14ac:dyDescent="0.3">
      <c r="A163" s="12">
        <f t="shared" si="5"/>
        <v>156</v>
      </c>
      <c r="B163" s="22" t="s">
        <v>132</v>
      </c>
      <c r="C163" s="18" t="s">
        <v>38</v>
      </c>
      <c r="D163" s="20"/>
      <c r="E163" s="15" t="s">
        <v>31</v>
      </c>
      <c r="F163" s="32" t="s">
        <v>189</v>
      </c>
      <c r="G163" s="26" t="s">
        <v>118</v>
      </c>
      <c r="H163" s="5">
        <v>4</v>
      </c>
      <c r="I163" s="5">
        <v>2</v>
      </c>
      <c r="J163" s="5">
        <v>2</v>
      </c>
      <c r="K163" s="16">
        <v>8378.69</v>
      </c>
      <c r="L163" s="16">
        <v>8378.69</v>
      </c>
      <c r="M163" s="16">
        <f t="shared" si="6"/>
        <v>0</v>
      </c>
      <c r="N163" s="5">
        <v>8</v>
      </c>
      <c r="O163" s="33">
        <v>34501.370000000003</v>
      </c>
      <c r="P163" s="16">
        <v>34501.370000000003</v>
      </c>
      <c r="Q163" s="16">
        <f t="shared" si="7"/>
        <v>0</v>
      </c>
    </row>
    <row r="164" spans="1:17" x14ac:dyDescent="0.3">
      <c r="A164" s="12">
        <f t="shared" si="5"/>
        <v>157</v>
      </c>
      <c r="B164" s="22" t="s">
        <v>132</v>
      </c>
      <c r="C164" s="18" t="s">
        <v>38</v>
      </c>
      <c r="D164" s="20"/>
      <c r="E164" s="15" t="s">
        <v>31</v>
      </c>
      <c r="F164" s="32" t="s">
        <v>88</v>
      </c>
      <c r="G164" s="26" t="s">
        <v>119</v>
      </c>
      <c r="H164" s="5">
        <v>0</v>
      </c>
      <c r="I164" s="5">
        <v>0</v>
      </c>
      <c r="J164" s="5">
        <v>0</v>
      </c>
      <c r="K164" s="16">
        <v>0</v>
      </c>
      <c r="L164" s="16">
        <v>0</v>
      </c>
      <c r="M164" s="16">
        <f t="shared" ref="M164:M191" si="8">K164-L164</f>
        <v>0</v>
      </c>
      <c r="N164" s="5">
        <v>0</v>
      </c>
      <c r="O164" s="33">
        <v>0</v>
      </c>
      <c r="P164" s="16">
        <v>0</v>
      </c>
      <c r="Q164" s="16">
        <f t="shared" ref="Q164:Q191" si="9">O164-P164</f>
        <v>0</v>
      </c>
    </row>
    <row r="165" spans="1:17" x14ac:dyDescent="0.3">
      <c r="A165" s="12">
        <f t="shared" si="5"/>
        <v>158</v>
      </c>
      <c r="B165" s="22" t="s">
        <v>23</v>
      </c>
      <c r="C165" s="18" t="s">
        <v>38</v>
      </c>
      <c r="D165" s="20"/>
      <c r="E165" s="15" t="s">
        <v>30</v>
      </c>
      <c r="F165" s="32" t="s">
        <v>88</v>
      </c>
      <c r="G165" s="26" t="s">
        <v>118</v>
      </c>
      <c r="H165" s="5">
        <v>0</v>
      </c>
      <c r="I165" s="5">
        <v>0</v>
      </c>
      <c r="J165" s="5">
        <v>0</v>
      </c>
      <c r="K165" s="16">
        <v>0</v>
      </c>
      <c r="L165" s="16">
        <v>0</v>
      </c>
      <c r="M165" s="16">
        <f t="shared" si="8"/>
        <v>0</v>
      </c>
      <c r="N165" s="5">
        <v>0</v>
      </c>
      <c r="O165" s="33">
        <v>0</v>
      </c>
      <c r="P165" s="16">
        <v>0</v>
      </c>
      <c r="Q165" s="16">
        <f t="shared" si="9"/>
        <v>0</v>
      </c>
    </row>
    <row r="166" spans="1:17" x14ac:dyDescent="0.3">
      <c r="A166" s="12">
        <f t="shared" si="5"/>
        <v>159</v>
      </c>
      <c r="B166" s="22" t="s">
        <v>24</v>
      </c>
      <c r="C166" s="18" t="s">
        <v>38</v>
      </c>
      <c r="D166" s="20"/>
      <c r="E166" s="15" t="s">
        <v>30</v>
      </c>
      <c r="F166" s="32" t="s">
        <v>88</v>
      </c>
      <c r="G166" s="26" t="s">
        <v>118</v>
      </c>
      <c r="H166" s="5">
        <v>2</v>
      </c>
      <c r="I166" s="5">
        <v>0</v>
      </c>
      <c r="J166" s="5">
        <v>0</v>
      </c>
      <c r="K166" s="16">
        <v>0</v>
      </c>
      <c r="L166" s="16">
        <v>0</v>
      </c>
      <c r="M166" s="16">
        <f t="shared" si="8"/>
        <v>0</v>
      </c>
      <c r="N166" s="5">
        <v>0</v>
      </c>
      <c r="O166" s="33">
        <v>0</v>
      </c>
      <c r="P166" s="16">
        <v>0</v>
      </c>
      <c r="Q166" s="16">
        <f t="shared" si="9"/>
        <v>0</v>
      </c>
    </row>
    <row r="167" spans="1:17" x14ac:dyDescent="0.3">
      <c r="A167" s="12">
        <f t="shared" si="5"/>
        <v>160</v>
      </c>
      <c r="B167" s="22" t="s">
        <v>59</v>
      </c>
      <c r="C167" s="18" t="s">
        <v>49</v>
      </c>
      <c r="D167" s="20" t="s">
        <v>50</v>
      </c>
      <c r="E167" s="15" t="s">
        <v>30</v>
      </c>
      <c r="F167" s="32" t="s">
        <v>208</v>
      </c>
      <c r="G167" s="26" t="s">
        <v>118</v>
      </c>
      <c r="H167" s="5">
        <v>5</v>
      </c>
      <c r="I167" s="5">
        <v>4</v>
      </c>
      <c r="J167" s="5">
        <v>5</v>
      </c>
      <c r="K167" s="16">
        <v>8482.07</v>
      </c>
      <c r="L167" s="16">
        <v>8482.07</v>
      </c>
      <c r="M167" s="16">
        <f t="shared" si="8"/>
        <v>0</v>
      </c>
      <c r="N167" s="5">
        <v>2</v>
      </c>
      <c r="O167" s="33">
        <v>5665.13</v>
      </c>
      <c r="P167" s="16">
        <v>5665.13</v>
      </c>
      <c r="Q167" s="16">
        <f t="shared" si="9"/>
        <v>0</v>
      </c>
    </row>
    <row r="168" spans="1:17" x14ac:dyDescent="0.3">
      <c r="A168" s="12">
        <f t="shared" si="5"/>
        <v>161</v>
      </c>
      <c r="B168" s="22" t="s">
        <v>59</v>
      </c>
      <c r="C168" s="18" t="s">
        <v>49</v>
      </c>
      <c r="D168" s="20" t="s">
        <v>50</v>
      </c>
      <c r="E168" s="15" t="s">
        <v>30</v>
      </c>
      <c r="F168" s="32" t="s">
        <v>88</v>
      </c>
      <c r="G168" s="26" t="s">
        <v>119</v>
      </c>
      <c r="H168" s="5">
        <v>0</v>
      </c>
      <c r="I168" s="5">
        <v>0</v>
      </c>
      <c r="J168" s="5">
        <v>0</v>
      </c>
      <c r="K168" s="16">
        <v>0</v>
      </c>
      <c r="L168" s="16">
        <v>0</v>
      </c>
      <c r="M168" s="16">
        <f t="shared" si="8"/>
        <v>0</v>
      </c>
      <c r="N168" s="5">
        <v>0</v>
      </c>
      <c r="O168" s="33">
        <v>0</v>
      </c>
      <c r="P168" s="16">
        <v>0</v>
      </c>
      <c r="Q168" s="16">
        <f t="shared" si="9"/>
        <v>0</v>
      </c>
    </row>
    <row r="169" spans="1:17" x14ac:dyDescent="0.3">
      <c r="A169" s="12">
        <f t="shared" si="5"/>
        <v>162</v>
      </c>
      <c r="B169" s="22" t="s">
        <v>113</v>
      </c>
      <c r="C169" s="18" t="s">
        <v>38</v>
      </c>
      <c r="D169" s="19"/>
      <c r="E169" s="15" t="s">
        <v>30</v>
      </c>
      <c r="F169" s="32" t="s">
        <v>190</v>
      </c>
      <c r="G169" s="26" t="s">
        <v>118</v>
      </c>
      <c r="H169" s="5">
        <v>6</v>
      </c>
      <c r="I169" s="5">
        <v>4</v>
      </c>
      <c r="J169" s="5">
        <v>8</v>
      </c>
      <c r="K169" s="16">
        <v>9662.14</v>
      </c>
      <c r="L169" s="16">
        <v>9662.14</v>
      </c>
      <c r="M169" s="16">
        <f t="shared" si="8"/>
        <v>0</v>
      </c>
      <c r="N169" s="5">
        <v>4</v>
      </c>
      <c r="O169" s="33">
        <v>6385.35</v>
      </c>
      <c r="P169" s="16">
        <v>6385.35</v>
      </c>
      <c r="Q169" s="16">
        <f t="shared" si="9"/>
        <v>0</v>
      </c>
    </row>
    <row r="170" spans="1:17" x14ac:dyDescent="0.3">
      <c r="A170" s="12">
        <f t="shared" si="5"/>
        <v>163</v>
      </c>
      <c r="B170" s="21" t="s">
        <v>66</v>
      </c>
      <c r="C170" s="18" t="s">
        <v>38</v>
      </c>
      <c r="D170" s="20"/>
      <c r="E170" s="15" t="s">
        <v>30</v>
      </c>
      <c r="F170" s="32" t="s">
        <v>191</v>
      </c>
      <c r="G170" s="26" t="s">
        <v>118</v>
      </c>
      <c r="H170" s="5">
        <v>6</v>
      </c>
      <c r="I170" s="5">
        <v>5</v>
      </c>
      <c r="J170" s="5">
        <v>12</v>
      </c>
      <c r="K170" s="16">
        <v>28109.88</v>
      </c>
      <c r="L170" s="16">
        <v>28109.88</v>
      </c>
      <c r="M170" s="16">
        <f t="shared" si="8"/>
        <v>0</v>
      </c>
      <c r="N170" s="5">
        <v>4</v>
      </c>
      <c r="O170" s="33">
        <v>15909.69</v>
      </c>
      <c r="P170" s="16">
        <v>15909.69</v>
      </c>
      <c r="Q170" s="16">
        <f t="shared" si="9"/>
        <v>0</v>
      </c>
    </row>
    <row r="171" spans="1:17" x14ac:dyDescent="0.3">
      <c r="A171" s="12">
        <f t="shared" si="5"/>
        <v>164</v>
      </c>
      <c r="B171" s="23" t="s">
        <v>25</v>
      </c>
      <c r="C171" s="18" t="s">
        <v>38</v>
      </c>
      <c r="D171" s="20"/>
      <c r="E171" s="15" t="s">
        <v>30</v>
      </c>
      <c r="F171" s="32" t="s">
        <v>192</v>
      </c>
      <c r="G171" s="26" t="s">
        <v>118</v>
      </c>
      <c r="H171" s="5">
        <v>1</v>
      </c>
      <c r="I171" s="5">
        <v>0</v>
      </c>
      <c r="J171" s="5">
        <v>0</v>
      </c>
      <c r="K171" s="16">
        <v>0</v>
      </c>
      <c r="L171" s="16">
        <v>0</v>
      </c>
      <c r="M171" s="16">
        <f t="shared" si="8"/>
        <v>0</v>
      </c>
      <c r="N171" s="5">
        <v>6</v>
      </c>
      <c r="O171" s="33">
        <v>23807.809999999998</v>
      </c>
      <c r="P171" s="16">
        <v>23807.809999999998</v>
      </c>
      <c r="Q171" s="16">
        <f t="shared" si="9"/>
        <v>0</v>
      </c>
    </row>
    <row r="172" spans="1:17" x14ac:dyDescent="0.3">
      <c r="A172" s="12">
        <f t="shared" si="5"/>
        <v>165</v>
      </c>
      <c r="B172" s="23" t="s">
        <v>25</v>
      </c>
      <c r="C172" s="18" t="s">
        <v>38</v>
      </c>
      <c r="D172" s="20"/>
      <c r="E172" s="15" t="s">
        <v>30</v>
      </c>
      <c r="F172" s="32" t="s">
        <v>156</v>
      </c>
      <c r="G172" s="26" t="s">
        <v>119</v>
      </c>
      <c r="H172" s="5">
        <v>1</v>
      </c>
      <c r="I172" s="5">
        <v>0</v>
      </c>
      <c r="J172" s="5">
        <v>0</v>
      </c>
      <c r="K172" s="16">
        <v>0</v>
      </c>
      <c r="L172" s="16">
        <v>0</v>
      </c>
      <c r="M172" s="16">
        <f t="shared" si="8"/>
        <v>0</v>
      </c>
      <c r="N172" s="5">
        <v>0</v>
      </c>
      <c r="O172" s="33">
        <v>0</v>
      </c>
      <c r="P172" s="16">
        <v>0</v>
      </c>
      <c r="Q172" s="16">
        <f t="shared" si="9"/>
        <v>0</v>
      </c>
    </row>
    <row r="173" spans="1:17" x14ac:dyDescent="0.3">
      <c r="A173" s="12">
        <f t="shared" si="5"/>
        <v>166</v>
      </c>
      <c r="B173" s="23" t="s">
        <v>129</v>
      </c>
      <c r="C173" s="18" t="s">
        <v>38</v>
      </c>
      <c r="D173" s="20"/>
      <c r="E173" s="15" t="s">
        <v>30</v>
      </c>
      <c r="F173" s="32" t="s">
        <v>193</v>
      </c>
      <c r="G173" s="26" t="s">
        <v>118</v>
      </c>
      <c r="H173" s="5">
        <v>34</v>
      </c>
      <c r="I173" s="5">
        <v>32</v>
      </c>
      <c r="J173" s="5">
        <v>39</v>
      </c>
      <c r="K173" s="16">
        <v>69738.469999999987</v>
      </c>
      <c r="L173" s="16">
        <v>69738.469999999987</v>
      </c>
      <c r="M173" s="16">
        <f t="shared" si="8"/>
        <v>0</v>
      </c>
      <c r="N173" s="5">
        <v>18</v>
      </c>
      <c r="O173" s="33">
        <v>29986.910000000003</v>
      </c>
      <c r="P173" s="16">
        <v>29986.910000000003</v>
      </c>
      <c r="Q173" s="16">
        <f t="shared" si="9"/>
        <v>0</v>
      </c>
    </row>
    <row r="174" spans="1:17" x14ac:dyDescent="0.3">
      <c r="A174" s="12">
        <f t="shared" si="5"/>
        <v>167</v>
      </c>
      <c r="B174" s="23" t="s">
        <v>129</v>
      </c>
      <c r="C174" s="18" t="s">
        <v>38</v>
      </c>
      <c r="D174" s="20"/>
      <c r="E174" s="15" t="s">
        <v>30</v>
      </c>
      <c r="F174" s="32" t="s">
        <v>160</v>
      </c>
      <c r="G174" s="26" t="s">
        <v>119</v>
      </c>
      <c r="H174" s="5">
        <v>6</v>
      </c>
      <c r="I174" s="5">
        <v>5</v>
      </c>
      <c r="J174" s="5">
        <v>5</v>
      </c>
      <c r="K174" s="16">
        <v>7784.24</v>
      </c>
      <c r="L174" s="16">
        <v>7784.24</v>
      </c>
      <c r="M174" s="16">
        <f t="shared" si="8"/>
        <v>0</v>
      </c>
      <c r="N174" s="5">
        <v>0</v>
      </c>
      <c r="O174" s="33">
        <v>0</v>
      </c>
      <c r="P174" s="16">
        <v>0</v>
      </c>
      <c r="Q174" s="16">
        <f t="shared" si="9"/>
        <v>0</v>
      </c>
    </row>
    <row r="175" spans="1:17" x14ac:dyDescent="0.3">
      <c r="A175" s="12">
        <f t="shared" si="5"/>
        <v>168</v>
      </c>
      <c r="B175" s="22" t="s">
        <v>114</v>
      </c>
      <c r="C175" s="18" t="s">
        <v>38</v>
      </c>
      <c r="D175" s="19"/>
      <c r="E175" s="15" t="s">
        <v>30</v>
      </c>
      <c r="F175" s="32" t="s">
        <v>194</v>
      </c>
      <c r="G175" s="26" t="s">
        <v>118</v>
      </c>
      <c r="H175" s="5">
        <v>12</v>
      </c>
      <c r="I175" s="5">
        <v>7</v>
      </c>
      <c r="J175" s="5">
        <v>9</v>
      </c>
      <c r="K175" s="16">
        <v>21892.27</v>
      </c>
      <c r="L175" s="16">
        <v>21892.27</v>
      </c>
      <c r="M175" s="16">
        <f t="shared" si="8"/>
        <v>0</v>
      </c>
      <c r="N175" s="5">
        <v>8</v>
      </c>
      <c r="O175" s="33">
        <v>13186.920000000002</v>
      </c>
      <c r="P175" s="16">
        <v>13186.920000000002</v>
      </c>
      <c r="Q175" s="16">
        <f t="shared" si="9"/>
        <v>0</v>
      </c>
    </row>
    <row r="176" spans="1:17" x14ac:dyDescent="0.3">
      <c r="A176" s="12">
        <f t="shared" si="5"/>
        <v>169</v>
      </c>
      <c r="B176" s="22" t="s">
        <v>114</v>
      </c>
      <c r="C176" s="18" t="s">
        <v>38</v>
      </c>
      <c r="D176" s="19"/>
      <c r="E176" s="15" t="s">
        <v>30</v>
      </c>
      <c r="F176" s="32" t="s">
        <v>147</v>
      </c>
      <c r="G176" s="26" t="s">
        <v>119</v>
      </c>
      <c r="H176" s="5">
        <v>0</v>
      </c>
      <c r="I176" s="5">
        <v>0</v>
      </c>
      <c r="J176" s="5">
        <v>0</v>
      </c>
      <c r="K176" s="16">
        <v>0</v>
      </c>
      <c r="L176" s="16">
        <v>0</v>
      </c>
      <c r="M176" s="16">
        <f t="shared" si="8"/>
        <v>0</v>
      </c>
      <c r="N176" s="5">
        <v>4</v>
      </c>
      <c r="O176" s="33">
        <v>4204</v>
      </c>
      <c r="P176" s="16">
        <v>4204</v>
      </c>
      <c r="Q176" s="16">
        <f t="shared" si="9"/>
        <v>0</v>
      </c>
    </row>
    <row r="177" spans="1:17" x14ac:dyDescent="0.3">
      <c r="A177" s="12">
        <f t="shared" si="5"/>
        <v>170</v>
      </c>
      <c r="B177" s="22" t="s">
        <v>60</v>
      </c>
      <c r="C177" s="18" t="s">
        <v>38</v>
      </c>
      <c r="D177" s="20" t="s">
        <v>123</v>
      </c>
      <c r="E177" s="15" t="s">
        <v>30</v>
      </c>
      <c r="F177" s="32" t="s">
        <v>195</v>
      </c>
      <c r="G177" s="26" t="s">
        <v>118</v>
      </c>
      <c r="H177" s="5">
        <v>14</v>
      </c>
      <c r="I177" s="5">
        <v>10</v>
      </c>
      <c r="J177" s="5">
        <v>14</v>
      </c>
      <c r="K177" s="16">
        <v>29489.8</v>
      </c>
      <c r="L177" s="16">
        <v>29489.8</v>
      </c>
      <c r="M177" s="16">
        <f t="shared" si="8"/>
        <v>0</v>
      </c>
      <c r="N177" s="5">
        <v>4</v>
      </c>
      <c r="O177" s="33">
        <v>1340.19</v>
      </c>
      <c r="P177" s="16">
        <v>1340.19</v>
      </c>
      <c r="Q177" s="16">
        <f t="shared" si="9"/>
        <v>0</v>
      </c>
    </row>
    <row r="178" spans="1:17" x14ac:dyDescent="0.3">
      <c r="A178" s="12">
        <f t="shared" si="5"/>
        <v>171</v>
      </c>
      <c r="B178" s="22" t="s">
        <v>87</v>
      </c>
      <c r="C178" s="18" t="s">
        <v>38</v>
      </c>
      <c r="D178" s="20"/>
      <c r="E178" s="15" t="s">
        <v>29</v>
      </c>
      <c r="F178" s="32" t="s">
        <v>196</v>
      </c>
      <c r="G178" s="26" t="s">
        <v>118</v>
      </c>
      <c r="H178" s="5">
        <v>11</v>
      </c>
      <c r="I178" s="5">
        <v>8</v>
      </c>
      <c r="J178" s="5">
        <v>9</v>
      </c>
      <c r="K178" s="16">
        <v>15243.68</v>
      </c>
      <c r="L178" s="16">
        <v>15243.68</v>
      </c>
      <c r="M178" s="16">
        <f t="shared" si="8"/>
        <v>0</v>
      </c>
      <c r="N178" s="5">
        <v>8</v>
      </c>
      <c r="O178" s="33">
        <v>15921.39</v>
      </c>
      <c r="P178" s="16">
        <v>15921.39</v>
      </c>
      <c r="Q178" s="16">
        <f t="shared" si="9"/>
        <v>0</v>
      </c>
    </row>
    <row r="179" spans="1:17" x14ac:dyDescent="0.3">
      <c r="A179" s="12">
        <f t="shared" si="5"/>
        <v>172</v>
      </c>
      <c r="B179" s="22" t="s">
        <v>87</v>
      </c>
      <c r="C179" s="18" t="s">
        <v>38</v>
      </c>
      <c r="D179" s="20"/>
      <c r="E179" s="15" t="s">
        <v>29</v>
      </c>
      <c r="F179" s="32" t="s">
        <v>141</v>
      </c>
      <c r="G179" s="26" t="s">
        <v>121</v>
      </c>
      <c r="H179" s="5">
        <v>2</v>
      </c>
      <c r="I179" s="5">
        <v>2</v>
      </c>
      <c r="J179" s="5">
        <v>2</v>
      </c>
      <c r="K179" s="16">
        <v>5226.7999999999993</v>
      </c>
      <c r="L179" s="16">
        <v>5226.7999999999993</v>
      </c>
      <c r="M179" s="16">
        <f t="shared" si="8"/>
        <v>0</v>
      </c>
      <c r="N179" s="5">
        <v>10</v>
      </c>
      <c r="O179" s="33">
        <v>10299.799999999999</v>
      </c>
      <c r="P179" s="16">
        <v>10299.799999999999</v>
      </c>
      <c r="Q179" s="16">
        <f t="shared" si="9"/>
        <v>0</v>
      </c>
    </row>
    <row r="180" spans="1:17" x14ac:dyDescent="0.3">
      <c r="A180" s="12">
        <f t="shared" si="5"/>
        <v>173</v>
      </c>
      <c r="B180" s="22" t="s">
        <v>87</v>
      </c>
      <c r="C180" s="18" t="s">
        <v>38</v>
      </c>
      <c r="D180" s="20"/>
      <c r="E180" s="15" t="s">
        <v>29</v>
      </c>
      <c r="F180" s="32" t="s">
        <v>172</v>
      </c>
      <c r="G180" s="26" t="s">
        <v>119</v>
      </c>
      <c r="H180" s="5">
        <v>4</v>
      </c>
      <c r="I180" s="5">
        <v>1</v>
      </c>
      <c r="J180" s="5">
        <v>2</v>
      </c>
      <c r="K180" s="16">
        <v>3295.5</v>
      </c>
      <c r="L180" s="16">
        <v>3295.5</v>
      </c>
      <c r="M180" s="16">
        <f t="shared" si="8"/>
        <v>0</v>
      </c>
      <c r="N180" s="5">
        <v>2</v>
      </c>
      <c r="O180" s="33">
        <v>1691.69</v>
      </c>
      <c r="P180" s="16">
        <v>1691.69</v>
      </c>
      <c r="Q180" s="16">
        <f t="shared" si="9"/>
        <v>0</v>
      </c>
    </row>
    <row r="181" spans="1:17" x14ac:dyDescent="0.3">
      <c r="A181" s="12">
        <f t="shared" si="5"/>
        <v>174</v>
      </c>
      <c r="B181" s="22" t="s">
        <v>115</v>
      </c>
      <c r="C181" s="18" t="s">
        <v>38</v>
      </c>
      <c r="D181" s="20"/>
      <c r="E181" s="15" t="s">
        <v>29</v>
      </c>
      <c r="F181" s="32" t="s">
        <v>197</v>
      </c>
      <c r="G181" s="26" t="s">
        <v>118</v>
      </c>
      <c r="H181" s="5">
        <v>0</v>
      </c>
      <c r="I181" s="5">
        <v>0</v>
      </c>
      <c r="J181" s="5">
        <v>0</v>
      </c>
      <c r="K181" s="16">
        <v>0</v>
      </c>
      <c r="L181" s="16">
        <v>0</v>
      </c>
      <c r="M181" s="16">
        <f t="shared" si="8"/>
        <v>0</v>
      </c>
      <c r="N181" s="5">
        <v>2</v>
      </c>
      <c r="O181" s="33">
        <v>1109.8599999999999</v>
      </c>
      <c r="P181" s="16">
        <v>1109.8599999999999</v>
      </c>
      <c r="Q181" s="16">
        <f t="shared" si="9"/>
        <v>0</v>
      </c>
    </row>
    <row r="182" spans="1:17" x14ac:dyDescent="0.3">
      <c r="A182" s="12">
        <f t="shared" si="5"/>
        <v>175</v>
      </c>
      <c r="B182" s="22" t="s">
        <v>115</v>
      </c>
      <c r="C182" s="18" t="s">
        <v>38</v>
      </c>
      <c r="D182" s="20"/>
      <c r="E182" s="15" t="s">
        <v>29</v>
      </c>
      <c r="F182" s="32" t="s">
        <v>157</v>
      </c>
      <c r="G182" s="26" t="s">
        <v>119</v>
      </c>
      <c r="H182" s="5">
        <v>1</v>
      </c>
      <c r="I182" s="5">
        <v>0</v>
      </c>
      <c r="J182" s="5">
        <v>0</v>
      </c>
      <c r="K182" s="16">
        <v>0</v>
      </c>
      <c r="L182" s="16">
        <v>0</v>
      </c>
      <c r="M182" s="16">
        <f t="shared" si="8"/>
        <v>0</v>
      </c>
      <c r="N182" s="5">
        <v>0</v>
      </c>
      <c r="O182" s="33">
        <v>0</v>
      </c>
      <c r="P182" s="16">
        <v>0</v>
      </c>
      <c r="Q182" s="16">
        <f t="shared" si="9"/>
        <v>0</v>
      </c>
    </row>
    <row r="183" spans="1:17" x14ac:dyDescent="0.3">
      <c r="A183" s="12">
        <f t="shared" si="5"/>
        <v>176</v>
      </c>
      <c r="B183" s="22" t="s">
        <v>58</v>
      </c>
      <c r="C183" s="18" t="s">
        <v>38</v>
      </c>
      <c r="D183" s="20"/>
      <c r="E183" s="15" t="s">
        <v>29</v>
      </c>
      <c r="F183" s="32" t="s">
        <v>198</v>
      </c>
      <c r="G183" s="26" t="s">
        <v>118</v>
      </c>
      <c r="H183" s="5">
        <v>6</v>
      </c>
      <c r="I183" s="5">
        <v>5</v>
      </c>
      <c r="J183" s="5">
        <v>7</v>
      </c>
      <c r="K183" s="16">
        <v>32933.58</v>
      </c>
      <c r="L183" s="16">
        <v>32933.58</v>
      </c>
      <c r="M183" s="16">
        <f t="shared" si="8"/>
        <v>0</v>
      </c>
      <c r="N183" s="5">
        <v>6</v>
      </c>
      <c r="O183" s="33">
        <v>15072.289999999999</v>
      </c>
      <c r="P183" s="16">
        <v>15072.289999999999</v>
      </c>
      <c r="Q183" s="16">
        <f t="shared" si="9"/>
        <v>0</v>
      </c>
    </row>
    <row r="184" spans="1:17" x14ac:dyDescent="0.3">
      <c r="A184" s="12">
        <f t="shared" si="5"/>
        <v>177</v>
      </c>
      <c r="B184" s="22" t="s">
        <v>58</v>
      </c>
      <c r="C184" s="18" t="s">
        <v>38</v>
      </c>
      <c r="D184" s="20"/>
      <c r="E184" s="15" t="s">
        <v>29</v>
      </c>
      <c r="F184" s="32" t="s">
        <v>220</v>
      </c>
      <c r="G184" s="26" t="s">
        <v>119</v>
      </c>
      <c r="H184" s="5">
        <v>5</v>
      </c>
      <c r="I184" s="5">
        <v>4</v>
      </c>
      <c r="J184" s="5">
        <v>4</v>
      </c>
      <c r="K184" s="16">
        <v>17518.43</v>
      </c>
      <c r="L184" s="16">
        <v>17518.43</v>
      </c>
      <c r="M184" s="16">
        <f t="shared" si="8"/>
        <v>0</v>
      </c>
      <c r="N184" s="5">
        <v>24</v>
      </c>
      <c r="O184" s="33">
        <v>56643.539999999994</v>
      </c>
      <c r="P184" s="16">
        <v>56643.539999999994</v>
      </c>
      <c r="Q184" s="16">
        <f t="shared" si="9"/>
        <v>0</v>
      </c>
    </row>
    <row r="185" spans="1:17" x14ac:dyDescent="0.3">
      <c r="A185" s="12">
        <f t="shared" si="5"/>
        <v>178</v>
      </c>
      <c r="B185" s="22" t="s">
        <v>39</v>
      </c>
      <c r="C185" s="18" t="s">
        <v>38</v>
      </c>
      <c r="D185" s="20" t="s">
        <v>123</v>
      </c>
      <c r="E185" s="15" t="s">
        <v>30</v>
      </c>
      <c r="F185" s="32" t="s">
        <v>88</v>
      </c>
      <c r="G185" s="26" t="s">
        <v>118</v>
      </c>
      <c r="H185" s="5">
        <v>0</v>
      </c>
      <c r="I185" s="5">
        <v>0</v>
      </c>
      <c r="J185" s="5">
        <v>0</v>
      </c>
      <c r="K185" s="16">
        <v>0</v>
      </c>
      <c r="L185" s="16">
        <v>0</v>
      </c>
      <c r="M185" s="16">
        <f t="shared" si="8"/>
        <v>0</v>
      </c>
      <c r="N185" s="5">
        <v>0</v>
      </c>
      <c r="O185" s="33">
        <v>0</v>
      </c>
      <c r="P185" s="16">
        <v>0</v>
      </c>
      <c r="Q185" s="16">
        <f t="shared" si="9"/>
        <v>0</v>
      </c>
    </row>
    <row r="186" spans="1:17" x14ac:dyDescent="0.3">
      <c r="A186" s="12">
        <f t="shared" si="5"/>
        <v>179</v>
      </c>
      <c r="B186" s="22" t="s">
        <v>275</v>
      </c>
      <c r="C186" s="18" t="s">
        <v>38</v>
      </c>
      <c r="D186" s="20"/>
      <c r="E186" s="15" t="s">
        <v>30</v>
      </c>
      <c r="F186" s="32" t="s">
        <v>88</v>
      </c>
      <c r="G186" s="26" t="s">
        <v>118</v>
      </c>
      <c r="H186" s="5">
        <v>2</v>
      </c>
      <c r="I186" s="5">
        <v>0</v>
      </c>
      <c r="J186" s="5">
        <v>0</v>
      </c>
      <c r="K186" s="16">
        <v>0</v>
      </c>
      <c r="L186" s="16">
        <v>0</v>
      </c>
      <c r="M186" s="16">
        <f t="shared" si="8"/>
        <v>0</v>
      </c>
      <c r="N186" s="5">
        <v>0</v>
      </c>
      <c r="O186" s="33">
        <v>0</v>
      </c>
      <c r="P186" s="16">
        <v>0</v>
      </c>
      <c r="Q186" s="16">
        <f t="shared" si="9"/>
        <v>0</v>
      </c>
    </row>
    <row r="187" spans="1:17" x14ac:dyDescent="0.3">
      <c r="A187" s="12">
        <f t="shared" si="5"/>
        <v>180</v>
      </c>
      <c r="B187" s="22" t="s">
        <v>275</v>
      </c>
      <c r="C187" s="18" t="s">
        <v>38</v>
      </c>
      <c r="D187" s="20"/>
      <c r="E187" s="15" t="s">
        <v>30</v>
      </c>
      <c r="F187" s="32" t="s">
        <v>88</v>
      </c>
      <c r="G187" s="26" t="s">
        <v>119</v>
      </c>
      <c r="H187" s="5">
        <v>5</v>
      </c>
      <c r="I187" s="5">
        <v>1</v>
      </c>
      <c r="J187" s="5">
        <v>1</v>
      </c>
      <c r="K187" s="16">
        <v>2197</v>
      </c>
      <c r="L187" s="16">
        <v>2197</v>
      </c>
      <c r="M187" s="16">
        <f t="shared" si="8"/>
        <v>0</v>
      </c>
      <c r="N187" s="5">
        <v>0</v>
      </c>
      <c r="O187" s="33">
        <v>0</v>
      </c>
      <c r="P187" s="16">
        <v>0</v>
      </c>
      <c r="Q187" s="16">
        <f t="shared" si="9"/>
        <v>0</v>
      </c>
    </row>
    <row r="188" spans="1:17" x14ac:dyDescent="0.3">
      <c r="A188" s="12">
        <f t="shared" si="5"/>
        <v>181</v>
      </c>
      <c r="B188" s="22" t="s">
        <v>297</v>
      </c>
      <c r="C188" s="18" t="s">
        <v>38</v>
      </c>
      <c r="D188" s="20"/>
      <c r="E188" s="15" t="s">
        <v>30</v>
      </c>
      <c r="F188" s="32" t="s">
        <v>88</v>
      </c>
      <c r="G188" s="26" t="s">
        <v>118</v>
      </c>
      <c r="H188" s="5">
        <v>1</v>
      </c>
      <c r="I188" s="5">
        <v>0</v>
      </c>
      <c r="J188" s="5">
        <v>0</v>
      </c>
      <c r="K188" s="16">
        <v>0</v>
      </c>
      <c r="L188" s="16">
        <v>0</v>
      </c>
      <c r="M188" s="16">
        <v>0</v>
      </c>
      <c r="N188" s="5">
        <v>0</v>
      </c>
      <c r="O188" s="33">
        <v>0</v>
      </c>
      <c r="P188" s="16">
        <v>0</v>
      </c>
      <c r="Q188" s="16">
        <f t="shared" si="9"/>
        <v>0</v>
      </c>
    </row>
    <row r="189" spans="1:17" x14ac:dyDescent="0.3">
      <c r="A189" s="12">
        <f t="shared" si="5"/>
        <v>182</v>
      </c>
      <c r="B189" s="22" t="s">
        <v>78</v>
      </c>
      <c r="C189" s="18" t="s">
        <v>38</v>
      </c>
      <c r="D189" s="20"/>
      <c r="E189" s="15" t="s">
        <v>29</v>
      </c>
      <c r="F189" s="32" t="s">
        <v>88</v>
      </c>
      <c r="G189" s="26" t="s">
        <v>118</v>
      </c>
      <c r="H189" s="5">
        <v>0</v>
      </c>
      <c r="I189" s="5">
        <v>0</v>
      </c>
      <c r="J189" s="5">
        <v>0</v>
      </c>
      <c r="K189" s="16">
        <v>0</v>
      </c>
      <c r="L189" s="16">
        <v>0</v>
      </c>
      <c r="M189" s="16">
        <f t="shared" si="8"/>
        <v>0</v>
      </c>
      <c r="N189" s="5">
        <v>0</v>
      </c>
      <c r="O189" s="33">
        <v>0</v>
      </c>
      <c r="P189" s="16">
        <v>0</v>
      </c>
      <c r="Q189" s="16">
        <f t="shared" si="9"/>
        <v>0</v>
      </c>
    </row>
    <row r="190" spans="1:17" x14ac:dyDescent="0.3">
      <c r="A190" s="12">
        <f t="shared" si="5"/>
        <v>183</v>
      </c>
      <c r="B190" s="24" t="s">
        <v>26</v>
      </c>
      <c r="C190" s="18" t="s">
        <v>38</v>
      </c>
      <c r="D190" s="20"/>
      <c r="E190" s="15" t="s">
        <v>35</v>
      </c>
      <c r="F190" s="32" t="s">
        <v>199</v>
      </c>
      <c r="G190" s="26" t="s">
        <v>118</v>
      </c>
      <c r="H190" s="5">
        <v>45</v>
      </c>
      <c r="I190" s="5">
        <v>32</v>
      </c>
      <c r="J190" s="5">
        <v>38</v>
      </c>
      <c r="K190" s="16">
        <v>62871.239999999991</v>
      </c>
      <c r="L190" s="16">
        <v>62871.239999999991</v>
      </c>
      <c r="M190" s="16">
        <f t="shared" si="8"/>
        <v>0</v>
      </c>
      <c r="N190" s="5">
        <v>32</v>
      </c>
      <c r="O190" s="33">
        <v>24429.059999999994</v>
      </c>
      <c r="P190" s="16">
        <v>24429.059999999994</v>
      </c>
      <c r="Q190" s="16">
        <f t="shared" si="9"/>
        <v>0</v>
      </c>
    </row>
    <row r="191" spans="1:17" x14ac:dyDescent="0.3">
      <c r="A191" s="12">
        <f t="shared" si="5"/>
        <v>184</v>
      </c>
      <c r="B191" s="24" t="s">
        <v>26</v>
      </c>
      <c r="C191" s="18" t="s">
        <v>38</v>
      </c>
      <c r="D191" s="20"/>
      <c r="E191" s="15" t="s">
        <v>35</v>
      </c>
      <c r="F191" s="32" t="s">
        <v>143</v>
      </c>
      <c r="G191" s="26" t="s">
        <v>121</v>
      </c>
      <c r="H191" s="5">
        <v>0</v>
      </c>
      <c r="I191" s="5">
        <v>0</v>
      </c>
      <c r="J191" s="5">
        <v>0</v>
      </c>
      <c r="K191" s="16">
        <v>0</v>
      </c>
      <c r="L191" s="16">
        <v>0</v>
      </c>
      <c r="M191" s="16">
        <f t="shared" si="8"/>
        <v>0</v>
      </c>
      <c r="N191" s="5">
        <v>42</v>
      </c>
      <c r="O191" s="33">
        <v>0</v>
      </c>
      <c r="P191" s="16">
        <v>0</v>
      </c>
      <c r="Q191" s="16">
        <f t="shared" si="9"/>
        <v>0</v>
      </c>
    </row>
    <row r="192" spans="1:17" x14ac:dyDescent="0.3">
      <c r="A192" s="34" t="s">
        <v>1</v>
      </c>
      <c r="B192" s="35"/>
      <c r="C192" s="35"/>
      <c r="D192" s="35"/>
      <c r="E192" s="35"/>
      <c r="F192" s="35"/>
      <c r="G192" s="36"/>
      <c r="H192" s="6">
        <f t="shared" ref="H192:Q192" si="10">SUM(H8:H190)</f>
        <v>1236</v>
      </c>
      <c r="I192" s="6">
        <f t="shared" si="10"/>
        <v>787</v>
      </c>
      <c r="J192" s="6">
        <f t="shared" si="10"/>
        <v>984</v>
      </c>
      <c r="K192" s="6">
        <f t="shared" si="10"/>
        <v>2023702.95</v>
      </c>
      <c r="L192" s="6">
        <f t="shared" si="10"/>
        <v>2023702.95</v>
      </c>
      <c r="M192" s="6">
        <f t="shared" si="10"/>
        <v>0</v>
      </c>
      <c r="N192" s="6">
        <f t="shared" si="10"/>
        <v>1152</v>
      </c>
      <c r="O192" s="6">
        <f t="shared" si="10"/>
        <v>2025339.7999999993</v>
      </c>
      <c r="P192" s="6">
        <f t="shared" si="10"/>
        <v>2025339.7999999993</v>
      </c>
      <c r="Q192" s="6">
        <f t="shared" si="10"/>
        <v>0</v>
      </c>
    </row>
  </sheetData>
  <sheetProtection algorithmName="SHA-512" hashValue="JFWnuN8OurBdIRl0bYYlsDiDx+bhFQwM79/GZ9+QuhAt50ZbzT8GVAUs/02Pma0aVQe4a2xVuPckenxTQTCWUQ==" saltValue="FD9YiWb41jOxiapdSH4idQ==" spinCount="100000" sheet="1" objects="1" scenarios="1"/>
  <mergeCells count="8">
    <mergeCell ref="A192:G192"/>
    <mergeCell ref="A1:Q1"/>
    <mergeCell ref="A2:Q2"/>
    <mergeCell ref="A3:Q3"/>
    <mergeCell ref="A5:A6"/>
    <mergeCell ref="B5:G5"/>
    <mergeCell ref="H5:M5"/>
    <mergeCell ref="N5:Q5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2"/>
  <sheetViews>
    <sheetView workbookViewId="0">
      <selection activeCell="B5" sqref="B5:G5"/>
    </sheetView>
  </sheetViews>
  <sheetFormatPr defaultRowHeight="14.4" x14ac:dyDescent="0.3"/>
  <cols>
    <col min="1" max="1" width="4.33203125" customWidth="1"/>
    <col min="2" max="2" width="33.44140625" customWidth="1"/>
    <col min="3" max="3" width="12.5546875" customWidth="1"/>
    <col min="4" max="4" width="13.44140625" customWidth="1"/>
    <col min="5" max="6" width="15.6640625" customWidth="1"/>
    <col min="7" max="7" width="19" customWidth="1"/>
    <col min="8" max="8" width="18.44140625" customWidth="1"/>
    <col min="9" max="9" width="11.88671875" customWidth="1"/>
    <col min="10" max="10" width="11" customWidth="1"/>
    <col min="11" max="11" width="14.5546875" customWidth="1"/>
    <col min="12" max="12" width="13.44140625" customWidth="1"/>
    <col min="13" max="13" width="15.33203125" customWidth="1"/>
    <col min="14" max="14" width="12.88671875" customWidth="1"/>
    <col min="15" max="15" width="14.44140625" customWidth="1"/>
    <col min="16" max="17" width="13.44140625" customWidth="1"/>
  </cols>
  <sheetData>
    <row r="1" spans="1:17" x14ac:dyDescent="0.3">
      <c r="A1" s="37" t="s">
        <v>232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x14ac:dyDescent="0.3">
      <c r="A2" s="38" t="s">
        <v>300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3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x14ac:dyDescent="0.3">
      <c r="A4" s="7"/>
      <c r="B4" s="8"/>
      <c r="C4" s="8"/>
      <c r="D4" s="8"/>
      <c r="E4" s="8"/>
      <c r="F4" s="29"/>
      <c r="G4" s="8"/>
      <c r="H4" s="1"/>
      <c r="I4" s="1"/>
      <c r="J4" s="1"/>
      <c r="K4" s="8"/>
      <c r="L4" s="8"/>
      <c r="M4" s="8"/>
      <c r="N4" s="1"/>
      <c r="O4" s="8"/>
      <c r="P4" s="8"/>
      <c r="Q4" s="8"/>
    </row>
    <row r="5" spans="1:17" x14ac:dyDescent="0.3">
      <c r="A5" s="40" t="s">
        <v>0</v>
      </c>
      <c r="B5" s="42" t="s">
        <v>80</v>
      </c>
      <c r="C5" s="42"/>
      <c r="D5" s="42"/>
      <c r="E5" s="42"/>
      <c r="F5" s="42"/>
      <c r="G5" s="42"/>
      <c r="H5" s="43" t="s">
        <v>134</v>
      </c>
      <c r="I5" s="44"/>
      <c r="J5" s="44"/>
      <c r="K5" s="44"/>
      <c r="L5" s="44"/>
      <c r="M5" s="44"/>
      <c r="N5" s="43" t="s">
        <v>135</v>
      </c>
      <c r="O5" s="44"/>
      <c r="P5" s="44"/>
      <c r="Q5" s="45"/>
    </row>
    <row r="6" spans="1:17" ht="124.2" x14ac:dyDescent="0.3">
      <c r="A6" s="41"/>
      <c r="B6" s="9" t="s">
        <v>68</v>
      </c>
      <c r="C6" s="9" t="s">
        <v>69</v>
      </c>
      <c r="D6" s="9" t="s">
        <v>70</v>
      </c>
      <c r="E6" s="9" t="s">
        <v>71</v>
      </c>
      <c r="F6" s="30" t="s">
        <v>81</v>
      </c>
      <c r="G6" s="25" t="s">
        <v>82</v>
      </c>
      <c r="H6" s="2" t="s">
        <v>72</v>
      </c>
      <c r="I6" s="3" t="s">
        <v>73</v>
      </c>
      <c r="J6" s="3" t="s">
        <v>74</v>
      </c>
      <c r="K6" s="10" t="s">
        <v>75</v>
      </c>
      <c r="L6" s="10" t="s">
        <v>76</v>
      </c>
      <c r="M6" s="10" t="s">
        <v>77</v>
      </c>
      <c r="N6" s="27" t="s">
        <v>83</v>
      </c>
      <c r="O6" s="27" t="s">
        <v>84</v>
      </c>
      <c r="P6" s="27" t="s">
        <v>85</v>
      </c>
      <c r="Q6" s="28" t="s">
        <v>86</v>
      </c>
    </row>
    <row r="7" spans="1:17" x14ac:dyDescent="0.3">
      <c r="A7" s="11">
        <v>1</v>
      </c>
      <c r="B7" s="4">
        <v>2</v>
      </c>
      <c r="C7" s="4">
        <v>3</v>
      </c>
      <c r="D7" s="4">
        <v>4</v>
      </c>
      <c r="E7" s="4">
        <v>5</v>
      </c>
      <c r="F7" s="31">
        <v>6</v>
      </c>
      <c r="G7" s="4">
        <v>7</v>
      </c>
      <c r="H7" s="4">
        <f>G7+1</f>
        <v>8</v>
      </c>
      <c r="I7" s="4">
        <f t="shared" ref="I7:Q7" si="0">H7+1</f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  <c r="O7" s="4">
        <f t="shared" si="0"/>
        <v>15</v>
      </c>
      <c r="P7" s="4">
        <f t="shared" si="0"/>
        <v>16</v>
      </c>
      <c r="Q7" s="4">
        <f t="shared" si="0"/>
        <v>17</v>
      </c>
    </row>
    <row r="8" spans="1:17" x14ac:dyDescent="0.3">
      <c r="A8" s="12">
        <f t="shared" ref="A8:A71" si="1">ROW()-7</f>
        <v>1</v>
      </c>
      <c r="B8" s="13" t="s">
        <v>125</v>
      </c>
      <c r="C8" s="14" t="s">
        <v>38</v>
      </c>
      <c r="D8" s="13"/>
      <c r="E8" s="15" t="s">
        <v>29</v>
      </c>
      <c r="F8" s="32" t="s">
        <v>220</v>
      </c>
      <c r="G8" s="26" t="s">
        <v>118</v>
      </c>
      <c r="H8" s="5">
        <v>6</v>
      </c>
      <c r="I8" s="5">
        <v>6</v>
      </c>
      <c r="J8" s="5">
        <v>8</v>
      </c>
      <c r="K8" s="16">
        <v>28323.230000000003</v>
      </c>
      <c r="L8" s="16">
        <v>28323.230000000003</v>
      </c>
      <c r="M8" s="16">
        <f>K8-L8</f>
        <v>0</v>
      </c>
      <c r="N8" s="5">
        <v>2</v>
      </c>
      <c r="O8" s="33">
        <v>5384.84</v>
      </c>
      <c r="P8" s="16">
        <v>5384.84</v>
      </c>
      <c r="Q8" s="16">
        <f>O8-P8</f>
        <v>0</v>
      </c>
    </row>
    <row r="9" spans="1:17" x14ac:dyDescent="0.3">
      <c r="A9" s="12">
        <f t="shared" si="1"/>
        <v>2</v>
      </c>
      <c r="B9" s="13" t="s">
        <v>125</v>
      </c>
      <c r="C9" s="14" t="s">
        <v>38</v>
      </c>
      <c r="D9" s="13"/>
      <c r="E9" s="15" t="s">
        <v>29</v>
      </c>
      <c r="F9" s="32" t="s">
        <v>211</v>
      </c>
      <c r="G9" s="26" t="s">
        <v>119</v>
      </c>
      <c r="H9" s="5">
        <v>13</v>
      </c>
      <c r="I9" s="5">
        <v>6</v>
      </c>
      <c r="J9" s="5">
        <v>9</v>
      </c>
      <c r="K9" s="16">
        <v>18227.229999999996</v>
      </c>
      <c r="L9" s="16">
        <v>18227.229999999996</v>
      </c>
      <c r="M9" s="16">
        <f t="shared" ref="M9:M89" si="2">K9-L9</f>
        <v>0</v>
      </c>
      <c r="N9" s="5">
        <v>10</v>
      </c>
      <c r="O9" s="33">
        <v>53624.01</v>
      </c>
      <c r="P9" s="16">
        <v>53624.01</v>
      </c>
      <c r="Q9" s="16">
        <f t="shared" ref="Q9:Q89" si="3">O9-P9</f>
        <v>0</v>
      </c>
    </row>
    <row r="10" spans="1:17" x14ac:dyDescent="0.3">
      <c r="A10" s="12">
        <f t="shared" si="1"/>
        <v>3</v>
      </c>
      <c r="B10" s="13" t="s">
        <v>263</v>
      </c>
      <c r="C10" s="14" t="s">
        <v>38</v>
      </c>
      <c r="D10" s="13"/>
      <c r="E10" s="15" t="s">
        <v>29</v>
      </c>
      <c r="F10" s="32" t="s">
        <v>286</v>
      </c>
      <c r="G10" s="26" t="s">
        <v>118</v>
      </c>
      <c r="H10" s="5">
        <v>5</v>
      </c>
      <c r="I10" s="5">
        <v>3</v>
      </c>
      <c r="J10" s="5">
        <v>4</v>
      </c>
      <c r="K10" s="16">
        <v>4837.7999999999993</v>
      </c>
      <c r="L10" s="16">
        <v>4837.7999999999993</v>
      </c>
      <c r="M10" s="16">
        <f t="shared" si="2"/>
        <v>0</v>
      </c>
      <c r="N10" s="5">
        <v>0</v>
      </c>
      <c r="O10" s="33">
        <v>0</v>
      </c>
      <c r="P10" s="16">
        <v>0</v>
      </c>
      <c r="Q10" s="16">
        <f t="shared" si="3"/>
        <v>0</v>
      </c>
    </row>
    <row r="11" spans="1:17" x14ac:dyDescent="0.3">
      <c r="A11" s="12">
        <f t="shared" si="1"/>
        <v>4</v>
      </c>
      <c r="B11" s="13" t="s">
        <v>263</v>
      </c>
      <c r="C11" s="14" t="s">
        <v>38</v>
      </c>
      <c r="D11" s="13"/>
      <c r="E11" s="15" t="s">
        <v>29</v>
      </c>
      <c r="F11" s="32" t="s">
        <v>225</v>
      </c>
      <c r="G11" s="26" t="s">
        <v>119</v>
      </c>
      <c r="H11" s="5">
        <v>11</v>
      </c>
      <c r="I11" s="5">
        <v>2</v>
      </c>
      <c r="J11" s="5">
        <v>2</v>
      </c>
      <c r="K11" s="16">
        <v>1977.3000000000002</v>
      </c>
      <c r="L11" s="16">
        <v>1977.3000000000002</v>
      </c>
      <c r="M11" s="16">
        <f t="shared" si="2"/>
        <v>0</v>
      </c>
      <c r="N11" s="5">
        <v>0</v>
      </c>
      <c r="O11" s="33">
        <v>0</v>
      </c>
      <c r="P11" s="16">
        <v>0</v>
      </c>
      <c r="Q11" s="16">
        <f t="shared" si="3"/>
        <v>0</v>
      </c>
    </row>
    <row r="12" spans="1:17" x14ac:dyDescent="0.3">
      <c r="A12" s="12">
        <f t="shared" si="1"/>
        <v>5</v>
      </c>
      <c r="B12" s="13" t="s">
        <v>103</v>
      </c>
      <c r="C12" s="14" t="s">
        <v>38</v>
      </c>
      <c r="D12" s="13"/>
      <c r="E12" s="15" t="s">
        <v>29</v>
      </c>
      <c r="F12" s="32" t="s">
        <v>141</v>
      </c>
      <c r="G12" s="26" t="s">
        <v>118</v>
      </c>
      <c r="H12" s="5">
        <v>20</v>
      </c>
      <c r="I12" s="5">
        <v>19</v>
      </c>
      <c r="J12" s="5">
        <v>20</v>
      </c>
      <c r="K12" s="16">
        <v>38480.219999999994</v>
      </c>
      <c r="L12" s="16">
        <v>38480.219999999994</v>
      </c>
      <c r="M12" s="16">
        <f t="shared" si="2"/>
        <v>0</v>
      </c>
      <c r="N12" s="5">
        <v>16</v>
      </c>
      <c r="O12" s="33">
        <v>21669.509999999995</v>
      </c>
      <c r="P12" s="16">
        <v>21669.509999999995</v>
      </c>
      <c r="Q12" s="16">
        <f t="shared" si="3"/>
        <v>0</v>
      </c>
    </row>
    <row r="13" spans="1:17" x14ac:dyDescent="0.3">
      <c r="A13" s="12">
        <f t="shared" si="1"/>
        <v>6</v>
      </c>
      <c r="B13" s="13" t="s">
        <v>103</v>
      </c>
      <c r="C13" s="14" t="s">
        <v>38</v>
      </c>
      <c r="D13" s="13"/>
      <c r="E13" s="15" t="s">
        <v>29</v>
      </c>
      <c r="F13" s="32" t="s">
        <v>202</v>
      </c>
      <c r="G13" s="26" t="s">
        <v>119</v>
      </c>
      <c r="H13" s="5">
        <v>15</v>
      </c>
      <c r="I13" s="5">
        <v>1</v>
      </c>
      <c r="J13" s="5">
        <v>1</v>
      </c>
      <c r="K13" s="16">
        <v>2732.13</v>
      </c>
      <c r="L13" s="16">
        <v>2732.13</v>
      </c>
      <c r="M13" s="16">
        <f t="shared" si="2"/>
        <v>0</v>
      </c>
      <c r="N13" s="5">
        <v>2</v>
      </c>
      <c r="O13" s="33">
        <v>2102</v>
      </c>
      <c r="P13" s="16">
        <v>2102</v>
      </c>
      <c r="Q13" s="16">
        <f t="shared" si="3"/>
        <v>0</v>
      </c>
    </row>
    <row r="14" spans="1:17" x14ac:dyDescent="0.3">
      <c r="A14" s="12">
        <f t="shared" si="1"/>
        <v>7</v>
      </c>
      <c r="B14" s="13" t="s">
        <v>268</v>
      </c>
      <c r="C14" s="14" t="s">
        <v>38</v>
      </c>
      <c r="D14" s="13"/>
      <c r="E14" s="15" t="s">
        <v>29</v>
      </c>
      <c r="F14" s="32" t="s">
        <v>287</v>
      </c>
      <c r="G14" s="26" t="s">
        <v>118</v>
      </c>
      <c r="H14" s="5">
        <v>4</v>
      </c>
      <c r="I14" s="5">
        <v>3</v>
      </c>
      <c r="J14" s="5">
        <v>3</v>
      </c>
      <c r="K14" s="16">
        <v>2065.1800000000003</v>
      </c>
      <c r="L14" s="16">
        <v>2065.1800000000003</v>
      </c>
      <c r="M14" s="16">
        <f t="shared" si="2"/>
        <v>0</v>
      </c>
      <c r="N14" s="5">
        <v>0</v>
      </c>
      <c r="O14" s="33">
        <v>0</v>
      </c>
      <c r="P14" s="16">
        <v>0</v>
      </c>
      <c r="Q14" s="16">
        <v>0</v>
      </c>
    </row>
    <row r="15" spans="1:17" x14ac:dyDescent="0.3">
      <c r="A15" s="12">
        <f t="shared" si="1"/>
        <v>8</v>
      </c>
      <c r="B15" s="13" t="s">
        <v>253</v>
      </c>
      <c r="C15" s="14" t="s">
        <v>38</v>
      </c>
      <c r="D15" s="13"/>
      <c r="E15" s="15" t="s">
        <v>28</v>
      </c>
      <c r="F15" s="32" t="s">
        <v>211</v>
      </c>
      <c r="G15" s="26" t="s">
        <v>121</v>
      </c>
      <c r="H15" s="5">
        <v>8</v>
      </c>
      <c r="I15" s="5">
        <v>2</v>
      </c>
      <c r="J15" s="5">
        <v>2</v>
      </c>
      <c r="K15" s="16">
        <v>3722.54</v>
      </c>
      <c r="L15" s="16">
        <v>3722.54</v>
      </c>
      <c r="M15" s="16">
        <f t="shared" si="2"/>
        <v>0</v>
      </c>
      <c r="N15" s="5">
        <v>0</v>
      </c>
      <c r="O15" s="33">
        <v>0</v>
      </c>
      <c r="P15" s="16">
        <v>0</v>
      </c>
      <c r="Q15" s="16">
        <f t="shared" ref="Q15" si="4">O15-P15</f>
        <v>0</v>
      </c>
    </row>
    <row r="16" spans="1:17" x14ac:dyDescent="0.3">
      <c r="A16" s="12">
        <f t="shared" si="1"/>
        <v>9</v>
      </c>
      <c r="B16" s="13" t="s">
        <v>94</v>
      </c>
      <c r="C16" s="14" t="s">
        <v>38</v>
      </c>
      <c r="D16" s="13"/>
      <c r="E16" s="15" t="s">
        <v>29</v>
      </c>
      <c r="F16" s="32" t="s">
        <v>142</v>
      </c>
      <c r="G16" s="26" t="s">
        <v>118</v>
      </c>
      <c r="H16" s="5">
        <v>10</v>
      </c>
      <c r="I16" s="5">
        <v>7</v>
      </c>
      <c r="J16" s="5">
        <v>8</v>
      </c>
      <c r="K16" s="16">
        <v>20050.3</v>
      </c>
      <c r="L16" s="16">
        <v>20050.3</v>
      </c>
      <c r="M16" s="16">
        <f t="shared" si="2"/>
        <v>0</v>
      </c>
      <c r="N16" s="5">
        <v>0</v>
      </c>
      <c r="O16" s="33">
        <v>0</v>
      </c>
      <c r="P16" s="16">
        <v>0</v>
      </c>
      <c r="Q16" s="16">
        <f t="shared" si="3"/>
        <v>0</v>
      </c>
    </row>
    <row r="17" spans="1:17" x14ac:dyDescent="0.3">
      <c r="A17" s="12">
        <f t="shared" si="1"/>
        <v>10</v>
      </c>
      <c r="B17" s="13" t="s">
        <v>94</v>
      </c>
      <c r="C17" s="14" t="s">
        <v>38</v>
      </c>
      <c r="D17" s="13"/>
      <c r="E17" s="15" t="s">
        <v>29</v>
      </c>
      <c r="F17" s="32" t="s">
        <v>169</v>
      </c>
      <c r="G17" s="26" t="s">
        <v>119</v>
      </c>
      <c r="H17" s="5">
        <v>8</v>
      </c>
      <c r="I17" s="5">
        <v>3</v>
      </c>
      <c r="J17" s="5">
        <v>3</v>
      </c>
      <c r="K17" s="16">
        <v>4414.2000000000007</v>
      </c>
      <c r="L17" s="16">
        <v>4414.2000000000007</v>
      </c>
      <c r="M17" s="16">
        <f t="shared" si="2"/>
        <v>0</v>
      </c>
      <c r="N17" s="5">
        <v>10</v>
      </c>
      <c r="O17" s="33">
        <v>5675.4</v>
      </c>
      <c r="P17" s="16">
        <v>5675.4</v>
      </c>
      <c r="Q17" s="16">
        <f t="shared" si="3"/>
        <v>0</v>
      </c>
    </row>
    <row r="18" spans="1:17" x14ac:dyDescent="0.3">
      <c r="A18" s="12">
        <f t="shared" si="1"/>
        <v>11</v>
      </c>
      <c r="B18" s="13" t="s">
        <v>269</v>
      </c>
      <c r="C18" s="14" t="s">
        <v>38</v>
      </c>
      <c r="D18" s="13"/>
      <c r="E18" s="15" t="s">
        <v>29</v>
      </c>
      <c r="F18" s="32" t="s">
        <v>88</v>
      </c>
      <c r="G18" s="26" t="s">
        <v>118</v>
      </c>
      <c r="H18" s="5">
        <v>0</v>
      </c>
      <c r="I18" s="5">
        <v>0</v>
      </c>
      <c r="J18" s="5">
        <v>0</v>
      </c>
      <c r="K18" s="16">
        <v>0</v>
      </c>
      <c r="L18" s="16">
        <v>0</v>
      </c>
      <c r="M18" s="16">
        <f t="shared" si="2"/>
        <v>0</v>
      </c>
      <c r="N18" s="5">
        <v>0</v>
      </c>
      <c r="O18" s="33">
        <v>0</v>
      </c>
      <c r="P18" s="16">
        <v>0</v>
      </c>
      <c r="Q18" s="16">
        <f t="shared" si="3"/>
        <v>0</v>
      </c>
    </row>
    <row r="19" spans="1:17" x14ac:dyDescent="0.3">
      <c r="A19" s="12">
        <f t="shared" si="1"/>
        <v>12</v>
      </c>
      <c r="B19" s="13" t="s">
        <v>126</v>
      </c>
      <c r="C19" s="14" t="s">
        <v>38</v>
      </c>
      <c r="D19" s="13"/>
      <c r="E19" s="15" t="s">
        <v>29</v>
      </c>
      <c r="F19" s="32" t="s">
        <v>143</v>
      </c>
      <c r="G19" s="26" t="s">
        <v>118</v>
      </c>
      <c r="H19" s="5">
        <v>11</v>
      </c>
      <c r="I19" s="5">
        <v>9</v>
      </c>
      <c r="J19" s="5">
        <v>10</v>
      </c>
      <c r="K19" s="16">
        <v>8936.75</v>
      </c>
      <c r="L19" s="16">
        <v>8936.75</v>
      </c>
      <c r="M19" s="16">
        <f t="shared" si="2"/>
        <v>0</v>
      </c>
      <c r="N19" s="5">
        <v>20</v>
      </c>
      <c r="O19" s="33">
        <v>28850.679999999997</v>
      </c>
      <c r="P19" s="16">
        <v>28850.679999999997</v>
      </c>
      <c r="Q19" s="16">
        <f t="shared" si="3"/>
        <v>0</v>
      </c>
    </row>
    <row r="20" spans="1:17" x14ac:dyDescent="0.3">
      <c r="A20" s="12">
        <f t="shared" si="1"/>
        <v>13</v>
      </c>
      <c r="B20" s="13" t="s">
        <v>126</v>
      </c>
      <c r="C20" s="14" t="s">
        <v>38</v>
      </c>
      <c r="D20" s="13"/>
      <c r="E20" s="15" t="s">
        <v>29</v>
      </c>
      <c r="F20" s="32" t="s">
        <v>212</v>
      </c>
      <c r="G20" s="26" t="s">
        <v>119</v>
      </c>
      <c r="H20" s="5">
        <v>17</v>
      </c>
      <c r="I20" s="5">
        <v>10</v>
      </c>
      <c r="J20" s="5">
        <v>10</v>
      </c>
      <c r="K20" s="16">
        <v>14247.140000000001</v>
      </c>
      <c r="L20" s="16">
        <v>14247.140000000001</v>
      </c>
      <c r="M20" s="16">
        <f t="shared" si="2"/>
        <v>0</v>
      </c>
      <c r="N20" s="5">
        <v>22</v>
      </c>
      <c r="O20" s="33">
        <v>27754.699999999997</v>
      </c>
      <c r="P20" s="16">
        <v>27754.699999999997</v>
      </c>
      <c r="Q20" s="16">
        <f t="shared" si="3"/>
        <v>0</v>
      </c>
    </row>
    <row r="21" spans="1:17" x14ac:dyDescent="0.3">
      <c r="A21" s="12">
        <f t="shared" si="1"/>
        <v>14</v>
      </c>
      <c r="B21" s="17" t="s">
        <v>2</v>
      </c>
      <c r="C21" s="18" t="s">
        <v>38</v>
      </c>
      <c r="D21" s="19"/>
      <c r="E21" s="15" t="s">
        <v>27</v>
      </c>
      <c r="F21" s="32" t="s">
        <v>144</v>
      </c>
      <c r="G21" s="26" t="s">
        <v>118</v>
      </c>
      <c r="H21" s="5">
        <v>6</v>
      </c>
      <c r="I21" s="5">
        <v>4</v>
      </c>
      <c r="J21" s="5">
        <v>5</v>
      </c>
      <c r="K21" s="16">
        <v>13950.94</v>
      </c>
      <c r="L21" s="16">
        <v>13950.94</v>
      </c>
      <c r="M21" s="16">
        <f t="shared" si="2"/>
        <v>0</v>
      </c>
      <c r="N21" s="5">
        <v>10</v>
      </c>
      <c r="O21" s="33">
        <v>10986.189999999999</v>
      </c>
      <c r="P21" s="16">
        <v>10986.189999999999</v>
      </c>
      <c r="Q21" s="16">
        <f t="shared" si="3"/>
        <v>0</v>
      </c>
    </row>
    <row r="22" spans="1:17" x14ac:dyDescent="0.3">
      <c r="A22" s="12">
        <f t="shared" si="1"/>
        <v>15</v>
      </c>
      <c r="B22" s="17" t="s">
        <v>2</v>
      </c>
      <c r="C22" s="18" t="s">
        <v>38</v>
      </c>
      <c r="D22" s="19"/>
      <c r="E22" s="15" t="s">
        <v>27</v>
      </c>
      <c r="F22" s="32" t="s">
        <v>213</v>
      </c>
      <c r="G22" s="26" t="s">
        <v>119</v>
      </c>
      <c r="H22" s="5">
        <v>14</v>
      </c>
      <c r="I22" s="5">
        <v>6</v>
      </c>
      <c r="J22" s="5">
        <v>6</v>
      </c>
      <c r="K22" s="16">
        <v>17723.72</v>
      </c>
      <c r="L22" s="16">
        <v>17723.72</v>
      </c>
      <c r="M22" s="16">
        <f t="shared" si="2"/>
        <v>0</v>
      </c>
      <c r="N22" s="5">
        <v>8</v>
      </c>
      <c r="O22" s="33">
        <v>14382.6</v>
      </c>
      <c r="P22" s="16">
        <v>14382.6</v>
      </c>
      <c r="Q22" s="16">
        <f t="shared" si="3"/>
        <v>0</v>
      </c>
    </row>
    <row r="23" spans="1:17" x14ac:dyDescent="0.3">
      <c r="A23" s="12">
        <f t="shared" si="1"/>
        <v>16</v>
      </c>
      <c r="B23" s="17" t="s">
        <v>3</v>
      </c>
      <c r="C23" s="18" t="s">
        <v>38</v>
      </c>
      <c r="D23" s="19"/>
      <c r="E23" s="15" t="s">
        <v>28</v>
      </c>
      <c r="F23" s="32" t="s">
        <v>145</v>
      </c>
      <c r="G23" s="26" t="s">
        <v>118</v>
      </c>
      <c r="H23" s="5">
        <v>20</v>
      </c>
      <c r="I23" s="5">
        <v>16</v>
      </c>
      <c r="J23" s="5">
        <v>27</v>
      </c>
      <c r="K23" s="16">
        <v>36551.910000000003</v>
      </c>
      <c r="L23" s="16">
        <v>36551.910000000003</v>
      </c>
      <c r="M23" s="16">
        <f t="shared" si="2"/>
        <v>0</v>
      </c>
      <c r="N23" s="5">
        <v>0</v>
      </c>
      <c r="O23" s="33">
        <v>0</v>
      </c>
      <c r="P23" s="16">
        <v>0</v>
      </c>
      <c r="Q23" s="16">
        <f t="shared" si="3"/>
        <v>0</v>
      </c>
    </row>
    <row r="24" spans="1:17" x14ac:dyDescent="0.3">
      <c r="A24" s="12">
        <f t="shared" si="1"/>
        <v>17</v>
      </c>
      <c r="B24" s="17" t="s">
        <v>3</v>
      </c>
      <c r="C24" s="18" t="s">
        <v>38</v>
      </c>
      <c r="D24" s="19"/>
      <c r="E24" s="15" t="s">
        <v>28</v>
      </c>
      <c r="F24" s="32" t="s">
        <v>142</v>
      </c>
      <c r="G24" s="26" t="s">
        <v>121</v>
      </c>
      <c r="H24" s="5">
        <v>5</v>
      </c>
      <c r="I24" s="5">
        <v>4</v>
      </c>
      <c r="J24" s="5">
        <v>4</v>
      </c>
      <c r="K24" s="16">
        <v>7039.08</v>
      </c>
      <c r="L24" s="16">
        <v>7039.08</v>
      </c>
      <c r="M24" s="16">
        <f t="shared" si="2"/>
        <v>0</v>
      </c>
      <c r="N24" s="5">
        <v>0</v>
      </c>
      <c r="O24" s="33">
        <v>0</v>
      </c>
      <c r="P24" s="16">
        <v>0</v>
      </c>
      <c r="Q24" s="16">
        <f t="shared" si="3"/>
        <v>0</v>
      </c>
    </row>
    <row r="25" spans="1:17" x14ac:dyDescent="0.3">
      <c r="A25" s="12">
        <f t="shared" si="1"/>
        <v>18</v>
      </c>
      <c r="B25" s="17" t="s">
        <v>270</v>
      </c>
      <c r="C25" s="18" t="s">
        <v>38</v>
      </c>
      <c r="D25" s="19"/>
      <c r="E25" s="15" t="s">
        <v>29</v>
      </c>
      <c r="F25" s="32" t="s">
        <v>88</v>
      </c>
      <c r="G25" s="26" t="s">
        <v>118</v>
      </c>
      <c r="H25" s="5">
        <v>0</v>
      </c>
      <c r="I25" s="5">
        <v>0</v>
      </c>
      <c r="J25" s="5">
        <v>0</v>
      </c>
      <c r="K25" s="16">
        <v>0</v>
      </c>
      <c r="L25" s="16">
        <v>0</v>
      </c>
      <c r="M25" s="16">
        <f t="shared" si="2"/>
        <v>0</v>
      </c>
      <c r="N25" s="5">
        <v>0</v>
      </c>
      <c r="O25" s="33">
        <v>0</v>
      </c>
      <c r="P25" s="16">
        <v>0</v>
      </c>
      <c r="Q25" s="16">
        <f t="shared" si="3"/>
        <v>0</v>
      </c>
    </row>
    <row r="26" spans="1:17" x14ac:dyDescent="0.3">
      <c r="A26" s="12">
        <f t="shared" si="1"/>
        <v>19</v>
      </c>
      <c r="B26" s="21" t="s">
        <v>89</v>
      </c>
      <c r="C26" s="18" t="s">
        <v>38</v>
      </c>
      <c r="D26" s="20"/>
      <c r="E26" s="15" t="s">
        <v>30</v>
      </c>
      <c r="F26" s="32" t="s">
        <v>146</v>
      </c>
      <c r="G26" s="26" t="s">
        <v>118</v>
      </c>
      <c r="H26" s="5">
        <v>23</v>
      </c>
      <c r="I26" s="5">
        <v>19</v>
      </c>
      <c r="J26" s="5">
        <v>21</v>
      </c>
      <c r="K26" s="16">
        <v>51935.610000000008</v>
      </c>
      <c r="L26" s="16">
        <v>51935.610000000008</v>
      </c>
      <c r="M26" s="16">
        <f t="shared" si="2"/>
        <v>0</v>
      </c>
      <c r="N26" s="5">
        <v>16</v>
      </c>
      <c r="O26" s="33">
        <v>21730.039999999997</v>
      </c>
      <c r="P26" s="16">
        <v>21730.039999999997</v>
      </c>
      <c r="Q26" s="16">
        <f t="shared" si="3"/>
        <v>0</v>
      </c>
    </row>
    <row r="27" spans="1:17" x14ac:dyDescent="0.3">
      <c r="A27" s="12">
        <f t="shared" si="1"/>
        <v>20</v>
      </c>
      <c r="B27" s="21" t="s">
        <v>89</v>
      </c>
      <c r="C27" s="18" t="s">
        <v>38</v>
      </c>
      <c r="D27" s="20"/>
      <c r="E27" s="15" t="s">
        <v>30</v>
      </c>
      <c r="F27" s="32" t="s">
        <v>214</v>
      </c>
      <c r="G27" s="26" t="s">
        <v>119</v>
      </c>
      <c r="H27" s="5">
        <v>11</v>
      </c>
      <c r="I27" s="5">
        <v>10</v>
      </c>
      <c r="J27" s="5">
        <v>11</v>
      </c>
      <c r="K27" s="16">
        <v>14890.860000000002</v>
      </c>
      <c r="L27" s="16">
        <v>14890.860000000002</v>
      </c>
      <c r="M27" s="16">
        <f t="shared" si="2"/>
        <v>0</v>
      </c>
      <c r="N27" s="5">
        <v>4</v>
      </c>
      <c r="O27" s="33">
        <v>10720.2</v>
      </c>
      <c r="P27" s="16">
        <v>10720.2</v>
      </c>
      <c r="Q27" s="16">
        <f t="shared" si="3"/>
        <v>0</v>
      </c>
    </row>
    <row r="28" spans="1:17" x14ac:dyDescent="0.3">
      <c r="A28" s="12">
        <f t="shared" si="1"/>
        <v>21</v>
      </c>
      <c r="B28" s="17" t="s">
        <v>4</v>
      </c>
      <c r="C28" s="18" t="s">
        <v>38</v>
      </c>
      <c r="D28" s="19"/>
      <c r="E28" s="15" t="s">
        <v>29</v>
      </c>
      <c r="F28" s="32" t="s">
        <v>219</v>
      </c>
      <c r="G28" s="26" t="s">
        <v>118</v>
      </c>
      <c r="H28" s="5">
        <v>2</v>
      </c>
      <c r="I28" s="5">
        <v>2</v>
      </c>
      <c r="J28" s="5">
        <v>2</v>
      </c>
      <c r="K28" s="16">
        <v>2925.98</v>
      </c>
      <c r="L28" s="16">
        <v>2925.98</v>
      </c>
      <c r="M28" s="16">
        <f t="shared" si="2"/>
        <v>0</v>
      </c>
      <c r="N28" s="5">
        <v>8</v>
      </c>
      <c r="O28" s="33">
        <v>9669.7000000000007</v>
      </c>
      <c r="P28" s="16">
        <v>9669.7000000000007</v>
      </c>
      <c r="Q28" s="16">
        <f t="shared" si="3"/>
        <v>0</v>
      </c>
    </row>
    <row r="29" spans="1:17" x14ac:dyDescent="0.3">
      <c r="A29" s="12">
        <f t="shared" si="1"/>
        <v>22</v>
      </c>
      <c r="B29" s="17" t="s">
        <v>5</v>
      </c>
      <c r="C29" s="18" t="s">
        <v>38</v>
      </c>
      <c r="D29" s="19"/>
      <c r="E29" s="15" t="s">
        <v>30</v>
      </c>
      <c r="F29" s="32" t="s">
        <v>215</v>
      </c>
      <c r="G29" s="26" t="s">
        <v>118</v>
      </c>
      <c r="H29" s="5">
        <v>11</v>
      </c>
      <c r="I29" s="5">
        <v>11</v>
      </c>
      <c r="J29" s="5">
        <v>14</v>
      </c>
      <c r="K29" s="16">
        <v>14779.009999999998</v>
      </c>
      <c r="L29" s="16">
        <v>14779.009999999998</v>
      </c>
      <c r="M29" s="16">
        <f t="shared" si="2"/>
        <v>0</v>
      </c>
      <c r="N29" s="5">
        <v>10</v>
      </c>
      <c r="O29" s="33">
        <v>18453.240000000002</v>
      </c>
      <c r="P29" s="16">
        <v>18453.240000000002</v>
      </c>
      <c r="Q29" s="16">
        <f t="shared" si="3"/>
        <v>0</v>
      </c>
    </row>
    <row r="30" spans="1:17" x14ac:dyDescent="0.3">
      <c r="A30" s="12">
        <f t="shared" si="1"/>
        <v>23</v>
      </c>
      <c r="B30" s="17" t="s">
        <v>5</v>
      </c>
      <c r="C30" s="18" t="s">
        <v>38</v>
      </c>
      <c r="D30" s="19"/>
      <c r="E30" s="15" t="s">
        <v>30</v>
      </c>
      <c r="F30" s="32" t="s">
        <v>159</v>
      </c>
      <c r="G30" s="26" t="s">
        <v>119</v>
      </c>
      <c r="H30" s="5">
        <v>8</v>
      </c>
      <c r="I30" s="5">
        <v>4</v>
      </c>
      <c r="J30" s="5">
        <v>4</v>
      </c>
      <c r="K30" s="16">
        <v>5283.5</v>
      </c>
      <c r="L30" s="16">
        <v>5283.5</v>
      </c>
      <c r="M30" s="16">
        <f t="shared" si="2"/>
        <v>0</v>
      </c>
      <c r="N30" s="5">
        <v>8</v>
      </c>
      <c r="O30" s="33">
        <v>9158.6</v>
      </c>
      <c r="P30" s="16">
        <v>9158.6</v>
      </c>
      <c r="Q30" s="16">
        <f t="shared" si="3"/>
        <v>0</v>
      </c>
    </row>
    <row r="31" spans="1:17" x14ac:dyDescent="0.3">
      <c r="A31" s="12">
        <f t="shared" si="1"/>
        <v>24</v>
      </c>
      <c r="B31" s="21" t="s">
        <v>6</v>
      </c>
      <c r="C31" s="18" t="s">
        <v>38</v>
      </c>
      <c r="D31" s="19"/>
      <c r="E31" s="15" t="s">
        <v>31</v>
      </c>
      <c r="F31" s="32" t="s">
        <v>88</v>
      </c>
      <c r="G31" s="26" t="s">
        <v>118</v>
      </c>
      <c r="H31" s="5">
        <v>0</v>
      </c>
      <c r="I31" s="5">
        <v>0</v>
      </c>
      <c r="J31" s="5">
        <v>0</v>
      </c>
      <c r="K31" s="16">
        <v>0</v>
      </c>
      <c r="L31" s="16">
        <v>0</v>
      </c>
      <c r="M31" s="16">
        <f t="shared" si="2"/>
        <v>0</v>
      </c>
      <c r="N31" s="5">
        <v>0</v>
      </c>
      <c r="O31" s="33">
        <v>0</v>
      </c>
      <c r="P31" s="16">
        <v>0</v>
      </c>
      <c r="Q31" s="16">
        <f t="shared" si="3"/>
        <v>0</v>
      </c>
    </row>
    <row r="32" spans="1:17" x14ac:dyDescent="0.3">
      <c r="A32" s="12">
        <f t="shared" si="1"/>
        <v>25</v>
      </c>
      <c r="B32" s="21" t="s">
        <v>6</v>
      </c>
      <c r="C32" s="18" t="s">
        <v>38</v>
      </c>
      <c r="D32" s="19"/>
      <c r="E32" s="15" t="s">
        <v>31</v>
      </c>
      <c r="F32" s="32" t="s">
        <v>215</v>
      </c>
      <c r="G32" s="26" t="s">
        <v>119</v>
      </c>
      <c r="H32" s="5">
        <v>6</v>
      </c>
      <c r="I32" s="5">
        <v>0</v>
      </c>
      <c r="J32" s="5">
        <v>0</v>
      </c>
      <c r="K32" s="16">
        <v>0</v>
      </c>
      <c r="L32" s="16">
        <v>0</v>
      </c>
      <c r="M32" s="16">
        <f t="shared" si="2"/>
        <v>0</v>
      </c>
      <c r="N32" s="5">
        <v>14</v>
      </c>
      <c r="O32" s="33">
        <v>19758.8</v>
      </c>
      <c r="P32" s="16">
        <v>19758.8</v>
      </c>
      <c r="Q32" s="16">
        <f t="shared" si="3"/>
        <v>0</v>
      </c>
    </row>
    <row r="33" spans="1:17" x14ac:dyDescent="0.3">
      <c r="A33" s="12">
        <f t="shared" si="1"/>
        <v>26</v>
      </c>
      <c r="B33" s="21" t="s">
        <v>133</v>
      </c>
      <c r="C33" s="18" t="s">
        <v>38</v>
      </c>
      <c r="D33" s="19"/>
      <c r="E33" s="15" t="s">
        <v>31</v>
      </c>
      <c r="F33" s="32" t="s">
        <v>216</v>
      </c>
      <c r="G33" s="26" t="s">
        <v>119</v>
      </c>
      <c r="H33" s="5">
        <v>9</v>
      </c>
      <c r="I33" s="5">
        <v>7</v>
      </c>
      <c r="J33" s="5">
        <v>7</v>
      </c>
      <c r="K33" s="16">
        <v>16603.400000000001</v>
      </c>
      <c r="L33" s="16">
        <v>16603.400000000001</v>
      </c>
      <c r="M33" s="16">
        <f t="shared" si="2"/>
        <v>0</v>
      </c>
      <c r="N33" s="5">
        <v>2</v>
      </c>
      <c r="O33" s="33">
        <v>7357</v>
      </c>
      <c r="P33" s="16">
        <v>7357</v>
      </c>
      <c r="Q33" s="16">
        <f t="shared" si="3"/>
        <v>0</v>
      </c>
    </row>
    <row r="34" spans="1:17" x14ac:dyDescent="0.3">
      <c r="A34" s="12">
        <f t="shared" si="1"/>
        <v>27</v>
      </c>
      <c r="B34" s="22" t="s">
        <v>116</v>
      </c>
      <c r="C34" s="18" t="s">
        <v>38</v>
      </c>
      <c r="D34" s="19"/>
      <c r="E34" s="15" t="s">
        <v>30</v>
      </c>
      <c r="F34" s="32" t="s">
        <v>147</v>
      </c>
      <c r="G34" s="26" t="s">
        <v>118</v>
      </c>
      <c r="H34" s="5">
        <v>17</v>
      </c>
      <c r="I34" s="5">
        <v>16</v>
      </c>
      <c r="J34" s="5">
        <v>21</v>
      </c>
      <c r="K34" s="16">
        <v>33962.259999999995</v>
      </c>
      <c r="L34" s="16">
        <v>33962.259999999995</v>
      </c>
      <c r="M34" s="16">
        <f t="shared" si="2"/>
        <v>0</v>
      </c>
      <c r="N34" s="5">
        <v>8</v>
      </c>
      <c r="O34" s="33">
        <v>11240.89</v>
      </c>
      <c r="P34" s="16">
        <v>11240.89</v>
      </c>
      <c r="Q34" s="16">
        <f t="shared" si="3"/>
        <v>0</v>
      </c>
    </row>
    <row r="35" spans="1:17" x14ac:dyDescent="0.3">
      <c r="A35" s="12">
        <f t="shared" si="1"/>
        <v>28</v>
      </c>
      <c r="B35" s="22" t="s">
        <v>235</v>
      </c>
      <c r="C35" s="18" t="s">
        <v>38</v>
      </c>
      <c r="D35" s="19"/>
      <c r="E35" s="15" t="s">
        <v>28</v>
      </c>
      <c r="F35" s="32" t="s">
        <v>88</v>
      </c>
      <c r="G35" s="26" t="s">
        <v>121</v>
      </c>
      <c r="H35" s="5">
        <v>1</v>
      </c>
      <c r="I35" s="5">
        <v>0</v>
      </c>
      <c r="J35" s="5">
        <v>0</v>
      </c>
      <c r="K35" s="16">
        <v>0</v>
      </c>
      <c r="L35" s="16">
        <v>0</v>
      </c>
      <c r="M35" s="16">
        <f t="shared" si="2"/>
        <v>0</v>
      </c>
      <c r="N35" s="5">
        <v>0</v>
      </c>
      <c r="O35" s="33">
        <v>0</v>
      </c>
      <c r="P35" s="16">
        <v>0</v>
      </c>
      <c r="Q35" s="16">
        <f t="shared" si="3"/>
        <v>0</v>
      </c>
    </row>
    <row r="36" spans="1:17" x14ac:dyDescent="0.3">
      <c r="A36" s="12">
        <f t="shared" si="1"/>
        <v>29</v>
      </c>
      <c r="B36" s="22" t="s">
        <v>7</v>
      </c>
      <c r="C36" s="18" t="s">
        <v>38</v>
      </c>
      <c r="D36" s="19"/>
      <c r="E36" s="15" t="s">
        <v>30</v>
      </c>
      <c r="F36" s="32" t="s">
        <v>148</v>
      </c>
      <c r="G36" s="26" t="s">
        <v>118</v>
      </c>
      <c r="H36" s="5">
        <v>5</v>
      </c>
      <c r="I36" s="5">
        <v>4</v>
      </c>
      <c r="J36" s="5">
        <v>8</v>
      </c>
      <c r="K36" s="16">
        <v>23825.23</v>
      </c>
      <c r="L36" s="16">
        <v>23825.23</v>
      </c>
      <c r="M36" s="16">
        <f t="shared" si="2"/>
        <v>0</v>
      </c>
      <c r="N36" s="5">
        <v>8</v>
      </c>
      <c r="O36" s="33">
        <v>6916.05</v>
      </c>
      <c r="P36" s="16">
        <v>6916.05</v>
      </c>
      <c r="Q36" s="16">
        <f t="shared" si="3"/>
        <v>0</v>
      </c>
    </row>
    <row r="37" spans="1:17" x14ac:dyDescent="0.3">
      <c r="A37" s="12">
        <f t="shared" si="1"/>
        <v>30</v>
      </c>
      <c r="B37" s="22" t="s">
        <v>95</v>
      </c>
      <c r="C37" s="18" t="s">
        <v>38</v>
      </c>
      <c r="D37" s="19"/>
      <c r="E37" s="15" t="s">
        <v>30</v>
      </c>
      <c r="F37" s="32" t="s">
        <v>149</v>
      </c>
      <c r="G37" s="26" t="s">
        <v>118</v>
      </c>
      <c r="H37" s="5">
        <v>17</v>
      </c>
      <c r="I37" s="5">
        <v>10</v>
      </c>
      <c r="J37" s="5">
        <v>13</v>
      </c>
      <c r="K37" s="16">
        <v>35489.5</v>
      </c>
      <c r="L37" s="16">
        <v>35489.5</v>
      </c>
      <c r="M37" s="16">
        <f t="shared" si="2"/>
        <v>0</v>
      </c>
      <c r="N37" s="5">
        <v>12</v>
      </c>
      <c r="O37" s="33">
        <v>23083.109999999997</v>
      </c>
      <c r="P37" s="16">
        <v>10739.130000000001</v>
      </c>
      <c r="Q37" s="16">
        <f t="shared" si="3"/>
        <v>12343.979999999996</v>
      </c>
    </row>
    <row r="38" spans="1:17" x14ac:dyDescent="0.3">
      <c r="A38" s="12">
        <f t="shared" si="1"/>
        <v>31</v>
      </c>
      <c r="B38" s="22" t="s">
        <v>95</v>
      </c>
      <c r="C38" s="18" t="s">
        <v>38</v>
      </c>
      <c r="D38" s="19"/>
      <c r="E38" s="15" t="s">
        <v>30</v>
      </c>
      <c r="F38" s="32" t="s">
        <v>145</v>
      </c>
      <c r="G38" s="26" t="s">
        <v>119</v>
      </c>
      <c r="H38" s="5">
        <v>12</v>
      </c>
      <c r="I38" s="5">
        <v>4</v>
      </c>
      <c r="J38" s="5">
        <v>4</v>
      </c>
      <c r="K38" s="16">
        <v>5617.72</v>
      </c>
      <c r="L38" s="16">
        <v>5617.72</v>
      </c>
      <c r="M38" s="16">
        <f t="shared" si="2"/>
        <v>0</v>
      </c>
      <c r="N38" s="5">
        <v>10</v>
      </c>
      <c r="O38" s="33">
        <v>20296.649999999998</v>
      </c>
      <c r="P38" s="16">
        <v>20296.649999999998</v>
      </c>
      <c r="Q38" s="16">
        <f t="shared" si="3"/>
        <v>0</v>
      </c>
    </row>
    <row r="39" spans="1:17" x14ac:dyDescent="0.3">
      <c r="A39" s="12">
        <f t="shared" si="1"/>
        <v>32</v>
      </c>
      <c r="B39" s="22" t="s">
        <v>136</v>
      </c>
      <c r="C39" s="18" t="s">
        <v>38</v>
      </c>
      <c r="D39" s="19"/>
      <c r="E39" s="15" t="s">
        <v>30</v>
      </c>
      <c r="F39" s="32" t="s">
        <v>150</v>
      </c>
      <c r="G39" s="26" t="s">
        <v>118</v>
      </c>
      <c r="H39" s="5">
        <v>3</v>
      </c>
      <c r="I39" s="5">
        <v>2</v>
      </c>
      <c r="J39" s="5">
        <v>2</v>
      </c>
      <c r="K39" s="16">
        <v>2305.0500000000002</v>
      </c>
      <c r="L39" s="16">
        <v>2305.0500000000002</v>
      </c>
      <c r="M39" s="16">
        <f t="shared" si="2"/>
        <v>0</v>
      </c>
      <c r="N39" s="5">
        <v>6</v>
      </c>
      <c r="O39" s="33">
        <v>10084.519999999999</v>
      </c>
      <c r="P39" s="16">
        <v>10084.519999999999</v>
      </c>
      <c r="Q39" s="16">
        <f t="shared" si="3"/>
        <v>0</v>
      </c>
    </row>
    <row r="40" spans="1:17" x14ac:dyDescent="0.3">
      <c r="A40" s="12">
        <f t="shared" si="1"/>
        <v>33</v>
      </c>
      <c r="B40" s="22" t="s">
        <v>127</v>
      </c>
      <c r="C40" s="18" t="s">
        <v>38</v>
      </c>
      <c r="D40" s="19"/>
      <c r="E40" s="15" t="s">
        <v>30</v>
      </c>
      <c r="F40" s="32" t="s">
        <v>88</v>
      </c>
      <c r="G40" s="26" t="s">
        <v>118</v>
      </c>
      <c r="H40" s="5">
        <v>0</v>
      </c>
      <c r="I40" s="5">
        <v>0</v>
      </c>
      <c r="J40" s="5">
        <v>0</v>
      </c>
      <c r="K40" s="16">
        <v>0</v>
      </c>
      <c r="L40" s="16">
        <v>0</v>
      </c>
      <c r="M40" s="16">
        <f t="shared" si="2"/>
        <v>0</v>
      </c>
      <c r="N40" s="5">
        <v>0</v>
      </c>
      <c r="O40" s="33">
        <v>0</v>
      </c>
      <c r="P40" s="16">
        <v>0</v>
      </c>
      <c r="Q40" s="16">
        <f t="shared" si="3"/>
        <v>0</v>
      </c>
    </row>
    <row r="41" spans="1:17" x14ac:dyDescent="0.3">
      <c r="A41" s="12">
        <f t="shared" si="1"/>
        <v>34</v>
      </c>
      <c r="B41" s="22" t="s">
        <v>271</v>
      </c>
      <c r="C41" s="18" t="s">
        <v>38</v>
      </c>
      <c r="D41" s="19"/>
      <c r="E41" s="15" t="s">
        <v>30</v>
      </c>
      <c r="F41" s="32" t="s">
        <v>88</v>
      </c>
      <c r="G41" s="26" t="s">
        <v>118</v>
      </c>
      <c r="H41" s="5">
        <v>12</v>
      </c>
      <c r="I41" s="5">
        <v>2</v>
      </c>
      <c r="J41" s="5">
        <v>2</v>
      </c>
      <c r="K41" s="16">
        <v>5773.92</v>
      </c>
      <c r="L41" s="16">
        <v>5773.92</v>
      </c>
      <c r="M41" s="16">
        <f t="shared" si="2"/>
        <v>0</v>
      </c>
      <c r="N41" s="5">
        <v>0</v>
      </c>
      <c r="O41" s="33">
        <v>0</v>
      </c>
      <c r="P41" s="16">
        <v>0</v>
      </c>
      <c r="Q41" s="16">
        <f t="shared" si="3"/>
        <v>0</v>
      </c>
    </row>
    <row r="42" spans="1:17" x14ac:dyDescent="0.3">
      <c r="A42" s="12">
        <f t="shared" si="1"/>
        <v>35</v>
      </c>
      <c r="B42" s="22" t="s">
        <v>117</v>
      </c>
      <c r="C42" s="18" t="s">
        <v>38</v>
      </c>
      <c r="D42" s="19"/>
      <c r="E42" s="15" t="s">
        <v>30</v>
      </c>
      <c r="F42" s="32" t="s">
        <v>151</v>
      </c>
      <c r="G42" s="26" t="s">
        <v>118</v>
      </c>
      <c r="H42" s="5">
        <v>3</v>
      </c>
      <c r="I42" s="5">
        <v>1</v>
      </c>
      <c r="J42" s="5">
        <v>2</v>
      </c>
      <c r="K42" s="16">
        <v>21117.96</v>
      </c>
      <c r="L42" s="16">
        <v>14674.2</v>
      </c>
      <c r="M42" s="16">
        <f t="shared" si="2"/>
        <v>6443.7599999999984</v>
      </c>
      <c r="N42" s="5">
        <v>2</v>
      </c>
      <c r="O42" s="33">
        <v>5513.04</v>
      </c>
      <c r="P42" s="16">
        <v>5513.04</v>
      </c>
      <c r="Q42" s="16">
        <f t="shared" si="3"/>
        <v>0</v>
      </c>
    </row>
    <row r="43" spans="1:17" x14ac:dyDescent="0.3">
      <c r="A43" s="12">
        <f t="shared" si="1"/>
        <v>36</v>
      </c>
      <c r="B43" s="22" t="s">
        <v>264</v>
      </c>
      <c r="C43" s="18" t="s">
        <v>38</v>
      </c>
      <c r="D43" s="19"/>
      <c r="E43" s="15" t="s">
        <v>30</v>
      </c>
      <c r="F43" s="32" t="s">
        <v>288</v>
      </c>
      <c r="G43" s="26" t="s">
        <v>118</v>
      </c>
      <c r="H43" s="5">
        <v>8</v>
      </c>
      <c r="I43" s="5">
        <v>4</v>
      </c>
      <c r="J43" s="5">
        <v>4</v>
      </c>
      <c r="K43" s="16">
        <v>2724.2799999999997</v>
      </c>
      <c r="L43" s="16">
        <v>2724.2799999999997</v>
      </c>
      <c r="M43" s="16">
        <f t="shared" si="2"/>
        <v>0</v>
      </c>
      <c r="N43" s="5">
        <v>0</v>
      </c>
      <c r="O43" s="33">
        <v>0</v>
      </c>
      <c r="P43" s="16">
        <v>0</v>
      </c>
      <c r="Q43" s="16">
        <f t="shared" si="3"/>
        <v>0</v>
      </c>
    </row>
    <row r="44" spans="1:17" x14ac:dyDescent="0.3">
      <c r="A44" s="12">
        <f t="shared" si="1"/>
        <v>37</v>
      </c>
      <c r="B44" s="22" t="s">
        <v>256</v>
      </c>
      <c r="C44" s="18" t="s">
        <v>38</v>
      </c>
      <c r="D44" s="19"/>
      <c r="E44" s="15" t="s">
        <v>30</v>
      </c>
      <c r="F44" s="32" t="s">
        <v>88</v>
      </c>
      <c r="G44" s="26" t="s">
        <v>118</v>
      </c>
      <c r="H44" s="5">
        <v>0</v>
      </c>
      <c r="I44" s="5">
        <v>0</v>
      </c>
      <c r="J44" s="5">
        <v>0</v>
      </c>
      <c r="K44" s="16">
        <v>0</v>
      </c>
      <c r="L44" s="16">
        <v>0</v>
      </c>
      <c r="M44" s="16">
        <f t="shared" si="2"/>
        <v>0</v>
      </c>
      <c r="N44" s="5">
        <v>0</v>
      </c>
      <c r="O44" s="33">
        <v>0</v>
      </c>
      <c r="P44" s="16">
        <v>0</v>
      </c>
      <c r="Q44" s="16">
        <f t="shared" si="3"/>
        <v>0</v>
      </c>
    </row>
    <row r="45" spans="1:17" x14ac:dyDescent="0.3">
      <c r="A45" s="12">
        <f t="shared" si="1"/>
        <v>38</v>
      </c>
      <c r="B45" s="22" t="s">
        <v>256</v>
      </c>
      <c r="C45" s="18" t="s">
        <v>38</v>
      </c>
      <c r="D45" s="19"/>
      <c r="E45" s="15" t="s">
        <v>30</v>
      </c>
      <c r="F45" s="32" t="s">
        <v>173</v>
      </c>
      <c r="G45" s="26" t="s">
        <v>119</v>
      </c>
      <c r="H45" s="5">
        <v>13</v>
      </c>
      <c r="I45" s="5">
        <v>3</v>
      </c>
      <c r="J45" s="5">
        <v>3</v>
      </c>
      <c r="K45" s="16">
        <v>5712.2</v>
      </c>
      <c r="L45" s="16">
        <v>5712.2</v>
      </c>
      <c r="M45" s="16">
        <f t="shared" si="2"/>
        <v>0</v>
      </c>
      <c r="N45" s="5">
        <v>0</v>
      </c>
      <c r="O45" s="33">
        <v>0</v>
      </c>
      <c r="P45" s="16">
        <v>0</v>
      </c>
      <c r="Q45" s="16">
        <f t="shared" si="3"/>
        <v>0</v>
      </c>
    </row>
    <row r="46" spans="1:17" x14ac:dyDescent="0.3">
      <c r="A46" s="12">
        <f t="shared" si="1"/>
        <v>39</v>
      </c>
      <c r="B46" s="21" t="s">
        <v>62</v>
      </c>
      <c r="C46" s="18" t="s">
        <v>38</v>
      </c>
      <c r="D46" s="20"/>
      <c r="E46" s="15" t="s">
        <v>30</v>
      </c>
      <c r="F46" s="32" t="s">
        <v>152</v>
      </c>
      <c r="G46" s="26" t="s">
        <v>118</v>
      </c>
      <c r="H46" s="5">
        <v>27</v>
      </c>
      <c r="I46" s="5">
        <v>26</v>
      </c>
      <c r="J46" s="5">
        <v>33</v>
      </c>
      <c r="K46" s="16">
        <v>49519.610000000015</v>
      </c>
      <c r="L46" s="16">
        <v>47945.140000000014</v>
      </c>
      <c r="M46" s="16">
        <f t="shared" si="2"/>
        <v>1574.4700000000012</v>
      </c>
      <c r="N46" s="5">
        <v>20</v>
      </c>
      <c r="O46" s="33">
        <v>35187.32</v>
      </c>
      <c r="P46" s="16">
        <v>35187.32</v>
      </c>
      <c r="Q46" s="16">
        <f t="shared" si="3"/>
        <v>0</v>
      </c>
    </row>
    <row r="47" spans="1:17" x14ac:dyDescent="0.3">
      <c r="A47" s="12">
        <f t="shared" si="1"/>
        <v>40</v>
      </c>
      <c r="B47" s="21" t="s">
        <v>62</v>
      </c>
      <c r="C47" s="18" t="s">
        <v>38</v>
      </c>
      <c r="D47" s="20"/>
      <c r="E47" s="15" t="s">
        <v>30</v>
      </c>
      <c r="F47" s="32" t="s">
        <v>289</v>
      </c>
      <c r="G47" s="26" t="s">
        <v>119</v>
      </c>
      <c r="H47" s="5">
        <v>1</v>
      </c>
      <c r="I47" s="5">
        <v>1</v>
      </c>
      <c r="J47" s="5">
        <v>1</v>
      </c>
      <c r="K47" s="16">
        <v>1891.8</v>
      </c>
      <c r="L47" s="16">
        <v>1891.8</v>
      </c>
      <c r="M47" s="16">
        <f t="shared" si="2"/>
        <v>0</v>
      </c>
      <c r="N47" s="5">
        <v>4</v>
      </c>
      <c r="O47" s="33">
        <v>1528.1100000000001</v>
      </c>
      <c r="P47" s="16">
        <v>1528.1100000000001</v>
      </c>
      <c r="Q47" s="16">
        <f t="shared" si="3"/>
        <v>0</v>
      </c>
    </row>
    <row r="48" spans="1:17" x14ac:dyDescent="0.3">
      <c r="A48" s="12">
        <f t="shared" si="1"/>
        <v>41</v>
      </c>
      <c r="B48" s="17" t="s">
        <v>104</v>
      </c>
      <c r="C48" s="18" t="s">
        <v>38</v>
      </c>
      <c r="D48" s="19"/>
      <c r="E48" s="15" t="s">
        <v>30</v>
      </c>
      <c r="F48" s="32" t="s">
        <v>153</v>
      </c>
      <c r="G48" s="26" t="s">
        <v>118</v>
      </c>
      <c r="H48" s="5">
        <v>41</v>
      </c>
      <c r="I48" s="5">
        <v>33</v>
      </c>
      <c r="J48" s="5">
        <v>40</v>
      </c>
      <c r="K48" s="16">
        <v>74312.55</v>
      </c>
      <c r="L48" s="16">
        <v>74312.55</v>
      </c>
      <c r="M48" s="16">
        <f t="shared" si="2"/>
        <v>0</v>
      </c>
      <c r="N48" s="5">
        <v>8</v>
      </c>
      <c r="O48" s="33">
        <v>9852.2900000000009</v>
      </c>
      <c r="P48" s="16">
        <v>9852.2900000000009</v>
      </c>
      <c r="Q48" s="16">
        <f t="shared" si="3"/>
        <v>0</v>
      </c>
    </row>
    <row r="49" spans="1:17" x14ac:dyDescent="0.3">
      <c r="A49" s="12">
        <f t="shared" si="1"/>
        <v>42</v>
      </c>
      <c r="B49" s="17" t="s">
        <v>104</v>
      </c>
      <c r="C49" s="18" t="s">
        <v>38</v>
      </c>
      <c r="D49" s="19"/>
      <c r="E49" s="15" t="s">
        <v>30</v>
      </c>
      <c r="F49" s="32" t="s">
        <v>143</v>
      </c>
      <c r="G49" s="26" t="s">
        <v>119</v>
      </c>
      <c r="H49" s="5">
        <v>8</v>
      </c>
      <c r="I49" s="5">
        <v>5</v>
      </c>
      <c r="J49" s="5">
        <v>5</v>
      </c>
      <c r="K49" s="16">
        <v>12940.119999999999</v>
      </c>
      <c r="L49" s="16">
        <v>12940.119999999999</v>
      </c>
      <c r="M49" s="16">
        <f t="shared" si="2"/>
        <v>0</v>
      </c>
      <c r="N49" s="5">
        <v>18</v>
      </c>
      <c r="O49" s="33">
        <v>26305.259999999995</v>
      </c>
      <c r="P49" s="16">
        <v>26305.259999999995</v>
      </c>
      <c r="Q49" s="16">
        <f t="shared" si="3"/>
        <v>0</v>
      </c>
    </row>
    <row r="50" spans="1:17" x14ac:dyDescent="0.3">
      <c r="A50" s="12">
        <f t="shared" si="1"/>
        <v>43</v>
      </c>
      <c r="B50" s="17" t="s">
        <v>8</v>
      </c>
      <c r="C50" s="18" t="s">
        <v>38</v>
      </c>
      <c r="D50" s="19"/>
      <c r="E50" s="15" t="s">
        <v>30</v>
      </c>
      <c r="F50" s="32" t="s">
        <v>88</v>
      </c>
      <c r="G50" s="26" t="s">
        <v>118</v>
      </c>
      <c r="H50" s="5">
        <v>0</v>
      </c>
      <c r="I50" s="5">
        <v>0</v>
      </c>
      <c r="J50" s="5">
        <v>0</v>
      </c>
      <c r="K50" s="16">
        <v>0</v>
      </c>
      <c r="L50" s="16">
        <v>0</v>
      </c>
      <c r="M50" s="16">
        <f t="shared" si="2"/>
        <v>0</v>
      </c>
      <c r="N50" s="5">
        <v>0</v>
      </c>
      <c r="O50" s="33">
        <v>0</v>
      </c>
      <c r="P50" s="16">
        <v>0</v>
      </c>
      <c r="Q50" s="16">
        <f t="shared" si="3"/>
        <v>0</v>
      </c>
    </row>
    <row r="51" spans="1:17" x14ac:dyDescent="0.3">
      <c r="A51" s="12">
        <f t="shared" si="1"/>
        <v>44</v>
      </c>
      <c r="B51" s="17" t="s">
        <v>8</v>
      </c>
      <c r="C51" s="18" t="s">
        <v>38</v>
      </c>
      <c r="D51" s="19"/>
      <c r="E51" s="15" t="s">
        <v>30</v>
      </c>
      <c r="F51" s="32" t="s">
        <v>88</v>
      </c>
      <c r="G51" s="26" t="s">
        <v>119</v>
      </c>
      <c r="H51" s="5">
        <v>2</v>
      </c>
      <c r="I51" s="5">
        <v>0</v>
      </c>
      <c r="J51" s="5">
        <v>0</v>
      </c>
      <c r="K51" s="16">
        <v>0</v>
      </c>
      <c r="L51" s="16">
        <v>0</v>
      </c>
      <c r="M51" s="16">
        <f t="shared" si="2"/>
        <v>0</v>
      </c>
      <c r="N51" s="5">
        <v>0</v>
      </c>
      <c r="O51" s="33">
        <v>0</v>
      </c>
      <c r="P51" s="16">
        <v>0</v>
      </c>
      <c r="Q51" s="16">
        <f t="shared" si="3"/>
        <v>0</v>
      </c>
    </row>
    <row r="52" spans="1:17" x14ac:dyDescent="0.3">
      <c r="A52" s="12">
        <f t="shared" si="1"/>
        <v>45</v>
      </c>
      <c r="B52" s="17" t="s">
        <v>120</v>
      </c>
      <c r="C52" s="18" t="s">
        <v>38</v>
      </c>
      <c r="D52" s="19"/>
      <c r="E52" s="15" t="s">
        <v>30</v>
      </c>
      <c r="F52" s="32" t="s">
        <v>168</v>
      </c>
      <c r="G52" s="26" t="s">
        <v>119</v>
      </c>
      <c r="H52" s="5">
        <v>1</v>
      </c>
      <c r="I52" s="5">
        <v>0</v>
      </c>
      <c r="J52" s="5">
        <v>0</v>
      </c>
      <c r="K52" s="16">
        <v>0</v>
      </c>
      <c r="L52" s="16">
        <v>0</v>
      </c>
      <c r="M52" s="16">
        <f t="shared" si="2"/>
        <v>0</v>
      </c>
      <c r="N52" s="5">
        <v>10</v>
      </c>
      <c r="O52" s="33">
        <v>5885.6</v>
      </c>
      <c r="P52" s="16">
        <v>5885.6</v>
      </c>
      <c r="Q52" s="16">
        <f t="shared" si="3"/>
        <v>0</v>
      </c>
    </row>
    <row r="53" spans="1:17" x14ac:dyDescent="0.3">
      <c r="A53" s="12">
        <f t="shared" si="1"/>
        <v>46</v>
      </c>
      <c r="B53" s="17" t="s">
        <v>272</v>
      </c>
      <c r="C53" s="18" t="s">
        <v>38</v>
      </c>
      <c r="D53" s="19"/>
      <c r="E53" s="15" t="s">
        <v>30</v>
      </c>
      <c r="F53" s="32" t="s">
        <v>88</v>
      </c>
      <c r="G53" s="26" t="s">
        <v>118</v>
      </c>
      <c r="H53" s="5">
        <v>3</v>
      </c>
      <c r="I53" s="5">
        <v>0</v>
      </c>
      <c r="J53" s="5">
        <v>0</v>
      </c>
      <c r="K53" s="16">
        <v>0</v>
      </c>
      <c r="L53" s="16">
        <v>0</v>
      </c>
      <c r="M53" s="16">
        <f t="shared" si="2"/>
        <v>0</v>
      </c>
      <c r="N53" s="5">
        <v>0</v>
      </c>
      <c r="O53" s="33">
        <v>0</v>
      </c>
      <c r="P53" s="16">
        <v>0</v>
      </c>
      <c r="Q53" s="16">
        <f t="shared" si="3"/>
        <v>0</v>
      </c>
    </row>
    <row r="54" spans="1:17" x14ac:dyDescent="0.3">
      <c r="A54" s="12">
        <f t="shared" si="1"/>
        <v>47</v>
      </c>
      <c r="B54" s="22" t="s">
        <v>40</v>
      </c>
      <c r="C54" s="18" t="s">
        <v>38</v>
      </c>
      <c r="D54" s="19"/>
      <c r="E54" s="15" t="s">
        <v>30</v>
      </c>
      <c r="F54" s="32" t="s">
        <v>88</v>
      </c>
      <c r="G54" s="26" t="s">
        <v>118</v>
      </c>
      <c r="H54" s="5">
        <v>0</v>
      </c>
      <c r="I54" s="5">
        <v>0</v>
      </c>
      <c r="J54" s="5">
        <v>0</v>
      </c>
      <c r="K54" s="16">
        <v>0</v>
      </c>
      <c r="L54" s="16">
        <v>0</v>
      </c>
      <c r="M54" s="16">
        <f t="shared" si="2"/>
        <v>0</v>
      </c>
      <c r="N54" s="5">
        <v>0</v>
      </c>
      <c r="O54" s="33">
        <v>0</v>
      </c>
      <c r="P54" s="16">
        <v>0</v>
      </c>
      <c r="Q54" s="16">
        <f t="shared" si="3"/>
        <v>0</v>
      </c>
    </row>
    <row r="55" spans="1:17" x14ac:dyDescent="0.3">
      <c r="A55" s="12">
        <f t="shared" si="1"/>
        <v>48</v>
      </c>
      <c r="B55" s="22" t="s">
        <v>107</v>
      </c>
      <c r="C55" s="18" t="s">
        <v>38</v>
      </c>
      <c r="D55" s="20"/>
      <c r="E55" s="15" t="s">
        <v>30</v>
      </c>
      <c r="F55" s="32" t="s">
        <v>202</v>
      </c>
      <c r="G55" s="26" t="s">
        <v>118</v>
      </c>
      <c r="H55" s="5">
        <v>4</v>
      </c>
      <c r="I55" s="5">
        <v>4</v>
      </c>
      <c r="J55" s="5">
        <v>4</v>
      </c>
      <c r="K55" s="16">
        <v>960.15000000000009</v>
      </c>
      <c r="L55" s="16">
        <v>960.15000000000009</v>
      </c>
      <c r="M55" s="16">
        <f t="shared" si="2"/>
        <v>0</v>
      </c>
      <c r="N55" s="5">
        <v>18</v>
      </c>
      <c r="O55" s="33">
        <v>50074.680000000008</v>
      </c>
      <c r="P55" s="16">
        <v>50074.680000000008</v>
      </c>
      <c r="Q55" s="16">
        <f t="shared" si="3"/>
        <v>0</v>
      </c>
    </row>
    <row r="56" spans="1:17" x14ac:dyDescent="0.3">
      <c r="A56" s="12">
        <f t="shared" si="1"/>
        <v>49</v>
      </c>
      <c r="B56" s="22" t="s">
        <v>9</v>
      </c>
      <c r="C56" s="18" t="s">
        <v>38</v>
      </c>
      <c r="D56" s="19"/>
      <c r="E56" s="15" t="s">
        <v>30</v>
      </c>
      <c r="F56" s="32" t="s">
        <v>154</v>
      </c>
      <c r="G56" s="26" t="s">
        <v>118</v>
      </c>
      <c r="H56" s="5">
        <v>10</v>
      </c>
      <c r="I56" s="5">
        <v>9</v>
      </c>
      <c r="J56" s="5">
        <v>13</v>
      </c>
      <c r="K56" s="16">
        <v>19741.359999999997</v>
      </c>
      <c r="L56" s="16">
        <v>19741.359999999997</v>
      </c>
      <c r="M56" s="16">
        <f t="shared" si="2"/>
        <v>0</v>
      </c>
      <c r="N56" s="5">
        <v>8</v>
      </c>
      <c r="O56" s="33">
        <v>6450.11</v>
      </c>
      <c r="P56" s="16">
        <v>6450.11</v>
      </c>
      <c r="Q56" s="16">
        <f t="shared" si="3"/>
        <v>0</v>
      </c>
    </row>
    <row r="57" spans="1:17" x14ac:dyDescent="0.3">
      <c r="A57" s="12">
        <f t="shared" si="1"/>
        <v>50</v>
      </c>
      <c r="B57" s="21" t="s">
        <v>90</v>
      </c>
      <c r="C57" s="18" t="s">
        <v>38</v>
      </c>
      <c r="D57" s="20"/>
      <c r="E57" s="15" t="s">
        <v>30</v>
      </c>
      <c r="F57" s="32" t="s">
        <v>155</v>
      </c>
      <c r="G57" s="26" t="s">
        <v>118</v>
      </c>
      <c r="H57" s="5">
        <v>2</v>
      </c>
      <c r="I57" s="5">
        <v>2</v>
      </c>
      <c r="J57" s="5">
        <v>3</v>
      </c>
      <c r="K57" s="16">
        <v>3110.97</v>
      </c>
      <c r="L57" s="16">
        <v>3110.97</v>
      </c>
      <c r="M57" s="16">
        <f t="shared" si="2"/>
        <v>0</v>
      </c>
      <c r="N57" s="5">
        <v>8</v>
      </c>
      <c r="O57" s="33">
        <v>9617.06</v>
      </c>
      <c r="P57" s="16">
        <v>9617.06</v>
      </c>
      <c r="Q57" s="16">
        <f t="shared" si="3"/>
        <v>0</v>
      </c>
    </row>
    <row r="58" spans="1:17" x14ac:dyDescent="0.3">
      <c r="A58" s="12">
        <f t="shared" si="1"/>
        <v>51</v>
      </c>
      <c r="B58" s="22" t="s">
        <v>54</v>
      </c>
      <c r="C58" s="18" t="s">
        <v>38</v>
      </c>
      <c r="D58" s="19"/>
      <c r="E58" s="15" t="s">
        <v>30</v>
      </c>
      <c r="F58" s="32" t="s">
        <v>156</v>
      </c>
      <c r="G58" s="26" t="s">
        <v>118</v>
      </c>
      <c r="H58" s="5">
        <v>0</v>
      </c>
      <c r="I58" s="5">
        <v>0</v>
      </c>
      <c r="J58" s="5">
        <v>0</v>
      </c>
      <c r="K58" s="16">
        <v>0</v>
      </c>
      <c r="L58" s="16">
        <v>0</v>
      </c>
      <c r="M58" s="16">
        <f t="shared" si="2"/>
        <v>0</v>
      </c>
      <c r="N58" s="5">
        <v>0</v>
      </c>
      <c r="O58" s="33">
        <v>0</v>
      </c>
      <c r="P58" s="16">
        <v>0</v>
      </c>
      <c r="Q58" s="16">
        <f t="shared" si="3"/>
        <v>0</v>
      </c>
    </row>
    <row r="59" spans="1:17" x14ac:dyDescent="0.3">
      <c r="A59" s="12">
        <f t="shared" si="1"/>
        <v>52</v>
      </c>
      <c r="B59" s="21" t="s">
        <v>10</v>
      </c>
      <c r="C59" s="18" t="s">
        <v>38</v>
      </c>
      <c r="D59" s="19"/>
      <c r="E59" s="15" t="s">
        <v>30</v>
      </c>
      <c r="F59" s="32" t="s">
        <v>157</v>
      </c>
      <c r="G59" s="26" t="s">
        <v>118</v>
      </c>
      <c r="H59" s="5">
        <v>8</v>
      </c>
      <c r="I59" s="5">
        <v>4</v>
      </c>
      <c r="J59" s="5">
        <v>7</v>
      </c>
      <c r="K59" s="16">
        <v>10751.56</v>
      </c>
      <c r="L59" s="16">
        <v>10751.56</v>
      </c>
      <c r="M59" s="16">
        <f t="shared" si="2"/>
        <v>0</v>
      </c>
      <c r="N59" s="5">
        <v>2</v>
      </c>
      <c r="O59" s="33">
        <v>8118.6</v>
      </c>
      <c r="P59" s="16">
        <v>8118.6</v>
      </c>
      <c r="Q59" s="16">
        <f t="shared" si="3"/>
        <v>0</v>
      </c>
    </row>
    <row r="60" spans="1:17" x14ac:dyDescent="0.3">
      <c r="A60" s="12">
        <f t="shared" si="1"/>
        <v>53</v>
      </c>
      <c r="B60" s="21" t="s">
        <v>11</v>
      </c>
      <c r="C60" s="18" t="s">
        <v>38</v>
      </c>
      <c r="D60" s="19"/>
      <c r="E60" s="15" t="s">
        <v>30</v>
      </c>
      <c r="F60" s="32" t="s">
        <v>88</v>
      </c>
      <c r="G60" s="26" t="s">
        <v>118</v>
      </c>
      <c r="H60" s="5">
        <v>0</v>
      </c>
      <c r="I60" s="5">
        <v>0</v>
      </c>
      <c r="J60" s="5">
        <v>0</v>
      </c>
      <c r="K60" s="16">
        <v>0</v>
      </c>
      <c r="L60" s="16">
        <v>0</v>
      </c>
      <c r="M60" s="16">
        <f t="shared" si="2"/>
        <v>0</v>
      </c>
      <c r="N60" s="5">
        <v>0</v>
      </c>
      <c r="O60" s="33">
        <v>0</v>
      </c>
      <c r="P60" s="16">
        <v>0</v>
      </c>
      <c r="Q60" s="16">
        <f t="shared" si="3"/>
        <v>0</v>
      </c>
    </row>
    <row r="61" spans="1:17" x14ac:dyDescent="0.3">
      <c r="A61" s="12">
        <f t="shared" si="1"/>
        <v>54</v>
      </c>
      <c r="B61" s="22" t="s">
        <v>53</v>
      </c>
      <c r="C61" s="18" t="s">
        <v>38</v>
      </c>
      <c r="D61" s="19"/>
      <c r="E61" s="15" t="s">
        <v>30</v>
      </c>
      <c r="F61" s="32" t="s">
        <v>88</v>
      </c>
      <c r="G61" s="26" t="s">
        <v>118</v>
      </c>
      <c r="H61" s="5">
        <v>0</v>
      </c>
      <c r="I61" s="5">
        <v>0</v>
      </c>
      <c r="J61" s="5">
        <v>0</v>
      </c>
      <c r="K61" s="16">
        <v>0</v>
      </c>
      <c r="L61" s="16">
        <v>0</v>
      </c>
      <c r="M61" s="16">
        <f t="shared" si="2"/>
        <v>0</v>
      </c>
      <c r="N61" s="5">
        <v>0</v>
      </c>
      <c r="O61" s="33">
        <v>0</v>
      </c>
      <c r="P61" s="16">
        <v>0</v>
      </c>
      <c r="Q61" s="16">
        <f t="shared" si="3"/>
        <v>0</v>
      </c>
    </row>
    <row r="62" spans="1:17" x14ac:dyDescent="0.3">
      <c r="A62" s="12">
        <f t="shared" si="1"/>
        <v>55</v>
      </c>
      <c r="B62" s="22" t="s">
        <v>109</v>
      </c>
      <c r="C62" s="18" t="s">
        <v>38</v>
      </c>
      <c r="D62" s="19"/>
      <c r="E62" s="15" t="s">
        <v>30</v>
      </c>
      <c r="F62" s="32" t="s">
        <v>216</v>
      </c>
      <c r="G62" s="26" t="s">
        <v>118</v>
      </c>
      <c r="H62" s="5">
        <v>0</v>
      </c>
      <c r="I62" s="5">
        <v>0</v>
      </c>
      <c r="J62" s="5">
        <v>0</v>
      </c>
      <c r="K62" s="16">
        <v>0</v>
      </c>
      <c r="L62" s="16">
        <v>0</v>
      </c>
      <c r="M62" s="16">
        <f t="shared" si="2"/>
        <v>0</v>
      </c>
      <c r="N62" s="5">
        <v>4</v>
      </c>
      <c r="O62" s="33">
        <v>4198.33</v>
      </c>
      <c r="P62" s="16">
        <v>4198.33</v>
      </c>
      <c r="Q62" s="16">
        <f t="shared" si="3"/>
        <v>0</v>
      </c>
    </row>
    <row r="63" spans="1:17" x14ac:dyDescent="0.3">
      <c r="A63" s="12">
        <f t="shared" si="1"/>
        <v>56</v>
      </c>
      <c r="B63" s="22" t="s">
        <v>109</v>
      </c>
      <c r="C63" s="18" t="s">
        <v>38</v>
      </c>
      <c r="D63" s="19"/>
      <c r="E63" s="15" t="s">
        <v>30</v>
      </c>
      <c r="F63" s="32" t="s">
        <v>144</v>
      </c>
      <c r="G63" s="26" t="s">
        <v>121</v>
      </c>
      <c r="H63" s="5">
        <v>0</v>
      </c>
      <c r="I63" s="5">
        <v>0</v>
      </c>
      <c r="J63" s="5">
        <v>0</v>
      </c>
      <c r="K63" s="16">
        <v>0</v>
      </c>
      <c r="L63" s="16">
        <v>0</v>
      </c>
      <c r="M63" s="16">
        <f t="shared" si="2"/>
        <v>0</v>
      </c>
      <c r="N63" s="5">
        <v>4</v>
      </c>
      <c r="O63" s="33">
        <v>0</v>
      </c>
      <c r="P63" s="16">
        <v>0</v>
      </c>
      <c r="Q63" s="16">
        <f t="shared" si="3"/>
        <v>0</v>
      </c>
    </row>
    <row r="64" spans="1:17" x14ac:dyDescent="0.3">
      <c r="A64" s="12">
        <f t="shared" si="1"/>
        <v>57</v>
      </c>
      <c r="B64" s="22" t="s">
        <v>109</v>
      </c>
      <c r="C64" s="18" t="s">
        <v>38</v>
      </c>
      <c r="D64" s="19"/>
      <c r="E64" s="15" t="s">
        <v>30</v>
      </c>
      <c r="F64" s="32" t="s">
        <v>88</v>
      </c>
      <c r="G64" s="26" t="s">
        <v>119</v>
      </c>
      <c r="H64" s="5">
        <v>0</v>
      </c>
      <c r="I64" s="5">
        <v>0</v>
      </c>
      <c r="J64" s="5">
        <v>0</v>
      </c>
      <c r="K64" s="16">
        <v>0</v>
      </c>
      <c r="L64" s="16">
        <v>0</v>
      </c>
      <c r="M64" s="16">
        <f t="shared" si="2"/>
        <v>0</v>
      </c>
      <c r="N64" s="5">
        <v>0</v>
      </c>
      <c r="O64" s="33">
        <v>0</v>
      </c>
      <c r="P64" s="16">
        <v>0</v>
      </c>
      <c r="Q64" s="16">
        <f t="shared" si="3"/>
        <v>0</v>
      </c>
    </row>
    <row r="65" spans="1:17" x14ac:dyDescent="0.3">
      <c r="A65" s="12">
        <f t="shared" si="1"/>
        <v>58</v>
      </c>
      <c r="B65" s="21" t="s">
        <v>63</v>
      </c>
      <c r="C65" s="18" t="s">
        <v>38</v>
      </c>
      <c r="D65" s="20"/>
      <c r="E65" s="15" t="s">
        <v>30</v>
      </c>
      <c r="F65" s="32" t="s">
        <v>88</v>
      </c>
      <c r="G65" s="26" t="s">
        <v>118</v>
      </c>
      <c r="H65" s="5">
        <v>0</v>
      </c>
      <c r="I65" s="5">
        <v>0</v>
      </c>
      <c r="J65" s="5">
        <v>0</v>
      </c>
      <c r="K65" s="16">
        <v>0</v>
      </c>
      <c r="L65" s="16">
        <v>0</v>
      </c>
      <c r="M65" s="16">
        <f t="shared" si="2"/>
        <v>0</v>
      </c>
      <c r="N65" s="5">
        <v>0</v>
      </c>
      <c r="O65" s="33">
        <v>0</v>
      </c>
      <c r="P65" s="16">
        <v>0</v>
      </c>
      <c r="Q65" s="16">
        <f t="shared" si="3"/>
        <v>0</v>
      </c>
    </row>
    <row r="66" spans="1:17" x14ac:dyDescent="0.3">
      <c r="A66" s="12">
        <f t="shared" si="1"/>
        <v>59</v>
      </c>
      <c r="B66" s="21" t="s">
        <v>63</v>
      </c>
      <c r="C66" s="18" t="s">
        <v>38</v>
      </c>
      <c r="D66" s="20"/>
      <c r="E66" s="15" t="s">
        <v>30</v>
      </c>
      <c r="F66" s="32" t="s">
        <v>88</v>
      </c>
      <c r="G66" s="26" t="s">
        <v>119</v>
      </c>
      <c r="H66" s="5">
        <v>0</v>
      </c>
      <c r="I66" s="5">
        <v>0</v>
      </c>
      <c r="J66" s="5">
        <v>0</v>
      </c>
      <c r="K66" s="16">
        <v>0</v>
      </c>
      <c r="L66" s="16">
        <v>0</v>
      </c>
      <c r="M66" s="16">
        <f t="shared" si="2"/>
        <v>0</v>
      </c>
      <c r="N66" s="5">
        <v>0</v>
      </c>
      <c r="O66" s="33">
        <v>0</v>
      </c>
      <c r="P66" s="16">
        <v>0</v>
      </c>
      <c r="Q66" s="16">
        <f t="shared" si="3"/>
        <v>0</v>
      </c>
    </row>
    <row r="67" spans="1:17" x14ac:dyDescent="0.3">
      <c r="A67" s="12">
        <f t="shared" si="1"/>
        <v>60</v>
      </c>
      <c r="B67" s="21" t="s">
        <v>265</v>
      </c>
      <c r="C67" s="18" t="s">
        <v>38</v>
      </c>
      <c r="D67" s="20"/>
      <c r="E67" s="15" t="s">
        <v>30</v>
      </c>
      <c r="F67" s="32" t="s">
        <v>88</v>
      </c>
      <c r="G67" s="26" t="s">
        <v>118</v>
      </c>
      <c r="H67" s="5">
        <v>2</v>
      </c>
      <c r="I67" s="5">
        <v>0</v>
      </c>
      <c r="J67" s="5">
        <v>0</v>
      </c>
      <c r="K67" s="16">
        <v>0</v>
      </c>
      <c r="L67" s="16">
        <v>0</v>
      </c>
      <c r="M67" s="16">
        <f t="shared" si="2"/>
        <v>0</v>
      </c>
      <c r="N67" s="5">
        <v>0</v>
      </c>
      <c r="O67" s="33">
        <v>0</v>
      </c>
      <c r="P67" s="16">
        <v>0</v>
      </c>
      <c r="Q67" s="16">
        <f t="shared" si="3"/>
        <v>0</v>
      </c>
    </row>
    <row r="68" spans="1:17" x14ac:dyDescent="0.3">
      <c r="A68" s="12">
        <f t="shared" si="1"/>
        <v>61</v>
      </c>
      <c r="B68" s="21" t="s">
        <v>265</v>
      </c>
      <c r="C68" s="18" t="s">
        <v>38</v>
      </c>
      <c r="D68" s="20"/>
      <c r="E68" s="15" t="s">
        <v>30</v>
      </c>
      <c r="F68" s="32" t="s">
        <v>88</v>
      </c>
      <c r="G68" s="26" t="s">
        <v>119</v>
      </c>
      <c r="H68" s="5">
        <v>6</v>
      </c>
      <c r="I68" s="5">
        <v>0</v>
      </c>
      <c r="J68" s="5">
        <v>0</v>
      </c>
      <c r="K68" s="16">
        <v>0</v>
      </c>
      <c r="L68" s="16">
        <v>0</v>
      </c>
      <c r="M68" s="16">
        <f t="shared" si="2"/>
        <v>0</v>
      </c>
      <c r="N68" s="5">
        <v>0</v>
      </c>
      <c r="O68" s="33">
        <v>0</v>
      </c>
      <c r="P68" s="16">
        <v>0</v>
      </c>
      <c r="Q68" s="16">
        <f t="shared" si="3"/>
        <v>0</v>
      </c>
    </row>
    <row r="69" spans="1:17" x14ac:dyDescent="0.3">
      <c r="A69" s="12">
        <f t="shared" si="1"/>
        <v>62</v>
      </c>
      <c r="B69" s="21" t="s">
        <v>12</v>
      </c>
      <c r="C69" s="18" t="s">
        <v>38</v>
      </c>
      <c r="D69" s="19"/>
      <c r="E69" s="15" t="s">
        <v>32</v>
      </c>
      <c r="F69" s="32" t="s">
        <v>158</v>
      </c>
      <c r="G69" s="26" t="s">
        <v>118</v>
      </c>
      <c r="H69" s="5">
        <v>9</v>
      </c>
      <c r="I69" s="5">
        <v>4</v>
      </c>
      <c r="J69" s="5">
        <v>5</v>
      </c>
      <c r="K69" s="16">
        <v>7330.1</v>
      </c>
      <c r="L69" s="16">
        <v>7330.1</v>
      </c>
      <c r="M69" s="16">
        <f t="shared" si="2"/>
        <v>0</v>
      </c>
      <c r="N69" s="5">
        <v>4</v>
      </c>
      <c r="O69" s="33">
        <v>6202.4800000000005</v>
      </c>
      <c r="P69" s="16">
        <v>6202.4800000000005</v>
      </c>
      <c r="Q69" s="16">
        <f t="shared" si="3"/>
        <v>0</v>
      </c>
    </row>
    <row r="70" spans="1:17" x14ac:dyDescent="0.3">
      <c r="A70" s="12">
        <f t="shared" si="1"/>
        <v>63</v>
      </c>
      <c r="B70" s="21" t="s">
        <v>12</v>
      </c>
      <c r="C70" s="18" t="s">
        <v>38</v>
      </c>
      <c r="D70" s="19"/>
      <c r="E70" s="15" t="s">
        <v>32</v>
      </c>
      <c r="F70" s="32" t="s">
        <v>145</v>
      </c>
      <c r="G70" s="26" t="s">
        <v>122</v>
      </c>
      <c r="H70" s="5">
        <v>13</v>
      </c>
      <c r="I70" s="5">
        <v>2</v>
      </c>
      <c r="J70" s="5">
        <v>3</v>
      </c>
      <c r="K70" s="16">
        <v>6941.37</v>
      </c>
      <c r="L70" s="16">
        <v>6941.37</v>
      </c>
      <c r="M70" s="16">
        <f t="shared" si="2"/>
        <v>0</v>
      </c>
      <c r="N70" s="5">
        <v>18</v>
      </c>
      <c r="O70" s="33">
        <v>11617.400000000001</v>
      </c>
      <c r="P70" s="16">
        <v>11617.400000000001</v>
      </c>
      <c r="Q70" s="16">
        <f t="shared" si="3"/>
        <v>0</v>
      </c>
    </row>
    <row r="71" spans="1:17" x14ac:dyDescent="0.3">
      <c r="A71" s="12">
        <f t="shared" si="1"/>
        <v>64</v>
      </c>
      <c r="B71" s="21" t="s">
        <v>96</v>
      </c>
      <c r="C71" s="18" t="s">
        <v>38</v>
      </c>
      <c r="D71" s="20"/>
      <c r="E71" s="15" t="s">
        <v>32</v>
      </c>
      <c r="F71" s="32" t="s">
        <v>159</v>
      </c>
      <c r="G71" s="26" t="s">
        <v>118</v>
      </c>
      <c r="H71" s="5">
        <v>10</v>
      </c>
      <c r="I71" s="5">
        <v>8</v>
      </c>
      <c r="J71" s="5">
        <v>9</v>
      </c>
      <c r="K71" s="16">
        <v>14037.400000000001</v>
      </c>
      <c r="L71" s="16">
        <v>14037.400000000001</v>
      </c>
      <c r="M71" s="16">
        <f t="shared" si="2"/>
        <v>0</v>
      </c>
      <c r="N71" s="5">
        <v>0</v>
      </c>
      <c r="O71" s="33">
        <v>0</v>
      </c>
      <c r="P71" s="16">
        <v>0</v>
      </c>
      <c r="Q71" s="16">
        <f t="shared" si="3"/>
        <v>0</v>
      </c>
    </row>
    <row r="72" spans="1:17" x14ac:dyDescent="0.3">
      <c r="A72" s="12">
        <f t="shared" ref="A72:A191" si="5">ROW()-7</f>
        <v>65</v>
      </c>
      <c r="B72" s="21" t="s">
        <v>96</v>
      </c>
      <c r="C72" s="18" t="s">
        <v>38</v>
      </c>
      <c r="D72" s="20"/>
      <c r="E72" s="15" t="s">
        <v>32</v>
      </c>
      <c r="F72" s="32" t="s">
        <v>144</v>
      </c>
      <c r="G72" s="26" t="s">
        <v>122</v>
      </c>
      <c r="H72" s="5">
        <v>22</v>
      </c>
      <c r="I72" s="5">
        <v>13</v>
      </c>
      <c r="J72" s="5">
        <v>13</v>
      </c>
      <c r="K72" s="16">
        <v>25631.300000000003</v>
      </c>
      <c r="L72" s="16">
        <v>25631.300000000003</v>
      </c>
      <c r="M72" s="16">
        <f t="shared" si="2"/>
        <v>0</v>
      </c>
      <c r="N72" s="5">
        <v>18</v>
      </c>
      <c r="O72" s="33">
        <v>20739.25</v>
      </c>
      <c r="P72" s="16">
        <v>19201.349999999999</v>
      </c>
      <c r="Q72" s="16">
        <f t="shared" si="3"/>
        <v>1537.9000000000015</v>
      </c>
    </row>
    <row r="73" spans="1:17" x14ac:dyDescent="0.3">
      <c r="A73" s="12">
        <f t="shared" si="5"/>
        <v>66</v>
      </c>
      <c r="B73" s="21" t="s">
        <v>97</v>
      </c>
      <c r="C73" s="18" t="s">
        <v>38</v>
      </c>
      <c r="D73" s="20"/>
      <c r="E73" s="15" t="s">
        <v>32</v>
      </c>
      <c r="F73" s="32" t="s">
        <v>88</v>
      </c>
      <c r="G73" s="26" t="s">
        <v>118</v>
      </c>
      <c r="H73" s="5">
        <v>0</v>
      </c>
      <c r="I73" s="5">
        <v>0</v>
      </c>
      <c r="J73" s="5">
        <v>0</v>
      </c>
      <c r="K73" s="16">
        <v>0</v>
      </c>
      <c r="L73" s="16">
        <v>0</v>
      </c>
      <c r="M73" s="16">
        <f t="shared" si="2"/>
        <v>0</v>
      </c>
      <c r="N73" s="5">
        <v>0</v>
      </c>
      <c r="O73" s="33">
        <v>0</v>
      </c>
      <c r="P73" s="16">
        <v>0</v>
      </c>
      <c r="Q73" s="16">
        <f t="shared" si="3"/>
        <v>0</v>
      </c>
    </row>
    <row r="74" spans="1:17" x14ac:dyDescent="0.3">
      <c r="A74" s="12">
        <f t="shared" si="5"/>
        <v>67</v>
      </c>
      <c r="B74" s="22" t="s">
        <v>41</v>
      </c>
      <c r="C74" s="18" t="s">
        <v>38</v>
      </c>
      <c r="D74" s="19"/>
      <c r="E74" s="15" t="s">
        <v>33</v>
      </c>
      <c r="F74" s="32" t="s">
        <v>160</v>
      </c>
      <c r="G74" s="26" t="s">
        <v>118</v>
      </c>
      <c r="H74" s="5">
        <v>13</v>
      </c>
      <c r="I74" s="5">
        <v>8</v>
      </c>
      <c r="J74" s="5">
        <v>11</v>
      </c>
      <c r="K74" s="16">
        <v>11684.14</v>
      </c>
      <c r="L74" s="16">
        <v>11684.14</v>
      </c>
      <c r="M74" s="16">
        <f t="shared" si="2"/>
        <v>0</v>
      </c>
      <c r="N74" s="5">
        <v>14</v>
      </c>
      <c r="O74" s="33">
        <v>23611.3</v>
      </c>
      <c r="P74" s="16">
        <v>23611.3</v>
      </c>
      <c r="Q74" s="16">
        <f t="shared" si="3"/>
        <v>0</v>
      </c>
    </row>
    <row r="75" spans="1:17" x14ac:dyDescent="0.3">
      <c r="A75" s="12">
        <f t="shared" si="5"/>
        <v>68</v>
      </c>
      <c r="B75" s="22" t="s">
        <v>41</v>
      </c>
      <c r="C75" s="18" t="s">
        <v>38</v>
      </c>
      <c r="D75" s="19"/>
      <c r="E75" s="15" t="s">
        <v>33</v>
      </c>
      <c r="F75" s="32" t="s">
        <v>141</v>
      </c>
      <c r="G75" s="26" t="s">
        <v>122</v>
      </c>
      <c r="H75" s="5">
        <v>20</v>
      </c>
      <c r="I75" s="5">
        <v>8</v>
      </c>
      <c r="J75" s="5">
        <v>8</v>
      </c>
      <c r="K75" s="16">
        <v>19458.3</v>
      </c>
      <c r="L75" s="16">
        <v>17261.3</v>
      </c>
      <c r="M75" s="16">
        <f t="shared" si="2"/>
        <v>2197</v>
      </c>
      <c r="N75" s="5">
        <v>50</v>
      </c>
      <c r="O75" s="33">
        <v>81833.080000000016</v>
      </c>
      <c r="P75" s="16">
        <v>81833.080000000016</v>
      </c>
      <c r="Q75" s="16">
        <f t="shared" si="3"/>
        <v>0</v>
      </c>
    </row>
    <row r="76" spans="1:17" x14ac:dyDescent="0.3">
      <c r="A76" s="12">
        <f t="shared" si="5"/>
        <v>69</v>
      </c>
      <c r="B76" s="22" t="s">
        <v>112</v>
      </c>
      <c r="C76" s="18" t="s">
        <v>38</v>
      </c>
      <c r="D76" s="19"/>
      <c r="E76" s="15" t="s">
        <v>30</v>
      </c>
      <c r="F76" s="32" t="s">
        <v>161</v>
      </c>
      <c r="G76" s="26" t="s">
        <v>118</v>
      </c>
      <c r="H76" s="5">
        <v>16</v>
      </c>
      <c r="I76" s="5">
        <v>15</v>
      </c>
      <c r="J76" s="5">
        <v>17</v>
      </c>
      <c r="K76" s="16">
        <v>32538.219999999994</v>
      </c>
      <c r="L76" s="16">
        <v>32538.219999999994</v>
      </c>
      <c r="M76" s="16">
        <f t="shared" si="2"/>
        <v>0</v>
      </c>
      <c r="N76" s="5">
        <v>8</v>
      </c>
      <c r="O76" s="33">
        <v>17763.870000000003</v>
      </c>
      <c r="P76" s="16">
        <v>17763.870000000003</v>
      </c>
      <c r="Q76" s="16">
        <f t="shared" si="3"/>
        <v>0</v>
      </c>
    </row>
    <row r="77" spans="1:17" x14ac:dyDescent="0.3">
      <c r="A77" s="12">
        <f t="shared" si="5"/>
        <v>70</v>
      </c>
      <c r="B77" s="22" t="s">
        <v>112</v>
      </c>
      <c r="C77" s="18" t="s">
        <v>38</v>
      </c>
      <c r="D77" s="19"/>
      <c r="E77" s="15" t="s">
        <v>30</v>
      </c>
      <c r="F77" s="32" t="s">
        <v>161</v>
      </c>
      <c r="G77" s="26" t="s">
        <v>119</v>
      </c>
      <c r="H77" s="5">
        <v>9</v>
      </c>
      <c r="I77" s="5">
        <v>7</v>
      </c>
      <c r="J77" s="5">
        <v>7</v>
      </c>
      <c r="K77" s="16">
        <v>8693</v>
      </c>
      <c r="L77" s="16">
        <v>8693</v>
      </c>
      <c r="M77" s="16">
        <f t="shared" si="2"/>
        <v>0</v>
      </c>
      <c r="N77" s="5">
        <v>2</v>
      </c>
      <c r="O77" s="33">
        <v>4624.3999999999996</v>
      </c>
      <c r="P77" s="16">
        <v>4624.3999999999996</v>
      </c>
      <c r="Q77" s="16">
        <f t="shared" si="3"/>
        <v>0</v>
      </c>
    </row>
    <row r="78" spans="1:17" x14ac:dyDescent="0.3">
      <c r="A78" s="12">
        <f t="shared" si="5"/>
        <v>71</v>
      </c>
      <c r="B78" s="22" t="s">
        <v>42</v>
      </c>
      <c r="C78" s="18" t="s">
        <v>38</v>
      </c>
      <c r="D78" s="19"/>
      <c r="E78" s="15" t="s">
        <v>30</v>
      </c>
      <c r="F78" s="32" t="s">
        <v>162</v>
      </c>
      <c r="G78" s="26" t="s">
        <v>118</v>
      </c>
      <c r="H78" s="5">
        <v>7</v>
      </c>
      <c r="I78" s="5">
        <v>5</v>
      </c>
      <c r="J78" s="5">
        <v>10</v>
      </c>
      <c r="K78" s="16">
        <v>33982.410000000003</v>
      </c>
      <c r="L78" s="16">
        <v>33982.410000000003</v>
      </c>
      <c r="M78" s="16">
        <f t="shared" si="2"/>
        <v>0</v>
      </c>
      <c r="N78" s="5">
        <v>16</v>
      </c>
      <c r="O78" s="33">
        <v>17681.969999999998</v>
      </c>
      <c r="P78" s="16">
        <v>17681.969999999998</v>
      </c>
      <c r="Q78" s="16">
        <f t="shared" si="3"/>
        <v>0</v>
      </c>
    </row>
    <row r="79" spans="1:17" x14ac:dyDescent="0.3">
      <c r="A79" s="12">
        <f t="shared" si="5"/>
        <v>72</v>
      </c>
      <c r="B79" s="22" t="s">
        <v>131</v>
      </c>
      <c r="C79" s="18" t="s">
        <v>38</v>
      </c>
      <c r="D79" s="19"/>
      <c r="E79" s="15" t="s">
        <v>30</v>
      </c>
      <c r="F79" s="32" t="s">
        <v>163</v>
      </c>
      <c r="G79" s="26" t="s">
        <v>118</v>
      </c>
      <c r="H79" s="5">
        <v>3</v>
      </c>
      <c r="I79" s="5">
        <v>2</v>
      </c>
      <c r="J79" s="5">
        <v>3</v>
      </c>
      <c r="K79" s="16">
        <v>13399.68</v>
      </c>
      <c r="L79" s="16">
        <v>13399.68</v>
      </c>
      <c r="M79" s="16">
        <f t="shared" si="2"/>
        <v>0</v>
      </c>
      <c r="N79" s="5">
        <v>6</v>
      </c>
      <c r="O79" s="33">
        <v>5887.7</v>
      </c>
      <c r="P79" s="16">
        <v>5887.7</v>
      </c>
      <c r="Q79" s="16">
        <f t="shared" si="3"/>
        <v>0</v>
      </c>
    </row>
    <row r="80" spans="1:17" x14ac:dyDescent="0.3">
      <c r="A80" s="12">
        <f t="shared" si="5"/>
        <v>73</v>
      </c>
      <c r="B80" s="22" t="s">
        <v>131</v>
      </c>
      <c r="C80" s="18" t="s">
        <v>38</v>
      </c>
      <c r="D80" s="19"/>
      <c r="E80" s="15" t="s">
        <v>30</v>
      </c>
      <c r="F80" s="32" t="s">
        <v>151</v>
      </c>
      <c r="G80" s="26" t="s">
        <v>119</v>
      </c>
      <c r="H80" s="5">
        <v>1</v>
      </c>
      <c r="I80" s="5">
        <v>0</v>
      </c>
      <c r="J80" s="5">
        <v>0</v>
      </c>
      <c r="K80" s="16">
        <v>0</v>
      </c>
      <c r="L80" s="16">
        <v>0</v>
      </c>
      <c r="M80" s="16">
        <f t="shared" si="2"/>
        <v>0</v>
      </c>
      <c r="N80" s="5">
        <v>4</v>
      </c>
      <c r="O80" s="33">
        <v>9095.6</v>
      </c>
      <c r="P80" s="16">
        <v>9095.6</v>
      </c>
      <c r="Q80" s="16">
        <f t="shared" si="3"/>
        <v>0</v>
      </c>
    </row>
    <row r="81" spans="1:17" x14ac:dyDescent="0.3">
      <c r="A81" s="12">
        <f t="shared" si="5"/>
        <v>74</v>
      </c>
      <c r="B81" s="22" t="s">
        <v>13</v>
      </c>
      <c r="C81" s="18" t="s">
        <v>38</v>
      </c>
      <c r="D81" s="20"/>
      <c r="E81" s="15" t="s">
        <v>30</v>
      </c>
      <c r="F81" s="32" t="s">
        <v>164</v>
      </c>
      <c r="G81" s="26" t="s">
        <v>118</v>
      </c>
      <c r="H81" s="5">
        <v>0</v>
      </c>
      <c r="I81" s="5">
        <v>0</v>
      </c>
      <c r="J81" s="5">
        <v>0</v>
      </c>
      <c r="K81" s="16">
        <v>0</v>
      </c>
      <c r="L81" s="16">
        <v>0</v>
      </c>
      <c r="M81" s="16">
        <f t="shared" si="2"/>
        <v>0</v>
      </c>
      <c r="N81" s="5">
        <v>10</v>
      </c>
      <c r="O81" s="33">
        <v>11319.429999999998</v>
      </c>
      <c r="P81" s="16">
        <v>11319.429999999998</v>
      </c>
      <c r="Q81" s="16">
        <f t="shared" si="3"/>
        <v>0</v>
      </c>
    </row>
    <row r="82" spans="1:17" x14ac:dyDescent="0.3">
      <c r="A82" s="12">
        <f t="shared" si="5"/>
        <v>75</v>
      </c>
      <c r="B82" s="22" t="s">
        <v>13</v>
      </c>
      <c r="C82" s="18" t="s">
        <v>38</v>
      </c>
      <c r="D82" s="20"/>
      <c r="E82" s="15" t="s">
        <v>30</v>
      </c>
      <c r="F82" s="32" t="s">
        <v>164</v>
      </c>
      <c r="G82" s="26" t="s">
        <v>119</v>
      </c>
      <c r="H82" s="5">
        <v>4</v>
      </c>
      <c r="I82" s="5">
        <v>2</v>
      </c>
      <c r="J82" s="5">
        <v>2</v>
      </c>
      <c r="K82" s="16">
        <v>10900.42</v>
      </c>
      <c r="L82" s="16">
        <v>10900.42</v>
      </c>
      <c r="M82" s="16">
        <f t="shared" si="2"/>
        <v>0</v>
      </c>
      <c r="N82" s="5">
        <v>4</v>
      </c>
      <c r="O82" s="33">
        <v>14341.6</v>
      </c>
      <c r="P82" s="16">
        <v>14341.6</v>
      </c>
      <c r="Q82" s="16">
        <f t="shared" si="3"/>
        <v>0</v>
      </c>
    </row>
    <row r="83" spans="1:17" x14ac:dyDescent="0.3">
      <c r="A83" s="12">
        <f t="shared" si="5"/>
        <v>76</v>
      </c>
      <c r="B83" s="22" t="s">
        <v>257</v>
      </c>
      <c r="C83" s="18" t="s">
        <v>38</v>
      </c>
      <c r="D83" s="20"/>
      <c r="E83" s="15" t="s">
        <v>30</v>
      </c>
      <c r="F83" s="32" t="s">
        <v>174</v>
      </c>
      <c r="G83" s="26" t="s">
        <v>119</v>
      </c>
      <c r="H83" s="5">
        <v>15</v>
      </c>
      <c r="I83" s="5">
        <v>9</v>
      </c>
      <c r="J83" s="5">
        <v>9</v>
      </c>
      <c r="K83" s="16">
        <v>14481.370000000003</v>
      </c>
      <c r="L83" s="16">
        <v>14481.370000000003</v>
      </c>
      <c r="M83" s="16">
        <f t="shared" si="2"/>
        <v>0</v>
      </c>
      <c r="N83" s="5">
        <v>0</v>
      </c>
      <c r="O83" s="33">
        <v>0</v>
      </c>
      <c r="P83" s="16">
        <v>0</v>
      </c>
      <c r="Q83" s="16">
        <f t="shared" si="3"/>
        <v>0</v>
      </c>
    </row>
    <row r="84" spans="1:17" x14ac:dyDescent="0.3">
      <c r="A84" s="12">
        <f t="shared" si="5"/>
        <v>77</v>
      </c>
      <c r="B84" s="21" t="s">
        <v>14</v>
      </c>
      <c r="C84" s="18" t="s">
        <v>38</v>
      </c>
      <c r="D84" s="20"/>
      <c r="E84" s="15" t="s">
        <v>30</v>
      </c>
      <c r="F84" s="32" t="s">
        <v>165</v>
      </c>
      <c r="G84" s="26" t="s">
        <v>118</v>
      </c>
      <c r="H84" s="5">
        <v>6</v>
      </c>
      <c r="I84" s="5">
        <v>3</v>
      </c>
      <c r="J84" s="5">
        <v>3</v>
      </c>
      <c r="K84" s="16">
        <v>2432.16</v>
      </c>
      <c r="L84" s="16">
        <v>2432.16</v>
      </c>
      <c r="M84" s="16">
        <f t="shared" si="2"/>
        <v>0</v>
      </c>
      <c r="N84" s="5">
        <v>8</v>
      </c>
      <c r="O84" s="33">
        <v>18147.82</v>
      </c>
      <c r="P84" s="16">
        <v>18147.82</v>
      </c>
      <c r="Q84" s="16">
        <f t="shared" si="3"/>
        <v>0</v>
      </c>
    </row>
    <row r="85" spans="1:17" x14ac:dyDescent="0.3">
      <c r="A85" s="12">
        <f t="shared" si="5"/>
        <v>78</v>
      </c>
      <c r="B85" s="21" t="s">
        <v>79</v>
      </c>
      <c r="C85" s="18" t="s">
        <v>38</v>
      </c>
      <c r="D85" s="20"/>
      <c r="E85" s="15" t="s">
        <v>30</v>
      </c>
      <c r="F85" s="32" t="s">
        <v>166</v>
      </c>
      <c r="G85" s="26" t="s">
        <v>118</v>
      </c>
      <c r="H85" s="5">
        <v>16</v>
      </c>
      <c r="I85" s="5">
        <v>14</v>
      </c>
      <c r="J85" s="5">
        <v>16</v>
      </c>
      <c r="K85" s="16">
        <v>45447.23</v>
      </c>
      <c r="L85" s="16">
        <v>45447.23</v>
      </c>
      <c r="M85" s="16">
        <f t="shared" si="2"/>
        <v>0</v>
      </c>
      <c r="N85" s="5">
        <v>6</v>
      </c>
      <c r="O85" s="33">
        <v>11304.259999999998</v>
      </c>
      <c r="P85" s="16">
        <v>11304.259999999998</v>
      </c>
      <c r="Q85" s="16">
        <f t="shared" si="3"/>
        <v>0</v>
      </c>
    </row>
    <row r="86" spans="1:17" x14ac:dyDescent="0.3">
      <c r="A86" s="12">
        <f t="shared" si="5"/>
        <v>79</v>
      </c>
      <c r="B86" s="21" t="s">
        <v>79</v>
      </c>
      <c r="C86" s="18" t="s">
        <v>38</v>
      </c>
      <c r="D86" s="20"/>
      <c r="E86" s="15" t="s">
        <v>30</v>
      </c>
      <c r="F86" s="32" t="s">
        <v>165</v>
      </c>
      <c r="G86" s="26" t="s">
        <v>119</v>
      </c>
      <c r="H86" s="5">
        <v>9</v>
      </c>
      <c r="I86" s="5">
        <v>7</v>
      </c>
      <c r="J86" s="5">
        <v>7</v>
      </c>
      <c r="K86" s="16">
        <v>29940.62</v>
      </c>
      <c r="L86" s="16">
        <v>29940.62</v>
      </c>
      <c r="M86" s="16">
        <f t="shared" si="2"/>
        <v>0</v>
      </c>
      <c r="N86" s="5">
        <v>6</v>
      </c>
      <c r="O86" s="33">
        <v>15974</v>
      </c>
      <c r="P86" s="16">
        <v>15974</v>
      </c>
      <c r="Q86" s="16">
        <f t="shared" si="3"/>
        <v>0</v>
      </c>
    </row>
    <row r="87" spans="1:17" x14ac:dyDescent="0.3">
      <c r="A87" s="12">
        <f t="shared" si="5"/>
        <v>80</v>
      </c>
      <c r="B87" s="21" t="s">
        <v>91</v>
      </c>
      <c r="C87" s="18" t="s">
        <v>38</v>
      </c>
      <c r="D87" s="20"/>
      <c r="E87" s="15" t="s">
        <v>30</v>
      </c>
      <c r="F87" s="32" t="s">
        <v>167</v>
      </c>
      <c r="G87" s="26" t="s">
        <v>118</v>
      </c>
      <c r="H87" s="5">
        <v>17</v>
      </c>
      <c r="I87" s="5">
        <v>17</v>
      </c>
      <c r="J87" s="5">
        <v>28</v>
      </c>
      <c r="K87" s="16">
        <v>49257.590000000004</v>
      </c>
      <c r="L87" s="16">
        <v>47463.19</v>
      </c>
      <c r="M87" s="16">
        <f t="shared" si="2"/>
        <v>1794.4000000000015</v>
      </c>
      <c r="N87" s="5">
        <v>14</v>
      </c>
      <c r="O87" s="33">
        <v>24389.360000000001</v>
      </c>
      <c r="P87" s="16">
        <v>24389.360000000001</v>
      </c>
      <c r="Q87" s="16">
        <f t="shared" si="3"/>
        <v>0</v>
      </c>
    </row>
    <row r="88" spans="1:17" x14ac:dyDescent="0.3">
      <c r="A88" s="12">
        <f t="shared" si="5"/>
        <v>81</v>
      </c>
      <c r="B88" s="21" t="s">
        <v>91</v>
      </c>
      <c r="C88" s="18" t="s">
        <v>38</v>
      </c>
      <c r="D88" s="20"/>
      <c r="E88" s="15" t="s">
        <v>30</v>
      </c>
      <c r="F88" s="32" t="s">
        <v>166</v>
      </c>
      <c r="G88" s="26" t="s">
        <v>119</v>
      </c>
      <c r="H88" s="5">
        <v>9</v>
      </c>
      <c r="I88" s="5">
        <v>4</v>
      </c>
      <c r="J88" s="5">
        <v>4</v>
      </c>
      <c r="K88" s="16">
        <v>15723.17</v>
      </c>
      <c r="L88" s="16">
        <v>15723.17</v>
      </c>
      <c r="M88" s="16">
        <f t="shared" si="2"/>
        <v>0</v>
      </c>
      <c r="N88" s="5">
        <v>2</v>
      </c>
      <c r="O88" s="33">
        <v>5465.2</v>
      </c>
      <c r="P88" s="16">
        <v>5465.2</v>
      </c>
      <c r="Q88" s="16">
        <f t="shared" si="3"/>
        <v>0</v>
      </c>
    </row>
    <row r="89" spans="1:17" x14ac:dyDescent="0.3">
      <c r="A89" s="12">
        <f t="shared" si="5"/>
        <v>82</v>
      </c>
      <c r="B89" s="21" t="s">
        <v>105</v>
      </c>
      <c r="C89" s="18" t="s">
        <v>38</v>
      </c>
      <c r="D89" s="20"/>
      <c r="E89" s="15" t="s">
        <v>32</v>
      </c>
      <c r="F89" s="32" t="s">
        <v>168</v>
      </c>
      <c r="G89" s="26" t="s">
        <v>118</v>
      </c>
      <c r="H89" s="5">
        <v>4</v>
      </c>
      <c r="I89" s="5">
        <v>0</v>
      </c>
      <c r="J89" s="5">
        <v>0</v>
      </c>
      <c r="K89" s="16">
        <v>0</v>
      </c>
      <c r="L89" s="16">
        <v>0</v>
      </c>
      <c r="M89" s="16">
        <f t="shared" si="2"/>
        <v>0</v>
      </c>
      <c r="N89" s="5">
        <v>2</v>
      </c>
      <c r="O89" s="33">
        <v>2321.4499999999998</v>
      </c>
      <c r="P89" s="16">
        <v>2321.4499999999998</v>
      </c>
      <c r="Q89" s="16">
        <f t="shared" si="3"/>
        <v>0</v>
      </c>
    </row>
    <row r="90" spans="1:17" x14ac:dyDescent="0.3">
      <c r="A90" s="12">
        <f t="shared" si="5"/>
        <v>83</v>
      </c>
      <c r="B90" s="21" t="s">
        <v>105</v>
      </c>
      <c r="C90" s="18" t="s">
        <v>38</v>
      </c>
      <c r="D90" s="20"/>
      <c r="E90" s="15" t="s">
        <v>32</v>
      </c>
      <c r="F90" s="32" t="s">
        <v>142</v>
      </c>
      <c r="G90" s="26" t="s">
        <v>122</v>
      </c>
      <c r="H90" s="5">
        <v>20</v>
      </c>
      <c r="I90" s="5">
        <v>14</v>
      </c>
      <c r="J90" s="5">
        <v>16</v>
      </c>
      <c r="K90" s="16">
        <v>39024.699999999997</v>
      </c>
      <c r="L90" s="16">
        <v>39024.699999999997</v>
      </c>
      <c r="M90" s="16">
        <f t="shared" ref="M90:M163" si="6">K90-L90</f>
        <v>0</v>
      </c>
      <c r="N90" s="5">
        <v>22</v>
      </c>
      <c r="O90" s="33">
        <v>25749.499999999996</v>
      </c>
      <c r="P90" s="16">
        <v>25749.499999999996</v>
      </c>
      <c r="Q90" s="16">
        <f t="shared" ref="Q90:Q163" si="7">O90-P90</f>
        <v>0</v>
      </c>
    </row>
    <row r="91" spans="1:17" x14ac:dyDescent="0.3">
      <c r="A91" s="12">
        <f t="shared" si="5"/>
        <v>84</v>
      </c>
      <c r="B91" s="21" t="s">
        <v>64</v>
      </c>
      <c r="C91" s="18" t="s">
        <v>38</v>
      </c>
      <c r="D91" s="20"/>
      <c r="E91" s="15" t="s">
        <v>30</v>
      </c>
      <c r="F91" s="32" t="s">
        <v>88</v>
      </c>
      <c r="G91" s="26" t="s">
        <v>118</v>
      </c>
      <c r="H91" s="5">
        <v>0</v>
      </c>
      <c r="I91" s="5">
        <v>0</v>
      </c>
      <c r="J91" s="5">
        <v>0</v>
      </c>
      <c r="K91" s="16">
        <v>0</v>
      </c>
      <c r="L91" s="16">
        <v>0</v>
      </c>
      <c r="M91" s="16">
        <f t="shared" si="6"/>
        <v>0</v>
      </c>
      <c r="N91" s="5">
        <v>0</v>
      </c>
      <c r="O91" s="33">
        <v>0</v>
      </c>
      <c r="P91" s="16">
        <v>0</v>
      </c>
      <c r="Q91" s="16">
        <f t="shared" si="7"/>
        <v>0</v>
      </c>
    </row>
    <row r="92" spans="1:17" x14ac:dyDescent="0.3">
      <c r="A92" s="12">
        <f t="shared" si="5"/>
        <v>85</v>
      </c>
      <c r="B92" s="21" t="s">
        <v>64</v>
      </c>
      <c r="C92" s="18" t="s">
        <v>38</v>
      </c>
      <c r="D92" s="20"/>
      <c r="E92" s="15" t="s">
        <v>30</v>
      </c>
      <c r="F92" s="32" t="s">
        <v>88</v>
      </c>
      <c r="G92" s="26" t="s">
        <v>122</v>
      </c>
      <c r="H92" s="5">
        <v>0</v>
      </c>
      <c r="I92" s="5">
        <v>0</v>
      </c>
      <c r="J92" s="5">
        <v>0</v>
      </c>
      <c r="K92" s="16">
        <v>0</v>
      </c>
      <c r="L92" s="16">
        <v>0</v>
      </c>
      <c r="M92" s="16">
        <f t="shared" si="6"/>
        <v>0</v>
      </c>
      <c r="N92" s="5">
        <v>0</v>
      </c>
      <c r="O92" s="33">
        <v>0</v>
      </c>
      <c r="P92" s="16">
        <v>0</v>
      </c>
      <c r="Q92" s="16">
        <f t="shared" si="7"/>
        <v>0</v>
      </c>
    </row>
    <row r="93" spans="1:17" x14ac:dyDescent="0.3">
      <c r="A93" s="12">
        <f t="shared" si="5"/>
        <v>86</v>
      </c>
      <c r="B93" s="21" t="s">
        <v>52</v>
      </c>
      <c r="C93" s="18" t="s">
        <v>38</v>
      </c>
      <c r="D93" s="20"/>
      <c r="E93" s="15" t="s">
        <v>30</v>
      </c>
      <c r="F93" s="32" t="s">
        <v>169</v>
      </c>
      <c r="G93" s="26" t="s">
        <v>118</v>
      </c>
      <c r="H93" s="5">
        <v>2</v>
      </c>
      <c r="I93" s="5">
        <v>2</v>
      </c>
      <c r="J93" s="5">
        <v>2</v>
      </c>
      <c r="K93" s="16">
        <v>1134.01</v>
      </c>
      <c r="L93" s="16">
        <v>1134.01</v>
      </c>
      <c r="M93" s="16">
        <f t="shared" si="6"/>
        <v>0</v>
      </c>
      <c r="N93" s="5">
        <v>8</v>
      </c>
      <c r="O93" s="33">
        <v>56964.109999999993</v>
      </c>
      <c r="P93" s="16">
        <v>56964.109999999993</v>
      </c>
      <c r="Q93" s="16">
        <f t="shared" si="7"/>
        <v>0</v>
      </c>
    </row>
    <row r="94" spans="1:17" x14ac:dyDescent="0.3">
      <c r="A94" s="12">
        <f t="shared" si="5"/>
        <v>87</v>
      </c>
      <c r="B94" s="21" t="s">
        <v>128</v>
      </c>
      <c r="C94" s="18" t="s">
        <v>38</v>
      </c>
      <c r="D94" s="20"/>
      <c r="E94" s="15" t="s">
        <v>30</v>
      </c>
      <c r="F94" s="32" t="s">
        <v>170</v>
      </c>
      <c r="G94" s="26" t="s">
        <v>118</v>
      </c>
      <c r="H94" s="5">
        <v>26</v>
      </c>
      <c r="I94" s="5">
        <v>23</v>
      </c>
      <c r="J94" s="5">
        <v>29</v>
      </c>
      <c r="K94" s="16">
        <v>45389.43</v>
      </c>
      <c r="L94" s="16">
        <v>44125.33</v>
      </c>
      <c r="M94" s="16">
        <f t="shared" si="6"/>
        <v>1264.0999999999985</v>
      </c>
      <c r="N94" s="5">
        <v>4</v>
      </c>
      <c r="O94" s="33">
        <v>4788.3500000000004</v>
      </c>
      <c r="P94" s="16">
        <v>4788.3500000000004</v>
      </c>
      <c r="Q94" s="16">
        <f t="shared" si="7"/>
        <v>0</v>
      </c>
    </row>
    <row r="95" spans="1:17" x14ac:dyDescent="0.3">
      <c r="A95" s="12">
        <f t="shared" si="5"/>
        <v>88</v>
      </c>
      <c r="B95" s="21" t="s">
        <v>128</v>
      </c>
      <c r="C95" s="18" t="s">
        <v>38</v>
      </c>
      <c r="D95" s="20"/>
      <c r="E95" s="15" t="s">
        <v>30</v>
      </c>
      <c r="F95" s="32" t="s">
        <v>146</v>
      </c>
      <c r="G95" s="26" t="s">
        <v>119</v>
      </c>
      <c r="H95" s="5">
        <v>6</v>
      </c>
      <c r="I95" s="5">
        <v>4</v>
      </c>
      <c r="J95" s="5">
        <v>4</v>
      </c>
      <c r="K95" s="16">
        <v>12380.64</v>
      </c>
      <c r="L95" s="16">
        <v>12380.64</v>
      </c>
      <c r="M95" s="16">
        <f t="shared" si="6"/>
        <v>0</v>
      </c>
      <c r="N95" s="5">
        <v>8</v>
      </c>
      <c r="O95" s="33">
        <v>12722.18</v>
      </c>
      <c r="P95" s="16">
        <v>12722.18</v>
      </c>
      <c r="Q95" s="16">
        <f t="shared" si="7"/>
        <v>0</v>
      </c>
    </row>
    <row r="96" spans="1:17" x14ac:dyDescent="0.3">
      <c r="A96" s="12">
        <f t="shared" si="5"/>
        <v>89</v>
      </c>
      <c r="B96" s="22" t="s">
        <v>43</v>
      </c>
      <c r="C96" s="18" t="s">
        <v>38</v>
      </c>
      <c r="D96" s="20"/>
      <c r="E96" s="15" t="s">
        <v>34</v>
      </c>
      <c r="F96" s="32" t="s">
        <v>171</v>
      </c>
      <c r="G96" s="26" t="s">
        <v>118</v>
      </c>
      <c r="H96" s="5">
        <v>5</v>
      </c>
      <c r="I96" s="5">
        <v>5</v>
      </c>
      <c r="J96" s="5">
        <v>11</v>
      </c>
      <c r="K96" s="16">
        <v>15401.640000000001</v>
      </c>
      <c r="L96" s="16">
        <v>15401.640000000001</v>
      </c>
      <c r="M96" s="16">
        <f t="shared" si="6"/>
        <v>0</v>
      </c>
      <c r="N96" s="5">
        <v>10</v>
      </c>
      <c r="O96" s="33">
        <v>33735.269999999997</v>
      </c>
      <c r="P96" s="16">
        <v>33735.269999999997</v>
      </c>
      <c r="Q96" s="16">
        <f t="shared" si="7"/>
        <v>0</v>
      </c>
    </row>
    <row r="97" spans="1:17" x14ac:dyDescent="0.3">
      <c r="A97" s="12">
        <f t="shared" si="5"/>
        <v>90</v>
      </c>
      <c r="B97" s="22" t="s">
        <v>43</v>
      </c>
      <c r="C97" s="18" t="s">
        <v>38</v>
      </c>
      <c r="D97" s="20"/>
      <c r="E97" s="15" t="s">
        <v>34</v>
      </c>
      <c r="F97" s="32" t="s">
        <v>88</v>
      </c>
      <c r="G97" s="26" t="s">
        <v>121</v>
      </c>
      <c r="H97" s="5">
        <v>7</v>
      </c>
      <c r="I97" s="5">
        <v>3</v>
      </c>
      <c r="J97" s="5">
        <v>3</v>
      </c>
      <c r="K97" s="16">
        <v>11772.26</v>
      </c>
      <c r="L97" s="16">
        <v>11772.26</v>
      </c>
      <c r="M97" s="16">
        <f t="shared" si="6"/>
        <v>0</v>
      </c>
      <c r="N97" s="5">
        <v>4</v>
      </c>
      <c r="O97" s="33">
        <v>21541.599999999999</v>
      </c>
      <c r="P97" s="16">
        <v>21541.599999999999</v>
      </c>
      <c r="Q97" s="16">
        <f t="shared" si="7"/>
        <v>0</v>
      </c>
    </row>
    <row r="98" spans="1:17" x14ac:dyDescent="0.3">
      <c r="A98" s="12">
        <f t="shared" si="5"/>
        <v>91</v>
      </c>
      <c r="B98" s="22" t="s">
        <v>266</v>
      </c>
      <c r="C98" s="18" t="s">
        <v>38</v>
      </c>
      <c r="D98" s="20"/>
      <c r="E98" s="15" t="s">
        <v>30</v>
      </c>
      <c r="F98" s="32" t="s">
        <v>88</v>
      </c>
      <c r="G98" s="26" t="s">
        <v>118</v>
      </c>
      <c r="H98" s="5">
        <v>4</v>
      </c>
      <c r="I98" s="5">
        <v>3</v>
      </c>
      <c r="J98" s="5">
        <v>3</v>
      </c>
      <c r="K98" s="16">
        <v>1961.92</v>
      </c>
      <c r="L98" s="16">
        <v>1961.92</v>
      </c>
      <c r="M98" s="16">
        <f t="shared" si="6"/>
        <v>0</v>
      </c>
      <c r="N98" s="5">
        <v>0</v>
      </c>
      <c r="O98" s="33">
        <v>0</v>
      </c>
      <c r="P98" s="16">
        <v>0</v>
      </c>
      <c r="Q98" s="16">
        <f t="shared" si="7"/>
        <v>0</v>
      </c>
    </row>
    <row r="99" spans="1:17" x14ac:dyDescent="0.3">
      <c r="A99" s="12">
        <f t="shared" si="5"/>
        <v>92</v>
      </c>
      <c r="B99" s="22" t="s">
        <v>282</v>
      </c>
      <c r="C99" s="18" t="s">
        <v>38</v>
      </c>
      <c r="D99" s="20"/>
      <c r="E99" s="15" t="s">
        <v>30</v>
      </c>
      <c r="F99" s="32" t="s">
        <v>88</v>
      </c>
      <c r="G99" s="26" t="s">
        <v>118</v>
      </c>
      <c r="H99" s="5">
        <v>2</v>
      </c>
      <c r="I99" s="5">
        <v>2</v>
      </c>
      <c r="J99" s="5">
        <v>2</v>
      </c>
      <c r="K99" s="16">
        <v>1252.29</v>
      </c>
      <c r="L99" s="16">
        <v>1252.29</v>
      </c>
      <c r="M99" s="16">
        <f t="shared" si="6"/>
        <v>0</v>
      </c>
      <c r="N99" s="5">
        <v>0</v>
      </c>
      <c r="O99" s="33">
        <v>0</v>
      </c>
      <c r="P99" s="16">
        <v>0</v>
      </c>
      <c r="Q99" s="16">
        <f t="shared" si="7"/>
        <v>0</v>
      </c>
    </row>
    <row r="100" spans="1:17" x14ac:dyDescent="0.3">
      <c r="A100" s="12">
        <f t="shared" si="5"/>
        <v>93</v>
      </c>
      <c r="B100" s="22" t="s">
        <v>51</v>
      </c>
      <c r="C100" s="18" t="s">
        <v>38</v>
      </c>
      <c r="D100" s="20"/>
      <c r="E100" s="15" t="s">
        <v>30</v>
      </c>
      <c r="F100" s="32" t="s">
        <v>88</v>
      </c>
      <c r="G100" s="26" t="s">
        <v>118</v>
      </c>
      <c r="H100" s="5">
        <v>0</v>
      </c>
      <c r="I100" s="5">
        <v>0</v>
      </c>
      <c r="J100" s="5">
        <v>0</v>
      </c>
      <c r="K100" s="16">
        <v>0</v>
      </c>
      <c r="L100" s="16">
        <v>0</v>
      </c>
      <c r="M100" s="16">
        <f t="shared" si="6"/>
        <v>0</v>
      </c>
      <c r="N100" s="5">
        <v>0</v>
      </c>
      <c r="O100" s="33">
        <v>0</v>
      </c>
      <c r="P100" s="16">
        <v>0</v>
      </c>
      <c r="Q100" s="16">
        <f t="shared" si="7"/>
        <v>0</v>
      </c>
    </row>
    <row r="101" spans="1:17" x14ac:dyDescent="0.3">
      <c r="A101" s="12">
        <f t="shared" si="5"/>
        <v>94</v>
      </c>
      <c r="B101" s="22" t="s">
        <v>61</v>
      </c>
      <c r="C101" s="18" t="s">
        <v>38</v>
      </c>
      <c r="D101" s="20"/>
      <c r="E101" s="15" t="s">
        <v>30</v>
      </c>
      <c r="F101" s="32" t="s">
        <v>172</v>
      </c>
      <c r="G101" s="26" t="s">
        <v>118</v>
      </c>
      <c r="H101" s="5">
        <v>1</v>
      </c>
      <c r="I101" s="5">
        <v>0</v>
      </c>
      <c r="J101" s="5">
        <v>0</v>
      </c>
      <c r="K101" s="16">
        <v>0</v>
      </c>
      <c r="L101" s="16">
        <v>0</v>
      </c>
      <c r="M101" s="16">
        <f t="shared" si="6"/>
        <v>0</v>
      </c>
      <c r="N101" s="5">
        <v>0</v>
      </c>
      <c r="O101" s="33">
        <v>0</v>
      </c>
      <c r="P101" s="16">
        <v>0</v>
      </c>
      <c r="Q101" s="16">
        <f t="shared" si="7"/>
        <v>0</v>
      </c>
    </row>
    <row r="102" spans="1:17" x14ac:dyDescent="0.3">
      <c r="A102" s="12">
        <f t="shared" si="5"/>
        <v>95</v>
      </c>
      <c r="B102" s="22" t="s">
        <v>15</v>
      </c>
      <c r="C102" s="18" t="s">
        <v>38</v>
      </c>
      <c r="D102" s="20"/>
      <c r="E102" s="15" t="s">
        <v>30</v>
      </c>
      <c r="F102" s="32" t="s">
        <v>88</v>
      </c>
      <c r="G102" s="26" t="s">
        <v>118</v>
      </c>
      <c r="H102" s="5">
        <v>0</v>
      </c>
      <c r="I102" s="5">
        <v>0</v>
      </c>
      <c r="J102" s="5">
        <v>0</v>
      </c>
      <c r="K102" s="16">
        <v>0</v>
      </c>
      <c r="L102" s="16">
        <v>0</v>
      </c>
      <c r="M102" s="16">
        <f t="shared" si="6"/>
        <v>0</v>
      </c>
      <c r="N102" s="5">
        <v>0</v>
      </c>
      <c r="O102" s="33">
        <v>0</v>
      </c>
      <c r="P102" s="16">
        <v>0</v>
      </c>
      <c r="Q102" s="16">
        <f t="shared" si="7"/>
        <v>0</v>
      </c>
    </row>
    <row r="103" spans="1:17" x14ac:dyDescent="0.3">
      <c r="A103" s="12">
        <f t="shared" si="5"/>
        <v>96</v>
      </c>
      <c r="B103" s="21" t="s">
        <v>92</v>
      </c>
      <c r="C103" s="18" t="s">
        <v>38</v>
      </c>
      <c r="D103" s="20"/>
      <c r="E103" s="15" t="s">
        <v>30</v>
      </c>
      <c r="F103" s="32" t="s">
        <v>173</v>
      </c>
      <c r="G103" s="26" t="s">
        <v>118</v>
      </c>
      <c r="H103" s="5">
        <v>0</v>
      </c>
      <c r="I103" s="5">
        <v>0</v>
      </c>
      <c r="J103" s="5">
        <v>0</v>
      </c>
      <c r="K103" s="16">
        <v>0</v>
      </c>
      <c r="L103" s="16">
        <v>0</v>
      </c>
      <c r="M103" s="16">
        <f t="shared" si="6"/>
        <v>0</v>
      </c>
      <c r="N103" s="5">
        <v>18</v>
      </c>
      <c r="O103" s="33">
        <v>18395.559999999998</v>
      </c>
      <c r="P103" s="16">
        <v>18395.559999999998</v>
      </c>
      <c r="Q103" s="16">
        <f t="shared" si="7"/>
        <v>0</v>
      </c>
    </row>
    <row r="104" spans="1:17" x14ac:dyDescent="0.3">
      <c r="A104" s="12">
        <f t="shared" si="5"/>
        <v>97</v>
      </c>
      <c r="B104" s="21" t="s">
        <v>92</v>
      </c>
      <c r="C104" s="18" t="s">
        <v>38</v>
      </c>
      <c r="D104" s="20"/>
      <c r="E104" s="15" t="s">
        <v>30</v>
      </c>
      <c r="F104" s="32" t="s">
        <v>219</v>
      </c>
      <c r="G104" s="26" t="s">
        <v>121</v>
      </c>
      <c r="H104" s="5">
        <v>0</v>
      </c>
      <c r="I104" s="5">
        <v>0</v>
      </c>
      <c r="J104" s="5">
        <v>0</v>
      </c>
      <c r="K104" s="16">
        <v>0</v>
      </c>
      <c r="L104" s="16">
        <v>0</v>
      </c>
      <c r="M104" s="16">
        <f t="shared" si="6"/>
        <v>0</v>
      </c>
      <c r="N104" s="5">
        <v>32</v>
      </c>
      <c r="O104" s="33">
        <v>0</v>
      </c>
      <c r="P104" s="16">
        <v>0</v>
      </c>
      <c r="Q104" s="16">
        <f t="shared" si="7"/>
        <v>0</v>
      </c>
    </row>
    <row r="105" spans="1:17" x14ac:dyDescent="0.3">
      <c r="A105" s="12">
        <f t="shared" si="5"/>
        <v>98</v>
      </c>
      <c r="B105" s="21" t="s">
        <v>65</v>
      </c>
      <c r="C105" s="18" t="s">
        <v>38</v>
      </c>
      <c r="D105" s="20"/>
      <c r="E105" s="15" t="s">
        <v>30</v>
      </c>
      <c r="F105" s="32" t="s">
        <v>174</v>
      </c>
      <c r="G105" s="26" t="s">
        <v>118</v>
      </c>
      <c r="H105" s="5">
        <v>16</v>
      </c>
      <c r="I105" s="5">
        <v>16</v>
      </c>
      <c r="J105" s="5">
        <v>21</v>
      </c>
      <c r="K105" s="16">
        <v>36813.659999999996</v>
      </c>
      <c r="L105" s="16">
        <v>36813.659999999996</v>
      </c>
      <c r="M105" s="16">
        <f t="shared" si="6"/>
        <v>0</v>
      </c>
      <c r="N105" s="5">
        <v>14</v>
      </c>
      <c r="O105" s="33">
        <v>22626.48</v>
      </c>
      <c r="P105" s="16">
        <v>22626.48</v>
      </c>
      <c r="Q105" s="16">
        <f t="shared" si="7"/>
        <v>0</v>
      </c>
    </row>
    <row r="106" spans="1:17" x14ac:dyDescent="0.3">
      <c r="A106" s="12">
        <f t="shared" si="5"/>
        <v>99</v>
      </c>
      <c r="B106" s="21" t="s">
        <v>65</v>
      </c>
      <c r="C106" s="18" t="s">
        <v>38</v>
      </c>
      <c r="D106" s="20"/>
      <c r="E106" s="15" t="s">
        <v>30</v>
      </c>
      <c r="F106" s="32" t="s">
        <v>217</v>
      </c>
      <c r="G106" s="26" t="s">
        <v>119</v>
      </c>
      <c r="H106" s="5">
        <v>6</v>
      </c>
      <c r="I106" s="5">
        <v>4</v>
      </c>
      <c r="J106" s="5">
        <v>4</v>
      </c>
      <c r="K106" s="16">
        <v>5636.4400000000005</v>
      </c>
      <c r="L106" s="16">
        <v>5636.4400000000005</v>
      </c>
      <c r="M106" s="16">
        <f t="shared" si="6"/>
        <v>0</v>
      </c>
      <c r="N106" s="5">
        <v>2</v>
      </c>
      <c r="O106" s="33">
        <v>2856.1</v>
      </c>
      <c r="P106" s="16">
        <v>2856.1</v>
      </c>
      <c r="Q106" s="16">
        <f t="shared" si="7"/>
        <v>0</v>
      </c>
    </row>
    <row r="107" spans="1:17" x14ac:dyDescent="0.3">
      <c r="A107" s="12">
        <f t="shared" si="5"/>
        <v>100</v>
      </c>
      <c r="B107" s="17" t="s">
        <v>98</v>
      </c>
      <c r="C107" s="18" t="s">
        <v>38</v>
      </c>
      <c r="D107" s="20"/>
      <c r="E107" s="15" t="s">
        <v>30</v>
      </c>
      <c r="F107" s="32" t="s">
        <v>88</v>
      </c>
      <c r="G107" s="26" t="s">
        <v>118</v>
      </c>
      <c r="H107" s="5">
        <v>0</v>
      </c>
      <c r="I107" s="5">
        <v>0</v>
      </c>
      <c r="J107" s="5">
        <v>0</v>
      </c>
      <c r="K107" s="16">
        <v>0</v>
      </c>
      <c r="L107" s="16">
        <v>0</v>
      </c>
      <c r="M107" s="16">
        <f t="shared" si="6"/>
        <v>0</v>
      </c>
      <c r="N107" s="5">
        <v>0</v>
      </c>
      <c r="O107" s="33">
        <v>0</v>
      </c>
      <c r="P107" s="16">
        <v>0</v>
      </c>
      <c r="Q107" s="16">
        <f t="shared" si="7"/>
        <v>0</v>
      </c>
    </row>
    <row r="108" spans="1:17" x14ac:dyDescent="0.3">
      <c r="A108" s="12">
        <f>ROW()-7</f>
        <v>101</v>
      </c>
      <c r="B108" s="13" t="s">
        <v>101</v>
      </c>
      <c r="C108" s="14" t="s">
        <v>38</v>
      </c>
      <c r="D108" s="13"/>
      <c r="E108" s="15" t="s">
        <v>29</v>
      </c>
      <c r="F108" s="32" t="s">
        <v>175</v>
      </c>
      <c r="G108" s="26" t="s">
        <v>118</v>
      </c>
      <c r="H108" s="5">
        <v>10</v>
      </c>
      <c r="I108" s="5">
        <v>6</v>
      </c>
      <c r="J108" s="5">
        <v>8</v>
      </c>
      <c r="K108" s="16">
        <v>24534.889999999996</v>
      </c>
      <c r="L108" s="16">
        <v>24534.889999999996</v>
      </c>
      <c r="M108" s="16">
        <f t="shared" si="6"/>
        <v>0</v>
      </c>
      <c r="N108" s="5">
        <v>16</v>
      </c>
      <c r="O108" s="33">
        <v>53411.49</v>
      </c>
      <c r="P108" s="16">
        <v>53411.49</v>
      </c>
      <c r="Q108" s="16">
        <f t="shared" si="7"/>
        <v>0</v>
      </c>
    </row>
    <row r="109" spans="1:17" x14ac:dyDescent="0.3">
      <c r="A109" s="12">
        <f>ROW()-7</f>
        <v>102</v>
      </c>
      <c r="B109" s="13" t="s">
        <v>101</v>
      </c>
      <c r="C109" s="14" t="s">
        <v>38</v>
      </c>
      <c r="D109" s="13"/>
      <c r="E109" s="15" t="s">
        <v>29</v>
      </c>
      <c r="F109" s="32" t="s">
        <v>150</v>
      </c>
      <c r="G109" s="26" t="s">
        <v>119</v>
      </c>
      <c r="H109" s="5">
        <v>8</v>
      </c>
      <c r="I109" s="5">
        <v>2</v>
      </c>
      <c r="J109" s="5">
        <v>2</v>
      </c>
      <c r="K109" s="16">
        <v>2827.6</v>
      </c>
      <c r="L109" s="16">
        <v>2827.6</v>
      </c>
      <c r="M109" s="16">
        <f t="shared" si="6"/>
        <v>0</v>
      </c>
      <c r="N109" s="5">
        <v>8</v>
      </c>
      <c r="O109" s="33">
        <v>14406.4</v>
      </c>
      <c r="P109" s="16">
        <v>14406.4</v>
      </c>
      <c r="Q109" s="16">
        <f t="shared" si="7"/>
        <v>0</v>
      </c>
    </row>
    <row r="110" spans="1:17" x14ac:dyDescent="0.3">
      <c r="A110" s="12">
        <f t="shared" si="5"/>
        <v>103</v>
      </c>
      <c r="B110" s="22" t="s">
        <v>44</v>
      </c>
      <c r="C110" s="18" t="s">
        <v>38</v>
      </c>
      <c r="D110" s="20"/>
      <c r="E110" s="15" t="s">
        <v>30</v>
      </c>
      <c r="F110" s="32" t="s">
        <v>203</v>
      </c>
      <c r="G110" s="26" t="s">
        <v>118</v>
      </c>
      <c r="H110" s="5">
        <v>13</v>
      </c>
      <c r="I110" s="5">
        <v>11</v>
      </c>
      <c r="J110" s="5">
        <v>13</v>
      </c>
      <c r="K110" s="16">
        <v>31847.820000000007</v>
      </c>
      <c r="L110" s="16">
        <v>31847.820000000007</v>
      </c>
      <c r="M110" s="16">
        <f t="shared" si="6"/>
        <v>0</v>
      </c>
      <c r="N110" s="5">
        <v>16</v>
      </c>
      <c r="O110" s="33">
        <v>47199.839999999997</v>
      </c>
      <c r="P110" s="16">
        <v>47199.839999999997</v>
      </c>
      <c r="Q110" s="16">
        <f t="shared" si="7"/>
        <v>0</v>
      </c>
    </row>
    <row r="111" spans="1:17" x14ac:dyDescent="0.3">
      <c r="A111" s="12">
        <f t="shared" si="5"/>
        <v>104</v>
      </c>
      <c r="B111" s="22" t="s">
        <v>44</v>
      </c>
      <c r="C111" s="18" t="s">
        <v>38</v>
      </c>
      <c r="D111" s="20"/>
      <c r="E111" s="15" t="s">
        <v>30</v>
      </c>
      <c r="F111" s="32" t="s">
        <v>154</v>
      </c>
      <c r="G111" s="26" t="s">
        <v>119</v>
      </c>
      <c r="H111" s="5">
        <v>9</v>
      </c>
      <c r="I111" s="5">
        <v>6</v>
      </c>
      <c r="J111" s="5">
        <v>8</v>
      </c>
      <c r="K111" s="16">
        <v>28636.7</v>
      </c>
      <c r="L111" s="16">
        <v>28636.7</v>
      </c>
      <c r="M111" s="16">
        <f t="shared" si="6"/>
        <v>0</v>
      </c>
      <c r="N111" s="5">
        <v>10</v>
      </c>
      <c r="O111" s="33">
        <v>33774.25</v>
      </c>
      <c r="P111" s="16">
        <v>33774.25</v>
      </c>
      <c r="Q111" s="16">
        <f t="shared" si="7"/>
        <v>0</v>
      </c>
    </row>
    <row r="112" spans="1:17" x14ac:dyDescent="0.3">
      <c r="A112" s="12">
        <f t="shared" si="5"/>
        <v>105</v>
      </c>
      <c r="B112" s="22" t="s">
        <v>44</v>
      </c>
      <c r="C112" s="18" t="s">
        <v>38</v>
      </c>
      <c r="D112" s="20"/>
      <c r="E112" s="15" t="s">
        <v>30</v>
      </c>
      <c r="F112" s="32" t="s">
        <v>88</v>
      </c>
      <c r="G112" s="26" t="s">
        <v>121</v>
      </c>
      <c r="H112" s="5">
        <v>0</v>
      </c>
      <c r="I112" s="5">
        <v>0</v>
      </c>
      <c r="J112" s="5">
        <v>0</v>
      </c>
      <c r="K112" s="16">
        <v>0</v>
      </c>
      <c r="L112" s="16">
        <v>0</v>
      </c>
      <c r="M112" s="16">
        <f t="shared" si="6"/>
        <v>0</v>
      </c>
      <c r="N112" s="5">
        <v>0</v>
      </c>
      <c r="O112" s="33">
        <v>0</v>
      </c>
      <c r="P112" s="16">
        <v>0</v>
      </c>
      <c r="Q112" s="16">
        <f t="shared" si="7"/>
        <v>0</v>
      </c>
    </row>
    <row r="113" spans="1:17" x14ac:dyDescent="0.3">
      <c r="A113" s="12">
        <f t="shared" si="5"/>
        <v>106</v>
      </c>
      <c r="B113" s="22" t="s">
        <v>36</v>
      </c>
      <c r="C113" s="18" t="s">
        <v>38</v>
      </c>
      <c r="D113" s="20"/>
      <c r="E113" s="15" t="s">
        <v>30</v>
      </c>
      <c r="F113" s="32" t="s">
        <v>225</v>
      </c>
      <c r="G113" s="26" t="s">
        <v>118</v>
      </c>
      <c r="H113" s="5">
        <v>10</v>
      </c>
      <c r="I113" s="5">
        <v>8</v>
      </c>
      <c r="J113" s="5">
        <v>12</v>
      </c>
      <c r="K113" s="16">
        <v>29227.64</v>
      </c>
      <c r="L113" s="16">
        <v>29227.64</v>
      </c>
      <c r="M113" s="16">
        <f t="shared" si="6"/>
        <v>0</v>
      </c>
      <c r="N113" s="5">
        <v>12</v>
      </c>
      <c r="O113" s="33">
        <v>21986.37</v>
      </c>
      <c r="P113" s="16">
        <v>21986.37</v>
      </c>
      <c r="Q113" s="16">
        <f t="shared" si="7"/>
        <v>0</v>
      </c>
    </row>
    <row r="114" spans="1:17" x14ac:dyDescent="0.3">
      <c r="A114" s="12">
        <f t="shared" si="5"/>
        <v>107</v>
      </c>
      <c r="B114" s="22" t="s">
        <v>108</v>
      </c>
      <c r="C114" s="18" t="s">
        <v>38</v>
      </c>
      <c r="D114" s="20"/>
      <c r="E114" s="15" t="s">
        <v>30</v>
      </c>
      <c r="F114" s="32" t="s">
        <v>176</v>
      </c>
      <c r="G114" s="26" t="s">
        <v>118</v>
      </c>
      <c r="H114" s="5">
        <v>1</v>
      </c>
      <c r="I114" s="5">
        <v>0</v>
      </c>
      <c r="J114" s="5">
        <v>1</v>
      </c>
      <c r="K114" s="16">
        <v>2926.4</v>
      </c>
      <c r="L114" s="16">
        <v>0</v>
      </c>
      <c r="M114" s="16">
        <f t="shared" si="6"/>
        <v>2926.4</v>
      </c>
      <c r="N114" s="5">
        <v>4</v>
      </c>
      <c r="O114" s="33">
        <v>1471.4</v>
      </c>
      <c r="P114" s="16">
        <v>1471.4</v>
      </c>
      <c r="Q114" s="16">
        <f t="shared" si="7"/>
        <v>0</v>
      </c>
    </row>
    <row r="115" spans="1:17" x14ac:dyDescent="0.3">
      <c r="A115" s="12">
        <f t="shared" si="5"/>
        <v>108</v>
      </c>
      <c r="B115" s="22" t="s">
        <v>108</v>
      </c>
      <c r="C115" s="18" t="s">
        <v>38</v>
      </c>
      <c r="D115" s="20"/>
      <c r="E115" s="15" t="s">
        <v>30</v>
      </c>
      <c r="F115" s="32" t="s">
        <v>218</v>
      </c>
      <c r="G115" s="26" t="s">
        <v>119</v>
      </c>
      <c r="H115" s="5">
        <v>4</v>
      </c>
      <c r="I115" s="5">
        <v>2</v>
      </c>
      <c r="J115" s="5">
        <v>2</v>
      </c>
      <c r="K115" s="16">
        <v>3448.7</v>
      </c>
      <c r="L115" s="16">
        <v>3448.7</v>
      </c>
      <c r="M115" s="16">
        <f t="shared" si="6"/>
        <v>0</v>
      </c>
      <c r="N115" s="5">
        <v>4</v>
      </c>
      <c r="O115" s="33">
        <v>1261.2</v>
      </c>
      <c r="P115" s="16">
        <v>1261.2</v>
      </c>
      <c r="Q115" s="16">
        <f t="shared" si="7"/>
        <v>0</v>
      </c>
    </row>
    <row r="116" spans="1:17" x14ac:dyDescent="0.3">
      <c r="A116" s="12">
        <f t="shared" si="5"/>
        <v>109</v>
      </c>
      <c r="B116" s="17" t="s">
        <v>130</v>
      </c>
      <c r="C116" s="18" t="s">
        <v>38</v>
      </c>
      <c r="D116" s="20"/>
      <c r="E116" s="15" t="s">
        <v>30</v>
      </c>
      <c r="F116" s="32" t="s">
        <v>177</v>
      </c>
      <c r="G116" s="26" t="s">
        <v>118</v>
      </c>
      <c r="H116" s="5">
        <v>8</v>
      </c>
      <c r="I116" s="5">
        <v>8</v>
      </c>
      <c r="J116" s="5">
        <v>12</v>
      </c>
      <c r="K116" s="16">
        <v>33432.720000000001</v>
      </c>
      <c r="L116" s="16">
        <v>33432.720000000001</v>
      </c>
      <c r="M116" s="16">
        <f t="shared" si="6"/>
        <v>0</v>
      </c>
      <c r="N116" s="5">
        <v>12</v>
      </c>
      <c r="O116" s="33">
        <v>26556.43</v>
      </c>
      <c r="P116" s="16">
        <v>26556.43</v>
      </c>
      <c r="Q116" s="16">
        <f t="shared" si="7"/>
        <v>0</v>
      </c>
    </row>
    <row r="117" spans="1:17" x14ac:dyDescent="0.3">
      <c r="A117" s="12">
        <f t="shared" si="5"/>
        <v>110</v>
      </c>
      <c r="B117" s="17" t="s">
        <v>130</v>
      </c>
      <c r="C117" s="18" t="s">
        <v>38</v>
      </c>
      <c r="D117" s="20"/>
      <c r="E117" s="15" t="s">
        <v>30</v>
      </c>
      <c r="F117" s="32" t="s">
        <v>152</v>
      </c>
      <c r="G117" s="26" t="s">
        <v>119</v>
      </c>
      <c r="H117" s="5">
        <v>8</v>
      </c>
      <c r="I117" s="5">
        <v>2</v>
      </c>
      <c r="J117" s="5">
        <v>2</v>
      </c>
      <c r="K117" s="16">
        <v>3783.6</v>
      </c>
      <c r="L117" s="16">
        <v>3783.6</v>
      </c>
      <c r="M117" s="16">
        <f t="shared" si="6"/>
        <v>0</v>
      </c>
      <c r="N117" s="5">
        <v>10</v>
      </c>
      <c r="O117" s="33">
        <v>15134.400000000001</v>
      </c>
      <c r="P117" s="16">
        <v>15134.400000000001</v>
      </c>
      <c r="Q117" s="16">
        <f t="shared" si="7"/>
        <v>0</v>
      </c>
    </row>
    <row r="118" spans="1:17" x14ac:dyDescent="0.3">
      <c r="A118" s="12">
        <f t="shared" si="5"/>
        <v>111</v>
      </c>
      <c r="B118" s="17" t="s">
        <v>99</v>
      </c>
      <c r="C118" s="18" t="s">
        <v>38</v>
      </c>
      <c r="D118" s="20"/>
      <c r="E118" s="15" t="s">
        <v>30</v>
      </c>
      <c r="F118" s="32" t="s">
        <v>178</v>
      </c>
      <c r="G118" s="26" t="s">
        <v>118</v>
      </c>
      <c r="H118" s="5">
        <v>5</v>
      </c>
      <c r="I118" s="5">
        <v>4</v>
      </c>
      <c r="J118" s="5">
        <v>4</v>
      </c>
      <c r="K118" s="16">
        <v>8298.7999999999993</v>
      </c>
      <c r="L118" s="16">
        <v>5199.93</v>
      </c>
      <c r="M118" s="16">
        <f t="shared" si="6"/>
        <v>3098.869999999999</v>
      </c>
      <c r="N118" s="5">
        <v>8</v>
      </c>
      <c r="O118" s="33">
        <v>12113.74</v>
      </c>
      <c r="P118" s="16">
        <v>12113.74</v>
      </c>
      <c r="Q118" s="16">
        <f t="shared" si="7"/>
        <v>0</v>
      </c>
    </row>
    <row r="119" spans="1:17" x14ac:dyDescent="0.3">
      <c r="A119" s="12">
        <f t="shared" si="5"/>
        <v>112</v>
      </c>
      <c r="B119" s="17" t="s">
        <v>124</v>
      </c>
      <c r="C119" s="18" t="s">
        <v>38</v>
      </c>
      <c r="D119" s="20"/>
      <c r="E119" s="15" t="s">
        <v>30</v>
      </c>
      <c r="F119" s="32" t="s">
        <v>219</v>
      </c>
      <c r="G119" s="26" t="s">
        <v>119</v>
      </c>
      <c r="H119" s="5">
        <v>4</v>
      </c>
      <c r="I119" s="5">
        <v>3</v>
      </c>
      <c r="J119" s="5">
        <v>4</v>
      </c>
      <c r="K119" s="16">
        <v>14519.68</v>
      </c>
      <c r="L119" s="16">
        <v>14519.68</v>
      </c>
      <c r="M119" s="16">
        <f t="shared" si="6"/>
        <v>0</v>
      </c>
      <c r="N119" s="5">
        <v>8</v>
      </c>
      <c r="O119" s="33">
        <v>16547.919999999998</v>
      </c>
      <c r="P119" s="16">
        <v>16547.919999999998</v>
      </c>
      <c r="Q119" s="16">
        <f t="shared" si="7"/>
        <v>0</v>
      </c>
    </row>
    <row r="120" spans="1:17" x14ac:dyDescent="0.3">
      <c r="A120" s="12">
        <f t="shared" si="5"/>
        <v>113</v>
      </c>
      <c r="B120" s="17" t="s">
        <v>100</v>
      </c>
      <c r="C120" s="18" t="s">
        <v>38</v>
      </c>
      <c r="D120" s="20"/>
      <c r="E120" s="15" t="s">
        <v>30</v>
      </c>
      <c r="F120" s="32" t="s">
        <v>290</v>
      </c>
      <c r="G120" s="26" t="s">
        <v>118</v>
      </c>
      <c r="H120" s="5">
        <v>1</v>
      </c>
      <c r="I120" s="5">
        <v>1</v>
      </c>
      <c r="J120" s="5">
        <v>2</v>
      </c>
      <c r="K120" s="16">
        <v>6949.47</v>
      </c>
      <c r="L120" s="16">
        <v>6949.47</v>
      </c>
      <c r="M120" s="16">
        <f t="shared" si="6"/>
        <v>0</v>
      </c>
      <c r="N120" s="5">
        <v>0</v>
      </c>
      <c r="O120" s="33">
        <v>0</v>
      </c>
      <c r="P120" s="16">
        <v>0</v>
      </c>
      <c r="Q120" s="16">
        <f t="shared" si="7"/>
        <v>0</v>
      </c>
    </row>
    <row r="121" spans="1:17" x14ac:dyDescent="0.3">
      <c r="A121" s="12">
        <f t="shared" si="5"/>
        <v>114</v>
      </c>
      <c r="B121" s="17" t="s">
        <v>100</v>
      </c>
      <c r="C121" s="18" t="s">
        <v>38</v>
      </c>
      <c r="D121" s="20"/>
      <c r="E121" s="15" t="s">
        <v>30</v>
      </c>
      <c r="F121" s="32" t="s">
        <v>163</v>
      </c>
      <c r="G121" s="26" t="s">
        <v>119</v>
      </c>
      <c r="H121" s="5">
        <v>0</v>
      </c>
      <c r="I121" s="5">
        <v>0</v>
      </c>
      <c r="J121" s="5">
        <v>0</v>
      </c>
      <c r="K121" s="16">
        <v>0</v>
      </c>
      <c r="L121" s="16">
        <v>0</v>
      </c>
      <c r="M121" s="16">
        <f t="shared" si="6"/>
        <v>0</v>
      </c>
      <c r="N121" s="5">
        <v>2</v>
      </c>
      <c r="O121" s="33">
        <v>5492.5</v>
      </c>
      <c r="P121" s="16">
        <v>5492.5</v>
      </c>
      <c r="Q121" s="16">
        <f t="shared" si="7"/>
        <v>0</v>
      </c>
    </row>
    <row r="122" spans="1:17" x14ac:dyDescent="0.3">
      <c r="A122" s="12">
        <f t="shared" si="5"/>
        <v>115</v>
      </c>
      <c r="B122" s="22" t="s">
        <v>45</v>
      </c>
      <c r="C122" s="18" t="s">
        <v>38</v>
      </c>
      <c r="D122" s="20"/>
      <c r="E122" s="15" t="s">
        <v>30</v>
      </c>
      <c r="F122" s="32" t="s">
        <v>207</v>
      </c>
      <c r="G122" s="26" t="s">
        <v>118</v>
      </c>
      <c r="H122" s="5">
        <v>1</v>
      </c>
      <c r="I122" s="5">
        <v>1</v>
      </c>
      <c r="J122" s="5">
        <v>2</v>
      </c>
      <c r="K122" s="16">
        <v>2144.48</v>
      </c>
      <c r="L122" s="16">
        <v>2144.48</v>
      </c>
      <c r="M122" s="16">
        <f t="shared" si="6"/>
        <v>0</v>
      </c>
      <c r="N122" s="5">
        <v>2</v>
      </c>
      <c r="O122" s="33">
        <v>840.8</v>
      </c>
      <c r="P122" s="16">
        <v>840.8</v>
      </c>
      <c r="Q122" s="16">
        <f t="shared" si="7"/>
        <v>0</v>
      </c>
    </row>
    <row r="123" spans="1:17" x14ac:dyDescent="0.3">
      <c r="A123" s="12">
        <f t="shared" si="5"/>
        <v>116</v>
      </c>
      <c r="B123" s="21" t="s">
        <v>16</v>
      </c>
      <c r="C123" s="18" t="s">
        <v>38</v>
      </c>
      <c r="D123" s="20"/>
      <c r="E123" s="15" t="s">
        <v>30</v>
      </c>
      <c r="F123" s="32" t="s">
        <v>291</v>
      </c>
      <c r="G123" s="26" t="s">
        <v>118</v>
      </c>
      <c r="H123" s="5">
        <v>1</v>
      </c>
      <c r="I123" s="5">
        <v>0</v>
      </c>
      <c r="J123" s="5">
        <v>0</v>
      </c>
      <c r="K123" s="16">
        <v>0</v>
      </c>
      <c r="L123" s="16">
        <v>0</v>
      </c>
      <c r="M123" s="16">
        <f t="shared" si="6"/>
        <v>0</v>
      </c>
      <c r="N123" s="5">
        <v>14</v>
      </c>
      <c r="O123" s="33">
        <v>24480.319999999996</v>
      </c>
      <c r="P123" s="16">
        <v>24480.319999999996</v>
      </c>
      <c r="Q123" s="16">
        <f t="shared" si="7"/>
        <v>0</v>
      </c>
    </row>
    <row r="124" spans="1:17" x14ac:dyDescent="0.3">
      <c r="A124" s="12">
        <f t="shared" si="5"/>
        <v>117</v>
      </c>
      <c r="B124" s="21" t="s">
        <v>55</v>
      </c>
      <c r="C124" s="18" t="s">
        <v>38</v>
      </c>
      <c r="D124" s="20"/>
      <c r="E124" s="15" t="s">
        <v>30</v>
      </c>
      <c r="F124" s="32" t="s">
        <v>204</v>
      </c>
      <c r="G124" s="26" t="s">
        <v>118</v>
      </c>
      <c r="H124" s="5">
        <v>17</v>
      </c>
      <c r="I124" s="5">
        <v>14</v>
      </c>
      <c r="J124" s="5">
        <v>19</v>
      </c>
      <c r="K124" s="16">
        <v>41828.65</v>
      </c>
      <c r="L124" s="16">
        <v>41828.65</v>
      </c>
      <c r="M124" s="16">
        <f t="shared" si="6"/>
        <v>0</v>
      </c>
      <c r="N124" s="5">
        <v>20</v>
      </c>
      <c r="O124" s="33">
        <v>44280.02</v>
      </c>
      <c r="P124" s="16">
        <v>44280.02</v>
      </c>
      <c r="Q124" s="16">
        <f t="shared" si="7"/>
        <v>0</v>
      </c>
    </row>
    <row r="125" spans="1:17" x14ac:dyDescent="0.3">
      <c r="A125" s="12">
        <f t="shared" si="5"/>
        <v>118</v>
      </c>
      <c r="B125" s="21" t="s">
        <v>55</v>
      </c>
      <c r="C125" s="18" t="s">
        <v>38</v>
      </c>
      <c r="D125" s="20"/>
      <c r="E125" s="15" t="s">
        <v>30</v>
      </c>
      <c r="F125" s="32" t="s">
        <v>142</v>
      </c>
      <c r="G125" s="26" t="s">
        <v>119</v>
      </c>
      <c r="H125" s="5">
        <v>6</v>
      </c>
      <c r="I125" s="5">
        <v>3</v>
      </c>
      <c r="J125" s="5">
        <v>3</v>
      </c>
      <c r="K125" s="16">
        <v>12018.42</v>
      </c>
      <c r="L125" s="16">
        <v>12018.42</v>
      </c>
      <c r="M125" s="16">
        <f t="shared" si="6"/>
        <v>0</v>
      </c>
      <c r="N125" s="5">
        <v>12</v>
      </c>
      <c r="O125" s="33">
        <v>20392.810000000001</v>
      </c>
      <c r="P125" s="16">
        <v>20392.810000000001</v>
      </c>
      <c r="Q125" s="16">
        <f t="shared" si="7"/>
        <v>0</v>
      </c>
    </row>
    <row r="126" spans="1:17" x14ac:dyDescent="0.3">
      <c r="A126" s="12">
        <f t="shared" si="5"/>
        <v>119</v>
      </c>
      <c r="B126" s="21" t="s">
        <v>55</v>
      </c>
      <c r="C126" s="18" t="s">
        <v>38</v>
      </c>
      <c r="D126" s="20"/>
      <c r="E126" s="15" t="s">
        <v>30</v>
      </c>
      <c r="F126" s="32" t="s">
        <v>220</v>
      </c>
      <c r="G126" s="26" t="s">
        <v>121</v>
      </c>
      <c r="H126" s="5">
        <v>6</v>
      </c>
      <c r="I126" s="5">
        <v>1</v>
      </c>
      <c r="J126" s="5">
        <v>1</v>
      </c>
      <c r="K126" s="16">
        <v>2102</v>
      </c>
      <c r="L126" s="16">
        <v>2102</v>
      </c>
      <c r="M126" s="16">
        <f t="shared" si="6"/>
        <v>0</v>
      </c>
      <c r="N126" s="5">
        <v>12</v>
      </c>
      <c r="O126" s="33">
        <v>4676.08</v>
      </c>
      <c r="P126" s="16">
        <v>4676.08</v>
      </c>
      <c r="Q126" s="16">
        <f t="shared" si="7"/>
        <v>0</v>
      </c>
    </row>
    <row r="127" spans="1:17" x14ac:dyDescent="0.3">
      <c r="A127" s="12">
        <f t="shared" si="5"/>
        <v>120</v>
      </c>
      <c r="B127" s="22" t="s">
        <v>110</v>
      </c>
      <c r="C127" s="18" t="s">
        <v>38</v>
      </c>
      <c r="D127" s="19"/>
      <c r="E127" s="15" t="s">
        <v>30</v>
      </c>
      <c r="F127" s="32" t="s">
        <v>179</v>
      </c>
      <c r="G127" s="26" t="s">
        <v>118</v>
      </c>
      <c r="H127" s="5">
        <v>16</v>
      </c>
      <c r="I127" s="5">
        <v>11</v>
      </c>
      <c r="J127" s="5">
        <v>16</v>
      </c>
      <c r="K127" s="16">
        <v>41526.289999999994</v>
      </c>
      <c r="L127" s="16">
        <v>41526.289999999994</v>
      </c>
      <c r="M127" s="16">
        <f t="shared" si="6"/>
        <v>0</v>
      </c>
      <c r="N127" s="5">
        <v>6</v>
      </c>
      <c r="O127" s="33">
        <v>17259.099999999999</v>
      </c>
      <c r="P127" s="16">
        <v>17259.099999999999</v>
      </c>
      <c r="Q127" s="16">
        <f t="shared" si="7"/>
        <v>0</v>
      </c>
    </row>
    <row r="128" spans="1:17" x14ac:dyDescent="0.3">
      <c r="A128" s="12">
        <f t="shared" si="5"/>
        <v>121</v>
      </c>
      <c r="B128" s="22" t="s">
        <v>110</v>
      </c>
      <c r="C128" s="18" t="s">
        <v>38</v>
      </c>
      <c r="D128" s="19"/>
      <c r="E128" s="15" t="s">
        <v>30</v>
      </c>
      <c r="F128" s="32" t="s">
        <v>141</v>
      </c>
      <c r="G128" s="26" t="s">
        <v>119</v>
      </c>
      <c r="H128" s="5">
        <v>2</v>
      </c>
      <c r="I128" s="5">
        <v>0</v>
      </c>
      <c r="J128" s="5">
        <v>0</v>
      </c>
      <c r="K128" s="16">
        <v>0</v>
      </c>
      <c r="L128" s="16">
        <v>0</v>
      </c>
      <c r="M128" s="16">
        <f t="shared" si="6"/>
        <v>0</v>
      </c>
      <c r="N128" s="5">
        <v>0</v>
      </c>
      <c r="O128" s="33">
        <v>0</v>
      </c>
      <c r="P128" s="16">
        <v>0</v>
      </c>
      <c r="Q128" s="16">
        <f t="shared" si="7"/>
        <v>0</v>
      </c>
    </row>
    <row r="129" spans="1:17" x14ac:dyDescent="0.3">
      <c r="A129" s="12">
        <f t="shared" si="5"/>
        <v>122</v>
      </c>
      <c r="B129" s="22" t="s">
        <v>17</v>
      </c>
      <c r="C129" s="18" t="s">
        <v>38</v>
      </c>
      <c r="D129" s="20"/>
      <c r="E129" s="15" t="s">
        <v>34</v>
      </c>
      <c r="F129" s="32" t="s">
        <v>180</v>
      </c>
      <c r="G129" s="26" t="s">
        <v>118</v>
      </c>
      <c r="H129" s="5">
        <v>10</v>
      </c>
      <c r="I129" s="5">
        <v>7</v>
      </c>
      <c r="J129" s="5">
        <v>10</v>
      </c>
      <c r="K129" s="16">
        <v>16190.460000000001</v>
      </c>
      <c r="L129" s="16">
        <v>16190.460000000001</v>
      </c>
      <c r="M129" s="16">
        <f t="shared" si="6"/>
        <v>0</v>
      </c>
      <c r="N129" s="5">
        <v>6</v>
      </c>
      <c r="O129" s="33">
        <v>12612.880000000001</v>
      </c>
      <c r="P129" s="16">
        <v>12612.880000000001</v>
      </c>
      <c r="Q129" s="16">
        <f t="shared" si="7"/>
        <v>0</v>
      </c>
    </row>
    <row r="130" spans="1:17" x14ac:dyDescent="0.3">
      <c r="A130" s="12">
        <f t="shared" si="5"/>
        <v>123</v>
      </c>
      <c r="B130" s="22" t="s">
        <v>17</v>
      </c>
      <c r="C130" s="18" t="s">
        <v>38</v>
      </c>
      <c r="D130" s="20"/>
      <c r="E130" s="15" t="s">
        <v>34</v>
      </c>
      <c r="F130" s="32" t="s">
        <v>88</v>
      </c>
      <c r="G130" s="26" t="s">
        <v>121</v>
      </c>
      <c r="H130" s="5">
        <v>1</v>
      </c>
      <c r="I130" s="5">
        <v>0</v>
      </c>
      <c r="J130" s="5">
        <v>0</v>
      </c>
      <c r="K130" s="16">
        <v>0</v>
      </c>
      <c r="L130" s="16">
        <v>0</v>
      </c>
      <c r="M130" s="16">
        <f t="shared" si="6"/>
        <v>0</v>
      </c>
      <c r="N130" s="5">
        <v>0</v>
      </c>
      <c r="O130" s="33">
        <v>0</v>
      </c>
      <c r="P130" s="16">
        <v>0</v>
      </c>
      <c r="Q130" s="16">
        <f t="shared" si="7"/>
        <v>0</v>
      </c>
    </row>
    <row r="131" spans="1:17" x14ac:dyDescent="0.3">
      <c r="A131" s="12">
        <f t="shared" si="5"/>
        <v>124</v>
      </c>
      <c r="B131" s="22" t="s">
        <v>260</v>
      </c>
      <c r="C131" s="18" t="s">
        <v>38</v>
      </c>
      <c r="D131" s="20"/>
      <c r="E131" s="15" t="s">
        <v>30</v>
      </c>
      <c r="F131" s="32" t="s">
        <v>88</v>
      </c>
      <c r="G131" s="26" t="s">
        <v>119</v>
      </c>
      <c r="H131" s="5">
        <v>4</v>
      </c>
      <c r="I131" s="5">
        <v>0</v>
      </c>
      <c r="J131" s="5">
        <v>0</v>
      </c>
      <c r="K131" s="16">
        <v>0</v>
      </c>
      <c r="L131" s="16">
        <v>0</v>
      </c>
      <c r="M131" s="16">
        <f t="shared" si="6"/>
        <v>0</v>
      </c>
      <c r="N131" s="5">
        <v>0</v>
      </c>
      <c r="O131" s="33">
        <v>0</v>
      </c>
      <c r="P131" s="16">
        <v>0</v>
      </c>
      <c r="Q131" s="16">
        <f t="shared" si="7"/>
        <v>0</v>
      </c>
    </row>
    <row r="132" spans="1:17" x14ac:dyDescent="0.3">
      <c r="A132" s="12">
        <f t="shared" si="5"/>
        <v>125</v>
      </c>
      <c r="B132" s="17" t="s">
        <v>106</v>
      </c>
      <c r="C132" s="18" t="s">
        <v>38</v>
      </c>
      <c r="D132" s="20"/>
      <c r="E132" s="15" t="s">
        <v>30</v>
      </c>
      <c r="F132" s="32" t="s">
        <v>292</v>
      </c>
      <c r="G132" s="26" t="s">
        <v>118</v>
      </c>
      <c r="H132" s="5">
        <v>3</v>
      </c>
      <c r="I132" s="5">
        <v>2</v>
      </c>
      <c r="J132" s="5">
        <v>2</v>
      </c>
      <c r="K132" s="16">
        <v>2746.25</v>
      </c>
      <c r="L132" s="16">
        <v>2746.25</v>
      </c>
      <c r="M132" s="16">
        <f t="shared" si="6"/>
        <v>0</v>
      </c>
      <c r="N132" s="5">
        <v>4</v>
      </c>
      <c r="O132" s="33">
        <v>7517.42</v>
      </c>
      <c r="P132" s="16">
        <v>7517.42</v>
      </c>
      <c r="Q132" s="16">
        <f t="shared" si="7"/>
        <v>0</v>
      </c>
    </row>
    <row r="133" spans="1:17" x14ac:dyDescent="0.3">
      <c r="A133" s="12">
        <f t="shared" si="5"/>
        <v>126</v>
      </c>
      <c r="B133" s="17" t="s">
        <v>106</v>
      </c>
      <c r="C133" s="18" t="s">
        <v>38</v>
      </c>
      <c r="D133" s="20"/>
      <c r="E133" s="15" t="s">
        <v>30</v>
      </c>
      <c r="F133" s="32" t="s">
        <v>155</v>
      </c>
      <c r="G133" s="26" t="s">
        <v>119</v>
      </c>
      <c r="H133" s="5">
        <v>7</v>
      </c>
      <c r="I133" s="5">
        <v>6</v>
      </c>
      <c r="J133" s="5">
        <v>6</v>
      </c>
      <c r="K133" s="16">
        <v>12876.800000000001</v>
      </c>
      <c r="L133" s="16">
        <v>12876.800000000001</v>
      </c>
      <c r="M133" s="16">
        <f t="shared" si="6"/>
        <v>0</v>
      </c>
      <c r="N133" s="5">
        <v>2</v>
      </c>
      <c r="O133" s="33">
        <v>3363.2</v>
      </c>
      <c r="P133" s="16">
        <v>3363.2</v>
      </c>
      <c r="Q133" s="16">
        <f t="shared" si="7"/>
        <v>0</v>
      </c>
    </row>
    <row r="134" spans="1:17" x14ac:dyDescent="0.3">
      <c r="A134" s="12">
        <f t="shared" si="5"/>
        <v>127</v>
      </c>
      <c r="B134" s="17" t="s">
        <v>106</v>
      </c>
      <c r="C134" s="18" t="s">
        <v>38</v>
      </c>
      <c r="D134" s="20"/>
      <c r="E134" s="15" t="s">
        <v>30</v>
      </c>
      <c r="F134" s="32" t="s">
        <v>215</v>
      </c>
      <c r="G134" s="26" t="s">
        <v>121</v>
      </c>
      <c r="H134" s="5">
        <v>3</v>
      </c>
      <c r="I134" s="5">
        <v>2</v>
      </c>
      <c r="J134" s="5">
        <v>2</v>
      </c>
      <c r="K134" s="16">
        <v>1450.02</v>
      </c>
      <c r="L134" s="16">
        <v>1450.02</v>
      </c>
      <c r="M134" s="16">
        <f t="shared" si="6"/>
        <v>0</v>
      </c>
      <c r="N134" s="5">
        <v>0</v>
      </c>
      <c r="O134" s="33">
        <v>0</v>
      </c>
      <c r="P134" s="16">
        <v>0</v>
      </c>
      <c r="Q134" s="16">
        <f t="shared" si="7"/>
        <v>0</v>
      </c>
    </row>
    <row r="135" spans="1:17" x14ac:dyDescent="0.3">
      <c r="A135" s="12">
        <f t="shared" si="5"/>
        <v>128</v>
      </c>
      <c r="B135" s="17" t="s">
        <v>37</v>
      </c>
      <c r="C135" s="18" t="s">
        <v>38</v>
      </c>
      <c r="D135" s="20"/>
      <c r="E135" s="15" t="s">
        <v>30</v>
      </c>
      <c r="F135" s="32" t="s">
        <v>88</v>
      </c>
      <c r="G135" s="26" t="s">
        <v>118</v>
      </c>
      <c r="H135" s="5">
        <v>0</v>
      </c>
      <c r="I135" s="5">
        <v>0</v>
      </c>
      <c r="J135" s="5">
        <v>0</v>
      </c>
      <c r="K135" s="16">
        <v>0</v>
      </c>
      <c r="L135" s="16">
        <v>0</v>
      </c>
      <c r="M135" s="16">
        <f t="shared" si="6"/>
        <v>0</v>
      </c>
      <c r="N135" s="5">
        <v>0</v>
      </c>
      <c r="O135" s="33">
        <v>0</v>
      </c>
      <c r="P135" s="16">
        <v>0</v>
      </c>
      <c r="Q135" s="16">
        <f t="shared" si="7"/>
        <v>0</v>
      </c>
    </row>
    <row r="136" spans="1:17" x14ac:dyDescent="0.3">
      <c r="A136" s="12">
        <f t="shared" si="5"/>
        <v>129</v>
      </c>
      <c r="B136" s="21" t="s">
        <v>18</v>
      </c>
      <c r="C136" s="18" t="s">
        <v>38</v>
      </c>
      <c r="D136" s="20"/>
      <c r="E136" s="15" t="s">
        <v>30</v>
      </c>
      <c r="F136" s="32" t="s">
        <v>181</v>
      </c>
      <c r="G136" s="26" t="s">
        <v>118</v>
      </c>
      <c r="H136" s="5">
        <v>18</v>
      </c>
      <c r="I136" s="5">
        <v>15</v>
      </c>
      <c r="J136" s="5">
        <v>25</v>
      </c>
      <c r="K136" s="16">
        <v>73788.489999999976</v>
      </c>
      <c r="L136" s="16">
        <v>60102.539999999994</v>
      </c>
      <c r="M136" s="16">
        <f t="shared" si="6"/>
        <v>13685.949999999983</v>
      </c>
      <c r="N136" s="5">
        <v>14</v>
      </c>
      <c r="O136" s="33">
        <v>21052.38</v>
      </c>
      <c r="P136" s="16">
        <v>21052.38</v>
      </c>
      <c r="Q136" s="16">
        <f t="shared" si="7"/>
        <v>0</v>
      </c>
    </row>
    <row r="137" spans="1:17" x14ac:dyDescent="0.3">
      <c r="A137" s="12">
        <f t="shared" si="5"/>
        <v>130</v>
      </c>
      <c r="B137" s="21" t="s">
        <v>18</v>
      </c>
      <c r="C137" s="18" t="s">
        <v>38</v>
      </c>
      <c r="D137" s="20"/>
      <c r="E137" s="15" t="s">
        <v>30</v>
      </c>
      <c r="F137" s="32" t="s">
        <v>148</v>
      </c>
      <c r="G137" s="26" t="s">
        <v>119</v>
      </c>
      <c r="H137" s="5">
        <v>9</v>
      </c>
      <c r="I137" s="5">
        <v>4</v>
      </c>
      <c r="J137" s="5">
        <v>5</v>
      </c>
      <c r="K137" s="16">
        <v>13804.02</v>
      </c>
      <c r="L137" s="16">
        <v>13804.02</v>
      </c>
      <c r="M137" s="16">
        <f t="shared" si="6"/>
        <v>0</v>
      </c>
      <c r="N137" s="5">
        <v>8</v>
      </c>
      <c r="O137" s="33">
        <v>13729.5</v>
      </c>
      <c r="P137" s="16">
        <v>13729.5</v>
      </c>
      <c r="Q137" s="16">
        <f t="shared" si="7"/>
        <v>0</v>
      </c>
    </row>
    <row r="138" spans="1:17" x14ac:dyDescent="0.3">
      <c r="A138" s="12">
        <f t="shared" si="5"/>
        <v>131</v>
      </c>
      <c r="B138" s="22" t="s">
        <v>19</v>
      </c>
      <c r="C138" s="18" t="s">
        <v>38</v>
      </c>
      <c r="D138" s="20"/>
      <c r="E138" s="15" t="s">
        <v>35</v>
      </c>
      <c r="F138" s="32" t="s">
        <v>88</v>
      </c>
      <c r="G138" s="26" t="s">
        <v>118</v>
      </c>
      <c r="H138" s="5">
        <v>0</v>
      </c>
      <c r="I138" s="5">
        <v>0</v>
      </c>
      <c r="J138" s="5">
        <v>0</v>
      </c>
      <c r="K138" s="16">
        <v>0</v>
      </c>
      <c r="L138" s="16">
        <v>0</v>
      </c>
      <c r="M138" s="16">
        <f t="shared" si="6"/>
        <v>0</v>
      </c>
      <c r="N138" s="5">
        <v>0</v>
      </c>
      <c r="O138" s="33">
        <v>0</v>
      </c>
      <c r="P138" s="16">
        <v>0</v>
      </c>
      <c r="Q138" s="16">
        <f t="shared" si="7"/>
        <v>0</v>
      </c>
    </row>
    <row r="139" spans="1:17" x14ac:dyDescent="0.3">
      <c r="A139" s="12">
        <f t="shared" si="5"/>
        <v>132</v>
      </c>
      <c r="B139" s="22" t="s">
        <v>273</v>
      </c>
      <c r="C139" s="18" t="s">
        <v>38</v>
      </c>
      <c r="D139" s="20"/>
      <c r="E139" s="15" t="s">
        <v>30</v>
      </c>
      <c r="F139" s="32" t="s">
        <v>88</v>
      </c>
      <c r="G139" s="26" t="s">
        <v>118</v>
      </c>
      <c r="H139" s="5">
        <v>2</v>
      </c>
      <c r="I139" s="5">
        <v>0</v>
      </c>
      <c r="J139" s="5">
        <v>0</v>
      </c>
      <c r="K139" s="16">
        <v>0</v>
      </c>
      <c r="L139" s="16">
        <v>0</v>
      </c>
      <c r="M139" s="16">
        <f t="shared" si="6"/>
        <v>0</v>
      </c>
      <c r="N139" s="5">
        <v>0</v>
      </c>
      <c r="O139" s="33">
        <v>0</v>
      </c>
      <c r="P139" s="16">
        <v>0</v>
      </c>
      <c r="Q139" s="16">
        <f t="shared" si="7"/>
        <v>0</v>
      </c>
    </row>
    <row r="140" spans="1:17" x14ac:dyDescent="0.3">
      <c r="A140" s="12">
        <f t="shared" si="5"/>
        <v>133</v>
      </c>
      <c r="B140" s="22" t="s">
        <v>274</v>
      </c>
      <c r="C140" s="18" t="s">
        <v>38</v>
      </c>
      <c r="D140" s="20"/>
      <c r="E140" s="15" t="s">
        <v>30</v>
      </c>
      <c r="F140" s="32" t="s">
        <v>88</v>
      </c>
      <c r="G140" s="26" t="s">
        <v>118</v>
      </c>
      <c r="H140" s="5">
        <v>8</v>
      </c>
      <c r="I140" s="5">
        <v>7</v>
      </c>
      <c r="J140" s="5">
        <v>9</v>
      </c>
      <c r="K140" s="16">
        <v>11454.51</v>
      </c>
      <c r="L140" s="16">
        <v>10729.5</v>
      </c>
      <c r="M140" s="16">
        <f t="shared" si="6"/>
        <v>725.01000000000022</v>
      </c>
      <c r="N140" s="5">
        <v>0</v>
      </c>
      <c r="O140" s="33">
        <v>0</v>
      </c>
      <c r="P140" s="16">
        <v>0</v>
      </c>
      <c r="Q140" s="16">
        <f t="shared" si="7"/>
        <v>0</v>
      </c>
    </row>
    <row r="141" spans="1:17" x14ac:dyDescent="0.3">
      <c r="A141" s="12">
        <f t="shared" si="5"/>
        <v>134</v>
      </c>
      <c r="B141" s="22" t="s">
        <v>111</v>
      </c>
      <c r="C141" s="18" t="s">
        <v>38</v>
      </c>
      <c r="D141" s="19"/>
      <c r="E141" s="15" t="s">
        <v>30</v>
      </c>
      <c r="F141" s="32" t="s">
        <v>182</v>
      </c>
      <c r="G141" s="26" t="s">
        <v>118</v>
      </c>
      <c r="H141" s="5">
        <v>13</v>
      </c>
      <c r="I141" s="5">
        <v>11</v>
      </c>
      <c r="J141" s="5">
        <v>17</v>
      </c>
      <c r="K141" s="16">
        <v>53542.55</v>
      </c>
      <c r="L141" s="16">
        <v>50392.490000000005</v>
      </c>
      <c r="M141" s="16">
        <f t="shared" si="6"/>
        <v>3150.0599999999977</v>
      </c>
      <c r="N141" s="5">
        <v>20</v>
      </c>
      <c r="O141" s="33">
        <v>54515.03</v>
      </c>
      <c r="P141" s="16">
        <v>54515.03</v>
      </c>
      <c r="Q141" s="16">
        <f t="shared" si="7"/>
        <v>0</v>
      </c>
    </row>
    <row r="142" spans="1:17" x14ac:dyDescent="0.3">
      <c r="A142" s="12">
        <f t="shared" si="5"/>
        <v>135</v>
      </c>
      <c r="B142" s="22" t="s">
        <v>111</v>
      </c>
      <c r="C142" s="18" t="s">
        <v>38</v>
      </c>
      <c r="D142" s="19"/>
      <c r="E142" s="15" t="s">
        <v>30</v>
      </c>
      <c r="F142" s="32" t="s">
        <v>158</v>
      </c>
      <c r="G142" s="26" t="s">
        <v>119</v>
      </c>
      <c r="H142" s="5">
        <v>8</v>
      </c>
      <c r="I142" s="5">
        <v>7</v>
      </c>
      <c r="J142" s="5">
        <v>7</v>
      </c>
      <c r="K142" s="16">
        <v>18667.660000000003</v>
      </c>
      <c r="L142" s="16">
        <v>18667.660000000003</v>
      </c>
      <c r="M142" s="16">
        <f t="shared" si="6"/>
        <v>0</v>
      </c>
      <c r="N142" s="5">
        <v>12</v>
      </c>
      <c r="O142" s="33">
        <v>36128.480000000003</v>
      </c>
      <c r="P142" s="16">
        <v>36128.480000000003</v>
      </c>
      <c r="Q142" s="16">
        <f t="shared" si="7"/>
        <v>0</v>
      </c>
    </row>
    <row r="143" spans="1:17" x14ac:dyDescent="0.3">
      <c r="A143" s="12">
        <f t="shared" si="5"/>
        <v>136</v>
      </c>
      <c r="B143" s="22" t="s">
        <v>20</v>
      </c>
      <c r="C143" s="18" t="s">
        <v>38</v>
      </c>
      <c r="D143" s="20"/>
      <c r="E143" s="15" t="s">
        <v>30</v>
      </c>
      <c r="F143" s="32" t="s">
        <v>293</v>
      </c>
      <c r="G143" s="26" t="s">
        <v>118</v>
      </c>
      <c r="H143" s="5">
        <v>1</v>
      </c>
      <c r="I143" s="5">
        <v>0</v>
      </c>
      <c r="J143" s="5">
        <v>0</v>
      </c>
      <c r="K143" s="16">
        <v>0</v>
      </c>
      <c r="L143" s="16">
        <v>0</v>
      </c>
      <c r="M143" s="16">
        <f t="shared" si="6"/>
        <v>0</v>
      </c>
      <c r="N143" s="5">
        <v>2</v>
      </c>
      <c r="O143" s="33">
        <v>4805.99</v>
      </c>
      <c r="P143" s="16">
        <v>4805.99</v>
      </c>
      <c r="Q143" s="16">
        <f t="shared" si="7"/>
        <v>0</v>
      </c>
    </row>
    <row r="144" spans="1:17" x14ac:dyDescent="0.3">
      <c r="A144" s="12">
        <f t="shared" si="5"/>
        <v>137</v>
      </c>
      <c r="B144" s="22" t="s">
        <v>20</v>
      </c>
      <c r="C144" s="18" t="s">
        <v>38</v>
      </c>
      <c r="D144" s="20"/>
      <c r="E144" s="15" t="s">
        <v>30</v>
      </c>
      <c r="F144" s="32" t="s">
        <v>162</v>
      </c>
      <c r="G144" s="26" t="s">
        <v>119</v>
      </c>
      <c r="H144" s="5">
        <v>11</v>
      </c>
      <c r="I144" s="5">
        <v>2</v>
      </c>
      <c r="J144" s="5">
        <v>2</v>
      </c>
      <c r="K144" s="16">
        <v>11190.25</v>
      </c>
      <c r="L144" s="16">
        <v>11190.25</v>
      </c>
      <c r="M144" s="16">
        <f t="shared" si="6"/>
        <v>0</v>
      </c>
      <c r="N144" s="5">
        <v>14</v>
      </c>
      <c r="O144" s="33">
        <v>38250.170000000006</v>
      </c>
      <c r="P144" s="16">
        <v>38250.170000000006</v>
      </c>
      <c r="Q144" s="16">
        <f t="shared" si="7"/>
        <v>0</v>
      </c>
    </row>
    <row r="145" spans="1:17" x14ac:dyDescent="0.3">
      <c r="A145" s="12">
        <f t="shared" si="5"/>
        <v>138</v>
      </c>
      <c r="B145" s="21" t="s">
        <v>21</v>
      </c>
      <c r="C145" s="18" t="s">
        <v>38</v>
      </c>
      <c r="D145" s="20"/>
      <c r="E145" s="15" t="s">
        <v>30</v>
      </c>
      <c r="F145" s="32" t="s">
        <v>88</v>
      </c>
      <c r="G145" s="26" t="s">
        <v>118</v>
      </c>
      <c r="H145" s="5">
        <v>0</v>
      </c>
      <c r="I145" s="5">
        <v>0</v>
      </c>
      <c r="J145" s="5">
        <v>0</v>
      </c>
      <c r="K145" s="16">
        <v>0</v>
      </c>
      <c r="L145" s="16">
        <v>0</v>
      </c>
      <c r="M145" s="16">
        <f t="shared" si="6"/>
        <v>0</v>
      </c>
      <c r="N145" s="5">
        <v>0</v>
      </c>
      <c r="O145" s="33">
        <v>0</v>
      </c>
      <c r="P145" s="16">
        <v>0</v>
      </c>
      <c r="Q145" s="16">
        <f t="shared" si="7"/>
        <v>0</v>
      </c>
    </row>
    <row r="146" spans="1:17" x14ac:dyDescent="0.3">
      <c r="A146" s="12">
        <f t="shared" si="5"/>
        <v>139</v>
      </c>
      <c r="B146" s="21" t="s">
        <v>21</v>
      </c>
      <c r="C146" s="18" t="s">
        <v>38</v>
      </c>
      <c r="D146" s="20"/>
      <c r="E146" s="15" t="s">
        <v>30</v>
      </c>
      <c r="F146" s="32" t="s">
        <v>88</v>
      </c>
      <c r="G146" s="26" t="s">
        <v>119</v>
      </c>
      <c r="H146" s="5">
        <v>1</v>
      </c>
      <c r="I146" s="5">
        <v>0</v>
      </c>
      <c r="J146" s="5">
        <v>0</v>
      </c>
      <c r="K146" s="16">
        <v>0</v>
      </c>
      <c r="L146" s="16">
        <v>0</v>
      </c>
      <c r="M146" s="16">
        <f t="shared" si="6"/>
        <v>0</v>
      </c>
      <c r="N146" s="5">
        <v>6</v>
      </c>
      <c r="O146" s="33">
        <v>5044.8</v>
      </c>
      <c r="P146" s="16">
        <v>5044.8</v>
      </c>
      <c r="Q146" s="16">
        <f t="shared" si="7"/>
        <v>0</v>
      </c>
    </row>
    <row r="147" spans="1:17" x14ac:dyDescent="0.3">
      <c r="A147" s="12">
        <f t="shared" si="5"/>
        <v>140</v>
      </c>
      <c r="B147" s="22" t="s">
        <v>56</v>
      </c>
      <c r="C147" s="18" t="s">
        <v>38</v>
      </c>
      <c r="D147" s="20"/>
      <c r="E147" s="15" t="s">
        <v>30</v>
      </c>
      <c r="F147" s="32" t="s">
        <v>183</v>
      </c>
      <c r="G147" s="26" t="s">
        <v>118</v>
      </c>
      <c r="H147" s="5">
        <v>4</v>
      </c>
      <c r="I147" s="5">
        <v>1</v>
      </c>
      <c r="J147" s="5">
        <v>1</v>
      </c>
      <c r="K147" s="16">
        <v>1689.49</v>
      </c>
      <c r="L147" s="16">
        <v>1689.49</v>
      </c>
      <c r="M147" s="16">
        <f t="shared" si="6"/>
        <v>0</v>
      </c>
      <c r="N147" s="5">
        <v>4</v>
      </c>
      <c r="O147" s="33">
        <v>11611.77</v>
      </c>
      <c r="P147" s="16">
        <v>11611.77</v>
      </c>
      <c r="Q147" s="16">
        <f t="shared" si="7"/>
        <v>0</v>
      </c>
    </row>
    <row r="148" spans="1:17" x14ac:dyDescent="0.3">
      <c r="A148" s="12">
        <f t="shared" si="5"/>
        <v>141</v>
      </c>
      <c r="B148" s="22" t="s">
        <v>56</v>
      </c>
      <c r="C148" s="18" t="s">
        <v>38</v>
      </c>
      <c r="D148" s="20"/>
      <c r="E148" s="15" t="s">
        <v>30</v>
      </c>
      <c r="F148" s="32" t="s">
        <v>149</v>
      </c>
      <c r="G148" s="26" t="s">
        <v>119</v>
      </c>
      <c r="H148" s="5">
        <v>2</v>
      </c>
      <c r="I148" s="5">
        <v>1</v>
      </c>
      <c r="J148" s="5">
        <v>1</v>
      </c>
      <c r="K148" s="16">
        <v>2856.1</v>
      </c>
      <c r="L148" s="16">
        <v>2856.1</v>
      </c>
      <c r="M148" s="16">
        <f t="shared" si="6"/>
        <v>0</v>
      </c>
      <c r="N148" s="5">
        <v>6</v>
      </c>
      <c r="O148" s="33">
        <v>11837.699999999999</v>
      </c>
      <c r="P148" s="16">
        <v>11837.699999999999</v>
      </c>
      <c r="Q148" s="16">
        <f t="shared" si="7"/>
        <v>0</v>
      </c>
    </row>
    <row r="149" spans="1:17" x14ac:dyDescent="0.3">
      <c r="A149" s="12">
        <f t="shared" si="5"/>
        <v>142</v>
      </c>
      <c r="B149" s="21" t="s">
        <v>22</v>
      </c>
      <c r="C149" s="18" t="s">
        <v>38</v>
      </c>
      <c r="D149" s="20"/>
      <c r="E149" s="15" t="s">
        <v>32</v>
      </c>
      <c r="F149" s="32" t="s">
        <v>184</v>
      </c>
      <c r="G149" s="26" t="s">
        <v>118</v>
      </c>
      <c r="H149" s="5">
        <v>9</v>
      </c>
      <c r="I149" s="5">
        <v>6</v>
      </c>
      <c r="J149" s="5">
        <v>9</v>
      </c>
      <c r="K149" s="16">
        <v>17398.009999999998</v>
      </c>
      <c r="L149" s="16">
        <v>17398.009999999998</v>
      </c>
      <c r="M149" s="16">
        <f t="shared" si="6"/>
        <v>0</v>
      </c>
      <c r="N149" s="5">
        <v>8</v>
      </c>
      <c r="O149" s="33">
        <v>10421.74</v>
      </c>
      <c r="P149" s="16">
        <v>10421.74</v>
      </c>
      <c r="Q149" s="16">
        <f t="shared" si="7"/>
        <v>0</v>
      </c>
    </row>
    <row r="150" spans="1:17" x14ac:dyDescent="0.3">
      <c r="A150" s="12">
        <f t="shared" si="5"/>
        <v>143</v>
      </c>
      <c r="B150" s="21" t="s">
        <v>22</v>
      </c>
      <c r="C150" s="18" t="s">
        <v>38</v>
      </c>
      <c r="D150" s="20"/>
      <c r="E150" s="15" t="s">
        <v>32</v>
      </c>
      <c r="F150" s="32" t="s">
        <v>220</v>
      </c>
      <c r="G150" s="26" t="s">
        <v>122</v>
      </c>
      <c r="H150" s="5">
        <v>23</v>
      </c>
      <c r="I150" s="5">
        <v>10</v>
      </c>
      <c r="J150" s="5">
        <v>10</v>
      </c>
      <c r="K150" s="16">
        <v>18496.5</v>
      </c>
      <c r="L150" s="16">
        <v>18496.5</v>
      </c>
      <c r="M150" s="16">
        <f t="shared" si="6"/>
        <v>0</v>
      </c>
      <c r="N150" s="5">
        <v>46</v>
      </c>
      <c r="O150" s="33">
        <v>84024.78</v>
      </c>
      <c r="P150" s="16">
        <v>84024.78</v>
      </c>
      <c r="Q150" s="16">
        <f t="shared" si="7"/>
        <v>0</v>
      </c>
    </row>
    <row r="151" spans="1:17" x14ac:dyDescent="0.3">
      <c r="A151" s="12">
        <f t="shared" si="5"/>
        <v>144</v>
      </c>
      <c r="B151" s="21" t="s">
        <v>93</v>
      </c>
      <c r="C151" s="18" t="s">
        <v>38</v>
      </c>
      <c r="D151" s="20"/>
      <c r="E151" s="15" t="s">
        <v>30</v>
      </c>
      <c r="F151" s="32" t="s">
        <v>185</v>
      </c>
      <c r="G151" s="26" t="s">
        <v>118</v>
      </c>
      <c r="H151" s="5">
        <v>4</v>
      </c>
      <c r="I151" s="5">
        <v>3</v>
      </c>
      <c r="J151" s="5">
        <v>3</v>
      </c>
      <c r="K151" s="16">
        <v>3523.1000000000004</v>
      </c>
      <c r="L151" s="16">
        <v>3523.1000000000004</v>
      </c>
      <c r="M151" s="16">
        <f t="shared" si="6"/>
        <v>0</v>
      </c>
      <c r="N151" s="5">
        <v>4</v>
      </c>
      <c r="O151" s="33">
        <v>3121.2799999999997</v>
      </c>
      <c r="P151" s="16">
        <v>3121.2799999999997</v>
      </c>
      <c r="Q151" s="16">
        <f t="shared" si="7"/>
        <v>0</v>
      </c>
    </row>
    <row r="152" spans="1:17" x14ac:dyDescent="0.3">
      <c r="A152" s="12">
        <f t="shared" si="5"/>
        <v>145</v>
      </c>
      <c r="B152" s="21" t="s">
        <v>93</v>
      </c>
      <c r="C152" s="18" t="s">
        <v>38</v>
      </c>
      <c r="D152" s="20"/>
      <c r="E152" s="15" t="s">
        <v>30</v>
      </c>
      <c r="F152" s="32" t="s">
        <v>143</v>
      </c>
      <c r="G152" s="26" t="s">
        <v>122</v>
      </c>
      <c r="H152" s="5">
        <v>6</v>
      </c>
      <c r="I152" s="5">
        <v>4</v>
      </c>
      <c r="J152" s="5">
        <v>4</v>
      </c>
      <c r="K152" s="16">
        <v>7700.1999999999989</v>
      </c>
      <c r="L152" s="16">
        <v>7700.1999999999989</v>
      </c>
      <c r="M152" s="16">
        <f t="shared" si="6"/>
        <v>0</v>
      </c>
      <c r="N152" s="5">
        <v>18</v>
      </c>
      <c r="O152" s="33">
        <v>33421.800000000003</v>
      </c>
      <c r="P152" s="16">
        <v>33421.800000000003</v>
      </c>
      <c r="Q152" s="16">
        <f t="shared" si="7"/>
        <v>0</v>
      </c>
    </row>
    <row r="153" spans="1:17" x14ac:dyDescent="0.3">
      <c r="A153" s="12">
        <f t="shared" si="5"/>
        <v>146</v>
      </c>
      <c r="B153" s="22" t="s">
        <v>46</v>
      </c>
      <c r="C153" s="18" t="s">
        <v>38</v>
      </c>
      <c r="D153" s="20"/>
      <c r="E153" s="15" t="s">
        <v>28</v>
      </c>
      <c r="F153" s="32" t="s">
        <v>88</v>
      </c>
      <c r="G153" s="26" t="s">
        <v>121</v>
      </c>
      <c r="H153" s="5">
        <v>2</v>
      </c>
      <c r="I153" s="5">
        <v>0</v>
      </c>
      <c r="J153" s="5">
        <v>0</v>
      </c>
      <c r="K153" s="16">
        <v>0</v>
      </c>
      <c r="L153" s="16">
        <v>0</v>
      </c>
      <c r="M153" s="16">
        <f t="shared" si="6"/>
        <v>0</v>
      </c>
      <c r="N153" s="5">
        <v>6</v>
      </c>
      <c r="O153" s="33">
        <v>0</v>
      </c>
      <c r="P153" s="16">
        <v>0</v>
      </c>
      <c r="Q153" s="16">
        <f t="shared" si="7"/>
        <v>0</v>
      </c>
    </row>
    <row r="154" spans="1:17" x14ac:dyDescent="0.3">
      <c r="A154" s="12">
        <f>ROW()-7</f>
        <v>147</v>
      </c>
      <c r="B154" s="13" t="s">
        <v>102</v>
      </c>
      <c r="C154" s="14" t="s">
        <v>38</v>
      </c>
      <c r="D154" s="13"/>
      <c r="E154" s="15" t="s">
        <v>29</v>
      </c>
      <c r="F154" s="32" t="s">
        <v>186</v>
      </c>
      <c r="G154" s="26" t="s">
        <v>118</v>
      </c>
      <c r="H154" s="5">
        <v>2</v>
      </c>
      <c r="I154" s="5">
        <v>2</v>
      </c>
      <c r="J154" s="5">
        <v>2</v>
      </c>
      <c r="K154" s="16">
        <v>4161.96</v>
      </c>
      <c r="L154" s="16">
        <v>4161.96</v>
      </c>
      <c r="M154" s="16">
        <f t="shared" si="6"/>
        <v>0</v>
      </c>
      <c r="N154" s="5">
        <v>2</v>
      </c>
      <c r="O154" s="33">
        <v>774.59</v>
      </c>
      <c r="P154" s="16">
        <v>774.59</v>
      </c>
      <c r="Q154" s="16">
        <f t="shared" si="7"/>
        <v>0</v>
      </c>
    </row>
    <row r="155" spans="1:17" x14ac:dyDescent="0.3">
      <c r="A155" s="12">
        <f>ROW()-7</f>
        <v>148</v>
      </c>
      <c r="B155" s="13" t="s">
        <v>254</v>
      </c>
      <c r="C155" s="14" t="s">
        <v>38</v>
      </c>
      <c r="D155" s="13"/>
      <c r="E155" s="15" t="s">
        <v>32</v>
      </c>
      <c r="F155" s="32" t="s">
        <v>146</v>
      </c>
      <c r="G155" s="26" t="s">
        <v>122</v>
      </c>
      <c r="H155" s="5">
        <v>13</v>
      </c>
      <c r="I155" s="5">
        <v>5</v>
      </c>
      <c r="J155" s="5">
        <v>6</v>
      </c>
      <c r="K155" s="16">
        <v>14544.140000000001</v>
      </c>
      <c r="L155" s="16">
        <v>14544.140000000001</v>
      </c>
      <c r="M155" s="16">
        <f t="shared" si="6"/>
        <v>0</v>
      </c>
      <c r="N155" s="5">
        <v>0</v>
      </c>
      <c r="O155" s="33">
        <v>0</v>
      </c>
      <c r="P155" s="16">
        <v>0</v>
      </c>
      <c r="Q155" s="16">
        <f t="shared" si="7"/>
        <v>0</v>
      </c>
    </row>
    <row r="156" spans="1:17" x14ac:dyDescent="0.3">
      <c r="A156" s="12">
        <f t="shared" si="5"/>
        <v>149</v>
      </c>
      <c r="B156" s="22" t="s">
        <v>47</v>
      </c>
      <c r="C156" s="18" t="s">
        <v>38</v>
      </c>
      <c r="D156" s="20"/>
      <c r="E156" s="15" t="s">
        <v>30</v>
      </c>
      <c r="F156" s="32" t="s">
        <v>187</v>
      </c>
      <c r="G156" s="26" t="s">
        <v>118</v>
      </c>
      <c r="H156" s="5">
        <v>11</v>
      </c>
      <c r="I156" s="5">
        <v>5</v>
      </c>
      <c r="J156" s="5">
        <v>6</v>
      </c>
      <c r="K156" s="16">
        <v>14435.06</v>
      </c>
      <c r="L156" s="16">
        <v>14435.06</v>
      </c>
      <c r="M156" s="16">
        <f t="shared" si="6"/>
        <v>0</v>
      </c>
      <c r="N156" s="5">
        <v>8</v>
      </c>
      <c r="O156" s="33">
        <v>8221.43</v>
      </c>
      <c r="P156" s="16">
        <v>8221.43</v>
      </c>
      <c r="Q156" s="16">
        <f t="shared" si="7"/>
        <v>0</v>
      </c>
    </row>
    <row r="157" spans="1:17" x14ac:dyDescent="0.3">
      <c r="A157" s="12">
        <f t="shared" si="5"/>
        <v>150</v>
      </c>
      <c r="B157" s="22" t="s">
        <v>47</v>
      </c>
      <c r="C157" s="18" t="s">
        <v>38</v>
      </c>
      <c r="D157" s="20"/>
      <c r="E157" s="15" t="s">
        <v>30</v>
      </c>
      <c r="F157" s="32" t="s">
        <v>144</v>
      </c>
      <c r="G157" s="26" t="s">
        <v>119</v>
      </c>
      <c r="H157" s="5">
        <v>6</v>
      </c>
      <c r="I157" s="5">
        <v>1</v>
      </c>
      <c r="J157" s="5">
        <v>1</v>
      </c>
      <c r="K157" s="16">
        <v>1576.5</v>
      </c>
      <c r="L157" s="16">
        <v>1576.5</v>
      </c>
      <c r="M157" s="16">
        <f t="shared" si="6"/>
        <v>0</v>
      </c>
      <c r="N157" s="5">
        <v>8</v>
      </c>
      <c r="O157" s="33">
        <v>23107.420000000002</v>
      </c>
      <c r="P157" s="16">
        <v>23107.420000000002</v>
      </c>
      <c r="Q157" s="16">
        <f t="shared" si="7"/>
        <v>0</v>
      </c>
    </row>
    <row r="158" spans="1:17" x14ac:dyDescent="0.3">
      <c r="A158" s="12">
        <f t="shared" si="5"/>
        <v>151</v>
      </c>
      <c r="B158" s="22" t="s">
        <v>48</v>
      </c>
      <c r="C158" s="18" t="s">
        <v>38</v>
      </c>
      <c r="D158" s="20"/>
      <c r="E158" s="15" t="s">
        <v>30</v>
      </c>
      <c r="F158" s="32" t="s">
        <v>88</v>
      </c>
      <c r="G158" s="26" t="s">
        <v>118</v>
      </c>
      <c r="H158" s="5">
        <v>0</v>
      </c>
      <c r="I158" s="5">
        <v>0</v>
      </c>
      <c r="J158" s="5">
        <v>0</v>
      </c>
      <c r="K158" s="16">
        <v>0</v>
      </c>
      <c r="L158" s="16">
        <v>0</v>
      </c>
      <c r="M158" s="16">
        <f t="shared" si="6"/>
        <v>0</v>
      </c>
      <c r="N158" s="5">
        <v>0</v>
      </c>
      <c r="O158" s="33">
        <v>0</v>
      </c>
      <c r="P158" s="16">
        <v>0</v>
      </c>
      <c r="Q158" s="16">
        <f t="shared" si="7"/>
        <v>0</v>
      </c>
    </row>
    <row r="159" spans="1:17" x14ac:dyDescent="0.3">
      <c r="A159" s="12">
        <f t="shared" si="5"/>
        <v>152</v>
      </c>
      <c r="B159" s="22" t="s">
        <v>258</v>
      </c>
      <c r="C159" s="18" t="s">
        <v>38</v>
      </c>
      <c r="D159" s="20"/>
      <c r="E159" s="15" t="s">
        <v>30</v>
      </c>
      <c r="F159" s="32" t="s">
        <v>88</v>
      </c>
      <c r="G159" s="26" t="s">
        <v>119</v>
      </c>
      <c r="H159" s="5">
        <v>4</v>
      </c>
      <c r="I159" s="5">
        <v>2</v>
      </c>
      <c r="J159" s="5">
        <v>2</v>
      </c>
      <c r="K159" s="16">
        <v>4174.3</v>
      </c>
      <c r="L159" s="16">
        <v>4174.3</v>
      </c>
      <c r="M159" s="16">
        <f t="shared" si="6"/>
        <v>0</v>
      </c>
      <c r="N159" s="5">
        <v>0</v>
      </c>
      <c r="O159" s="33">
        <v>0</v>
      </c>
      <c r="P159" s="16">
        <v>0</v>
      </c>
      <c r="Q159" s="16">
        <f t="shared" si="7"/>
        <v>0</v>
      </c>
    </row>
    <row r="160" spans="1:17" x14ac:dyDescent="0.3">
      <c r="A160" s="12">
        <f t="shared" si="5"/>
        <v>153</v>
      </c>
      <c r="B160" s="22" t="s">
        <v>258</v>
      </c>
      <c r="C160" s="18" t="s">
        <v>38</v>
      </c>
      <c r="D160" s="20"/>
      <c r="E160" s="15" t="s">
        <v>30</v>
      </c>
      <c r="F160" s="32" t="s">
        <v>88</v>
      </c>
      <c r="G160" s="26" t="s">
        <v>121</v>
      </c>
      <c r="H160" s="5">
        <v>2</v>
      </c>
      <c r="I160" s="5">
        <v>1</v>
      </c>
      <c r="J160" s="5">
        <v>1</v>
      </c>
      <c r="K160" s="16">
        <v>7168.95</v>
      </c>
      <c r="L160" s="16">
        <v>7168.95</v>
      </c>
      <c r="M160" s="16">
        <f t="shared" si="6"/>
        <v>0</v>
      </c>
      <c r="N160" s="5">
        <v>0</v>
      </c>
      <c r="O160" s="33">
        <v>0</v>
      </c>
      <c r="P160" s="16">
        <v>0</v>
      </c>
      <c r="Q160" s="16">
        <f t="shared" si="7"/>
        <v>0</v>
      </c>
    </row>
    <row r="161" spans="1:17" x14ac:dyDescent="0.3">
      <c r="A161" s="12">
        <f t="shared" si="5"/>
        <v>154</v>
      </c>
      <c r="B161" s="22" t="s">
        <v>57</v>
      </c>
      <c r="C161" s="18" t="s">
        <v>38</v>
      </c>
      <c r="D161" s="20"/>
      <c r="E161" s="15" t="s">
        <v>31</v>
      </c>
      <c r="F161" s="32" t="s">
        <v>188</v>
      </c>
      <c r="G161" s="26" t="s">
        <v>118</v>
      </c>
      <c r="H161" s="5">
        <v>8</v>
      </c>
      <c r="I161" s="5">
        <v>8</v>
      </c>
      <c r="J161" s="5">
        <v>16</v>
      </c>
      <c r="K161" s="16">
        <v>30467.82</v>
      </c>
      <c r="L161" s="16">
        <v>30467.82</v>
      </c>
      <c r="M161" s="16">
        <f t="shared" si="6"/>
        <v>0</v>
      </c>
      <c r="N161" s="5">
        <v>10</v>
      </c>
      <c r="O161" s="33">
        <v>25990.38</v>
      </c>
      <c r="P161" s="16">
        <v>25990.38</v>
      </c>
      <c r="Q161" s="16">
        <f t="shared" si="7"/>
        <v>0</v>
      </c>
    </row>
    <row r="162" spans="1:17" x14ac:dyDescent="0.3">
      <c r="A162" s="12">
        <f t="shared" si="5"/>
        <v>155</v>
      </c>
      <c r="B162" s="22" t="s">
        <v>57</v>
      </c>
      <c r="C162" s="18" t="s">
        <v>38</v>
      </c>
      <c r="D162" s="20"/>
      <c r="E162" s="15" t="s">
        <v>31</v>
      </c>
      <c r="F162" s="32" t="s">
        <v>153</v>
      </c>
      <c r="G162" s="26" t="s">
        <v>119</v>
      </c>
      <c r="H162" s="5">
        <v>2</v>
      </c>
      <c r="I162" s="5">
        <v>0</v>
      </c>
      <c r="J162" s="5">
        <v>0</v>
      </c>
      <c r="K162" s="16">
        <v>0</v>
      </c>
      <c r="L162" s="16">
        <v>0</v>
      </c>
      <c r="M162" s="16">
        <f t="shared" si="6"/>
        <v>0</v>
      </c>
      <c r="N162" s="5">
        <v>10</v>
      </c>
      <c r="O162" s="33">
        <v>19624.510000000002</v>
      </c>
      <c r="P162" s="16">
        <v>19624.510000000002</v>
      </c>
      <c r="Q162" s="16">
        <f t="shared" si="7"/>
        <v>0</v>
      </c>
    </row>
    <row r="163" spans="1:17" x14ac:dyDescent="0.3">
      <c r="A163" s="12">
        <f t="shared" si="5"/>
        <v>156</v>
      </c>
      <c r="B163" s="22" t="s">
        <v>132</v>
      </c>
      <c r="C163" s="18" t="s">
        <v>38</v>
      </c>
      <c r="D163" s="20"/>
      <c r="E163" s="15" t="s">
        <v>31</v>
      </c>
      <c r="F163" s="32" t="s">
        <v>189</v>
      </c>
      <c r="G163" s="26" t="s">
        <v>118</v>
      </c>
      <c r="H163" s="5">
        <v>4</v>
      </c>
      <c r="I163" s="5">
        <v>2</v>
      </c>
      <c r="J163" s="5">
        <v>2</v>
      </c>
      <c r="K163" s="16">
        <v>8378.69</v>
      </c>
      <c r="L163" s="16">
        <v>8378.69</v>
      </c>
      <c r="M163" s="16">
        <f t="shared" si="6"/>
        <v>0</v>
      </c>
      <c r="N163" s="5">
        <v>10</v>
      </c>
      <c r="O163" s="33">
        <v>38890.1</v>
      </c>
      <c r="P163" s="16">
        <v>38890.1</v>
      </c>
      <c r="Q163" s="16">
        <f t="shared" si="7"/>
        <v>0</v>
      </c>
    </row>
    <row r="164" spans="1:17" x14ac:dyDescent="0.3">
      <c r="A164" s="12">
        <f t="shared" si="5"/>
        <v>157</v>
      </c>
      <c r="B164" s="22" t="s">
        <v>132</v>
      </c>
      <c r="C164" s="18" t="s">
        <v>38</v>
      </c>
      <c r="D164" s="20"/>
      <c r="E164" s="15" t="s">
        <v>31</v>
      </c>
      <c r="F164" s="32" t="s">
        <v>88</v>
      </c>
      <c r="G164" s="26" t="s">
        <v>119</v>
      </c>
      <c r="H164" s="5">
        <v>0</v>
      </c>
      <c r="I164" s="5">
        <v>0</v>
      </c>
      <c r="J164" s="5">
        <v>0</v>
      </c>
      <c r="K164" s="16">
        <v>0</v>
      </c>
      <c r="L164" s="16">
        <v>0</v>
      </c>
      <c r="M164" s="16">
        <f t="shared" ref="M164:M191" si="8">K164-L164</f>
        <v>0</v>
      </c>
      <c r="N164" s="5">
        <v>0</v>
      </c>
      <c r="O164" s="33">
        <v>0</v>
      </c>
      <c r="P164" s="16">
        <v>0</v>
      </c>
      <c r="Q164" s="16">
        <f t="shared" ref="Q164:Q191" si="9">O164-P164</f>
        <v>0</v>
      </c>
    </row>
    <row r="165" spans="1:17" x14ac:dyDescent="0.3">
      <c r="A165" s="12">
        <f t="shared" si="5"/>
        <v>158</v>
      </c>
      <c r="B165" s="22" t="s">
        <v>23</v>
      </c>
      <c r="C165" s="18" t="s">
        <v>38</v>
      </c>
      <c r="D165" s="20"/>
      <c r="E165" s="15" t="s">
        <v>30</v>
      </c>
      <c r="F165" s="32" t="s">
        <v>88</v>
      </c>
      <c r="G165" s="26" t="s">
        <v>118</v>
      </c>
      <c r="H165" s="5">
        <v>0</v>
      </c>
      <c r="I165" s="5">
        <v>0</v>
      </c>
      <c r="J165" s="5">
        <v>0</v>
      </c>
      <c r="K165" s="16">
        <v>0</v>
      </c>
      <c r="L165" s="16">
        <v>0</v>
      </c>
      <c r="M165" s="16">
        <f t="shared" si="8"/>
        <v>0</v>
      </c>
      <c r="N165" s="5">
        <v>0</v>
      </c>
      <c r="O165" s="33">
        <v>0</v>
      </c>
      <c r="P165" s="16">
        <v>0</v>
      </c>
      <c r="Q165" s="16">
        <f t="shared" si="9"/>
        <v>0</v>
      </c>
    </row>
    <row r="166" spans="1:17" x14ac:dyDescent="0.3">
      <c r="A166" s="12">
        <f t="shared" si="5"/>
        <v>159</v>
      </c>
      <c r="B166" s="22" t="s">
        <v>24</v>
      </c>
      <c r="C166" s="18" t="s">
        <v>38</v>
      </c>
      <c r="D166" s="20"/>
      <c r="E166" s="15" t="s">
        <v>30</v>
      </c>
      <c r="F166" s="32" t="s">
        <v>88</v>
      </c>
      <c r="G166" s="26" t="s">
        <v>118</v>
      </c>
      <c r="H166" s="5">
        <v>2</v>
      </c>
      <c r="I166" s="5">
        <v>0</v>
      </c>
      <c r="J166" s="5">
        <v>0</v>
      </c>
      <c r="K166" s="16">
        <v>0</v>
      </c>
      <c r="L166" s="16">
        <v>0</v>
      </c>
      <c r="M166" s="16">
        <f t="shared" si="8"/>
        <v>0</v>
      </c>
      <c r="N166" s="5">
        <v>0</v>
      </c>
      <c r="O166" s="33">
        <v>0</v>
      </c>
      <c r="P166" s="16">
        <v>0</v>
      </c>
      <c r="Q166" s="16">
        <f t="shared" si="9"/>
        <v>0</v>
      </c>
    </row>
    <row r="167" spans="1:17" x14ac:dyDescent="0.3">
      <c r="A167" s="12">
        <f t="shared" si="5"/>
        <v>160</v>
      </c>
      <c r="B167" s="22" t="s">
        <v>59</v>
      </c>
      <c r="C167" s="18" t="s">
        <v>49</v>
      </c>
      <c r="D167" s="20" t="s">
        <v>50</v>
      </c>
      <c r="E167" s="15" t="s">
        <v>30</v>
      </c>
      <c r="F167" s="32" t="s">
        <v>208</v>
      </c>
      <c r="G167" s="26" t="s">
        <v>118</v>
      </c>
      <c r="H167" s="5">
        <v>5</v>
      </c>
      <c r="I167" s="5">
        <v>4</v>
      </c>
      <c r="J167" s="5">
        <v>5</v>
      </c>
      <c r="K167" s="16">
        <v>8482.07</v>
      </c>
      <c r="L167" s="16">
        <v>8482.07</v>
      </c>
      <c r="M167" s="16">
        <f t="shared" si="8"/>
        <v>0</v>
      </c>
      <c r="N167" s="5">
        <v>2</v>
      </c>
      <c r="O167" s="33">
        <v>5665.13</v>
      </c>
      <c r="P167" s="16">
        <v>5665.13</v>
      </c>
      <c r="Q167" s="16">
        <f t="shared" si="9"/>
        <v>0</v>
      </c>
    </row>
    <row r="168" spans="1:17" x14ac:dyDescent="0.3">
      <c r="A168" s="12">
        <f t="shared" si="5"/>
        <v>161</v>
      </c>
      <c r="B168" s="22" t="s">
        <v>59</v>
      </c>
      <c r="C168" s="18" t="s">
        <v>49</v>
      </c>
      <c r="D168" s="20" t="s">
        <v>50</v>
      </c>
      <c r="E168" s="15" t="s">
        <v>30</v>
      </c>
      <c r="F168" s="32" t="s">
        <v>88</v>
      </c>
      <c r="G168" s="26" t="s">
        <v>119</v>
      </c>
      <c r="H168" s="5">
        <v>0</v>
      </c>
      <c r="I168" s="5">
        <v>0</v>
      </c>
      <c r="J168" s="5">
        <v>0</v>
      </c>
      <c r="K168" s="16">
        <v>0</v>
      </c>
      <c r="L168" s="16">
        <v>0</v>
      </c>
      <c r="M168" s="16">
        <f t="shared" si="8"/>
        <v>0</v>
      </c>
      <c r="N168" s="5">
        <v>0</v>
      </c>
      <c r="O168" s="33">
        <v>0</v>
      </c>
      <c r="P168" s="16">
        <v>0</v>
      </c>
      <c r="Q168" s="16">
        <f t="shared" si="9"/>
        <v>0</v>
      </c>
    </row>
    <row r="169" spans="1:17" x14ac:dyDescent="0.3">
      <c r="A169" s="12">
        <f t="shared" si="5"/>
        <v>162</v>
      </c>
      <c r="B169" s="22" t="s">
        <v>113</v>
      </c>
      <c r="C169" s="18" t="s">
        <v>38</v>
      </c>
      <c r="D169" s="19"/>
      <c r="E169" s="15" t="s">
        <v>30</v>
      </c>
      <c r="F169" s="32" t="s">
        <v>190</v>
      </c>
      <c r="G169" s="26" t="s">
        <v>118</v>
      </c>
      <c r="H169" s="5">
        <v>6</v>
      </c>
      <c r="I169" s="5">
        <v>5</v>
      </c>
      <c r="J169" s="5">
        <v>10</v>
      </c>
      <c r="K169" s="16">
        <v>13529.159999999996</v>
      </c>
      <c r="L169" s="16">
        <v>9991.6899999999969</v>
      </c>
      <c r="M169" s="16">
        <f t="shared" si="8"/>
        <v>3537.4699999999993</v>
      </c>
      <c r="N169" s="5">
        <v>4</v>
      </c>
      <c r="O169" s="33">
        <v>6385.35</v>
      </c>
      <c r="P169" s="16">
        <v>6385.35</v>
      </c>
      <c r="Q169" s="16">
        <f t="shared" si="9"/>
        <v>0</v>
      </c>
    </row>
    <row r="170" spans="1:17" x14ac:dyDescent="0.3">
      <c r="A170" s="12">
        <f t="shared" si="5"/>
        <v>163</v>
      </c>
      <c r="B170" s="21" t="s">
        <v>66</v>
      </c>
      <c r="C170" s="18" t="s">
        <v>38</v>
      </c>
      <c r="D170" s="20"/>
      <c r="E170" s="15" t="s">
        <v>30</v>
      </c>
      <c r="F170" s="32" t="s">
        <v>191</v>
      </c>
      <c r="G170" s="26" t="s">
        <v>118</v>
      </c>
      <c r="H170" s="5">
        <v>6</v>
      </c>
      <c r="I170" s="5">
        <v>5</v>
      </c>
      <c r="J170" s="5">
        <v>12</v>
      </c>
      <c r="K170" s="16">
        <v>28109.88</v>
      </c>
      <c r="L170" s="16">
        <v>28109.88</v>
      </c>
      <c r="M170" s="16">
        <f t="shared" si="8"/>
        <v>0</v>
      </c>
      <c r="N170" s="5">
        <v>4</v>
      </c>
      <c r="O170" s="33">
        <v>15909.69</v>
      </c>
      <c r="P170" s="16">
        <v>15909.69</v>
      </c>
      <c r="Q170" s="16">
        <f t="shared" si="9"/>
        <v>0</v>
      </c>
    </row>
    <row r="171" spans="1:17" x14ac:dyDescent="0.3">
      <c r="A171" s="12">
        <f t="shared" si="5"/>
        <v>164</v>
      </c>
      <c r="B171" s="23" t="s">
        <v>25</v>
      </c>
      <c r="C171" s="18" t="s">
        <v>38</v>
      </c>
      <c r="D171" s="20"/>
      <c r="E171" s="15" t="s">
        <v>30</v>
      </c>
      <c r="F171" s="32" t="s">
        <v>192</v>
      </c>
      <c r="G171" s="26" t="s">
        <v>118</v>
      </c>
      <c r="H171" s="5">
        <v>1</v>
      </c>
      <c r="I171" s="5">
        <v>0</v>
      </c>
      <c r="J171" s="5">
        <v>0</v>
      </c>
      <c r="K171" s="16">
        <v>0</v>
      </c>
      <c r="L171" s="16">
        <v>0</v>
      </c>
      <c r="M171" s="16">
        <f t="shared" si="8"/>
        <v>0</v>
      </c>
      <c r="N171" s="5">
        <v>6</v>
      </c>
      <c r="O171" s="33">
        <v>23807.809999999998</v>
      </c>
      <c r="P171" s="16">
        <v>23807.809999999998</v>
      </c>
      <c r="Q171" s="16">
        <f t="shared" si="9"/>
        <v>0</v>
      </c>
    </row>
    <row r="172" spans="1:17" x14ac:dyDescent="0.3">
      <c r="A172" s="12">
        <f t="shared" si="5"/>
        <v>165</v>
      </c>
      <c r="B172" s="23" t="s">
        <v>25</v>
      </c>
      <c r="C172" s="18" t="s">
        <v>38</v>
      </c>
      <c r="D172" s="20"/>
      <c r="E172" s="15" t="s">
        <v>30</v>
      </c>
      <c r="F172" s="32" t="s">
        <v>156</v>
      </c>
      <c r="G172" s="26" t="s">
        <v>119</v>
      </c>
      <c r="H172" s="5">
        <v>1</v>
      </c>
      <c r="I172" s="5">
        <v>0</v>
      </c>
      <c r="J172" s="5">
        <v>0</v>
      </c>
      <c r="K172" s="16">
        <v>0</v>
      </c>
      <c r="L172" s="16">
        <v>0</v>
      </c>
      <c r="M172" s="16">
        <f t="shared" si="8"/>
        <v>0</v>
      </c>
      <c r="N172" s="5">
        <v>0</v>
      </c>
      <c r="O172" s="33">
        <v>0</v>
      </c>
      <c r="P172" s="16">
        <v>0</v>
      </c>
      <c r="Q172" s="16">
        <f t="shared" si="9"/>
        <v>0</v>
      </c>
    </row>
    <row r="173" spans="1:17" x14ac:dyDescent="0.3">
      <c r="A173" s="12">
        <f t="shared" si="5"/>
        <v>166</v>
      </c>
      <c r="B173" s="23" t="s">
        <v>129</v>
      </c>
      <c r="C173" s="18" t="s">
        <v>38</v>
      </c>
      <c r="D173" s="20"/>
      <c r="E173" s="15" t="s">
        <v>30</v>
      </c>
      <c r="F173" s="32" t="s">
        <v>193</v>
      </c>
      <c r="G173" s="26" t="s">
        <v>118</v>
      </c>
      <c r="H173" s="5">
        <v>34</v>
      </c>
      <c r="I173" s="5">
        <v>32</v>
      </c>
      <c r="J173" s="5">
        <v>39</v>
      </c>
      <c r="K173" s="16">
        <v>69738.47</v>
      </c>
      <c r="L173" s="16">
        <v>69738.47</v>
      </c>
      <c r="M173" s="16">
        <f t="shared" si="8"/>
        <v>0</v>
      </c>
      <c r="N173" s="5">
        <v>18</v>
      </c>
      <c r="O173" s="33">
        <v>29986.910000000003</v>
      </c>
      <c r="P173" s="16">
        <v>29986.910000000003</v>
      </c>
      <c r="Q173" s="16">
        <f t="shared" si="9"/>
        <v>0</v>
      </c>
    </row>
    <row r="174" spans="1:17" x14ac:dyDescent="0.3">
      <c r="A174" s="12">
        <f t="shared" si="5"/>
        <v>167</v>
      </c>
      <c r="B174" s="23" t="s">
        <v>129</v>
      </c>
      <c r="C174" s="18" t="s">
        <v>38</v>
      </c>
      <c r="D174" s="20"/>
      <c r="E174" s="15" t="s">
        <v>30</v>
      </c>
      <c r="F174" s="32" t="s">
        <v>160</v>
      </c>
      <c r="G174" s="26" t="s">
        <v>119</v>
      </c>
      <c r="H174" s="5">
        <v>6</v>
      </c>
      <c r="I174" s="5">
        <v>5</v>
      </c>
      <c r="J174" s="5">
        <v>5</v>
      </c>
      <c r="K174" s="16">
        <v>7784.24</v>
      </c>
      <c r="L174" s="16">
        <v>7784.24</v>
      </c>
      <c r="M174" s="16">
        <f t="shared" si="8"/>
        <v>0</v>
      </c>
      <c r="N174" s="5">
        <v>0</v>
      </c>
      <c r="O174" s="33">
        <v>0</v>
      </c>
      <c r="P174" s="16">
        <v>0</v>
      </c>
      <c r="Q174" s="16">
        <f t="shared" si="9"/>
        <v>0</v>
      </c>
    </row>
    <row r="175" spans="1:17" x14ac:dyDescent="0.3">
      <c r="A175" s="12">
        <f t="shared" si="5"/>
        <v>168</v>
      </c>
      <c r="B175" s="22" t="s">
        <v>114</v>
      </c>
      <c r="C175" s="18" t="s">
        <v>38</v>
      </c>
      <c r="D175" s="19"/>
      <c r="E175" s="15" t="s">
        <v>30</v>
      </c>
      <c r="F175" s="32" t="s">
        <v>194</v>
      </c>
      <c r="G175" s="26" t="s">
        <v>118</v>
      </c>
      <c r="H175" s="5">
        <v>12</v>
      </c>
      <c r="I175" s="5">
        <v>7</v>
      </c>
      <c r="J175" s="5">
        <v>10</v>
      </c>
      <c r="K175" s="16">
        <v>23590.23</v>
      </c>
      <c r="L175" s="16">
        <v>21892.27</v>
      </c>
      <c r="M175" s="16">
        <f t="shared" si="8"/>
        <v>1697.9599999999991</v>
      </c>
      <c r="N175" s="5">
        <v>8</v>
      </c>
      <c r="O175" s="33">
        <v>13186.920000000002</v>
      </c>
      <c r="P175" s="16">
        <v>13186.920000000002</v>
      </c>
      <c r="Q175" s="16">
        <f t="shared" si="9"/>
        <v>0</v>
      </c>
    </row>
    <row r="176" spans="1:17" x14ac:dyDescent="0.3">
      <c r="A176" s="12">
        <f t="shared" si="5"/>
        <v>169</v>
      </c>
      <c r="B176" s="22" t="s">
        <v>114</v>
      </c>
      <c r="C176" s="18" t="s">
        <v>38</v>
      </c>
      <c r="D176" s="19"/>
      <c r="E176" s="15" t="s">
        <v>30</v>
      </c>
      <c r="F176" s="32" t="s">
        <v>147</v>
      </c>
      <c r="G176" s="26" t="s">
        <v>119</v>
      </c>
      <c r="H176" s="5">
        <v>0</v>
      </c>
      <c r="I176" s="5">
        <v>0</v>
      </c>
      <c r="J176" s="5">
        <v>0</v>
      </c>
      <c r="K176" s="16">
        <v>0</v>
      </c>
      <c r="L176" s="16">
        <v>0</v>
      </c>
      <c r="M176" s="16">
        <f t="shared" si="8"/>
        <v>0</v>
      </c>
      <c r="N176" s="5">
        <v>4</v>
      </c>
      <c r="O176" s="33">
        <v>4204</v>
      </c>
      <c r="P176" s="16">
        <v>4204</v>
      </c>
      <c r="Q176" s="16">
        <f t="shared" si="9"/>
        <v>0</v>
      </c>
    </row>
    <row r="177" spans="1:17" x14ac:dyDescent="0.3">
      <c r="A177" s="12">
        <f t="shared" si="5"/>
        <v>170</v>
      </c>
      <c r="B177" s="22" t="s">
        <v>60</v>
      </c>
      <c r="C177" s="18" t="s">
        <v>38</v>
      </c>
      <c r="D177" s="20" t="s">
        <v>123</v>
      </c>
      <c r="E177" s="15" t="s">
        <v>30</v>
      </c>
      <c r="F177" s="32" t="s">
        <v>195</v>
      </c>
      <c r="G177" s="26" t="s">
        <v>118</v>
      </c>
      <c r="H177" s="5">
        <v>14</v>
      </c>
      <c r="I177" s="5">
        <v>11</v>
      </c>
      <c r="J177" s="5">
        <v>16</v>
      </c>
      <c r="K177" s="16">
        <v>45209.7</v>
      </c>
      <c r="L177" s="16">
        <v>29489.8</v>
      </c>
      <c r="M177" s="16">
        <f t="shared" si="8"/>
        <v>15719.899999999998</v>
      </c>
      <c r="N177" s="5">
        <v>4</v>
      </c>
      <c r="O177" s="33">
        <v>1340.19</v>
      </c>
      <c r="P177" s="16">
        <v>1340.19</v>
      </c>
      <c r="Q177" s="16">
        <f t="shared" si="9"/>
        <v>0</v>
      </c>
    </row>
    <row r="178" spans="1:17" x14ac:dyDescent="0.3">
      <c r="A178" s="12">
        <f t="shared" si="5"/>
        <v>171</v>
      </c>
      <c r="B178" s="22" t="s">
        <v>87</v>
      </c>
      <c r="C178" s="18" t="s">
        <v>38</v>
      </c>
      <c r="D178" s="20"/>
      <c r="E178" s="15" t="s">
        <v>29</v>
      </c>
      <c r="F178" s="32" t="s">
        <v>196</v>
      </c>
      <c r="G178" s="26" t="s">
        <v>118</v>
      </c>
      <c r="H178" s="5">
        <v>11</v>
      </c>
      <c r="I178" s="5">
        <v>10</v>
      </c>
      <c r="J178" s="5">
        <v>11</v>
      </c>
      <c r="K178" s="16">
        <v>17226.829999999998</v>
      </c>
      <c r="L178" s="16">
        <v>17226.829999999998</v>
      </c>
      <c r="M178" s="16">
        <f t="shared" si="8"/>
        <v>0</v>
      </c>
      <c r="N178" s="5">
        <v>8</v>
      </c>
      <c r="O178" s="33">
        <v>15921.39</v>
      </c>
      <c r="P178" s="16">
        <v>15921.39</v>
      </c>
      <c r="Q178" s="16">
        <f t="shared" si="9"/>
        <v>0</v>
      </c>
    </row>
    <row r="179" spans="1:17" x14ac:dyDescent="0.3">
      <c r="A179" s="12">
        <f t="shared" si="5"/>
        <v>172</v>
      </c>
      <c r="B179" s="22" t="s">
        <v>87</v>
      </c>
      <c r="C179" s="18" t="s">
        <v>38</v>
      </c>
      <c r="D179" s="20"/>
      <c r="E179" s="15" t="s">
        <v>29</v>
      </c>
      <c r="F179" s="32" t="s">
        <v>141</v>
      </c>
      <c r="G179" s="26" t="s">
        <v>121</v>
      </c>
      <c r="H179" s="5">
        <v>2</v>
      </c>
      <c r="I179" s="5">
        <v>2</v>
      </c>
      <c r="J179" s="5">
        <v>2</v>
      </c>
      <c r="K179" s="16">
        <v>5226.7999999999993</v>
      </c>
      <c r="L179" s="16">
        <v>5226.7999999999993</v>
      </c>
      <c r="M179" s="16">
        <f t="shared" si="8"/>
        <v>0</v>
      </c>
      <c r="N179" s="5">
        <v>10</v>
      </c>
      <c r="O179" s="33">
        <v>10299.799999999999</v>
      </c>
      <c r="P179" s="16">
        <v>10299.799999999999</v>
      </c>
      <c r="Q179" s="16">
        <f t="shared" si="9"/>
        <v>0</v>
      </c>
    </row>
    <row r="180" spans="1:17" x14ac:dyDescent="0.3">
      <c r="A180" s="12">
        <f t="shared" si="5"/>
        <v>173</v>
      </c>
      <c r="B180" s="22" t="s">
        <v>87</v>
      </c>
      <c r="C180" s="18" t="s">
        <v>38</v>
      </c>
      <c r="D180" s="20"/>
      <c r="E180" s="15" t="s">
        <v>29</v>
      </c>
      <c r="F180" s="32" t="s">
        <v>172</v>
      </c>
      <c r="G180" s="26" t="s">
        <v>119</v>
      </c>
      <c r="H180" s="5">
        <v>4</v>
      </c>
      <c r="I180" s="5">
        <v>1</v>
      </c>
      <c r="J180" s="5">
        <v>2</v>
      </c>
      <c r="K180" s="16">
        <v>3295.5</v>
      </c>
      <c r="L180" s="16">
        <v>3295.5</v>
      </c>
      <c r="M180" s="16">
        <f t="shared" si="8"/>
        <v>0</v>
      </c>
      <c r="N180" s="5">
        <v>2</v>
      </c>
      <c r="O180" s="33">
        <v>1691.69</v>
      </c>
      <c r="P180" s="16">
        <v>1691.69</v>
      </c>
      <c r="Q180" s="16">
        <f t="shared" si="9"/>
        <v>0</v>
      </c>
    </row>
    <row r="181" spans="1:17" x14ac:dyDescent="0.3">
      <c r="A181" s="12">
        <f t="shared" si="5"/>
        <v>174</v>
      </c>
      <c r="B181" s="22" t="s">
        <v>115</v>
      </c>
      <c r="C181" s="18" t="s">
        <v>38</v>
      </c>
      <c r="D181" s="20"/>
      <c r="E181" s="15" t="s">
        <v>29</v>
      </c>
      <c r="F181" s="32" t="s">
        <v>197</v>
      </c>
      <c r="G181" s="26" t="s">
        <v>118</v>
      </c>
      <c r="H181" s="5">
        <v>0</v>
      </c>
      <c r="I181" s="5">
        <v>0</v>
      </c>
      <c r="J181" s="5">
        <v>0</v>
      </c>
      <c r="K181" s="16">
        <v>0</v>
      </c>
      <c r="L181" s="16">
        <v>0</v>
      </c>
      <c r="M181" s="16">
        <f t="shared" si="8"/>
        <v>0</v>
      </c>
      <c r="N181" s="5">
        <v>2</v>
      </c>
      <c r="O181" s="33">
        <v>1109.8599999999999</v>
      </c>
      <c r="P181" s="16">
        <v>1109.8599999999999</v>
      </c>
      <c r="Q181" s="16">
        <f t="shared" si="9"/>
        <v>0</v>
      </c>
    </row>
    <row r="182" spans="1:17" x14ac:dyDescent="0.3">
      <c r="A182" s="12">
        <f t="shared" si="5"/>
        <v>175</v>
      </c>
      <c r="B182" s="22" t="s">
        <v>115</v>
      </c>
      <c r="C182" s="18" t="s">
        <v>38</v>
      </c>
      <c r="D182" s="20"/>
      <c r="E182" s="15" t="s">
        <v>29</v>
      </c>
      <c r="F182" s="32" t="s">
        <v>157</v>
      </c>
      <c r="G182" s="26" t="s">
        <v>119</v>
      </c>
      <c r="H182" s="5">
        <v>1</v>
      </c>
      <c r="I182" s="5">
        <v>0</v>
      </c>
      <c r="J182" s="5">
        <v>0</v>
      </c>
      <c r="K182" s="16">
        <v>0</v>
      </c>
      <c r="L182" s="16">
        <v>0</v>
      </c>
      <c r="M182" s="16">
        <f t="shared" si="8"/>
        <v>0</v>
      </c>
      <c r="N182" s="5">
        <v>0</v>
      </c>
      <c r="O182" s="33">
        <v>0</v>
      </c>
      <c r="P182" s="16">
        <v>0</v>
      </c>
      <c r="Q182" s="16">
        <f t="shared" si="9"/>
        <v>0</v>
      </c>
    </row>
    <row r="183" spans="1:17" x14ac:dyDescent="0.3">
      <c r="A183" s="12">
        <f t="shared" si="5"/>
        <v>176</v>
      </c>
      <c r="B183" s="22" t="s">
        <v>58</v>
      </c>
      <c r="C183" s="18" t="s">
        <v>38</v>
      </c>
      <c r="D183" s="20"/>
      <c r="E183" s="15" t="s">
        <v>29</v>
      </c>
      <c r="F183" s="32" t="s">
        <v>198</v>
      </c>
      <c r="G183" s="26" t="s">
        <v>118</v>
      </c>
      <c r="H183" s="5">
        <v>6</v>
      </c>
      <c r="I183" s="5">
        <v>5</v>
      </c>
      <c r="J183" s="5">
        <v>7</v>
      </c>
      <c r="K183" s="16">
        <v>32933.58</v>
      </c>
      <c r="L183" s="16">
        <v>32933.58</v>
      </c>
      <c r="M183" s="16">
        <f t="shared" si="8"/>
        <v>0</v>
      </c>
      <c r="N183" s="5">
        <v>6</v>
      </c>
      <c r="O183" s="33">
        <v>15072.289999999999</v>
      </c>
      <c r="P183" s="16">
        <v>15072.289999999999</v>
      </c>
      <c r="Q183" s="16">
        <f t="shared" si="9"/>
        <v>0</v>
      </c>
    </row>
    <row r="184" spans="1:17" x14ac:dyDescent="0.3">
      <c r="A184" s="12">
        <f t="shared" si="5"/>
        <v>177</v>
      </c>
      <c r="B184" s="22" t="s">
        <v>58</v>
      </c>
      <c r="C184" s="18" t="s">
        <v>38</v>
      </c>
      <c r="D184" s="20"/>
      <c r="E184" s="15" t="s">
        <v>29</v>
      </c>
      <c r="F184" s="32" t="s">
        <v>220</v>
      </c>
      <c r="G184" s="26" t="s">
        <v>119</v>
      </c>
      <c r="H184" s="5">
        <v>5</v>
      </c>
      <c r="I184" s="5">
        <v>4</v>
      </c>
      <c r="J184" s="5">
        <v>4</v>
      </c>
      <c r="K184" s="16">
        <v>17518.43</v>
      </c>
      <c r="L184" s="16">
        <v>17518.43</v>
      </c>
      <c r="M184" s="16">
        <f t="shared" si="8"/>
        <v>0</v>
      </c>
      <c r="N184" s="5">
        <v>26</v>
      </c>
      <c r="O184" s="33">
        <v>58840.539999999994</v>
      </c>
      <c r="P184" s="16">
        <v>58840.539999999994</v>
      </c>
      <c r="Q184" s="16">
        <f t="shared" si="9"/>
        <v>0</v>
      </c>
    </row>
    <row r="185" spans="1:17" x14ac:dyDescent="0.3">
      <c r="A185" s="12">
        <f t="shared" si="5"/>
        <v>178</v>
      </c>
      <c r="B185" s="22" t="s">
        <v>39</v>
      </c>
      <c r="C185" s="18" t="s">
        <v>38</v>
      </c>
      <c r="D185" s="20" t="s">
        <v>123</v>
      </c>
      <c r="E185" s="15" t="s">
        <v>30</v>
      </c>
      <c r="F185" s="32" t="s">
        <v>88</v>
      </c>
      <c r="G185" s="26" t="s">
        <v>118</v>
      </c>
      <c r="H185" s="5">
        <v>0</v>
      </c>
      <c r="I185" s="5">
        <v>0</v>
      </c>
      <c r="J185" s="5">
        <v>0</v>
      </c>
      <c r="K185" s="16">
        <v>0</v>
      </c>
      <c r="L185" s="16">
        <v>0</v>
      </c>
      <c r="M185" s="16">
        <f t="shared" si="8"/>
        <v>0</v>
      </c>
      <c r="N185" s="5">
        <v>0</v>
      </c>
      <c r="O185" s="33">
        <v>0</v>
      </c>
      <c r="P185" s="16">
        <v>0</v>
      </c>
      <c r="Q185" s="16">
        <f t="shared" si="9"/>
        <v>0</v>
      </c>
    </row>
    <row r="186" spans="1:17" x14ac:dyDescent="0.3">
      <c r="A186" s="12">
        <f t="shared" si="5"/>
        <v>179</v>
      </c>
      <c r="B186" s="22" t="s">
        <v>275</v>
      </c>
      <c r="C186" s="18" t="s">
        <v>38</v>
      </c>
      <c r="D186" s="20"/>
      <c r="E186" s="15" t="s">
        <v>30</v>
      </c>
      <c r="F186" s="32" t="s">
        <v>88</v>
      </c>
      <c r="G186" s="26" t="s">
        <v>118</v>
      </c>
      <c r="H186" s="5">
        <v>2</v>
      </c>
      <c r="I186" s="5">
        <v>0</v>
      </c>
      <c r="J186" s="5">
        <v>0</v>
      </c>
      <c r="K186" s="16">
        <v>0</v>
      </c>
      <c r="L186" s="16">
        <v>0</v>
      </c>
      <c r="M186" s="16">
        <f t="shared" si="8"/>
        <v>0</v>
      </c>
      <c r="N186" s="5">
        <v>0</v>
      </c>
      <c r="O186" s="33">
        <v>0</v>
      </c>
      <c r="P186" s="16">
        <v>0</v>
      </c>
      <c r="Q186" s="16">
        <f t="shared" si="9"/>
        <v>0</v>
      </c>
    </row>
    <row r="187" spans="1:17" x14ac:dyDescent="0.3">
      <c r="A187" s="12">
        <f t="shared" si="5"/>
        <v>180</v>
      </c>
      <c r="B187" s="22" t="s">
        <v>275</v>
      </c>
      <c r="C187" s="18" t="s">
        <v>38</v>
      </c>
      <c r="D187" s="20"/>
      <c r="E187" s="15" t="s">
        <v>30</v>
      </c>
      <c r="F187" s="32" t="s">
        <v>88</v>
      </c>
      <c r="G187" s="26" t="s">
        <v>119</v>
      </c>
      <c r="H187" s="5">
        <v>5</v>
      </c>
      <c r="I187" s="5">
        <v>1</v>
      </c>
      <c r="J187" s="5">
        <v>1</v>
      </c>
      <c r="K187" s="16">
        <v>2197</v>
      </c>
      <c r="L187" s="16">
        <v>2197</v>
      </c>
      <c r="M187" s="16">
        <f t="shared" si="8"/>
        <v>0</v>
      </c>
      <c r="N187" s="5">
        <v>0</v>
      </c>
      <c r="O187" s="33">
        <v>0</v>
      </c>
      <c r="P187" s="16">
        <v>0</v>
      </c>
      <c r="Q187" s="16">
        <f t="shared" si="9"/>
        <v>0</v>
      </c>
    </row>
    <row r="188" spans="1:17" x14ac:dyDescent="0.3">
      <c r="A188" s="12">
        <f t="shared" si="5"/>
        <v>181</v>
      </c>
      <c r="B188" s="22" t="s">
        <v>297</v>
      </c>
      <c r="C188" s="18" t="s">
        <v>38</v>
      </c>
      <c r="D188" s="20"/>
      <c r="E188" s="15" t="s">
        <v>30</v>
      </c>
      <c r="F188" s="32" t="s">
        <v>88</v>
      </c>
      <c r="G188" s="26" t="s">
        <v>118</v>
      </c>
      <c r="H188" s="5">
        <v>1</v>
      </c>
      <c r="I188" s="5">
        <v>0</v>
      </c>
      <c r="J188" s="5">
        <v>0</v>
      </c>
      <c r="K188" s="16">
        <v>0</v>
      </c>
      <c r="L188" s="16">
        <v>0</v>
      </c>
      <c r="M188" s="16">
        <v>0</v>
      </c>
      <c r="N188" s="5">
        <v>0</v>
      </c>
      <c r="O188" s="33">
        <v>0</v>
      </c>
      <c r="P188" s="16">
        <v>0</v>
      </c>
      <c r="Q188" s="16">
        <f t="shared" si="9"/>
        <v>0</v>
      </c>
    </row>
    <row r="189" spans="1:17" x14ac:dyDescent="0.3">
      <c r="A189" s="12">
        <f t="shared" si="5"/>
        <v>182</v>
      </c>
      <c r="B189" s="22" t="s">
        <v>78</v>
      </c>
      <c r="C189" s="18" t="s">
        <v>38</v>
      </c>
      <c r="D189" s="20"/>
      <c r="E189" s="15" t="s">
        <v>29</v>
      </c>
      <c r="F189" s="32" t="s">
        <v>88</v>
      </c>
      <c r="G189" s="26" t="s">
        <v>118</v>
      </c>
      <c r="H189" s="5">
        <v>0</v>
      </c>
      <c r="I189" s="5">
        <v>0</v>
      </c>
      <c r="J189" s="5">
        <v>0</v>
      </c>
      <c r="K189" s="16">
        <v>0</v>
      </c>
      <c r="L189" s="16">
        <v>0</v>
      </c>
      <c r="M189" s="16">
        <f t="shared" si="8"/>
        <v>0</v>
      </c>
      <c r="N189" s="5">
        <v>0</v>
      </c>
      <c r="O189" s="33">
        <v>0</v>
      </c>
      <c r="P189" s="16">
        <v>0</v>
      </c>
      <c r="Q189" s="16">
        <f t="shared" si="9"/>
        <v>0</v>
      </c>
    </row>
    <row r="190" spans="1:17" x14ac:dyDescent="0.3">
      <c r="A190" s="12">
        <f t="shared" si="5"/>
        <v>183</v>
      </c>
      <c r="B190" s="24" t="s">
        <v>26</v>
      </c>
      <c r="C190" s="18" t="s">
        <v>38</v>
      </c>
      <c r="D190" s="20"/>
      <c r="E190" s="15" t="s">
        <v>35</v>
      </c>
      <c r="F190" s="32" t="s">
        <v>199</v>
      </c>
      <c r="G190" s="26" t="s">
        <v>118</v>
      </c>
      <c r="H190" s="5">
        <v>46</v>
      </c>
      <c r="I190" s="5">
        <v>32</v>
      </c>
      <c r="J190" s="5">
        <v>38</v>
      </c>
      <c r="K190" s="16">
        <v>62871.239999999991</v>
      </c>
      <c r="L190" s="16">
        <v>62871.239999999991</v>
      </c>
      <c r="M190" s="16">
        <f t="shared" si="8"/>
        <v>0</v>
      </c>
      <c r="N190" s="5">
        <v>32</v>
      </c>
      <c r="O190" s="33">
        <v>24429.059999999994</v>
      </c>
      <c r="P190" s="16">
        <v>24429.059999999994</v>
      </c>
      <c r="Q190" s="16">
        <f t="shared" si="9"/>
        <v>0</v>
      </c>
    </row>
    <row r="191" spans="1:17" x14ac:dyDescent="0.3">
      <c r="A191" s="12">
        <f t="shared" si="5"/>
        <v>184</v>
      </c>
      <c r="B191" s="24" t="s">
        <v>26</v>
      </c>
      <c r="C191" s="18" t="s">
        <v>38</v>
      </c>
      <c r="D191" s="20"/>
      <c r="E191" s="15" t="s">
        <v>35</v>
      </c>
      <c r="F191" s="32" t="s">
        <v>143</v>
      </c>
      <c r="G191" s="26" t="s">
        <v>121</v>
      </c>
      <c r="H191" s="5">
        <v>0</v>
      </c>
      <c r="I191" s="5">
        <v>0</v>
      </c>
      <c r="J191" s="5">
        <v>0</v>
      </c>
      <c r="K191" s="16">
        <v>0</v>
      </c>
      <c r="L191" s="16">
        <v>0</v>
      </c>
      <c r="M191" s="16">
        <f t="shared" si="8"/>
        <v>0</v>
      </c>
      <c r="N191" s="5">
        <v>42</v>
      </c>
      <c r="O191" s="33">
        <v>0</v>
      </c>
      <c r="P191" s="16">
        <v>0</v>
      </c>
      <c r="Q191" s="16">
        <f t="shared" si="9"/>
        <v>0</v>
      </c>
    </row>
    <row r="192" spans="1:17" x14ac:dyDescent="0.3">
      <c r="A192" s="34" t="s">
        <v>1</v>
      </c>
      <c r="B192" s="35"/>
      <c r="C192" s="35"/>
      <c r="D192" s="35"/>
      <c r="E192" s="35"/>
      <c r="F192" s="35"/>
      <c r="G192" s="36"/>
      <c r="H192" s="6">
        <f t="shared" ref="H192:Q192" si="10">SUM(H8:H190)</f>
        <v>1248</v>
      </c>
      <c r="I192" s="6">
        <f t="shared" si="10"/>
        <v>809</v>
      </c>
      <c r="J192" s="6">
        <f t="shared" si="10"/>
        <v>1018</v>
      </c>
      <c r="K192" s="6">
        <f t="shared" si="10"/>
        <v>2132148.5599999996</v>
      </c>
      <c r="L192" s="6">
        <f t="shared" si="10"/>
        <v>2074333.2099999995</v>
      </c>
      <c r="M192" s="6">
        <f t="shared" si="10"/>
        <v>57815.349999999977</v>
      </c>
      <c r="N192" s="6">
        <f t="shared" si="10"/>
        <v>1166</v>
      </c>
      <c r="O192" s="6">
        <f t="shared" si="10"/>
        <v>2060531.4999999995</v>
      </c>
      <c r="P192" s="6">
        <f t="shared" si="10"/>
        <v>2046649.6199999994</v>
      </c>
      <c r="Q192" s="6">
        <f t="shared" si="10"/>
        <v>13881.879999999997</v>
      </c>
    </row>
  </sheetData>
  <sheetProtection algorithmName="SHA-512" hashValue="NSqdFj4AtBDU/F8gENy7aAeYQCgFAAWJkqWC3rACvhCGZTGLddiTr9UhA0tMsEqVPDZXJ/EfRl6KxyujTLRA4g==" saltValue="RaJRJsusojv9rVWJ/2zJow==" spinCount="100000" sheet="1" objects="1" scenarios="1"/>
  <mergeCells count="8">
    <mergeCell ref="A192:G192"/>
    <mergeCell ref="A1:Q1"/>
    <mergeCell ref="A2:Q2"/>
    <mergeCell ref="A3:Q3"/>
    <mergeCell ref="A5:A6"/>
    <mergeCell ref="B5:G5"/>
    <mergeCell ref="H5:M5"/>
    <mergeCell ref="N5:Q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Q161"/>
  <sheetViews>
    <sheetView workbookViewId="0">
      <selection activeCell="C6" sqref="C6"/>
    </sheetView>
  </sheetViews>
  <sheetFormatPr defaultRowHeight="14.4" x14ac:dyDescent="0.3"/>
  <cols>
    <col min="1" max="1" width="4.33203125" customWidth="1"/>
    <col min="2" max="2" width="33.44140625" customWidth="1"/>
    <col min="3" max="3" width="12.5546875" customWidth="1"/>
    <col min="4" max="4" width="13.44140625" customWidth="1"/>
    <col min="5" max="6" width="15.6640625" customWidth="1"/>
    <col min="7" max="7" width="19" customWidth="1"/>
    <col min="8" max="8" width="18.44140625" customWidth="1"/>
    <col min="9" max="9" width="11.88671875" customWidth="1"/>
    <col min="10" max="10" width="11" customWidth="1"/>
    <col min="11" max="11" width="14.5546875" customWidth="1"/>
    <col min="12" max="12" width="13.44140625" customWidth="1"/>
    <col min="13" max="13" width="15.33203125" customWidth="1"/>
    <col min="14" max="14" width="12.88671875" customWidth="1"/>
    <col min="15" max="15" width="14.44140625" customWidth="1"/>
    <col min="16" max="17" width="13.44140625" customWidth="1"/>
    <col min="18" max="35" width="9.6640625" customWidth="1"/>
  </cols>
  <sheetData>
    <row r="1" spans="1:17" ht="15" customHeight="1" x14ac:dyDescent="0.3">
      <c r="A1" s="37" t="s">
        <v>209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15" customHeight="1" x14ac:dyDescent="0.3">
      <c r="A2" s="38" t="s">
        <v>210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2.75" customHeight="1" x14ac:dyDescent="0.3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12.75" customHeight="1" x14ac:dyDescent="0.3">
      <c r="A4" s="7"/>
      <c r="B4" s="8"/>
      <c r="C4" s="8"/>
      <c r="D4" s="8"/>
      <c r="E4" s="8"/>
      <c r="F4" s="29"/>
      <c r="G4" s="8"/>
      <c r="H4" s="1"/>
      <c r="I4" s="1"/>
      <c r="J4" s="1"/>
      <c r="K4" s="8"/>
      <c r="L4" s="8"/>
      <c r="M4" s="8"/>
      <c r="N4" s="1"/>
      <c r="O4" s="8"/>
      <c r="P4" s="8"/>
      <c r="Q4" s="8"/>
    </row>
    <row r="5" spans="1:17" ht="12.75" customHeight="1" x14ac:dyDescent="0.3">
      <c r="A5" s="40" t="s">
        <v>0</v>
      </c>
      <c r="B5" s="42" t="s">
        <v>80</v>
      </c>
      <c r="C5" s="42"/>
      <c r="D5" s="42"/>
      <c r="E5" s="42"/>
      <c r="F5" s="42"/>
      <c r="G5" s="42"/>
      <c r="H5" s="43" t="s">
        <v>134</v>
      </c>
      <c r="I5" s="44"/>
      <c r="J5" s="44"/>
      <c r="K5" s="44"/>
      <c r="L5" s="44"/>
      <c r="M5" s="44"/>
      <c r="N5" s="43" t="s">
        <v>135</v>
      </c>
      <c r="O5" s="44"/>
      <c r="P5" s="44"/>
      <c r="Q5" s="45"/>
    </row>
    <row r="6" spans="1:17" ht="114.75" customHeight="1" x14ac:dyDescent="0.3">
      <c r="A6" s="41"/>
      <c r="B6" s="9" t="s">
        <v>68</v>
      </c>
      <c r="C6" s="9" t="s">
        <v>69</v>
      </c>
      <c r="D6" s="9" t="s">
        <v>70</v>
      </c>
      <c r="E6" s="9" t="s">
        <v>71</v>
      </c>
      <c r="F6" s="30" t="s">
        <v>81</v>
      </c>
      <c r="G6" s="25" t="s">
        <v>82</v>
      </c>
      <c r="H6" s="2" t="s">
        <v>72</v>
      </c>
      <c r="I6" s="3" t="s">
        <v>73</v>
      </c>
      <c r="J6" s="3" t="s">
        <v>74</v>
      </c>
      <c r="K6" s="10" t="s">
        <v>75</v>
      </c>
      <c r="L6" s="10" t="s">
        <v>76</v>
      </c>
      <c r="M6" s="10" t="s">
        <v>77</v>
      </c>
      <c r="N6" s="27" t="s">
        <v>83</v>
      </c>
      <c r="O6" s="27" t="s">
        <v>84</v>
      </c>
      <c r="P6" s="27" t="s">
        <v>85</v>
      </c>
      <c r="Q6" s="28" t="s">
        <v>86</v>
      </c>
    </row>
    <row r="7" spans="1:17" ht="12.75" customHeight="1" x14ac:dyDescent="0.3">
      <c r="A7" s="11">
        <v>1</v>
      </c>
      <c r="B7" s="4">
        <v>2</v>
      </c>
      <c r="C7" s="4">
        <v>3</v>
      </c>
      <c r="D7" s="4">
        <v>4</v>
      </c>
      <c r="E7" s="4">
        <v>5</v>
      </c>
      <c r="F7" s="31">
        <v>6</v>
      </c>
      <c r="G7" s="4">
        <v>7</v>
      </c>
      <c r="H7" s="4">
        <f>G7+1</f>
        <v>8</v>
      </c>
      <c r="I7" s="4">
        <f t="shared" ref="I7:Q7" si="0">H7+1</f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  <c r="O7" s="4">
        <f t="shared" si="0"/>
        <v>15</v>
      </c>
      <c r="P7" s="4">
        <f t="shared" si="0"/>
        <v>16</v>
      </c>
      <c r="Q7" s="4">
        <f t="shared" si="0"/>
        <v>17</v>
      </c>
    </row>
    <row r="8" spans="1:17" ht="12.75" customHeight="1" x14ac:dyDescent="0.3">
      <c r="A8" s="12">
        <f t="shared" ref="A8:A71" si="1">ROW()-7</f>
        <v>1</v>
      </c>
      <c r="B8" s="13" t="s">
        <v>125</v>
      </c>
      <c r="C8" s="14" t="s">
        <v>38</v>
      </c>
      <c r="D8" s="13"/>
      <c r="E8" s="15" t="s">
        <v>29</v>
      </c>
      <c r="F8" s="32" t="s">
        <v>88</v>
      </c>
      <c r="G8" s="26" t="s">
        <v>118</v>
      </c>
      <c r="H8" s="5">
        <v>0</v>
      </c>
      <c r="I8" s="5">
        <v>0</v>
      </c>
      <c r="J8" s="5">
        <v>0</v>
      </c>
      <c r="K8" s="16">
        <v>0</v>
      </c>
      <c r="L8" s="16">
        <v>0</v>
      </c>
      <c r="M8" s="16">
        <f>K8-L8</f>
        <v>0</v>
      </c>
      <c r="N8" s="5">
        <v>0</v>
      </c>
      <c r="O8" s="33">
        <v>0</v>
      </c>
      <c r="P8" s="16">
        <v>0</v>
      </c>
      <c r="Q8" s="16">
        <f>O8-P8</f>
        <v>0</v>
      </c>
    </row>
    <row r="9" spans="1:17" ht="12.75" customHeight="1" x14ac:dyDescent="0.3">
      <c r="A9" s="12">
        <f t="shared" si="1"/>
        <v>2</v>
      </c>
      <c r="B9" s="13" t="s">
        <v>125</v>
      </c>
      <c r="C9" s="14" t="s">
        <v>38</v>
      </c>
      <c r="D9" s="13"/>
      <c r="E9" s="15" t="s">
        <v>29</v>
      </c>
      <c r="F9" s="32" t="s">
        <v>211</v>
      </c>
      <c r="G9" s="26" t="s">
        <v>119</v>
      </c>
      <c r="H9" s="5">
        <v>0</v>
      </c>
      <c r="I9" s="5">
        <v>0</v>
      </c>
      <c r="J9" s="5">
        <v>0</v>
      </c>
      <c r="K9" s="16">
        <v>0</v>
      </c>
      <c r="L9" s="16">
        <v>0</v>
      </c>
      <c r="M9" s="16">
        <f t="shared" ref="M9:M72" si="2">K9-L9</f>
        <v>0</v>
      </c>
      <c r="N9" s="5">
        <v>0</v>
      </c>
      <c r="O9" s="33">
        <v>0</v>
      </c>
      <c r="P9" s="16">
        <v>0</v>
      </c>
      <c r="Q9" s="16">
        <f t="shared" ref="Q9:Q72" si="3">O9-P9</f>
        <v>0</v>
      </c>
    </row>
    <row r="10" spans="1:17" ht="12.75" customHeight="1" x14ac:dyDescent="0.3">
      <c r="A10" s="12">
        <f t="shared" si="1"/>
        <v>3</v>
      </c>
      <c r="B10" s="13" t="s">
        <v>103</v>
      </c>
      <c r="C10" s="14" t="s">
        <v>38</v>
      </c>
      <c r="D10" s="13"/>
      <c r="E10" s="15" t="s">
        <v>29</v>
      </c>
      <c r="F10" s="32" t="s">
        <v>141</v>
      </c>
      <c r="G10" s="26" t="s">
        <v>118</v>
      </c>
      <c r="H10" s="5">
        <v>0</v>
      </c>
      <c r="I10" s="5">
        <v>0</v>
      </c>
      <c r="J10" s="5">
        <v>0</v>
      </c>
      <c r="K10" s="16">
        <v>0</v>
      </c>
      <c r="L10" s="16">
        <v>0</v>
      </c>
      <c r="M10" s="16">
        <f t="shared" si="2"/>
        <v>0</v>
      </c>
      <c r="N10" s="5">
        <v>6</v>
      </c>
      <c r="O10" s="33">
        <v>11571.6</v>
      </c>
      <c r="P10" s="16">
        <v>11571.6</v>
      </c>
      <c r="Q10" s="16">
        <f t="shared" si="3"/>
        <v>0</v>
      </c>
    </row>
    <row r="11" spans="1:17" ht="12.75" customHeight="1" x14ac:dyDescent="0.3">
      <c r="A11" s="12">
        <f t="shared" si="1"/>
        <v>4</v>
      </c>
      <c r="B11" s="13" t="s">
        <v>103</v>
      </c>
      <c r="C11" s="14" t="s">
        <v>38</v>
      </c>
      <c r="D11" s="13"/>
      <c r="E11" s="15" t="s">
        <v>29</v>
      </c>
      <c r="F11" s="32" t="s">
        <v>202</v>
      </c>
      <c r="G11" s="26" t="s">
        <v>119</v>
      </c>
      <c r="H11" s="5">
        <v>0</v>
      </c>
      <c r="I11" s="5">
        <v>0</v>
      </c>
      <c r="J11" s="5">
        <v>0</v>
      </c>
      <c r="K11" s="16">
        <v>0</v>
      </c>
      <c r="L11" s="16">
        <v>0</v>
      </c>
      <c r="M11" s="16">
        <f t="shared" si="2"/>
        <v>0</v>
      </c>
      <c r="N11" s="5">
        <v>0</v>
      </c>
      <c r="O11" s="33">
        <v>0</v>
      </c>
      <c r="P11" s="16">
        <v>0</v>
      </c>
      <c r="Q11" s="16">
        <f t="shared" si="3"/>
        <v>0</v>
      </c>
    </row>
    <row r="12" spans="1:17" ht="12.75" customHeight="1" x14ac:dyDescent="0.3">
      <c r="A12" s="12">
        <f t="shared" si="1"/>
        <v>5</v>
      </c>
      <c r="B12" s="13" t="s">
        <v>94</v>
      </c>
      <c r="C12" s="14" t="s">
        <v>38</v>
      </c>
      <c r="D12" s="13"/>
      <c r="E12" s="15" t="s">
        <v>29</v>
      </c>
      <c r="F12" s="32" t="s">
        <v>142</v>
      </c>
      <c r="G12" s="26" t="s">
        <v>118</v>
      </c>
      <c r="H12" s="5">
        <v>1</v>
      </c>
      <c r="I12" s="5">
        <v>1</v>
      </c>
      <c r="J12" s="5">
        <v>1</v>
      </c>
      <c r="K12" s="16">
        <v>315.3</v>
      </c>
      <c r="L12" s="16">
        <v>315.3</v>
      </c>
      <c r="M12" s="16">
        <f t="shared" si="2"/>
        <v>0</v>
      </c>
      <c r="N12" s="5">
        <v>0</v>
      </c>
      <c r="O12" s="33">
        <v>0</v>
      </c>
      <c r="P12" s="16">
        <v>0</v>
      </c>
      <c r="Q12" s="16">
        <f t="shared" si="3"/>
        <v>0</v>
      </c>
    </row>
    <row r="13" spans="1:17" ht="12.75" customHeight="1" x14ac:dyDescent="0.3">
      <c r="A13" s="12">
        <f t="shared" si="1"/>
        <v>6</v>
      </c>
      <c r="B13" s="13" t="s">
        <v>94</v>
      </c>
      <c r="C13" s="14" t="s">
        <v>38</v>
      </c>
      <c r="D13" s="13"/>
      <c r="E13" s="15" t="s">
        <v>29</v>
      </c>
      <c r="F13" s="32" t="s">
        <v>88</v>
      </c>
      <c r="G13" s="26" t="s">
        <v>119</v>
      </c>
      <c r="H13" s="5">
        <v>0</v>
      </c>
      <c r="I13" s="5">
        <v>0</v>
      </c>
      <c r="J13" s="5">
        <v>0</v>
      </c>
      <c r="K13" s="16">
        <v>0</v>
      </c>
      <c r="L13" s="16">
        <v>0</v>
      </c>
      <c r="M13" s="16">
        <f t="shared" si="2"/>
        <v>0</v>
      </c>
      <c r="N13" s="5">
        <v>0</v>
      </c>
      <c r="O13" s="33">
        <v>0</v>
      </c>
      <c r="P13" s="16">
        <v>0</v>
      </c>
      <c r="Q13" s="16">
        <f t="shared" si="3"/>
        <v>0</v>
      </c>
    </row>
    <row r="14" spans="1:17" ht="12.75" customHeight="1" x14ac:dyDescent="0.3">
      <c r="A14" s="12">
        <f t="shared" si="1"/>
        <v>7</v>
      </c>
      <c r="B14" s="13" t="s">
        <v>126</v>
      </c>
      <c r="C14" s="14" t="s">
        <v>38</v>
      </c>
      <c r="D14" s="13"/>
      <c r="E14" s="15" t="s">
        <v>29</v>
      </c>
      <c r="F14" s="32" t="s">
        <v>143</v>
      </c>
      <c r="G14" s="26" t="s">
        <v>118</v>
      </c>
      <c r="H14" s="5">
        <v>1</v>
      </c>
      <c r="I14" s="5">
        <v>1</v>
      </c>
      <c r="J14" s="5">
        <v>1</v>
      </c>
      <c r="K14" s="16">
        <v>914.37</v>
      </c>
      <c r="L14" s="16">
        <v>914.37</v>
      </c>
      <c r="M14" s="16">
        <f t="shared" si="2"/>
        <v>0</v>
      </c>
      <c r="N14" s="5">
        <v>8</v>
      </c>
      <c r="O14" s="33">
        <v>9276.06</v>
      </c>
      <c r="P14" s="16">
        <v>9276.06</v>
      </c>
      <c r="Q14" s="16">
        <f t="shared" si="3"/>
        <v>0</v>
      </c>
    </row>
    <row r="15" spans="1:17" ht="12.75" customHeight="1" x14ac:dyDescent="0.3">
      <c r="A15" s="12">
        <f t="shared" si="1"/>
        <v>8</v>
      </c>
      <c r="B15" s="13" t="s">
        <v>126</v>
      </c>
      <c r="C15" s="14" t="s">
        <v>38</v>
      </c>
      <c r="D15" s="13"/>
      <c r="E15" s="15" t="s">
        <v>29</v>
      </c>
      <c r="F15" s="32" t="s">
        <v>212</v>
      </c>
      <c r="G15" s="26" t="s">
        <v>119</v>
      </c>
      <c r="H15" s="5">
        <v>0</v>
      </c>
      <c r="I15" s="5">
        <v>0</v>
      </c>
      <c r="J15" s="5">
        <v>0</v>
      </c>
      <c r="K15" s="16">
        <v>0</v>
      </c>
      <c r="L15" s="16">
        <v>0</v>
      </c>
      <c r="M15" s="16">
        <f t="shared" si="2"/>
        <v>0</v>
      </c>
      <c r="N15" s="5">
        <v>2</v>
      </c>
      <c r="O15" s="33">
        <v>2102</v>
      </c>
      <c r="P15" s="16">
        <v>2102</v>
      </c>
      <c r="Q15" s="16">
        <f t="shared" si="3"/>
        <v>0</v>
      </c>
    </row>
    <row r="16" spans="1:17" ht="12.75" customHeight="1" x14ac:dyDescent="0.3">
      <c r="A16" s="12">
        <f t="shared" si="1"/>
        <v>9</v>
      </c>
      <c r="B16" s="17" t="s">
        <v>2</v>
      </c>
      <c r="C16" s="18" t="s">
        <v>38</v>
      </c>
      <c r="D16" s="19"/>
      <c r="E16" s="15" t="s">
        <v>27</v>
      </c>
      <c r="F16" s="32" t="s">
        <v>144</v>
      </c>
      <c r="G16" s="26" t="s">
        <v>118</v>
      </c>
      <c r="H16" s="5">
        <v>1</v>
      </c>
      <c r="I16" s="5">
        <v>0</v>
      </c>
      <c r="J16" s="5">
        <v>0</v>
      </c>
      <c r="K16" s="16">
        <v>0</v>
      </c>
      <c r="L16" s="16">
        <v>0</v>
      </c>
      <c r="M16" s="16">
        <f t="shared" si="2"/>
        <v>0</v>
      </c>
      <c r="N16" s="5">
        <v>0</v>
      </c>
      <c r="O16" s="33">
        <v>0</v>
      </c>
      <c r="P16" s="16">
        <v>0</v>
      </c>
      <c r="Q16" s="16">
        <f t="shared" si="3"/>
        <v>0</v>
      </c>
    </row>
    <row r="17" spans="1:17" ht="12.75" customHeight="1" x14ac:dyDescent="0.3">
      <c r="A17" s="12">
        <f t="shared" si="1"/>
        <v>10</v>
      </c>
      <c r="B17" s="17" t="s">
        <v>2</v>
      </c>
      <c r="C17" s="18" t="s">
        <v>38</v>
      </c>
      <c r="D17" s="19"/>
      <c r="E17" s="15" t="s">
        <v>27</v>
      </c>
      <c r="F17" s="32" t="s">
        <v>213</v>
      </c>
      <c r="G17" s="26" t="s">
        <v>119</v>
      </c>
      <c r="H17" s="5">
        <v>1</v>
      </c>
      <c r="I17" s="5">
        <v>0</v>
      </c>
      <c r="J17" s="5">
        <v>0</v>
      </c>
      <c r="K17" s="16">
        <v>0</v>
      </c>
      <c r="L17" s="16">
        <v>0</v>
      </c>
      <c r="M17" s="16">
        <f t="shared" si="2"/>
        <v>0</v>
      </c>
      <c r="N17" s="5">
        <v>0</v>
      </c>
      <c r="O17" s="33">
        <v>0</v>
      </c>
      <c r="P17" s="16">
        <v>0</v>
      </c>
      <c r="Q17" s="16">
        <f t="shared" si="3"/>
        <v>0</v>
      </c>
    </row>
    <row r="18" spans="1:17" ht="12.75" customHeight="1" x14ac:dyDescent="0.3">
      <c r="A18" s="12">
        <f t="shared" si="1"/>
        <v>11</v>
      </c>
      <c r="B18" s="17" t="s">
        <v>3</v>
      </c>
      <c r="C18" s="18" t="s">
        <v>38</v>
      </c>
      <c r="D18" s="19"/>
      <c r="E18" s="15" t="s">
        <v>28</v>
      </c>
      <c r="F18" s="32" t="s">
        <v>145</v>
      </c>
      <c r="G18" s="26" t="s">
        <v>118</v>
      </c>
      <c r="H18" s="5">
        <v>0</v>
      </c>
      <c r="I18" s="5">
        <v>0</v>
      </c>
      <c r="J18" s="5">
        <v>0</v>
      </c>
      <c r="K18" s="16">
        <v>0</v>
      </c>
      <c r="L18" s="16">
        <v>0</v>
      </c>
      <c r="M18" s="16">
        <f t="shared" si="2"/>
        <v>0</v>
      </c>
      <c r="N18" s="5">
        <v>0</v>
      </c>
      <c r="O18" s="33">
        <v>0</v>
      </c>
      <c r="P18" s="16">
        <v>0</v>
      </c>
      <c r="Q18" s="16">
        <f t="shared" si="3"/>
        <v>0</v>
      </c>
    </row>
    <row r="19" spans="1:17" ht="12.75" customHeight="1" x14ac:dyDescent="0.3">
      <c r="A19" s="12">
        <f t="shared" si="1"/>
        <v>12</v>
      </c>
      <c r="B19" s="21" t="s">
        <v>89</v>
      </c>
      <c r="C19" s="18" t="s">
        <v>38</v>
      </c>
      <c r="D19" s="20"/>
      <c r="E19" s="15" t="s">
        <v>30</v>
      </c>
      <c r="F19" s="32" t="s">
        <v>146</v>
      </c>
      <c r="G19" s="26" t="s">
        <v>118</v>
      </c>
      <c r="H19" s="5">
        <v>3</v>
      </c>
      <c r="I19" s="5">
        <v>1</v>
      </c>
      <c r="J19" s="5">
        <v>1</v>
      </c>
      <c r="K19" s="16">
        <v>4358.5</v>
      </c>
      <c r="L19" s="16">
        <v>4358.5</v>
      </c>
      <c r="M19" s="16">
        <f t="shared" si="2"/>
        <v>0</v>
      </c>
      <c r="N19" s="5">
        <v>8</v>
      </c>
      <c r="O19" s="33">
        <v>15602.880000000001</v>
      </c>
      <c r="P19" s="16">
        <v>15602.880000000001</v>
      </c>
      <c r="Q19" s="16">
        <f t="shared" si="3"/>
        <v>0</v>
      </c>
    </row>
    <row r="20" spans="1:17" ht="12.75" customHeight="1" x14ac:dyDescent="0.3">
      <c r="A20" s="12">
        <f t="shared" si="1"/>
        <v>13</v>
      </c>
      <c r="B20" s="21" t="s">
        <v>89</v>
      </c>
      <c r="C20" s="18" t="s">
        <v>38</v>
      </c>
      <c r="D20" s="20"/>
      <c r="E20" s="15" t="s">
        <v>30</v>
      </c>
      <c r="F20" s="32" t="s">
        <v>214</v>
      </c>
      <c r="G20" s="26" t="s">
        <v>119</v>
      </c>
      <c r="H20" s="5">
        <v>0</v>
      </c>
      <c r="I20" s="5">
        <v>0</v>
      </c>
      <c r="J20" s="5">
        <v>0</v>
      </c>
      <c r="K20" s="16">
        <v>0</v>
      </c>
      <c r="L20" s="16">
        <v>0</v>
      </c>
      <c r="M20" s="16">
        <f t="shared" si="2"/>
        <v>0</v>
      </c>
      <c r="N20" s="5">
        <v>0</v>
      </c>
      <c r="O20" s="33">
        <v>0</v>
      </c>
      <c r="P20" s="16">
        <v>0</v>
      </c>
      <c r="Q20" s="16">
        <f t="shared" si="3"/>
        <v>0</v>
      </c>
    </row>
    <row r="21" spans="1:17" ht="12.75" customHeight="1" x14ac:dyDescent="0.3">
      <c r="A21" s="12">
        <f t="shared" si="1"/>
        <v>14</v>
      </c>
      <c r="B21" s="17" t="s">
        <v>4</v>
      </c>
      <c r="C21" s="18" t="s">
        <v>38</v>
      </c>
      <c r="D21" s="19"/>
      <c r="E21" s="15" t="s">
        <v>29</v>
      </c>
      <c r="F21" s="32" t="s">
        <v>88</v>
      </c>
      <c r="G21" s="26" t="s">
        <v>118</v>
      </c>
      <c r="H21" s="5">
        <v>0</v>
      </c>
      <c r="I21" s="5">
        <v>0</v>
      </c>
      <c r="J21" s="5">
        <v>0</v>
      </c>
      <c r="K21" s="16">
        <v>0</v>
      </c>
      <c r="L21" s="16">
        <v>0</v>
      </c>
      <c r="M21" s="16">
        <f t="shared" si="2"/>
        <v>0</v>
      </c>
      <c r="N21" s="5">
        <v>0</v>
      </c>
      <c r="O21" s="33">
        <v>0</v>
      </c>
      <c r="P21" s="16">
        <v>0</v>
      </c>
      <c r="Q21" s="16">
        <f t="shared" si="3"/>
        <v>0</v>
      </c>
    </row>
    <row r="22" spans="1:17" ht="12.75" customHeight="1" x14ac:dyDescent="0.3">
      <c r="A22" s="12">
        <f t="shared" si="1"/>
        <v>15</v>
      </c>
      <c r="B22" s="17" t="s">
        <v>5</v>
      </c>
      <c r="C22" s="18" t="s">
        <v>38</v>
      </c>
      <c r="D22" s="19"/>
      <c r="E22" s="15" t="s">
        <v>30</v>
      </c>
      <c r="F22" s="32" t="s">
        <v>88</v>
      </c>
      <c r="G22" s="26" t="s">
        <v>118</v>
      </c>
      <c r="H22" s="5">
        <v>1</v>
      </c>
      <c r="I22" s="5">
        <v>0</v>
      </c>
      <c r="J22" s="5">
        <v>0</v>
      </c>
      <c r="K22" s="16">
        <v>0</v>
      </c>
      <c r="L22" s="16">
        <v>0</v>
      </c>
      <c r="M22" s="16">
        <f t="shared" si="2"/>
        <v>0</v>
      </c>
      <c r="N22" s="5">
        <v>0</v>
      </c>
      <c r="O22" s="33">
        <v>0</v>
      </c>
      <c r="P22" s="16">
        <v>0</v>
      </c>
      <c r="Q22" s="16">
        <f t="shared" si="3"/>
        <v>0</v>
      </c>
    </row>
    <row r="23" spans="1:17" ht="12.75" customHeight="1" x14ac:dyDescent="0.3">
      <c r="A23" s="12">
        <f t="shared" si="1"/>
        <v>16</v>
      </c>
      <c r="B23" s="17" t="s">
        <v>5</v>
      </c>
      <c r="C23" s="18" t="s">
        <v>38</v>
      </c>
      <c r="D23" s="19"/>
      <c r="E23" s="15" t="s">
        <v>30</v>
      </c>
      <c r="F23" s="32" t="s">
        <v>159</v>
      </c>
      <c r="G23" s="26" t="s">
        <v>119</v>
      </c>
      <c r="H23" s="5">
        <v>1</v>
      </c>
      <c r="I23" s="5">
        <v>0</v>
      </c>
      <c r="J23" s="5">
        <v>0</v>
      </c>
      <c r="K23" s="16">
        <v>0</v>
      </c>
      <c r="L23" s="16">
        <v>0</v>
      </c>
      <c r="M23" s="16">
        <f t="shared" si="2"/>
        <v>0</v>
      </c>
      <c r="N23" s="5">
        <v>2</v>
      </c>
      <c r="O23" s="33">
        <v>4043.8</v>
      </c>
      <c r="P23" s="16">
        <v>4043.8</v>
      </c>
      <c r="Q23" s="16">
        <f t="shared" si="3"/>
        <v>0</v>
      </c>
    </row>
    <row r="24" spans="1:17" ht="12.75" customHeight="1" x14ac:dyDescent="0.3">
      <c r="A24" s="12">
        <f t="shared" si="1"/>
        <v>17</v>
      </c>
      <c r="B24" s="21" t="s">
        <v>6</v>
      </c>
      <c r="C24" s="18" t="s">
        <v>38</v>
      </c>
      <c r="D24" s="19"/>
      <c r="E24" s="15" t="s">
        <v>31</v>
      </c>
      <c r="F24" s="32" t="s">
        <v>88</v>
      </c>
      <c r="G24" s="26" t="s">
        <v>118</v>
      </c>
      <c r="H24" s="5">
        <v>0</v>
      </c>
      <c r="I24" s="5">
        <v>0</v>
      </c>
      <c r="J24" s="5">
        <v>0</v>
      </c>
      <c r="K24" s="16">
        <v>0</v>
      </c>
      <c r="L24" s="16">
        <v>0</v>
      </c>
      <c r="M24" s="16">
        <f t="shared" si="2"/>
        <v>0</v>
      </c>
      <c r="N24" s="5">
        <v>0</v>
      </c>
      <c r="O24" s="33">
        <v>0</v>
      </c>
      <c r="P24" s="16">
        <v>0</v>
      </c>
      <c r="Q24" s="16">
        <f t="shared" si="3"/>
        <v>0</v>
      </c>
    </row>
    <row r="25" spans="1:17" ht="12.75" customHeight="1" x14ac:dyDescent="0.3">
      <c r="A25" s="12">
        <f t="shared" si="1"/>
        <v>18</v>
      </c>
      <c r="B25" s="21" t="s">
        <v>6</v>
      </c>
      <c r="C25" s="18" t="s">
        <v>38</v>
      </c>
      <c r="D25" s="19"/>
      <c r="E25" s="15" t="s">
        <v>31</v>
      </c>
      <c r="F25" s="32" t="s">
        <v>215</v>
      </c>
      <c r="G25" s="26" t="s">
        <v>119</v>
      </c>
      <c r="H25" s="5">
        <v>2</v>
      </c>
      <c r="I25" s="5">
        <v>0</v>
      </c>
      <c r="J25" s="5">
        <v>0</v>
      </c>
      <c r="K25" s="16">
        <v>0</v>
      </c>
      <c r="L25" s="16">
        <v>0</v>
      </c>
      <c r="M25" s="16">
        <f t="shared" si="2"/>
        <v>0</v>
      </c>
      <c r="N25" s="5">
        <v>4</v>
      </c>
      <c r="O25" s="33">
        <v>6095.7999999999993</v>
      </c>
      <c r="P25" s="16">
        <v>6095.7999999999993</v>
      </c>
      <c r="Q25" s="16">
        <f t="shared" si="3"/>
        <v>0</v>
      </c>
    </row>
    <row r="26" spans="1:17" ht="12.75" customHeight="1" x14ac:dyDescent="0.3">
      <c r="A26" s="12">
        <f t="shared" si="1"/>
        <v>19</v>
      </c>
      <c r="B26" s="21" t="s">
        <v>133</v>
      </c>
      <c r="C26" s="18" t="s">
        <v>38</v>
      </c>
      <c r="D26" s="19"/>
      <c r="E26" s="15" t="s">
        <v>31</v>
      </c>
      <c r="F26" s="32" t="s">
        <v>216</v>
      </c>
      <c r="G26" s="26" t="s">
        <v>119</v>
      </c>
      <c r="H26" s="5">
        <v>2</v>
      </c>
      <c r="I26" s="5">
        <v>0</v>
      </c>
      <c r="J26" s="5">
        <v>0</v>
      </c>
      <c r="K26" s="16">
        <v>0</v>
      </c>
      <c r="L26" s="16">
        <v>0</v>
      </c>
      <c r="M26" s="16">
        <f t="shared" si="2"/>
        <v>0</v>
      </c>
      <c r="N26" s="5">
        <v>0</v>
      </c>
      <c r="O26" s="33">
        <v>0</v>
      </c>
      <c r="P26" s="16">
        <v>0</v>
      </c>
      <c r="Q26" s="16">
        <f t="shared" si="3"/>
        <v>0</v>
      </c>
    </row>
    <row r="27" spans="1:17" ht="12.75" customHeight="1" x14ac:dyDescent="0.3">
      <c r="A27" s="12">
        <f t="shared" si="1"/>
        <v>20</v>
      </c>
      <c r="B27" s="22" t="s">
        <v>116</v>
      </c>
      <c r="C27" s="18" t="s">
        <v>38</v>
      </c>
      <c r="D27" s="19"/>
      <c r="E27" s="15" t="s">
        <v>30</v>
      </c>
      <c r="F27" s="32" t="s">
        <v>147</v>
      </c>
      <c r="G27" s="26" t="s">
        <v>118</v>
      </c>
      <c r="H27" s="5">
        <v>0</v>
      </c>
      <c r="I27" s="5">
        <v>0</v>
      </c>
      <c r="J27" s="5">
        <v>0</v>
      </c>
      <c r="K27" s="16">
        <v>0</v>
      </c>
      <c r="L27" s="16">
        <v>0</v>
      </c>
      <c r="M27" s="16">
        <f t="shared" si="2"/>
        <v>0</v>
      </c>
      <c r="N27" s="5">
        <v>6</v>
      </c>
      <c r="O27" s="33">
        <v>6746.619999999999</v>
      </c>
      <c r="P27" s="16">
        <v>6746.619999999999</v>
      </c>
      <c r="Q27" s="16">
        <f t="shared" si="3"/>
        <v>0</v>
      </c>
    </row>
    <row r="28" spans="1:17" ht="12.75" customHeight="1" x14ac:dyDescent="0.3">
      <c r="A28" s="12">
        <f t="shared" si="1"/>
        <v>21</v>
      </c>
      <c r="B28" s="22" t="s">
        <v>7</v>
      </c>
      <c r="C28" s="18" t="s">
        <v>38</v>
      </c>
      <c r="D28" s="19"/>
      <c r="E28" s="15" t="s">
        <v>30</v>
      </c>
      <c r="F28" s="32" t="s">
        <v>148</v>
      </c>
      <c r="G28" s="26" t="s">
        <v>118</v>
      </c>
      <c r="H28" s="5">
        <v>1</v>
      </c>
      <c r="I28" s="5">
        <v>0</v>
      </c>
      <c r="J28" s="5">
        <v>0</v>
      </c>
      <c r="K28" s="16">
        <v>0</v>
      </c>
      <c r="L28" s="16">
        <v>0</v>
      </c>
      <c r="M28" s="16">
        <f t="shared" si="2"/>
        <v>0</v>
      </c>
      <c r="N28" s="5">
        <v>6</v>
      </c>
      <c r="O28" s="33">
        <v>6129.9000000000005</v>
      </c>
      <c r="P28" s="16">
        <v>6129.9000000000005</v>
      </c>
      <c r="Q28" s="16">
        <f t="shared" si="3"/>
        <v>0</v>
      </c>
    </row>
    <row r="29" spans="1:17" ht="12.75" customHeight="1" x14ac:dyDescent="0.3">
      <c r="A29" s="12">
        <f t="shared" si="1"/>
        <v>22</v>
      </c>
      <c r="B29" s="22" t="s">
        <v>95</v>
      </c>
      <c r="C29" s="18" t="s">
        <v>38</v>
      </c>
      <c r="D29" s="19"/>
      <c r="E29" s="15" t="s">
        <v>30</v>
      </c>
      <c r="F29" s="32" t="s">
        <v>149</v>
      </c>
      <c r="G29" s="26" t="s">
        <v>118</v>
      </c>
      <c r="H29" s="5">
        <v>0</v>
      </c>
      <c r="I29" s="5">
        <v>0</v>
      </c>
      <c r="J29" s="5">
        <v>0</v>
      </c>
      <c r="K29" s="16">
        <v>0</v>
      </c>
      <c r="L29" s="16">
        <v>0</v>
      </c>
      <c r="M29" s="16">
        <f t="shared" si="2"/>
        <v>0</v>
      </c>
      <c r="N29" s="5">
        <v>8</v>
      </c>
      <c r="O29" s="33">
        <v>7096.2300000000005</v>
      </c>
      <c r="P29" s="16">
        <v>7096.2300000000005</v>
      </c>
      <c r="Q29" s="16">
        <f t="shared" si="3"/>
        <v>0</v>
      </c>
    </row>
    <row r="30" spans="1:17" ht="12.75" customHeight="1" x14ac:dyDescent="0.3">
      <c r="A30" s="12">
        <f t="shared" si="1"/>
        <v>23</v>
      </c>
      <c r="B30" s="22" t="s">
        <v>95</v>
      </c>
      <c r="C30" s="18" t="s">
        <v>38</v>
      </c>
      <c r="D30" s="19"/>
      <c r="E30" s="15" t="s">
        <v>30</v>
      </c>
      <c r="F30" s="32" t="s">
        <v>145</v>
      </c>
      <c r="G30" s="26" t="s">
        <v>119</v>
      </c>
      <c r="H30" s="5">
        <v>0</v>
      </c>
      <c r="I30" s="5">
        <v>0</v>
      </c>
      <c r="J30" s="5">
        <v>0</v>
      </c>
      <c r="K30" s="16">
        <v>0</v>
      </c>
      <c r="L30" s="16">
        <v>0</v>
      </c>
      <c r="M30" s="16">
        <f t="shared" si="2"/>
        <v>0</v>
      </c>
      <c r="N30" s="5">
        <v>4</v>
      </c>
      <c r="O30" s="33">
        <v>4834.6000000000004</v>
      </c>
      <c r="P30" s="16">
        <v>4834.6000000000004</v>
      </c>
      <c r="Q30" s="16">
        <f t="shared" si="3"/>
        <v>0</v>
      </c>
    </row>
    <row r="31" spans="1:17" ht="12.75" customHeight="1" x14ac:dyDescent="0.3">
      <c r="A31" s="12">
        <f t="shared" si="1"/>
        <v>24</v>
      </c>
      <c r="B31" s="22" t="s">
        <v>136</v>
      </c>
      <c r="C31" s="18" t="s">
        <v>38</v>
      </c>
      <c r="D31" s="19"/>
      <c r="E31" s="15" t="s">
        <v>30</v>
      </c>
      <c r="F31" s="32" t="s">
        <v>150</v>
      </c>
      <c r="G31" s="26" t="s">
        <v>118</v>
      </c>
      <c r="H31" s="5">
        <v>0</v>
      </c>
      <c r="I31" s="5">
        <v>0</v>
      </c>
      <c r="J31" s="5">
        <v>0</v>
      </c>
      <c r="K31" s="16">
        <v>0</v>
      </c>
      <c r="L31" s="16">
        <v>0</v>
      </c>
      <c r="M31" s="16">
        <f t="shared" si="2"/>
        <v>0</v>
      </c>
      <c r="N31" s="5">
        <v>0</v>
      </c>
      <c r="O31" s="33">
        <v>0</v>
      </c>
      <c r="P31" s="16">
        <v>0</v>
      </c>
      <c r="Q31" s="16">
        <f t="shared" si="3"/>
        <v>0</v>
      </c>
    </row>
    <row r="32" spans="1:17" ht="12.75" customHeight="1" x14ac:dyDescent="0.3">
      <c r="A32" s="12">
        <f t="shared" si="1"/>
        <v>25</v>
      </c>
      <c r="B32" s="22" t="s">
        <v>127</v>
      </c>
      <c r="C32" s="18" t="s">
        <v>38</v>
      </c>
      <c r="D32" s="19"/>
      <c r="E32" s="15" t="s">
        <v>30</v>
      </c>
      <c r="F32" s="32" t="s">
        <v>88</v>
      </c>
      <c r="G32" s="26" t="s">
        <v>118</v>
      </c>
      <c r="H32" s="5">
        <v>0</v>
      </c>
      <c r="I32" s="5">
        <v>0</v>
      </c>
      <c r="J32" s="5">
        <v>0</v>
      </c>
      <c r="K32" s="16">
        <v>0</v>
      </c>
      <c r="L32" s="16">
        <v>0</v>
      </c>
      <c r="M32" s="16">
        <f t="shared" si="2"/>
        <v>0</v>
      </c>
      <c r="N32" s="5">
        <v>0</v>
      </c>
      <c r="O32" s="33">
        <v>0</v>
      </c>
      <c r="P32" s="16">
        <v>0</v>
      </c>
      <c r="Q32" s="16">
        <f t="shared" si="3"/>
        <v>0</v>
      </c>
    </row>
    <row r="33" spans="1:17" ht="12.75" customHeight="1" x14ac:dyDescent="0.3">
      <c r="A33" s="12">
        <f t="shared" si="1"/>
        <v>26</v>
      </c>
      <c r="B33" s="22" t="s">
        <v>117</v>
      </c>
      <c r="C33" s="18" t="s">
        <v>38</v>
      </c>
      <c r="D33" s="19"/>
      <c r="E33" s="15" t="s">
        <v>30</v>
      </c>
      <c r="F33" s="32" t="s">
        <v>151</v>
      </c>
      <c r="G33" s="26" t="s">
        <v>118</v>
      </c>
      <c r="H33" s="5">
        <v>1</v>
      </c>
      <c r="I33" s="5">
        <v>0</v>
      </c>
      <c r="J33" s="5">
        <v>0</v>
      </c>
      <c r="K33" s="16">
        <v>0</v>
      </c>
      <c r="L33" s="16">
        <v>0</v>
      </c>
      <c r="M33" s="16">
        <f t="shared" si="2"/>
        <v>0</v>
      </c>
      <c r="N33" s="5">
        <v>2</v>
      </c>
      <c r="O33" s="33">
        <v>5513.04</v>
      </c>
      <c r="P33" s="16">
        <v>5513.04</v>
      </c>
      <c r="Q33" s="16">
        <f t="shared" si="3"/>
        <v>0</v>
      </c>
    </row>
    <row r="34" spans="1:17" ht="12.75" customHeight="1" x14ac:dyDescent="0.3">
      <c r="A34" s="12">
        <f t="shared" si="1"/>
        <v>27</v>
      </c>
      <c r="B34" s="21" t="s">
        <v>62</v>
      </c>
      <c r="C34" s="18" t="s">
        <v>38</v>
      </c>
      <c r="D34" s="20"/>
      <c r="E34" s="15" t="s">
        <v>30</v>
      </c>
      <c r="F34" s="32" t="s">
        <v>152</v>
      </c>
      <c r="G34" s="26" t="s">
        <v>118</v>
      </c>
      <c r="H34" s="5">
        <v>2</v>
      </c>
      <c r="I34" s="5">
        <v>1</v>
      </c>
      <c r="J34" s="5">
        <v>1</v>
      </c>
      <c r="K34" s="16">
        <v>812.22</v>
      </c>
      <c r="L34" s="16">
        <v>812.22</v>
      </c>
      <c r="M34" s="16">
        <f t="shared" si="2"/>
        <v>0</v>
      </c>
      <c r="N34" s="5">
        <v>6</v>
      </c>
      <c r="O34" s="33">
        <v>9498.94</v>
      </c>
      <c r="P34" s="16">
        <v>9498.94</v>
      </c>
      <c r="Q34" s="16">
        <f t="shared" si="3"/>
        <v>0</v>
      </c>
    </row>
    <row r="35" spans="1:17" ht="12.75" customHeight="1" x14ac:dyDescent="0.3">
      <c r="A35" s="12">
        <f t="shared" si="1"/>
        <v>28</v>
      </c>
      <c r="B35" s="21" t="s">
        <v>62</v>
      </c>
      <c r="C35" s="18" t="s">
        <v>38</v>
      </c>
      <c r="D35" s="20"/>
      <c r="E35" s="15" t="s">
        <v>30</v>
      </c>
      <c r="F35" s="32" t="s">
        <v>88</v>
      </c>
      <c r="G35" s="26" t="s">
        <v>119</v>
      </c>
      <c r="H35" s="5">
        <v>0</v>
      </c>
      <c r="I35" s="5">
        <v>0</v>
      </c>
      <c r="J35" s="5">
        <v>0</v>
      </c>
      <c r="K35" s="16">
        <v>0</v>
      </c>
      <c r="L35" s="16">
        <v>0</v>
      </c>
      <c r="M35" s="16">
        <f t="shared" si="2"/>
        <v>0</v>
      </c>
      <c r="N35" s="5">
        <v>0</v>
      </c>
      <c r="O35" s="33">
        <v>0</v>
      </c>
      <c r="P35" s="16">
        <v>0</v>
      </c>
      <c r="Q35" s="16">
        <f t="shared" si="3"/>
        <v>0</v>
      </c>
    </row>
    <row r="36" spans="1:17" ht="12.75" customHeight="1" x14ac:dyDescent="0.3">
      <c r="A36" s="12">
        <f t="shared" si="1"/>
        <v>29</v>
      </c>
      <c r="B36" s="17" t="s">
        <v>104</v>
      </c>
      <c r="C36" s="18" t="s">
        <v>38</v>
      </c>
      <c r="D36" s="19"/>
      <c r="E36" s="15" t="s">
        <v>30</v>
      </c>
      <c r="F36" s="32" t="s">
        <v>153</v>
      </c>
      <c r="G36" s="26" t="s">
        <v>118</v>
      </c>
      <c r="H36" s="5">
        <v>0</v>
      </c>
      <c r="I36" s="5">
        <v>0</v>
      </c>
      <c r="J36" s="5">
        <v>0</v>
      </c>
      <c r="K36" s="16">
        <v>0</v>
      </c>
      <c r="L36" s="16">
        <v>0</v>
      </c>
      <c r="M36" s="16">
        <f t="shared" si="2"/>
        <v>0</v>
      </c>
      <c r="N36" s="5">
        <v>2</v>
      </c>
      <c r="O36" s="33">
        <v>2736.8</v>
      </c>
      <c r="P36" s="16">
        <v>2736.8</v>
      </c>
      <c r="Q36" s="16">
        <f t="shared" si="3"/>
        <v>0</v>
      </c>
    </row>
    <row r="37" spans="1:17" ht="12.75" customHeight="1" x14ac:dyDescent="0.3">
      <c r="A37" s="12">
        <f t="shared" si="1"/>
        <v>30</v>
      </c>
      <c r="B37" s="17" t="s">
        <v>104</v>
      </c>
      <c r="C37" s="18" t="s">
        <v>38</v>
      </c>
      <c r="D37" s="19"/>
      <c r="E37" s="15" t="s">
        <v>30</v>
      </c>
      <c r="F37" s="32" t="s">
        <v>143</v>
      </c>
      <c r="G37" s="26" t="s">
        <v>119</v>
      </c>
      <c r="H37" s="5">
        <v>0</v>
      </c>
      <c r="I37" s="5">
        <v>0</v>
      </c>
      <c r="J37" s="5">
        <v>0</v>
      </c>
      <c r="K37" s="16">
        <v>0</v>
      </c>
      <c r="L37" s="16">
        <v>0</v>
      </c>
      <c r="M37" s="16">
        <f t="shared" si="2"/>
        <v>0</v>
      </c>
      <c r="N37" s="5">
        <v>2</v>
      </c>
      <c r="O37" s="33">
        <v>1823.06</v>
      </c>
      <c r="P37" s="16">
        <v>1823.06</v>
      </c>
      <c r="Q37" s="16">
        <f t="shared" si="3"/>
        <v>0</v>
      </c>
    </row>
    <row r="38" spans="1:17" ht="12.75" customHeight="1" x14ac:dyDescent="0.3">
      <c r="A38" s="12">
        <f t="shared" si="1"/>
        <v>31</v>
      </c>
      <c r="B38" s="17" t="s">
        <v>8</v>
      </c>
      <c r="C38" s="18" t="s">
        <v>38</v>
      </c>
      <c r="D38" s="19"/>
      <c r="E38" s="15" t="s">
        <v>30</v>
      </c>
      <c r="F38" s="32" t="s">
        <v>88</v>
      </c>
      <c r="G38" s="26" t="s">
        <v>118</v>
      </c>
      <c r="H38" s="5">
        <v>0</v>
      </c>
      <c r="I38" s="5">
        <v>0</v>
      </c>
      <c r="J38" s="5">
        <v>0</v>
      </c>
      <c r="K38" s="16">
        <v>0</v>
      </c>
      <c r="L38" s="16">
        <v>0</v>
      </c>
      <c r="M38" s="16">
        <f t="shared" si="2"/>
        <v>0</v>
      </c>
      <c r="N38" s="5">
        <v>0</v>
      </c>
      <c r="O38" s="33">
        <v>0</v>
      </c>
      <c r="P38" s="16">
        <v>0</v>
      </c>
      <c r="Q38" s="16">
        <f t="shared" si="3"/>
        <v>0</v>
      </c>
    </row>
    <row r="39" spans="1:17" ht="12.75" customHeight="1" x14ac:dyDescent="0.3">
      <c r="A39" s="12">
        <f t="shared" si="1"/>
        <v>32</v>
      </c>
      <c r="B39" s="17" t="s">
        <v>120</v>
      </c>
      <c r="C39" s="18" t="s">
        <v>38</v>
      </c>
      <c r="D39" s="19"/>
      <c r="E39" s="15" t="s">
        <v>30</v>
      </c>
      <c r="F39" s="32" t="s">
        <v>88</v>
      </c>
      <c r="G39" s="26" t="s">
        <v>119</v>
      </c>
      <c r="H39" s="5">
        <v>1</v>
      </c>
      <c r="I39" s="5">
        <v>0</v>
      </c>
      <c r="J39" s="5">
        <v>0</v>
      </c>
      <c r="K39" s="16">
        <v>0</v>
      </c>
      <c r="L39" s="16">
        <v>0</v>
      </c>
      <c r="M39" s="16">
        <f t="shared" si="2"/>
        <v>0</v>
      </c>
      <c r="N39" s="5">
        <v>0</v>
      </c>
      <c r="O39" s="33">
        <v>0</v>
      </c>
      <c r="P39" s="16">
        <v>0</v>
      </c>
      <c r="Q39" s="16">
        <f t="shared" si="3"/>
        <v>0</v>
      </c>
    </row>
    <row r="40" spans="1:17" ht="12.75" customHeight="1" x14ac:dyDescent="0.3">
      <c r="A40" s="12">
        <f t="shared" si="1"/>
        <v>33</v>
      </c>
      <c r="B40" s="22" t="s">
        <v>40</v>
      </c>
      <c r="C40" s="18" t="s">
        <v>38</v>
      </c>
      <c r="D40" s="19"/>
      <c r="E40" s="15" t="s">
        <v>30</v>
      </c>
      <c r="F40" s="32" t="s">
        <v>88</v>
      </c>
      <c r="G40" s="26" t="s">
        <v>118</v>
      </c>
      <c r="H40" s="5">
        <v>0</v>
      </c>
      <c r="I40" s="5">
        <v>0</v>
      </c>
      <c r="J40" s="5">
        <v>0</v>
      </c>
      <c r="K40" s="16">
        <v>0</v>
      </c>
      <c r="L40" s="16">
        <v>0</v>
      </c>
      <c r="M40" s="16">
        <f t="shared" si="2"/>
        <v>0</v>
      </c>
      <c r="N40" s="5">
        <v>0</v>
      </c>
      <c r="O40" s="33">
        <v>0</v>
      </c>
      <c r="P40" s="16">
        <v>0</v>
      </c>
      <c r="Q40" s="16">
        <f t="shared" si="3"/>
        <v>0</v>
      </c>
    </row>
    <row r="41" spans="1:17" ht="12.75" customHeight="1" x14ac:dyDescent="0.3">
      <c r="A41" s="12">
        <f t="shared" si="1"/>
        <v>34</v>
      </c>
      <c r="B41" s="22" t="s">
        <v>107</v>
      </c>
      <c r="C41" s="18" t="s">
        <v>38</v>
      </c>
      <c r="D41" s="20"/>
      <c r="E41" s="15" t="s">
        <v>30</v>
      </c>
      <c r="F41" s="32" t="s">
        <v>202</v>
      </c>
      <c r="G41" s="26" t="s">
        <v>118</v>
      </c>
      <c r="H41" s="5">
        <v>1</v>
      </c>
      <c r="I41" s="5">
        <v>0</v>
      </c>
      <c r="J41" s="5">
        <v>0</v>
      </c>
      <c r="K41" s="16">
        <v>0</v>
      </c>
      <c r="L41" s="16">
        <v>0</v>
      </c>
      <c r="M41" s="16">
        <f t="shared" si="2"/>
        <v>0</v>
      </c>
      <c r="N41" s="5">
        <v>4</v>
      </c>
      <c r="O41" s="33">
        <v>8089.4699999999993</v>
      </c>
      <c r="P41" s="16">
        <v>8089.4699999999993</v>
      </c>
      <c r="Q41" s="16">
        <f t="shared" si="3"/>
        <v>0</v>
      </c>
    </row>
    <row r="42" spans="1:17" ht="12.75" customHeight="1" x14ac:dyDescent="0.3">
      <c r="A42" s="12">
        <f t="shared" si="1"/>
        <v>35</v>
      </c>
      <c r="B42" s="22" t="s">
        <v>9</v>
      </c>
      <c r="C42" s="18" t="s">
        <v>38</v>
      </c>
      <c r="D42" s="19"/>
      <c r="E42" s="15" t="s">
        <v>30</v>
      </c>
      <c r="F42" s="32" t="s">
        <v>154</v>
      </c>
      <c r="G42" s="26" t="s">
        <v>118</v>
      </c>
      <c r="H42" s="5">
        <v>1</v>
      </c>
      <c r="I42" s="5">
        <v>0</v>
      </c>
      <c r="J42" s="5">
        <v>0</v>
      </c>
      <c r="K42" s="16">
        <v>0</v>
      </c>
      <c r="L42" s="16">
        <v>0</v>
      </c>
      <c r="M42" s="16">
        <f t="shared" si="2"/>
        <v>0</v>
      </c>
      <c r="N42" s="5">
        <v>4</v>
      </c>
      <c r="O42" s="33">
        <v>2622.37</v>
      </c>
      <c r="P42" s="16">
        <v>2622.37</v>
      </c>
      <c r="Q42" s="16">
        <f t="shared" si="3"/>
        <v>0</v>
      </c>
    </row>
    <row r="43" spans="1:17" ht="12.75" customHeight="1" x14ac:dyDescent="0.3">
      <c r="A43" s="12">
        <f t="shared" si="1"/>
        <v>36</v>
      </c>
      <c r="B43" s="21" t="s">
        <v>90</v>
      </c>
      <c r="C43" s="18" t="s">
        <v>38</v>
      </c>
      <c r="D43" s="20"/>
      <c r="E43" s="15" t="s">
        <v>30</v>
      </c>
      <c r="F43" s="32" t="s">
        <v>155</v>
      </c>
      <c r="G43" s="26" t="s">
        <v>118</v>
      </c>
      <c r="H43" s="5">
        <v>0</v>
      </c>
      <c r="I43" s="5">
        <v>0</v>
      </c>
      <c r="J43" s="5">
        <v>0</v>
      </c>
      <c r="K43" s="16">
        <v>0</v>
      </c>
      <c r="L43" s="16">
        <v>0</v>
      </c>
      <c r="M43" s="16">
        <f t="shared" si="2"/>
        <v>0</v>
      </c>
      <c r="N43" s="5">
        <v>4</v>
      </c>
      <c r="O43" s="33">
        <v>3901.05</v>
      </c>
      <c r="P43" s="16">
        <v>3901.05</v>
      </c>
      <c r="Q43" s="16">
        <f t="shared" si="3"/>
        <v>0</v>
      </c>
    </row>
    <row r="44" spans="1:17" ht="12.75" customHeight="1" x14ac:dyDescent="0.3">
      <c r="A44" s="12">
        <f t="shared" si="1"/>
        <v>37</v>
      </c>
      <c r="B44" s="22" t="s">
        <v>54</v>
      </c>
      <c r="C44" s="18" t="s">
        <v>38</v>
      </c>
      <c r="D44" s="19"/>
      <c r="E44" s="15" t="s">
        <v>30</v>
      </c>
      <c r="F44" s="32" t="s">
        <v>156</v>
      </c>
      <c r="G44" s="26" t="s">
        <v>118</v>
      </c>
      <c r="H44" s="5">
        <v>0</v>
      </c>
      <c r="I44" s="5">
        <v>0</v>
      </c>
      <c r="J44" s="5">
        <v>0</v>
      </c>
      <c r="K44" s="16">
        <v>0</v>
      </c>
      <c r="L44" s="16">
        <v>0</v>
      </c>
      <c r="M44" s="16">
        <f t="shared" si="2"/>
        <v>0</v>
      </c>
      <c r="N44" s="5">
        <v>0</v>
      </c>
      <c r="O44" s="33">
        <v>0</v>
      </c>
      <c r="P44" s="16">
        <v>0</v>
      </c>
      <c r="Q44" s="16">
        <f t="shared" si="3"/>
        <v>0</v>
      </c>
    </row>
    <row r="45" spans="1:17" ht="12.75" customHeight="1" x14ac:dyDescent="0.3">
      <c r="A45" s="12">
        <f t="shared" si="1"/>
        <v>38</v>
      </c>
      <c r="B45" s="21" t="s">
        <v>10</v>
      </c>
      <c r="C45" s="18" t="s">
        <v>38</v>
      </c>
      <c r="D45" s="19"/>
      <c r="E45" s="15" t="s">
        <v>30</v>
      </c>
      <c r="F45" s="32" t="s">
        <v>157</v>
      </c>
      <c r="G45" s="26" t="s">
        <v>118</v>
      </c>
      <c r="H45" s="5">
        <v>1</v>
      </c>
      <c r="I45" s="5">
        <v>0</v>
      </c>
      <c r="J45" s="5">
        <v>0</v>
      </c>
      <c r="K45" s="16">
        <v>0</v>
      </c>
      <c r="L45" s="16">
        <v>0</v>
      </c>
      <c r="M45" s="16">
        <f t="shared" si="2"/>
        <v>0</v>
      </c>
      <c r="N45" s="5">
        <v>2</v>
      </c>
      <c r="O45" s="33">
        <v>8118.6</v>
      </c>
      <c r="P45" s="16">
        <v>8118.6</v>
      </c>
      <c r="Q45" s="16">
        <f t="shared" si="3"/>
        <v>0</v>
      </c>
    </row>
    <row r="46" spans="1:17" ht="12.75" customHeight="1" x14ac:dyDescent="0.3">
      <c r="A46" s="12">
        <f t="shared" si="1"/>
        <v>39</v>
      </c>
      <c r="B46" s="21" t="s">
        <v>11</v>
      </c>
      <c r="C46" s="18" t="s">
        <v>38</v>
      </c>
      <c r="D46" s="19"/>
      <c r="E46" s="15" t="s">
        <v>30</v>
      </c>
      <c r="F46" s="32" t="s">
        <v>88</v>
      </c>
      <c r="G46" s="26" t="s">
        <v>118</v>
      </c>
      <c r="H46" s="5">
        <v>0</v>
      </c>
      <c r="I46" s="5">
        <v>0</v>
      </c>
      <c r="J46" s="5">
        <v>0</v>
      </c>
      <c r="K46" s="16">
        <v>0</v>
      </c>
      <c r="L46" s="16">
        <v>0</v>
      </c>
      <c r="M46" s="16">
        <f t="shared" si="2"/>
        <v>0</v>
      </c>
      <c r="N46" s="5">
        <v>0</v>
      </c>
      <c r="O46" s="33">
        <v>0</v>
      </c>
      <c r="P46" s="16">
        <v>0</v>
      </c>
      <c r="Q46" s="16">
        <f t="shared" si="3"/>
        <v>0</v>
      </c>
    </row>
    <row r="47" spans="1:17" ht="12.75" customHeight="1" x14ac:dyDescent="0.3">
      <c r="A47" s="12">
        <f t="shared" si="1"/>
        <v>40</v>
      </c>
      <c r="B47" s="22" t="s">
        <v>53</v>
      </c>
      <c r="C47" s="18" t="s">
        <v>38</v>
      </c>
      <c r="D47" s="19"/>
      <c r="E47" s="15" t="s">
        <v>30</v>
      </c>
      <c r="F47" s="32" t="s">
        <v>88</v>
      </c>
      <c r="G47" s="26" t="s">
        <v>118</v>
      </c>
      <c r="H47" s="5">
        <v>0</v>
      </c>
      <c r="I47" s="5">
        <v>0</v>
      </c>
      <c r="J47" s="5">
        <v>0</v>
      </c>
      <c r="K47" s="16">
        <v>0</v>
      </c>
      <c r="L47" s="16">
        <v>0</v>
      </c>
      <c r="M47" s="16">
        <f t="shared" si="2"/>
        <v>0</v>
      </c>
      <c r="N47" s="5">
        <v>0</v>
      </c>
      <c r="O47" s="33">
        <v>0</v>
      </c>
      <c r="P47" s="16">
        <v>0</v>
      </c>
      <c r="Q47" s="16">
        <f t="shared" si="3"/>
        <v>0</v>
      </c>
    </row>
    <row r="48" spans="1:17" ht="12.75" customHeight="1" x14ac:dyDescent="0.3">
      <c r="A48" s="12">
        <f t="shared" si="1"/>
        <v>41</v>
      </c>
      <c r="B48" s="22" t="s">
        <v>109</v>
      </c>
      <c r="C48" s="18" t="s">
        <v>38</v>
      </c>
      <c r="D48" s="19"/>
      <c r="E48" s="15" t="s">
        <v>30</v>
      </c>
      <c r="F48" s="32" t="s">
        <v>88</v>
      </c>
      <c r="G48" s="26" t="s">
        <v>118</v>
      </c>
      <c r="H48" s="5">
        <v>0</v>
      </c>
      <c r="I48" s="5">
        <v>0</v>
      </c>
      <c r="J48" s="5">
        <v>0</v>
      </c>
      <c r="K48" s="16">
        <v>0</v>
      </c>
      <c r="L48" s="16">
        <v>0</v>
      </c>
      <c r="M48" s="16">
        <f t="shared" si="2"/>
        <v>0</v>
      </c>
      <c r="N48" s="5">
        <v>0</v>
      </c>
      <c r="O48" s="33">
        <v>0</v>
      </c>
      <c r="P48" s="16">
        <v>0</v>
      </c>
      <c r="Q48" s="16">
        <f t="shared" si="3"/>
        <v>0</v>
      </c>
    </row>
    <row r="49" spans="1:17" ht="12.75" customHeight="1" x14ac:dyDescent="0.3">
      <c r="A49" s="12">
        <f t="shared" si="1"/>
        <v>42</v>
      </c>
      <c r="B49" s="22" t="s">
        <v>109</v>
      </c>
      <c r="C49" s="18" t="s">
        <v>38</v>
      </c>
      <c r="D49" s="19"/>
      <c r="E49" s="15" t="s">
        <v>30</v>
      </c>
      <c r="F49" s="32" t="s">
        <v>88</v>
      </c>
      <c r="G49" s="26" t="s">
        <v>121</v>
      </c>
      <c r="H49" s="5">
        <v>0</v>
      </c>
      <c r="I49" s="5">
        <v>0</v>
      </c>
      <c r="J49" s="5">
        <v>0</v>
      </c>
      <c r="K49" s="16">
        <v>0</v>
      </c>
      <c r="L49" s="16">
        <v>0</v>
      </c>
      <c r="M49" s="16">
        <f t="shared" si="2"/>
        <v>0</v>
      </c>
      <c r="N49" s="5">
        <v>0</v>
      </c>
      <c r="O49" s="33">
        <v>0</v>
      </c>
      <c r="P49" s="16">
        <v>0</v>
      </c>
      <c r="Q49" s="16">
        <f t="shared" si="3"/>
        <v>0</v>
      </c>
    </row>
    <row r="50" spans="1:17" ht="12.75" customHeight="1" x14ac:dyDescent="0.3">
      <c r="A50" s="12">
        <f t="shared" si="1"/>
        <v>43</v>
      </c>
      <c r="B50" s="22" t="s">
        <v>109</v>
      </c>
      <c r="C50" s="18" t="s">
        <v>38</v>
      </c>
      <c r="D50" s="19"/>
      <c r="E50" s="15" t="s">
        <v>30</v>
      </c>
      <c r="F50" s="32" t="s">
        <v>88</v>
      </c>
      <c r="G50" s="26" t="s">
        <v>119</v>
      </c>
      <c r="H50" s="5">
        <v>0</v>
      </c>
      <c r="I50" s="5">
        <v>0</v>
      </c>
      <c r="J50" s="5">
        <v>0</v>
      </c>
      <c r="K50" s="16">
        <v>0</v>
      </c>
      <c r="L50" s="16">
        <v>0</v>
      </c>
      <c r="M50" s="16">
        <f t="shared" si="2"/>
        <v>0</v>
      </c>
      <c r="N50" s="5">
        <v>0</v>
      </c>
      <c r="O50" s="33">
        <v>0</v>
      </c>
      <c r="P50" s="16">
        <v>0</v>
      </c>
      <c r="Q50" s="16">
        <f t="shared" si="3"/>
        <v>0</v>
      </c>
    </row>
    <row r="51" spans="1:17" ht="12.75" customHeight="1" x14ac:dyDescent="0.3">
      <c r="A51" s="12">
        <f t="shared" si="1"/>
        <v>44</v>
      </c>
      <c r="B51" s="21" t="s">
        <v>63</v>
      </c>
      <c r="C51" s="18" t="s">
        <v>38</v>
      </c>
      <c r="D51" s="20"/>
      <c r="E51" s="15" t="s">
        <v>30</v>
      </c>
      <c r="F51" s="32" t="s">
        <v>88</v>
      </c>
      <c r="G51" s="26" t="s">
        <v>118</v>
      </c>
      <c r="H51" s="5">
        <v>0</v>
      </c>
      <c r="I51" s="5">
        <v>0</v>
      </c>
      <c r="J51" s="5">
        <v>0</v>
      </c>
      <c r="K51" s="16">
        <v>0</v>
      </c>
      <c r="L51" s="16">
        <v>0</v>
      </c>
      <c r="M51" s="16">
        <f t="shared" si="2"/>
        <v>0</v>
      </c>
      <c r="N51" s="5">
        <v>0</v>
      </c>
      <c r="O51" s="33">
        <v>0</v>
      </c>
      <c r="P51" s="16">
        <v>0</v>
      </c>
      <c r="Q51" s="16">
        <f t="shared" si="3"/>
        <v>0</v>
      </c>
    </row>
    <row r="52" spans="1:17" ht="12.75" customHeight="1" x14ac:dyDescent="0.3">
      <c r="A52" s="12">
        <f t="shared" si="1"/>
        <v>45</v>
      </c>
      <c r="B52" s="21" t="s">
        <v>63</v>
      </c>
      <c r="C52" s="18" t="s">
        <v>38</v>
      </c>
      <c r="D52" s="20"/>
      <c r="E52" s="15" t="s">
        <v>30</v>
      </c>
      <c r="F52" s="32" t="s">
        <v>88</v>
      </c>
      <c r="G52" s="26" t="s">
        <v>119</v>
      </c>
      <c r="H52" s="5">
        <v>0</v>
      </c>
      <c r="I52" s="5">
        <v>0</v>
      </c>
      <c r="J52" s="5">
        <v>0</v>
      </c>
      <c r="K52" s="16">
        <v>0</v>
      </c>
      <c r="L52" s="16">
        <v>0</v>
      </c>
      <c r="M52" s="16">
        <f t="shared" si="2"/>
        <v>0</v>
      </c>
      <c r="N52" s="5">
        <v>0</v>
      </c>
      <c r="O52" s="33">
        <v>0</v>
      </c>
      <c r="P52" s="16">
        <v>0</v>
      </c>
      <c r="Q52" s="16">
        <f t="shared" si="3"/>
        <v>0</v>
      </c>
    </row>
    <row r="53" spans="1:17" ht="12.75" customHeight="1" x14ac:dyDescent="0.3">
      <c r="A53" s="12">
        <f t="shared" si="1"/>
        <v>46</v>
      </c>
      <c r="B53" s="21" t="s">
        <v>12</v>
      </c>
      <c r="C53" s="18" t="s">
        <v>38</v>
      </c>
      <c r="D53" s="19"/>
      <c r="E53" s="15" t="s">
        <v>32</v>
      </c>
      <c r="F53" s="32" t="s">
        <v>158</v>
      </c>
      <c r="G53" s="26" t="s">
        <v>118</v>
      </c>
      <c r="H53" s="5">
        <v>1</v>
      </c>
      <c r="I53" s="5">
        <v>0</v>
      </c>
      <c r="J53" s="5">
        <v>0</v>
      </c>
      <c r="K53" s="16">
        <v>0</v>
      </c>
      <c r="L53" s="16">
        <v>0</v>
      </c>
      <c r="M53" s="16">
        <f t="shared" si="2"/>
        <v>0</v>
      </c>
      <c r="N53" s="5">
        <v>0</v>
      </c>
      <c r="O53" s="33">
        <v>0</v>
      </c>
      <c r="P53" s="16">
        <v>0</v>
      </c>
      <c r="Q53" s="16">
        <f t="shared" si="3"/>
        <v>0</v>
      </c>
    </row>
    <row r="54" spans="1:17" ht="12.75" customHeight="1" x14ac:dyDescent="0.3">
      <c r="A54" s="12">
        <f t="shared" si="1"/>
        <v>47</v>
      </c>
      <c r="B54" s="21" t="s">
        <v>12</v>
      </c>
      <c r="C54" s="18" t="s">
        <v>38</v>
      </c>
      <c r="D54" s="19"/>
      <c r="E54" s="15" t="s">
        <v>32</v>
      </c>
      <c r="F54" s="32" t="s">
        <v>145</v>
      </c>
      <c r="G54" s="26" t="s">
        <v>122</v>
      </c>
      <c r="H54" s="5">
        <v>1</v>
      </c>
      <c r="I54" s="5">
        <v>0</v>
      </c>
      <c r="J54" s="5">
        <v>0</v>
      </c>
      <c r="K54" s="16">
        <v>0</v>
      </c>
      <c r="L54" s="16">
        <v>0</v>
      </c>
      <c r="M54" s="16">
        <f t="shared" si="2"/>
        <v>0</v>
      </c>
      <c r="N54" s="5">
        <v>2</v>
      </c>
      <c r="O54" s="33">
        <v>1681.6</v>
      </c>
      <c r="P54" s="16">
        <v>0</v>
      </c>
      <c r="Q54" s="16">
        <f t="shared" si="3"/>
        <v>1681.6</v>
      </c>
    </row>
    <row r="55" spans="1:17" ht="12.75" customHeight="1" x14ac:dyDescent="0.3">
      <c r="A55" s="12">
        <f t="shared" si="1"/>
        <v>48</v>
      </c>
      <c r="B55" s="21" t="s">
        <v>96</v>
      </c>
      <c r="C55" s="18" t="s">
        <v>38</v>
      </c>
      <c r="D55" s="20"/>
      <c r="E55" s="15" t="s">
        <v>32</v>
      </c>
      <c r="F55" s="32" t="s">
        <v>159</v>
      </c>
      <c r="G55" s="26" t="s">
        <v>118</v>
      </c>
      <c r="H55" s="5">
        <v>1</v>
      </c>
      <c r="I55" s="5">
        <v>0</v>
      </c>
      <c r="J55" s="5">
        <v>0</v>
      </c>
      <c r="K55" s="16">
        <v>0</v>
      </c>
      <c r="L55" s="16">
        <v>0</v>
      </c>
      <c r="M55" s="16">
        <f t="shared" si="2"/>
        <v>0</v>
      </c>
      <c r="N55" s="5">
        <v>0</v>
      </c>
      <c r="O55" s="33">
        <v>0</v>
      </c>
      <c r="P55" s="16">
        <v>0</v>
      </c>
      <c r="Q55" s="16">
        <f t="shared" si="3"/>
        <v>0</v>
      </c>
    </row>
    <row r="56" spans="1:17" ht="12.75" customHeight="1" x14ac:dyDescent="0.3">
      <c r="A56" s="12">
        <f t="shared" si="1"/>
        <v>49</v>
      </c>
      <c r="B56" s="21" t="s">
        <v>96</v>
      </c>
      <c r="C56" s="18" t="s">
        <v>38</v>
      </c>
      <c r="D56" s="20"/>
      <c r="E56" s="15" t="s">
        <v>32</v>
      </c>
      <c r="F56" s="32" t="s">
        <v>144</v>
      </c>
      <c r="G56" s="26" t="s">
        <v>122</v>
      </c>
      <c r="H56" s="5">
        <v>0</v>
      </c>
      <c r="I56" s="5">
        <v>0</v>
      </c>
      <c r="J56" s="5">
        <v>0</v>
      </c>
      <c r="K56" s="16">
        <v>0</v>
      </c>
      <c r="L56" s="16">
        <v>0</v>
      </c>
      <c r="M56" s="16">
        <f t="shared" si="2"/>
        <v>0</v>
      </c>
      <c r="N56" s="5">
        <v>4</v>
      </c>
      <c r="O56" s="33">
        <v>3573.4</v>
      </c>
      <c r="P56" s="16">
        <v>0</v>
      </c>
      <c r="Q56" s="16">
        <f t="shared" si="3"/>
        <v>3573.4</v>
      </c>
    </row>
    <row r="57" spans="1:17" ht="12.75" customHeight="1" x14ac:dyDescent="0.3">
      <c r="A57" s="12">
        <f t="shared" si="1"/>
        <v>50</v>
      </c>
      <c r="B57" s="21" t="s">
        <v>97</v>
      </c>
      <c r="C57" s="18" t="s">
        <v>38</v>
      </c>
      <c r="D57" s="20"/>
      <c r="E57" s="15" t="s">
        <v>32</v>
      </c>
      <c r="F57" s="32" t="s">
        <v>88</v>
      </c>
      <c r="G57" s="26" t="s">
        <v>118</v>
      </c>
      <c r="H57" s="5">
        <v>0</v>
      </c>
      <c r="I57" s="5">
        <v>0</v>
      </c>
      <c r="J57" s="5">
        <v>0</v>
      </c>
      <c r="K57" s="16">
        <v>0</v>
      </c>
      <c r="L57" s="16">
        <v>0</v>
      </c>
      <c r="M57" s="16">
        <f t="shared" si="2"/>
        <v>0</v>
      </c>
      <c r="N57" s="5">
        <v>0</v>
      </c>
      <c r="O57" s="33">
        <v>0</v>
      </c>
      <c r="P57" s="16">
        <v>0</v>
      </c>
      <c r="Q57" s="16">
        <f t="shared" si="3"/>
        <v>0</v>
      </c>
    </row>
    <row r="58" spans="1:17" ht="12.75" customHeight="1" x14ac:dyDescent="0.3">
      <c r="A58" s="12">
        <f t="shared" si="1"/>
        <v>51</v>
      </c>
      <c r="B58" s="22" t="s">
        <v>41</v>
      </c>
      <c r="C58" s="18" t="s">
        <v>38</v>
      </c>
      <c r="D58" s="19"/>
      <c r="E58" s="15" t="s">
        <v>33</v>
      </c>
      <c r="F58" s="32" t="s">
        <v>160</v>
      </c>
      <c r="G58" s="26" t="s">
        <v>118</v>
      </c>
      <c r="H58" s="5">
        <v>0</v>
      </c>
      <c r="I58" s="5">
        <v>0</v>
      </c>
      <c r="J58" s="5">
        <v>0</v>
      </c>
      <c r="K58" s="16">
        <v>0</v>
      </c>
      <c r="L58" s="16">
        <v>0</v>
      </c>
      <c r="M58" s="16">
        <f t="shared" si="2"/>
        <v>0</v>
      </c>
      <c r="N58" s="5">
        <v>4</v>
      </c>
      <c r="O58" s="33">
        <v>5180.8</v>
      </c>
      <c r="P58" s="16">
        <v>5180.8</v>
      </c>
      <c r="Q58" s="16">
        <f t="shared" si="3"/>
        <v>0</v>
      </c>
    </row>
    <row r="59" spans="1:17" ht="12.75" customHeight="1" x14ac:dyDescent="0.3">
      <c r="A59" s="12">
        <f t="shared" si="1"/>
        <v>52</v>
      </c>
      <c r="B59" s="22" t="s">
        <v>41</v>
      </c>
      <c r="C59" s="18" t="s">
        <v>38</v>
      </c>
      <c r="D59" s="19"/>
      <c r="E59" s="15" t="s">
        <v>33</v>
      </c>
      <c r="F59" s="32" t="s">
        <v>141</v>
      </c>
      <c r="G59" s="26" t="s">
        <v>122</v>
      </c>
      <c r="H59" s="5">
        <v>1</v>
      </c>
      <c r="I59" s="5">
        <v>1</v>
      </c>
      <c r="J59" s="5">
        <v>1</v>
      </c>
      <c r="K59" s="16">
        <v>2102</v>
      </c>
      <c r="L59" s="16">
        <v>0</v>
      </c>
      <c r="M59" s="16">
        <f t="shared" si="2"/>
        <v>2102</v>
      </c>
      <c r="N59" s="5">
        <v>6</v>
      </c>
      <c r="O59" s="33">
        <v>8513.1</v>
      </c>
      <c r="P59" s="16">
        <v>8513.1</v>
      </c>
      <c r="Q59" s="16">
        <f t="shared" si="3"/>
        <v>0</v>
      </c>
    </row>
    <row r="60" spans="1:17" ht="12.75" customHeight="1" x14ac:dyDescent="0.3">
      <c r="A60" s="12">
        <f t="shared" si="1"/>
        <v>53</v>
      </c>
      <c r="B60" s="22" t="s">
        <v>112</v>
      </c>
      <c r="C60" s="18" t="s">
        <v>38</v>
      </c>
      <c r="D60" s="19"/>
      <c r="E60" s="15" t="s">
        <v>30</v>
      </c>
      <c r="F60" s="32" t="s">
        <v>161</v>
      </c>
      <c r="G60" s="26" t="s">
        <v>118</v>
      </c>
      <c r="H60" s="5">
        <v>1</v>
      </c>
      <c r="I60" s="5">
        <v>1</v>
      </c>
      <c r="J60" s="5">
        <v>1</v>
      </c>
      <c r="K60" s="16">
        <v>521.62</v>
      </c>
      <c r="L60" s="16">
        <v>521.62</v>
      </c>
      <c r="M60" s="16">
        <f t="shared" si="2"/>
        <v>0</v>
      </c>
      <c r="N60" s="5">
        <v>6</v>
      </c>
      <c r="O60" s="33">
        <v>14532.09</v>
      </c>
      <c r="P60" s="16">
        <v>14532.09</v>
      </c>
      <c r="Q60" s="16">
        <f t="shared" si="3"/>
        <v>0</v>
      </c>
    </row>
    <row r="61" spans="1:17" ht="12.75" customHeight="1" x14ac:dyDescent="0.3">
      <c r="A61" s="12">
        <f t="shared" si="1"/>
        <v>54</v>
      </c>
      <c r="B61" s="22" t="s">
        <v>112</v>
      </c>
      <c r="C61" s="18" t="s">
        <v>38</v>
      </c>
      <c r="D61" s="19"/>
      <c r="E61" s="15" t="s">
        <v>30</v>
      </c>
      <c r="F61" s="32" t="s">
        <v>161</v>
      </c>
      <c r="G61" s="26" t="s">
        <v>119</v>
      </c>
      <c r="H61" s="5">
        <v>0</v>
      </c>
      <c r="I61" s="5">
        <v>0</v>
      </c>
      <c r="J61" s="5">
        <v>0</v>
      </c>
      <c r="K61" s="16">
        <v>0</v>
      </c>
      <c r="L61" s="16">
        <v>0</v>
      </c>
      <c r="M61" s="16">
        <f t="shared" si="2"/>
        <v>0</v>
      </c>
      <c r="N61" s="5">
        <v>0</v>
      </c>
      <c r="O61" s="33">
        <v>0</v>
      </c>
      <c r="P61" s="16">
        <v>0</v>
      </c>
      <c r="Q61" s="16">
        <f t="shared" si="3"/>
        <v>0</v>
      </c>
    </row>
    <row r="62" spans="1:17" ht="12.75" customHeight="1" x14ac:dyDescent="0.3">
      <c r="A62" s="12">
        <f t="shared" si="1"/>
        <v>55</v>
      </c>
      <c r="B62" s="22" t="s">
        <v>42</v>
      </c>
      <c r="C62" s="18" t="s">
        <v>38</v>
      </c>
      <c r="D62" s="19"/>
      <c r="E62" s="15" t="s">
        <v>30</v>
      </c>
      <c r="F62" s="32" t="s">
        <v>162</v>
      </c>
      <c r="G62" s="26" t="s">
        <v>118</v>
      </c>
      <c r="H62" s="5">
        <v>0</v>
      </c>
      <c r="I62" s="5">
        <v>0</v>
      </c>
      <c r="J62" s="5">
        <v>0</v>
      </c>
      <c r="K62" s="16">
        <v>0</v>
      </c>
      <c r="L62" s="16">
        <v>0</v>
      </c>
      <c r="M62" s="16">
        <f t="shared" si="2"/>
        <v>0</v>
      </c>
      <c r="N62" s="5">
        <v>4</v>
      </c>
      <c r="O62" s="33">
        <v>2324.81</v>
      </c>
      <c r="P62" s="16">
        <v>2324.81</v>
      </c>
      <c r="Q62" s="16">
        <f t="shared" si="3"/>
        <v>0</v>
      </c>
    </row>
    <row r="63" spans="1:17" ht="12.75" customHeight="1" x14ac:dyDescent="0.3">
      <c r="A63" s="12">
        <f t="shared" si="1"/>
        <v>56</v>
      </c>
      <c r="B63" s="22" t="s">
        <v>131</v>
      </c>
      <c r="C63" s="18" t="s">
        <v>38</v>
      </c>
      <c r="D63" s="19"/>
      <c r="E63" s="15" t="s">
        <v>30</v>
      </c>
      <c r="F63" s="32" t="s">
        <v>163</v>
      </c>
      <c r="G63" s="26" t="s">
        <v>118</v>
      </c>
      <c r="H63" s="5">
        <v>0</v>
      </c>
      <c r="I63" s="5">
        <v>0</v>
      </c>
      <c r="J63" s="5">
        <v>0</v>
      </c>
      <c r="K63" s="16">
        <v>0</v>
      </c>
      <c r="L63" s="16">
        <v>0</v>
      </c>
      <c r="M63" s="16">
        <f t="shared" si="2"/>
        <v>0</v>
      </c>
      <c r="N63" s="5">
        <v>6</v>
      </c>
      <c r="O63" s="33">
        <v>5887.7</v>
      </c>
      <c r="P63" s="16">
        <v>5887.7</v>
      </c>
      <c r="Q63" s="16">
        <f t="shared" si="3"/>
        <v>0</v>
      </c>
    </row>
    <row r="64" spans="1:17" ht="12.75" customHeight="1" x14ac:dyDescent="0.3">
      <c r="A64" s="12">
        <f t="shared" si="1"/>
        <v>57</v>
      </c>
      <c r="B64" s="22" t="s">
        <v>131</v>
      </c>
      <c r="C64" s="18" t="s">
        <v>38</v>
      </c>
      <c r="D64" s="19"/>
      <c r="E64" s="15" t="s">
        <v>30</v>
      </c>
      <c r="F64" s="32" t="s">
        <v>151</v>
      </c>
      <c r="G64" s="26" t="s">
        <v>119</v>
      </c>
      <c r="H64" s="5">
        <v>0</v>
      </c>
      <c r="I64" s="5">
        <v>0</v>
      </c>
      <c r="J64" s="5">
        <v>0</v>
      </c>
      <c r="K64" s="16">
        <v>0</v>
      </c>
      <c r="L64" s="16">
        <v>0</v>
      </c>
      <c r="M64" s="16">
        <f t="shared" si="2"/>
        <v>0</v>
      </c>
      <c r="N64" s="5">
        <v>0</v>
      </c>
      <c r="O64" s="33">
        <v>0</v>
      </c>
      <c r="P64" s="16">
        <v>0</v>
      </c>
      <c r="Q64" s="16">
        <f t="shared" si="3"/>
        <v>0</v>
      </c>
    </row>
    <row r="65" spans="1:17" ht="12.75" customHeight="1" x14ac:dyDescent="0.3">
      <c r="A65" s="12">
        <f t="shared" si="1"/>
        <v>58</v>
      </c>
      <c r="B65" s="22" t="s">
        <v>13</v>
      </c>
      <c r="C65" s="18" t="s">
        <v>38</v>
      </c>
      <c r="D65" s="20"/>
      <c r="E65" s="15" t="s">
        <v>30</v>
      </c>
      <c r="F65" s="32" t="s">
        <v>164</v>
      </c>
      <c r="G65" s="26" t="s">
        <v>118</v>
      </c>
      <c r="H65" s="5">
        <v>0</v>
      </c>
      <c r="I65" s="5">
        <v>0</v>
      </c>
      <c r="J65" s="5">
        <v>0</v>
      </c>
      <c r="K65" s="16">
        <v>0</v>
      </c>
      <c r="L65" s="16">
        <v>0</v>
      </c>
      <c r="M65" s="16">
        <f t="shared" si="2"/>
        <v>0</v>
      </c>
      <c r="N65" s="5">
        <v>4</v>
      </c>
      <c r="O65" s="33">
        <v>5424.43</v>
      </c>
      <c r="P65" s="16">
        <v>5424.43</v>
      </c>
      <c r="Q65" s="16">
        <f t="shared" si="3"/>
        <v>0</v>
      </c>
    </row>
    <row r="66" spans="1:17" ht="12.75" customHeight="1" x14ac:dyDescent="0.3">
      <c r="A66" s="12">
        <f t="shared" si="1"/>
        <v>59</v>
      </c>
      <c r="B66" s="22" t="s">
        <v>13</v>
      </c>
      <c r="C66" s="18" t="s">
        <v>38</v>
      </c>
      <c r="D66" s="20"/>
      <c r="E66" s="15" t="s">
        <v>30</v>
      </c>
      <c r="F66" s="32" t="s">
        <v>88</v>
      </c>
      <c r="G66" s="26" t="s">
        <v>119</v>
      </c>
      <c r="H66" s="5">
        <v>0</v>
      </c>
      <c r="I66" s="5">
        <v>0</v>
      </c>
      <c r="J66" s="5">
        <v>0</v>
      </c>
      <c r="K66" s="16">
        <v>0</v>
      </c>
      <c r="L66" s="16">
        <v>0</v>
      </c>
      <c r="M66" s="16">
        <f t="shared" si="2"/>
        <v>0</v>
      </c>
      <c r="N66" s="5">
        <v>0</v>
      </c>
      <c r="O66" s="33">
        <v>0</v>
      </c>
      <c r="P66" s="16">
        <v>0</v>
      </c>
      <c r="Q66" s="16">
        <f t="shared" si="3"/>
        <v>0</v>
      </c>
    </row>
    <row r="67" spans="1:17" ht="12.75" customHeight="1" x14ac:dyDescent="0.3">
      <c r="A67" s="12">
        <f t="shared" si="1"/>
        <v>60</v>
      </c>
      <c r="B67" s="21" t="s">
        <v>14</v>
      </c>
      <c r="C67" s="18" t="s">
        <v>38</v>
      </c>
      <c r="D67" s="20"/>
      <c r="E67" s="15" t="s">
        <v>30</v>
      </c>
      <c r="F67" s="32" t="s">
        <v>165</v>
      </c>
      <c r="G67" s="26" t="s">
        <v>118</v>
      </c>
      <c r="H67" s="5">
        <v>0</v>
      </c>
      <c r="I67" s="5">
        <v>0</v>
      </c>
      <c r="J67" s="5">
        <v>0</v>
      </c>
      <c r="K67" s="16">
        <v>0</v>
      </c>
      <c r="L67" s="16">
        <v>0</v>
      </c>
      <c r="M67" s="16">
        <f t="shared" si="2"/>
        <v>0</v>
      </c>
      <c r="N67" s="5">
        <v>0</v>
      </c>
      <c r="O67" s="33">
        <v>0</v>
      </c>
      <c r="P67" s="16">
        <v>0</v>
      </c>
      <c r="Q67" s="16">
        <f t="shared" si="3"/>
        <v>0</v>
      </c>
    </row>
    <row r="68" spans="1:17" ht="12.75" customHeight="1" x14ac:dyDescent="0.3">
      <c r="A68" s="12">
        <f t="shared" si="1"/>
        <v>61</v>
      </c>
      <c r="B68" s="21" t="s">
        <v>79</v>
      </c>
      <c r="C68" s="18" t="s">
        <v>38</v>
      </c>
      <c r="D68" s="20"/>
      <c r="E68" s="15" t="s">
        <v>30</v>
      </c>
      <c r="F68" s="32" t="s">
        <v>166</v>
      </c>
      <c r="G68" s="26" t="s">
        <v>118</v>
      </c>
      <c r="H68" s="5">
        <v>1</v>
      </c>
      <c r="I68" s="5">
        <v>0</v>
      </c>
      <c r="J68" s="5">
        <v>0</v>
      </c>
      <c r="K68" s="16">
        <v>0</v>
      </c>
      <c r="L68" s="16">
        <v>0</v>
      </c>
      <c r="M68" s="16">
        <f t="shared" si="2"/>
        <v>0</v>
      </c>
      <c r="N68" s="5">
        <v>6</v>
      </c>
      <c r="O68" s="33">
        <v>11304.259999999998</v>
      </c>
      <c r="P68" s="16">
        <v>11304.259999999998</v>
      </c>
      <c r="Q68" s="16">
        <f t="shared" si="3"/>
        <v>0</v>
      </c>
    </row>
    <row r="69" spans="1:17" ht="12.75" customHeight="1" x14ac:dyDescent="0.3">
      <c r="A69" s="12">
        <f t="shared" si="1"/>
        <v>62</v>
      </c>
      <c r="B69" s="21" t="s">
        <v>79</v>
      </c>
      <c r="C69" s="18" t="s">
        <v>38</v>
      </c>
      <c r="D69" s="20"/>
      <c r="E69" s="15" t="s">
        <v>30</v>
      </c>
      <c r="F69" s="32" t="s">
        <v>88</v>
      </c>
      <c r="G69" s="26" t="s">
        <v>119</v>
      </c>
      <c r="H69" s="5">
        <v>1</v>
      </c>
      <c r="I69" s="5">
        <v>0</v>
      </c>
      <c r="J69" s="5">
        <v>0</v>
      </c>
      <c r="K69" s="16">
        <v>0</v>
      </c>
      <c r="L69" s="16">
        <v>0</v>
      </c>
      <c r="M69" s="16">
        <f t="shared" si="2"/>
        <v>0</v>
      </c>
      <c r="N69" s="5">
        <v>2</v>
      </c>
      <c r="O69" s="33">
        <v>5885.6</v>
      </c>
      <c r="P69" s="16">
        <v>5885.6</v>
      </c>
      <c r="Q69" s="16">
        <f t="shared" si="3"/>
        <v>0</v>
      </c>
    </row>
    <row r="70" spans="1:17" ht="12.75" customHeight="1" x14ac:dyDescent="0.3">
      <c r="A70" s="12">
        <f t="shared" si="1"/>
        <v>63</v>
      </c>
      <c r="B70" s="21" t="s">
        <v>91</v>
      </c>
      <c r="C70" s="18" t="s">
        <v>38</v>
      </c>
      <c r="D70" s="20"/>
      <c r="E70" s="15" t="s">
        <v>30</v>
      </c>
      <c r="F70" s="32" t="s">
        <v>167</v>
      </c>
      <c r="G70" s="26" t="s">
        <v>118</v>
      </c>
      <c r="H70" s="5">
        <v>1</v>
      </c>
      <c r="I70" s="5">
        <v>1</v>
      </c>
      <c r="J70" s="5">
        <v>1</v>
      </c>
      <c r="K70" s="16">
        <v>2971.18</v>
      </c>
      <c r="L70" s="16">
        <v>2971.18</v>
      </c>
      <c r="M70" s="16">
        <f t="shared" si="2"/>
        <v>0</v>
      </c>
      <c r="N70" s="5">
        <v>4</v>
      </c>
      <c r="O70" s="33">
        <v>2038.94</v>
      </c>
      <c r="P70" s="16">
        <v>2038.94</v>
      </c>
      <c r="Q70" s="16">
        <f t="shared" si="3"/>
        <v>0</v>
      </c>
    </row>
    <row r="71" spans="1:17" x14ac:dyDescent="0.3">
      <c r="A71" s="12">
        <f t="shared" si="1"/>
        <v>64</v>
      </c>
      <c r="B71" s="21" t="s">
        <v>91</v>
      </c>
      <c r="C71" s="18" t="s">
        <v>38</v>
      </c>
      <c r="D71" s="20"/>
      <c r="E71" s="15" t="s">
        <v>30</v>
      </c>
      <c r="F71" s="32" t="s">
        <v>88</v>
      </c>
      <c r="G71" s="26" t="s">
        <v>119</v>
      </c>
      <c r="H71" s="5">
        <v>3</v>
      </c>
      <c r="I71" s="5">
        <v>0</v>
      </c>
      <c r="J71" s="5">
        <v>0</v>
      </c>
      <c r="K71" s="16">
        <v>0</v>
      </c>
      <c r="L71" s="16">
        <v>0</v>
      </c>
      <c r="M71" s="16">
        <f t="shared" si="2"/>
        <v>0</v>
      </c>
      <c r="N71" s="5">
        <v>0</v>
      </c>
      <c r="O71" s="33">
        <v>0</v>
      </c>
      <c r="P71" s="16">
        <v>0</v>
      </c>
      <c r="Q71" s="16">
        <f t="shared" si="3"/>
        <v>0</v>
      </c>
    </row>
    <row r="72" spans="1:17" x14ac:dyDescent="0.3">
      <c r="A72" s="12">
        <f t="shared" ref="A72:A160" si="4">ROW()-7</f>
        <v>65</v>
      </c>
      <c r="B72" s="21" t="s">
        <v>105</v>
      </c>
      <c r="C72" s="18" t="s">
        <v>38</v>
      </c>
      <c r="D72" s="20"/>
      <c r="E72" s="15" t="s">
        <v>32</v>
      </c>
      <c r="F72" s="32" t="s">
        <v>168</v>
      </c>
      <c r="G72" s="26" t="s">
        <v>118</v>
      </c>
      <c r="H72" s="5">
        <v>1</v>
      </c>
      <c r="I72" s="5">
        <v>0</v>
      </c>
      <c r="J72" s="5">
        <v>0</v>
      </c>
      <c r="K72" s="16">
        <v>0</v>
      </c>
      <c r="L72" s="16">
        <v>0</v>
      </c>
      <c r="M72" s="16">
        <f t="shared" si="2"/>
        <v>0</v>
      </c>
      <c r="N72" s="5">
        <v>0</v>
      </c>
      <c r="O72" s="33">
        <v>0</v>
      </c>
      <c r="P72" s="16">
        <v>0</v>
      </c>
      <c r="Q72" s="16">
        <f t="shared" si="3"/>
        <v>0</v>
      </c>
    </row>
    <row r="73" spans="1:17" x14ac:dyDescent="0.3">
      <c r="A73" s="12">
        <f t="shared" si="4"/>
        <v>66</v>
      </c>
      <c r="B73" s="21" t="s">
        <v>105</v>
      </c>
      <c r="C73" s="18" t="s">
        <v>38</v>
      </c>
      <c r="D73" s="20"/>
      <c r="E73" s="15" t="s">
        <v>32</v>
      </c>
      <c r="F73" s="32" t="s">
        <v>142</v>
      </c>
      <c r="G73" s="26" t="s">
        <v>122</v>
      </c>
      <c r="H73" s="5">
        <v>3</v>
      </c>
      <c r="I73" s="5">
        <v>0</v>
      </c>
      <c r="J73" s="5">
        <v>0</v>
      </c>
      <c r="K73" s="16">
        <v>0</v>
      </c>
      <c r="L73" s="16">
        <v>0</v>
      </c>
      <c r="M73" s="16">
        <f t="shared" ref="M73:M136" si="5">K73-L73</f>
        <v>0</v>
      </c>
      <c r="N73" s="5">
        <v>4</v>
      </c>
      <c r="O73" s="33">
        <v>4834.6000000000004</v>
      </c>
      <c r="P73" s="16">
        <v>4834.6000000000004</v>
      </c>
      <c r="Q73" s="16">
        <f t="shared" ref="Q73:Q136" si="6">O73-P73</f>
        <v>0</v>
      </c>
    </row>
    <row r="74" spans="1:17" x14ac:dyDescent="0.3">
      <c r="A74" s="12">
        <f t="shared" si="4"/>
        <v>67</v>
      </c>
      <c r="B74" s="21" t="s">
        <v>64</v>
      </c>
      <c r="C74" s="18" t="s">
        <v>38</v>
      </c>
      <c r="D74" s="20"/>
      <c r="E74" s="15" t="s">
        <v>30</v>
      </c>
      <c r="F74" s="32" t="s">
        <v>88</v>
      </c>
      <c r="G74" s="26" t="s">
        <v>118</v>
      </c>
      <c r="H74" s="5">
        <v>0</v>
      </c>
      <c r="I74" s="5">
        <v>0</v>
      </c>
      <c r="J74" s="5">
        <v>0</v>
      </c>
      <c r="K74" s="16">
        <v>0</v>
      </c>
      <c r="L74" s="16">
        <v>0</v>
      </c>
      <c r="M74" s="16">
        <f t="shared" si="5"/>
        <v>0</v>
      </c>
      <c r="N74" s="5">
        <v>0</v>
      </c>
      <c r="O74" s="33">
        <v>0</v>
      </c>
      <c r="P74" s="16">
        <v>0</v>
      </c>
      <c r="Q74" s="16">
        <f t="shared" si="6"/>
        <v>0</v>
      </c>
    </row>
    <row r="75" spans="1:17" x14ac:dyDescent="0.3">
      <c r="A75" s="12">
        <f t="shared" si="4"/>
        <v>68</v>
      </c>
      <c r="B75" s="21" t="s">
        <v>64</v>
      </c>
      <c r="C75" s="18" t="s">
        <v>38</v>
      </c>
      <c r="D75" s="20"/>
      <c r="E75" s="15" t="s">
        <v>30</v>
      </c>
      <c r="F75" s="32" t="s">
        <v>88</v>
      </c>
      <c r="G75" s="26" t="s">
        <v>122</v>
      </c>
      <c r="H75" s="5">
        <v>0</v>
      </c>
      <c r="I75" s="5">
        <v>0</v>
      </c>
      <c r="J75" s="5">
        <v>0</v>
      </c>
      <c r="K75" s="16">
        <v>0</v>
      </c>
      <c r="L75" s="16">
        <v>0</v>
      </c>
      <c r="M75" s="16">
        <f t="shared" si="5"/>
        <v>0</v>
      </c>
      <c r="N75" s="5">
        <v>0</v>
      </c>
      <c r="O75" s="33">
        <v>0</v>
      </c>
      <c r="P75" s="16">
        <v>0</v>
      </c>
      <c r="Q75" s="16">
        <f t="shared" si="6"/>
        <v>0</v>
      </c>
    </row>
    <row r="76" spans="1:17" x14ac:dyDescent="0.3">
      <c r="A76" s="12">
        <f t="shared" si="4"/>
        <v>69</v>
      </c>
      <c r="B76" s="21" t="s">
        <v>52</v>
      </c>
      <c r="C76" s="18" t="s">
        <v>38</v>
      </c>
      <c r="D76" s="20"/>
      <c r="E76" s="15" t="s">
        <v>30</v>
      </c>
      <c r="F76" s="32" t="s">
        <v>169</v>
      </c>
      <c r="G76" s="26" t="s">
        <v>118</v>
      </c>
      <c r="H76" s="5">
        <v>0</v>
      </c>
      <c r="I76" s="5">
        <v>0</v>
      </c>
      <c r="J76" s="5">
        <v>0</v>
      </c>
      <c r="K76" s="16">
        <v>0</v>
      </c>
      <c r="L76" s="16">
        <v>0</v>
      </c>
      <c r="M76" s="16">
        <f t="shared" si="5"/>
        <v>0</v>
      </c>
      <c r="N76" s="5">
        <v>0</v>
      </c>
      <c r="O76" s="33">
        <v>0</v>
      </c>
      <c r="P76" s="16">
        <v>0</v>
      </c>
      <c r="Q76" s="16">
        <f t="shared" si="6"/>
        <v>0</v>
      </c>
    </row>
    <row r="77" spans="1:17" x14ac:dyDescent="0.3">
      <c r="A77" s="12">
        <f t="shared" si="4"/>
        <v>70</v>
      </c>
      <c r="B77" s="21" t="s">
        <v>128</v>
      </c>
      <c r="C77" s="18" t="s">
        <v>38</v>
      </c>
      <c r="D77" s="20"/>
      <c r="E77" s="15" t="s">
        <v>30</v>
      </c>
      <c r="F77" s="32" t="s">
        <v>170</v>
      </c>
      <c r="G77" s="26" t="s">
        <v>118</v>
      </c>
      <c r="H77" s="5">
        <v>5</v>
      </c>
      <c r="I77" s="5">
        <v>3</v>
      </c>
      <c r="J77" s="5">
        <v>3</v>
      </c>
      <c r="K77" s="16">
        <v>3279.09</v>
      </c>
      <c r="L77" s="16">
        <v>3279.09</v>
      </c>
      <c r="M77" s="16">
        <f t="shared" si="5"/>
        <v>0</v>
      </c>
      <c r="N77" s="5">
        <v>4</v>
      </c>
      <c r="O77" s="33">
        <v>4788.3500000000004</v>
      </c>
      <c r="P77" s="16">
        <v>4788.3500000000004</v>
      </c>
      <c r="Q77" s="16">
        <f t="shared" si="6"/>
        <v>0</v>
      </c>
    </row>
    <row r="78" spans="1:17" x14ac:dyDescent="0.3">
      <c r="A78" s="12">
        <f t="shared" si="4"/>
        <v>71</v>
      </c>
      <c r="B78" s="21" t="s">
        <v>128</v>
      </c>
      <c r="C78" s="18" t="s">
        <v>38</v>
      </c>
      <c r="D78" s="20"/>
      <c r="E78" s="15" t="s">
        <v>30</v>
      </c>
      <c r="F78" s="32" t="s">
        <v>146</v>
      </c>
      <c r="G78" s="26" t="s">
        <v>119</v>
      </c>
      <c r="H78" s="5">
        <v>1</v>
      </c>
      <c r="I78" s="5">
        <v>0</v>
      </c>
      <c r="J78" s="5">
        <v>0</v>
      </c>
      <c r="K78" s="16">
        <v>0</v>
      </c>
      <c r="L78" s="16">
        <v>0</v>
      </c>
      <c r="M78" s="16">
        <f t="shared" si="5"/>
        <v>0</v>
      </c>
      <c r="N78" s="5">
        <v>2</v>
      </c>
      <c r="O78" s="33">
        <v>1261.2</v>
      </c>
      <c r="P78" s="16">
        <v>1261.2</v>
      </c>
      <c r="Q78" s="16">
        <f t="shared" si="6"/>
        <v>0</v>
      </c>
    </row>
    <row r="79" spans="1:17" x14ac:dyDescent="0.3">
      <c r="A79" s="12">
        <f t="shared" si="4"/>
        <v>72</v>
      </c>
      <c r="B79" s="22" t="s">
        <v>43</v>
      </c>
      <c r="C79" s="18" t="s">
        <v>38</v>
      </c>
      <c r="D79" s="20"/>
      <c r="E79" s="15" t="s">
        <v>34</v>
      </c>
      <c r="F79" s="32" t="s">
        <v>171</v>
      </c>
      <c r="G79" s="26" t="s">
        <v>118</v>
      </c>
      <c r="H79" s="5">
        <v>0</v>
      </c>
      <c r="I79" s="5">
        <v>0</v>
      </c>
      <c r="J79" s="5">
        <v>0</v>
      </c>
      <c r="K79" s="16">
        <v>0</v>
      </c>
      <c r="L79" s="16">
        <v>0</v>
      </c>
      <c r="M79" s="16">
        <f t="shared" si="5"/>
        <v>0</v>
      </c>
      <c r="N79" s="5">
        <v>0</v>
      </c>
      <c r="O79" s="33">
        <v>0</v>
      </c>
      <c r="P79" s="16">
        <v>0</v>
      </c>
      <c r="Q79" s="16">
        <f t="shared" si="6"/>
        <v>0</v>
      </c>
    </row>
    <row r="80" spans="1:17" x14ac:dyDescent="0.3">
      <c r="A80" s="12">
        <f t="shared" si="4"/>
        <v>73</v>
      </c>
      <c r="B80" s="22" t="s">
        <v>43</v>
      </c>
      <c r="C80" s="18" t="s">
        <v>38</v>
      </c>
      <c r="D80" s="20"/>
      <c r="E80" s="15" t="s">
        <v>34</v>
      </c>
      <c r="F80" s="32" t="s">
        <v>88</v>
      </c>
      <c r="G80" s="26" t="s">
        <v>121</v>
      </c>
      <c r="H80" s="5">
        <v>2</v>
      </c>
      <c r="I80" s="5">
        <v>0</v>
      </c>
      <c r="J80" s="5">
        <v>0</v>
      </c>
      <c r="K80" s="16">
        <v>0</v>
      </c>
      <c r="L80" s="16">
        <v>0</v>
      </c>
      <c r="M80" s="16">
        <f t="shared" si="5"/>
        <v>0</v>
      </c>
      <c r="N80" s="5">
        <v>0</v>
      </c>
      <c r="O80" s="33">
        <v>0</v>
      </c>
      <c r="P80" s="16">
        <v>0</v>
      </c>
      <c r="Q80" s="16">
        <f t="shared" si="6"/>
        <v>0</v>
      </c>
    </row>
    <row r="81" spans="1:17" x14ac:dyDescent="0.3">
      <c r="A81" s="12">
        <f t="shared" si="4"/>
        <v>74</v>
      </c>
      <c r="B81" s="22" t="s">
        <v>51</v>
      </c>
      <c r="C81" s="18" t="s">
        <v>38</v>
      </c>
      <c r="D81" s="20"/>
      <c r="E81" s="15" t="s">
        <v>30</v>
      </c>
      <c r="F81" s="32" t="s">
        <v>88</v>
      </c>
      <c r="G81" s="26" t="s">
        <v>118</v>
      </c>
      <c r="H81" s="5">
        <v>0</v>
      </c>
      <c r="I81" s="5">
        <v>0</v>
      </c>
      <c r="J81" s="5">
        <v>0</v>
      </c>
      <c r="K81" s="16">
        <v>0</v>
      </c>
      <c r="L81" s="16">
        <v>0</v>
      </c>
      <c r="M81" s="16">
        <f t="shared" si="5"/>
        <v>0</v>
      </c>
      <c r="N81" s="5">
        <v>0</v>
      </c>
      <c r="O81" s="33">
        <v>0</v>
      </c>
      <c r="P81" s="16">
        <v>0</v>
      </c>
      <c r="Q81" s="16">
        <f t="shared" si="6"/>
        <v>0</v>
      </c>
    </row>
    <row r="82" spans="1:17" x14ac:dyDescent="0.3">
      <c r="A82" s="12">
        <f t="shared" si="4"/>
        <v>75</v>
      </c>
      <c r="B82" s="22" t="s">
        <v>61</v>
      </c>
      <c r="C82" s="18" t="s">
        <v>38</v>
      </c>
      <c r="D82" s="20"/>
      <c r="E82" s="15" t="s">
        <v>30</v>
      </c>
      <c r="F82" s="32" t="s">
        <v>172</v>
      </c>
      <c r="G82" s="26" t="s">
        <v>118</v>
      </c>
      <c r="H82" s="5">
        <v>0</v>
      </c>
      <c r="I82" s="5">
        <v>0</v>
      </c>
      <c r="J82" s="5">
        <v>0</v>
      </c>
      <c r="K82" s="16">
        <v>0</v>
      </c>
      <c r="L82" s="16">
        <v>0</v>
      </c>
      <c r="M82" s="16">
        <f t="shared" si="5"/>
        <v>0</v>
      </c>
      <c r="N82" s="5">
        <v>0</v>
      </c>
      <c r="O82" s="33">
        <v>0</v>
      </c>
      <c r="P82" s="16">
        <v>0</v>
      </c>
      <c r="Q82" s="16">
        <f t="shared" si="6"/>
        <v>0</v>
      </c>
    </row>
    <row r="83" spans="1:17" x14ac:dyDescent="0.3">
      <c r="A83" s="12">
        <f t="shared" si="4"/>
        <v>76</v>
      </c>
      <c r="B83" s="22" t="s">
        <v>15</v>
      </c>
      <c r="C83" s="18" t="s">
        <v>38</v>
      </c>
      <c r="D83" s="20"/>
      <c r="E83" s="15" t="s">
        <v>30</v>
      </c>
      <c r="F83" s="32" t="s">
        <v>88</v>
      </c>
      <c r="G83" s="26" t="s">
        <v>118</v>
      </c>
      <c r="H83" s="5">
        <v>0</v>
      </c>
      <c r="I83" s="5">
        <v>0</v>
      </c>
      <c r="J83" s="5">
        <v>0</v>
      </c>
      <c r="K83" s="16">
        <v>0</v>
      </c>
      <c r="L83" s="16">
        <v>0</v>
      </c>
      <c r="M83" s="16">
        <f t="shared" si="5"/>
        <v>0</v>
      </c>
      <c r="N83" s="5">
        <v>0</v>
      </c>
      <c r="O83" s="33">
        <v>0</v>
      </c>
      <c r="P83" s="16">
        <v>0</v>
      </c>
      <c r="Q83" s="16">
        <f t="shared" si="6"/>
        <v>0</v>
      </c>
    </row>
    <row r="84" spans="1:17" x14ac:dyDescent="0.3">
      <c r="A84" s="12">
        <f t="shared" si="4"/>
        <v>77</v>
      </c>
      <c r="B84" s="21" t="s">
        <v>92</v>
      </c>
      <c r="C84" s="18" t="s">
        <v>38</v>
      </c>
      <c r="D84" s="20"/>
      <c r="E84" s="15" t="s">
        <v>30</v>
      </c>
      <c r="F84" s="32" t="s">
        <v>173</v>
      </c>
      <c r="G84" s="26" t="s">
        <v>118</v>
      </c>
      <c r="H84" s="5">
        <v>1</v>
      </c>
      <c r="I84" s="5">
        <v>0</v>
      </c>
      <c r="J84" s="5">
        <v>0</v>
      </c>
      <c r="K84" s="16">
        <v>0</v>
      </c>
      <c r="L84" s="16">
        <v>0</v>
      </c>
      <c r="M84" s="16">
        <f t="shared" si="5"/>
        <v>0</v>
      </c>
      <c r="N84" s="5">
        <v>4</v>
      </c>
      <c r="O84" s="33">
        <v>2945.16</v>
      </c>
      <c r="P84" s="16">
        <v>2945.16</v>
      </c>
      <c r="Q84" s="16">
        <f t="shared" si="6"/>
        <v>0</v>
      </c>
    </row>
    <row r="85" spans="1:17" x14ac:dyDescent="0.3">
      <c r="A85" s="12">
        <f t="shared" si="4"/>
        <v>78</v>
      </c>
      <c r="B85" s="21" t="s">
        <v>92</v>
      </c>
      <c r="C85" s="18" t="s">
        <v>38</v>
      </c>
      <c r="D85" s="20"/>
      <c r="E85" s="15" t="s">
        <v>30</v>
      </c>
      <c r="F85" s="32" t="s">
        <v>88</v>
      </c>
      <c r="G85" s="26" t="s">
        <v>121</v>
      </c>
      <c r="H85" s="5">
        <v>0</v>
      </c>
      <c r="I85" s="5">
        <v>0</v>
      </c>
      <c r="J85" s="5">
        <v>0</v>
      </c>
      <c r="K85" s="16">
        <v>0</v>
      </c>
      <c r="L85" s="16">
        <v>0</v>
      </c>
      <c r="M85" s="16">
        <f t="shared" si="5"/>
        <v>0</v>
      </c>
      <c r="N85" s="5">
        <v>0</v>
      </c>
      <c r="O85" s="33">
        <v>0</v>
      </c>
      <c r="P85" s="16">
        <v>0</v>
      </c>
      <c r="Q85" s="16">
        <f t="shared" si="6"/>
        <v>0</v>
      </c>
    </row>
    <row r="86" spans="1:17" x14ac:dyDescent="0.3">
      <c r="A86" s="12">
        <f t="shared" si="4"/>
        <v>79</v>
      </c>
      <c r="B86" s="21" t="s">
        <v>65</v>
      </c>
      <c r="C86" s="18" t="s">
        <v>38</v>
      </c>
      <c r="D86" s="20"/>
      <c r="E86" s="15" t="s">
        <v>30</v>
      </c>
      <c r="F86" s="32" t="s">
        <v>174</v>
      </c>
      <c r="G86" s="26" t="s">
        <v>118</v>
      </c>
      <c r="H86" s="5">
        <v>2</v>
      </c>
      <c r="I86" s="5">
        <v>1</v>
      </c>
      <c r="J86" s="5">
        <v>1</v>
      </c>
      <c r="K86" s="16">
        <v>1839.25</v>
      </c>
      <c r="L86" s="16">
        <v>1839.25</v>
      </c>
      <c r="M86" s="16">
        <f t="shared" si="5"/>
        <v>0</v>
      </c>
      <c r="N86" s="5">
        <v>10</v>
      </c>
      <c r="O86" s="33">
        <v>12706.59</v>
      </c>
      <c r="P86" s="16">
        <v>12706.59</v>
      </c>
      <c r="Q86" s="16">
        <f t="shared" si="6"/>
        <v>0</v>
      </c>
    </row>
    <row r="87" spans="1:17" x14ac:dyDescent="0.3">
      <c r="A87" s="12">
        <f t="shared" si="4"/>
        <v>80</v>
      </c>
      <c r="B87" s="21" t="s">
        <v>65</v>
      </c>
      <c r="C87" s="18" t="s">
        <v>38</v>
      </c>
      <c r="D87" s="20"/>
      <c r="E87" s="15" t="s">
        <v>30</v>
      </c>
      <c r="F87" s="32" t="s">
        <v>217</v>
      </c>
      <c r="G87" s="26" t="s">
        <v>119</v>
      </c>
      <c r="H87" s="5">
        <v>0</v>
      </c>
      <c r="I87" s="5">
        <v>0</v>
      </c>
      <c r="J87" s="5">
        <v>0</v>
      </c>
      <c r="K87" s="16">
        <v>0</v>
      </c>
      <c r="L87" s="16">
        <v>0</v>
      </c>
      <c r="M87" s="16">
        <f t="shared" si="5"/>
        <v>0</v>
      </c>
      <c r="N87" s="5">
        <v>0</v>
      </c>
      <c r="O87" s="33">
        <v>0</v>
      </c>
      <c r="P87" s="16">
        <v>0</v>
      </c>
      <c r="Q87" s="16">
        <f t="shared" si="6"/>
        <v>0</v>
      </c>
    </row>
    <row r="88" spans="1:17" x14ac:dyDescent="0.3">
      <c r="A88" s="12">
        <f t="shared" si="4"/>
        <v>81</v>
      </c>
      <c r="B88" s="17" t="s">
        <v>98</v>
      </c>
      <c r="C88" s="18" t="s">
        <v>38</v>
      </c>
      <c r="D88" s="20"/>
      <c r="E88" s="15" t="s">
        <v>30</v>
      </c>
      <c r="F88" s="32" t="s">
        <v>88</v>
      </c>
      <c r="G88" s="26" t="s">
        <v>118</v>
      </c>
      <c r="H88" s="5">
        <v>0</v>
      </c>
      <c r="I88" s="5">
        <v>0</v>
      </c>
      <c r="J88" s="5">
        <v>0</v>
      </c>
      <c r="K88" s="16">
        <v>0</v>
      </c>
      <c r="L88" s="16">
        <v>0</v>
      </c>
      <c r="M88" s="16">
        <f t="shared" si="5"/>
        <v>0</v>
      </c>
      <c r="N88" s="5">
        <v>0</v>
      </c>
      <c r="O88" s="33">
        <v>0</v>
      </c>
      <c r="P88" s="16">
        <v>0</v>
      </c>
      <c r="Q88" s="16">
        <f t="shared" si="6"/>
        <v>0</v>
      </c>
    </row>
    <row r="89" spans="1:17" x14ac:dyDescent="0.3">
      <c r="A89" s="12">
        <f>ROW()-7</f>
        <v>82</v>
      </c>
      <c r="B89" s="13" t="s">
        <v>101</v>
      </c>
      <c r="C89" s="14" t="s">
        <v>38</v>
      </c>
      <c r="D89" s="13"/>
      <c r="E89" s="15" t="s">
        <v>29</v>
      </c>
      <c r="F89" s="32" t="s">
        <v>175</v>
      </c>
      <c r="G89" s="26" t="s">
        <v>118</v>
      </c>
      <c r="H89" s="5">
        <v>1</v>
      </c>
      <c r="I89" s="5">
        <v>0</v>
      </c>
      <c r="J89" s="5">
        <v>0</v>
      </c>
      <c r="K89" s="16">
        <v>0</v>
      </c>
      <c r="L89" s="16">
        <v>0</v>
      </c>
      <c r="M89" s="16">
        <f t="shared" si="5"/>
        <v>0</v>
      </c>
      <c r="N89" s="5">
        <v>6</v>
      </c>
      <c r="O89" s="33">
        <v>21507.08</v>
      </c>
      <c r="P89" s="16">
        <v>21507.08</v>
      </c>
      <c r="Q89" s="16">
        <f t="shared" si="6"/>
        <v>0</v>
      </c>
    </row>
    <row r="90" spans="1:17" x14ac:dyDescent="0.3">
      <c r="A90" s="12">
        <f>ROW()-7</f>
        <v>83</v>
      </c>
      <c r="B90" s="13" t="s">
        <v>101</v>
      </c>
      <c r="C90" s="14" t="s">
        <v>38</v>
      </c>
      <c r="D90" s="13"/>
      <c r="E90" s="15" t="s">
        <v>29</v>
      </c>
      <c r="F90" s="32" t="s">
        <v>150</v>
      </c>
      <c r="G90" s="26" t="s">
        <v>119</v>
      </c>
      <c r="H90" s="5">
        <v>0</v>
      </c>
      <c r="I90" s="5">
        <v>0</v>
      </c>
      <c r="J90" s="5">
        <v>0</v>
      </c>
      <c r="K90" s="16">
        <v>0</v>
      </c>
      <c r="L90" s="16">
        <v>0</v>
      </c>
      <c r="M90" s="16">
        <f t="shared" si="5"/>
        <v>0</v>
      </c>
      <c r="N90" s="5">
        <v>0</v>
      </c>
      <c r="O90" s="33">
        <v>0</v>
      </c>
      <c r="P90" s="16">
        <v>0</v>
      </c>
      <c r="Q90" s="16">
        <f t="shared" si="6"/>
        <v>0</v>
      </c>
    </row>
    <row r="91" spans="1:17" x14ac:dyDescent="0.3">
      <c r="A91" s="12">
        <f t="shared" si="4"/>
        <v>84</v>
      </c>
      <c r="B91" s="22" t="s">
        <v>44</v>
      </c>
      <c r="C91" s="18" t="s">
        <v>38</v>
      </c>
      <c r="D91" s="20"/>
      <c r="E91" s="15" t="s">
        <v>30</v>
      </c>
      <c r="F91" s="32" t="s">
        <v>203</v>
      </c>
      <c r="G91" s="26" t="s">
        <v>118</v>
      </c>
      <c r="H91" s="5">
        <v>0</v>
      </c>
      <c r="I91" s="5">
        <v>0</v>
      </c>
      <c r="J91" s="5">
        <v>0</v>
      </c>
      <c r="K91" s="16">
        <v>0</v>
      </c>
      <c r="L91" s="16">
        <v>0</v>
      </c>
      <c r="M91" s="16">
        <f t="shared" si="5"/>
        <v>0</v>
      </c>
      <c r="N91" s="5">
        <v>2</v>
      </c>
      <c r="O91" s="33">
        <v>1858.17</v>
      </c>
      <c r="P91" s="16">
        <v>1858.17</v>
      </c>
      <c r="Q91" s="16">
        <f t="shared" si="6"/>
        <v>0</v>
      </c>
    </row>
    <row r="92" spans="1:17" x14ac:dyDescent="0.3">
      <c r="A92" s="12">
        <f t="shared" si="4"/>
        <v>85</v>
      </c>
      <c r="B92" s="22" t="s">
        <v>44</v>
      </c>
      <c r="C92" s="18" t="s">
        <v>38</v>
      </c>
      <c r="D92" s="20"/>
      <c r="E92" s="15" t="s">
        <v>30</v>
      </c>
      <c r="F92" s="32" t="s">
        <v>154</v>
      </c>
      <c r="G92" s="26" t="s">
        <v>119</v>
      </c>
      <c r="H92" s="5">
        <v>3</v>
      </c>
      <c r="I92" s="5">
        <v>0</v>
      </c>
      <c r="J92" s="5">
        <v>0</v>
      </c>
      <c r="K92" s="16">
        <v>0</v>
      </c>
      <c r="L92" s="16">
        <v>0</v>
      </c>
      <c r="M92" s="16">
        <f t="shared" si="5"/>
        <v>0</v>
      </c>
      <c r="N92" s="5">
        <v>6</v>
      </c>
      <c r="O92" s="33">
        <v>7357.0000000000009</v>
      </c>
      <c r="P92" s="16">
        <v>7357.0000000000009</v>
      </c>
      <c r="Q92" s="16">
        <f t="shared" si="6"/>
        <v>0</v>
      </c>
    </row>
    <row r="93" spans="1:17" x14ac:dyDescent="0.3">
      <c r="A93" s="12">
        <f t="shared" si="4"/>
        <v>86</v>
      </c>
      <c r="B93" s="22" t="s">
        <v>44</v>
      </c>
      <c r="C93" s="18" t="s">
        <v>38</v>
      </c>
      <c r="D93" s="20"/>
      <c r="E93" s="15" t="s">
        <v>30</v>
      </c>
      <c r="F93" s="32" t="s">
        <v>88</v>
      </c>
      <c r="G93" s="26" t="s">
        <v>121</v>
      </c>
      <c r="H93" s="5">
        <v>0</v>
      </c>
      <c r="I93" s="5">
        <v>0</v>
      </c>
      <c r="J93" s="5">
        <v>0</v>
      </c>
      <c r="K93" s="16">
        <v>0</v>
      </c>
      <c r="L93" s="16">
        <v>0</v>
      </c>
      <c r="M93" s="16">
        <f t="shared" si="5"/>
        <v>0</v>
      </c>
      <c r="N93" s="5">
        <v>0</v>
      </c>
      <c r="O93" s="33">
        <v>0</v>
      </c>
      <c r="P93" s="16">
        <v>0</v>
      </c>
      <c r="Q93" s="16">
        <f t="shared" si="6"/>
        <v>0</v>
      </c>
    </row>
    <row r="94" spans="1:17" x14ac:dyDescent="0.3">
      <c r="A94" s="12">
        <f t="shared" si="4"/>
        <v>87</v>
      </c>
      <c r="B94" s="22" t="s">
        <v>36</v>
      </c>
      <c r="C94" s="18" t="s">
        <v>38</v>
      </c>
      <c r="D94" s="20"/>
      <c r="E94" s="15" t="s">
        <v>30</v>
      </c>
      <c r="F94" s="32" t="s">
        <v>88</v>
      </c>
      <c r="G94" s="26" t="s">
        <v>118</v>
      </c>
      <c r="H94" s="5">
        <v>0</v>
      </c>
      <c r="I94" s="5">
        <v>0</v>
      </c>
      <c r="J94" s="5">
        <v>0</v>
      </c>
      <c r="K94" s="16">
        <v>0</v>
      </c>
      <c r="L94" s="16">
        <v>0</v>
      </c>
      <c r="M94" s="16">
        <f t="shared" si="5"/>
        <v>0</v>
      </c>
      <c r="N94" s="5">
        <v>4</v>
      </c>
      <c r="O94" s="33">
        <v>9136.32</v>
      </c>
      <c r="P94" s="16">
        <v>9136.32</v>
      </c>
      <c r="Q94" s="16">
        <f t="shared" si="6"/>
        <v>0</v>
      </c>
    </row>
    <row r="95" spans="1:17" x14ac:dyDescent="0.3">
      <c r="A95" s="12">
        <f t="shared" si="4"/>
        <v>88</v>
      </c>
      <c r="B95" s="22" t="s">
        <v>108</v>
      </c>
      <c r="C95" s="18" t="s">
        <v>38</v>
      </c>
      <c r="D95" s="20"/>
      <c r="E95" s="15" t="s">
        <v>30</v>
      </c>
      <c r="F95" s="32" t="s">
        <v>176</v>
      </c>
      <c r="G95" s="26" t="s">
        <v>118</v>
      </c>
      <c r="H95" s="5">
        <v>0</v>
      </c>
      <c r="I95" s="5">
        <v>0</v>
      </c>
      <c r="J95" s="5">
        <v>0</v>
      </c>
      <c r="K95" s="16">
        <v>0</v>
      </c>
      <c r="L95" s="16">
        <v>0</v>
      </c>
      <c r="M95" s="16">
        <f t="shared" si="5"/>
        <v>0</v>
      </c>
      <c r="N95" s="5">
        <v>4</v>
      </c>
      <c r="O95" s="33">
        <v>1471.4</v>
      </c>
      <c r="P95" s="16">
        <v>1471.4</v>
      </c>
      <c r="Q95" s="16">
        <f t="shared" si="6"/>
        <v>0</v>
      </c>
    </row>
    <row r="96" spans="1:17" x14ac:dyDescent="0.3">
      <c r="A96" s="12">
        <f t="shared" si="4"/>
        <v>89</v>
      </c>
      <c r="B96" s="22" t="s">
        <v>108</v>
      </c>
      <c r="C96" s="18" t="s">
        <v>38</v>
      </c>
      <c r="D96" s="20"/>
      <c r="E96" s="15" t="s">
        <v>30</v>
      </c>
      <c r="F96" s="32" t="s">
        <v>218</v>
      </c>
      <c r="G96" s="26" t="s">
        <v>119</v>
      </c>
      <c r="H96" s="5">
        <v>1</v>
      </c>
      <c r="I96" s="5">
        <v>0</v>
      </c>
      <c r="J96" s="5">
        <v>0</v>
      </c>
      <c r="K96" s="16">
        <v>0</v>
      </c>
      <c r="L96" s="16">
        <v>0</v>
      </c>
      <c r="M96" s="16">
        <f t="shared" si="5"/>
        <v>0</v>
      </c>
      <c r="N96" s="5">
        <v>2</v>
      </c>
      <c r="O96" s="33">
        <v>630.6</v>
      </c>
      <c r="P96" s="16">
        <v>630.6</v>
      </c>
      <c r="Q96" s="16">
        <f t="shared" si="6"/>
        <v>0</v>
      </c>
    </row>
    <row r="97" spans="1:17" x14ac:dyDescent="0.3">
      <c r="A97" s="12">
        <f t="shared" si="4"/>
        <v>90</v>
      </c>
      <c r="B97" s="17" t="s">
        <v>130</v>
      </c>
      <c r="C97" s="18" t="s">
        <v>38</v>
      </c>
      <c r="D97" s="20"/>
      <c r="E97" s="15" t="s">
        <v>30</v>
      </c>
      <c r="F97" s="32" t="s">
        <v>177</v>
      </c>
      <c r="G97" s="26" t="s">
        <v>118</v>
      </c>
      <c r="H97" s="5">
        <v>0</v>
      </c>
      <c r="I97" s="5">
        <v>0</v>
      </c>
      <c r="J97" s="5">
        <v>0</v>
      </c>
      <c r="K97" s="16">
        <v>0</v>
      </c>
      <c r="L97" s="16">
        <v>0</v>
      </c>
      <c r="M97" s="16">
        <f t="shared" si="5"/>
        <v>0</v>
      </c>
      <c r="N97" s="5">
        <v>4</v>
      </c>
      <c r="O97" s="33">
        <v>4404.74</v>
      </c>
      <c r="P97" s="16">
        <v>4404.74</v>
      </c>
      <c r="Q97" s="16">
        <f t="shared" si="6"/>
        <v>0</v>
      </c>
    </row>
    <row r="98" spans="1:17" x14ac:dyDescent="0.3">
      <c r="A98" s="12">
        <f t="shared" si="4"/>
        <v>91</v>
      </c>
      <c r="B98" s="17" t="s">
        <v>130</v>
      </c>
      <c r="C98" s="18" t="s">
        <v>38</v>
      </c>
      <c r="D98" s="20"/>
      <c r="E98" s="15" t="s">
        <v>30</v>
      </c>
      <c r="F98" s="32" t="s">
        <v>152</v>
      </c>
      <c r="G98" s="26" t="s">
        <v>119</v>
      </c>
      <c r="H98" s="5">
        <v>3</v>
      </c>
      <c r="I98" s="5">
        <v>0</v>
      </c>
      <c r="J98" s="5">
        <v>0</v>
      </c>
      <c r="K98" s="16">
        <v>0</v>
      </c>
      <c r="L98" s="16">
        <v>0</v>
      </c>
      <c r="M98" s="16">
        <f t="shared" si="5"/>
        <v>0</v>
      </c>
      <c r="N98" s="5">
        <v>2</v>
      </c>
      <c r="O98" s="33">
        <v>1471.4</v>
      </c>
      <c r="P98" s="16">
        <v>1471.4</v>
      </c>
      <c r="Q98" s="16">
        <f t="shared" si="6"/>
        <v>0</v>
      </c>
    </row>
    <row r="99" spans="1:17" x14ac:dyDescent="0.3">
      <c r="A99" s="12">
        <f t="shared" si="4"/>
        <v>92</v>
      </c>
      <c r="B99" s="17" t="s">
        <v>99</v>
      </c>
      <c r="C99" s="18" t="s">
        <v>38</v>
      </c>
      <c r="D99" s="20"/>
      <c r="E99" s="15" t="s">
        <v>30</v>
      </c>
      <c r="F99" s="32" t="s">
        <v>178</v>
      </c>
      <c r="G99" s="26" t="s">
        <v>118</v>
      </c>
      <c r="H99" s="5">
        <v>1</v>
      </c>
      <c r="I99" s="5">
        <v>0</v>
      </c>
      <c r="J99" s="5">
        <v>0</v>
      </c>
      <c r="K99" s="16">
        <v>0</v>
      </c>
      <c r="L99" s="16">
        <v>0</v>
      </c>
      <c r="M99" s="16">
        <f t="shared" si="5"/>
        <v>0</v>
      </c>
      <c r="N99" s="5">
        <v>2</v>
      </c>
      <c r="O99" s="33">
        <v>1591.42</v>
      </c>
      <c r="P99" s="16">
        <v>1591.42</v>
      </c>
      <c r="Q99" s="16">
        <f t="shared" si="6"/>
        <v>0</v>
      </c>
    </row>
    <row r="100" spans="1:17" x14ac:dyDescent="0.3">
      <c r="A100" s="12">
        <f t="shared" si="4"/>
        <v>93</v>
      </c>
      <c r="B100" s="17" t="s">
        <v>124</v>
      </c>
      <c r="C100" s="18" t="s">
        <v>38</v>
      </c>
      <c r="D100" s="20"/>
      <c r="E100" s="15" t="s">
        <v>30</v>
      </c>
      <c r="F100" s="32" t="s">
        <v>219</v>
      </c>
      <c r="G100" s="26" t="s">
        <v>119</v>
      </c>
      <c r="H100" s="5">
        <v>0</v>
      </c>
      <c r="I100" s="5">
        <v>0</v>
      </c>
      <c r="J100" s="5">
        <v>0</v>
      </c>
      <c r="K100" s="16">
        <v>0</v>
      </c>
      <c r="L100" s="16">
        <v>0</v>
      </c>
      <c r="M100" s="16">
        <f t="shared" si="5"/>
        <v>0</v>
      </c>
      <c r="N100" s="5">
        <v>2</v>
      </c>
      <c r="O100" s="33">
        <v>4986.92</v>
      </c>
      <c r="P100" s="16">
        <v>4986.92</v>
      </c>
      <c r="Q100" s="16">
        <f t="shared" si="6"/>
        <v>0</v>
      </c>
    </row>
    <row r="101" spans="1:17" x14ac:dyDescent="0.3">
      <c r="A101" s="12">
        <f t="shared" si="4"/>
        <v>94</v>
      </c>
      <c r="B101" s="17" t="s">
        <v>100</v>
      </c>
      <c r="C101" s="18" t="s">
        <v>38</v>
      </c>
      <c r="D101" s="20"/>
      <c r="E101" s="15" t="s">
        <v>30</v>
      </c>
      <c r="F101" s="32" t="s">
        <v>88</v>
      </c>
      <c r="G101" s="26" t="s">
        <v>118</v>
      </c>
      <c r="H101" s="5">
        <v>0</v>
      </c>
      <c r="I101" s="5">
        <v>0</v>
      </c>
      <c r="J101" s="5">
        <v>0</v>
      </c>
      <c r="K101" s="16">
        <v>0</v>
      </c>
      <c r="L101" s="16">
        <v>0</v>
      </c>
      <c r="M101" s="16">
        <f t="shared" si="5"/>
        <v>0</v>
      </c>
      <c r="N101" s="5">
        <v>0</v>
      </c>
      <c r="O101" s="33">
        <v>0</v>
      </c>
      <c r="P101" s="16">
        <v>0</v>
      </c>
      <c r="Q101" s="16">
        <f t="shared" si="6"/>
        <v>0</v>
      </c>
    </row>
    <row r="102" spans="1:17" x14ac:dyDescent="0.3">
      <c r="A102" s="12">
        <f t="shared" si="4"/>
        <v>95</v>
      </c>
      <c r="B102" s="17" t="s">
        <v>100</v>
      </c>
      <c r="C102" s="18" t="s">
        <v>38</v>
      </c>
      <c r="D102" s="20"/>
      <c r="E102" s="15" t="s">
        <v>30</v>
      </c>
      <c r="F102" s="32" t="s">
        <v>163</v>
      </c>
      <c r="G102" s="26" t="s">
        <v>119</v>
      </c>
      <c r="H102" s="5">
        <v>0</v>
      </c>
      <c r="I102" s="5">
        <v>0</v>
      </c>
      <c r="J102" s="5">
        <v>0</v>
      </c>
      <c r="K102" s="16">
        <v>0</v>
      </c>
      <c r="L102" s="16">
        <v>0</v>
      </c>
      <c r="M102" s="16">
        <f t="shared" si="5"/>
        <v>0</v>
      </c>
      <c r="N102" s="5">
        <v>0</v>
      </c>
      <c r="O102" s="33">
        <v>0</v>
      </c>
      <c r="P102" s="16">
        <v>0</v>
      </c>
      <c r="Q102" s="16">
        <f t="shared" si="6"/>
        <v>0</v>
      </c>
    </row>
    <row r="103" spans="1:17" x14ac:dyDescent="0.3">
      <c r="A103" s="12">
        <f t="shared" si="4"/>
        <v>96</v>
      </c>
      <c r="B103" s="22" t="s">
        <v>45</v>
      </c>
      <c r="C103" s="18" t="s">
        <v>38</v>
      </c>
      <c r="D103" s="20"/>
      <c r="E103" s="15" t="s">
        <v>30</v>
      </c>
      <c r="F103" s="32" t="s">
        <v>207</v>
      </c>
      <c r="G103" s="26" t="s">
        <v>118</v>
      </c>
      <c r="H103" s="5">
        <v>0</v>
      </c>
      <c r="I103" s="5">
        <v>0</v>
      </c>
      <c r="J103" s="5">
        <v>0</v>
      </c>
      <c r="K103" s="16">
        <v>0</v>
      </c>
      <c r="L103" s="16">
        <v>0</v>
      </c>
      <c r="M103" s="16">
        <f t="shared" si="5"/>
        <v>0</v>
      </c>
      <c r="N103" s="5">
        <v>0</v>
      </c>
      <c r="O103" s="33">
        <v>0</v>
      </c>
      <c r="P103" s="16">
        <v>0</v>
      </c>
      <c r="Q103" s="16">
        <f t="shared" si="6"/>
        <v>0</v>
      </c>
    </row>
    <row r="104" spans="1:17" x14ac:dyDescent="0.3">
      <c r="A104" s="12">
        <f t="shared" si="4"/>
        <v>97</v>
      </c>
      <c r="B104" s="21" t="s">
        <v>16</v>
      </c>
      <c r="C104" s="18" t="s">
        <v>38</v>
      </c>
      <c r="D104" s="20"/>
      <c r="E104" s="15" t="s">
        <v>30</v>
      </c>
      <c r="F104" s="32" t="s">
        <v>88</v>
      </c>
      <c r="G104" s="26" t="s">
        <v>118</v>
      </c>
      <c r="H104" s="5">
        <v>0</v>
      </c>
      <c r="I104" s="5">
        <v>0</v>
      </c>
      <c r="J104" s="5">
        <v>0</v>
      </c>
      <c r="K104" s="16">
        <v>0</v>
      </c>
      <c r="L104" s="16">
        <v>0</v>
      </c>
      <c r="M104" s="16">
        <f t="shared" si="5"/>
        <v>0</v>
      </c>
      <c r="N104" s="5">
        <v>0</v>
      </c>
      <c r="O104" s="33">
        <v>0</v>
      </c>
      <c r="P104" s="16">
        <v>0</v>
      </c>
      <c r="Q104" s="16">
        <f t="shared" si="6"/>
        <v>0</v>
      </c>
    </row>
    <row r="105" spans="1:17" x14ac:dyDescent="0.3">
      <c r="A105" s="12">
        <f t="shared" si="4"/>
        <v>98</v>
      </c>
      <c r="B105" s="21" t="s">
        <v>55</v>
      </c>
      <c r="C105" s="18" t="s">
        <v>38</v>
      </c>
      <c r="D105" s="20"/>
      <c r="E105" s="15" t="s">
        <v>30</v>
      </c>
      <c r="F105" s="32" t="s">
        <v>204</v>
      </c>
      <c r="G105" s="26" t="s">
        <v>118</v>
      </c>
      <c r="H105" s="5">
        <v>1</v>
      </c>
      <c r="I105" s="5">
        <v>0</v>
      </c>
      <c r="J105" s="5">
        <v>0</v>
      </c>
      <c r="K105" s="16">
        <v>0</v>
      </c>
      <c r="L105" s="16">
        <v>0</v>
      </c>
      <c r="M105" s="16">
        <f t="shared" si="5"/>
        <v>0</v>
      </c>
      <c r="N105" s="5">
        <v>12</v>
      </c>
      <c r="O105" s="33">
        <v>13035.890000000001</v>
      </c>
      <c r="P105" s="16">
        <v>13035.890000000001</v>
      </c>
      <c r="Q105" s="16">
        <f t="shared" si="6"/>
        <v>0</v>
      </c>
    </row>
    <row r="106" spans="1:17" x14ac:dyDescent="0.3">
      <c r="A106" s="12">
        <f t="shared" si="4"/>
        <v>99</v>
      </c>
      <c r="B106" s="21" t="s">
        <v>55</v>
      </c>
      <c r="C106" s="18" t="s">
        <v>38</v>
      </c>
      <c r="D106" s="20"/>
      <c r="E106" s="15" t="s">
        <v>30</v>
      </c>
      <c r="F106" s="32" t="s">
        <v>142</v>
      </c>
      <c r="G106" s="26" t="s">
        <v>119</v>
      </c>
      <c r="H106" s="5">
        <v>1</v>
      </c>
      <c r="I106" s="5">
        <v>0</v>
      </c>
      <c r="J106" s="5">
        <v>0</v>
      </c>
      <c r="K106" s="16">
        <v>0</v>
      </c>
      <c r="L106" s="16">
        <v>0</v>
      </c>
      <c r="M106" s="16">
        <f t="shared" si="5"/>
        <v>0</v>
      </c>
      <c r="N106" s="5">
        <v>4</v>
      </c>
      <c r="O106" s="33">
        <v>10514.130000000001</v>
      </c>
      <c r="P106" s="16">
        <v>10514.130000000001</v>
      </c>
      <c r="Q106" s="16">
        <f t="shared" si="6"/>
        <v>0</v>
      </c>
    </row>
    <row r="107" spans="1:17" x14ac:dyDescent="0.3">
      <c r="A107" s="12">
        <f t="shared" si="4"/>
        <v>100</v>
      </c>
      <c r="B107" s="22" t="s">
        <v>110</v>
      </c>
      <c r="C107" s="18" t="s">
        <v>38</v>
      </c>
      <c r="D107" s="19"/>
      <c r="E107" s="15" t="s">
        <v>30</v>
      </c>
      <c r="F107" s="32" t="s">
        <v>179</v>
      </c>
      <c r="G107" s="26" t="s">
        <v>118</v>
      </c>
      <c r="H107" s="5">
        <v>3</v>
      </c>
      <c r="I107" s="5">
        <v>1</v>
      </c>
      <c r="J107" s="5">
        <v>1</v>
      </c>
      <c r="K107" s="16">
        <v>630.6</v>
      </c>
      <c r="L107" s="16">
        <v>630.6</v>
      </c>
      <c r="M107" s="16">
        <f t="shared" si="5"/>
        <v>0</v>
      </c>
      <c r="N107" s="5">
        <v>2</v>
      </c>
      <c r="O107" s="33">
        <v>1474.59</v>
      </c>
      <c r="P107" s="16">
        <v>1474.59</v>
      </c>
      <c r="Q107" s="16">
        <f t="shared" si="6"/>
        <v>0</v>
      </c>
    </row>
    <row r="108" spans="1:17" x14ac:dyDescent="0.3">
      <c r="A108" s="12">
        <f t="shared" si="4"/>
        <v>101</v>
      </c>
      <c r="B108" s="22" t="s">
        <v>110</v>
      </c>
      <c r="C108" s="18" t="s">
        <v>38</v>
      </c>
      <c r="D108" s="19"/>
      <c r="E108" s="15" t="s">
        <v>30</v>
      </c>
      <c r="F108" s="32" t="s">
        <v>141</v>
      </c>
      <c r="G108" s="26" t="s">
        <v>119</v>
      </c>
      <c r="H108" s="5">
        <v>2</v>
      </c>
      <c r="I108" s="5">
        <v>0</v>
      </c>
      <c r="J108" s="5">
        <v>0</v>
      </c>
      <c r="K108" s="16">
        <v>0</v>
      </c>
      <c r="L108" s="16">
        <v>0</v>
      </c>
      <c r="M108" s="16">
        <f t="shared" si="5"/>
        <v>0</v>
      </c>
      <c r="N108" s="5">
        <v>0</v>
      </c>
      <c r="O108" s="33">
        <v>0</v>
      </c>
      <c r="P108" s="16">
        <v>0</v>
      </c>
      <c r="Q108" s="16">
        <f t="shared" si="6"/>
        <v>0</v>
      </c>
    </row>
    <row r="109" spans="1:17" x14ac:dyDescent="0.3">
      <c r="A109" s="12">
        <f t="shared" si="4"/>
        <v>102</v>
      </c>
      <c r="B109" s="22" t="s">
        <v>17</v>
      </c>
      <c r="C109" s="18" t="s">
        <v>38</v>
      </c>
      <c r="D109" s="20"/>
      <c r="E109" s="15" t="s">
        <v>34</v>
      </c>
      <c r="F109" s="32" t="s">
        <v>180</v>
      </c>
      <c r="G109" s="26" t="s">
        <v>118</v>
      </c>
      <c r="H109" s="5">
        <v>1</v>
      </c>
      <c r="I109" s="5">
        <v>0</v>
      </c>
      <c r="J109" s="5">
        <v>0</v>
      </c>
      <c r="K109" s="16">
        <v>0</v>
      </c>
      <c r="L109" s="16">
        <v>0</v>
      </c>
      <c r="M109" s="16">
        <f t="shared" si="5"/>
        <v>0</v>
      </c>
      <c r="N109" s="5">
        <v>0</v>
      </c>
      <c r="O109" s="33">
        <v>0</v>
      </c>
      <c r="P109" s="16">
        <v>0</v>
      </c>
      <c r="Q109" s="16">
        <f t="shared" si="6"/>
        <v>0</v>
      </c>
    </row>
    <row r="110" spans="1:17" x14ac:dyDescent="0.3">
      <c r="A110" s="12">
        <f t="shared" si="4"/>
        <v>103</v>
      </c>
      <c r="B110" s="22" t="s">
        <v>17</v>
      </c>
      <c r="C110" s="18" t="s">
        <v>38</v>
      </c>
      <c r="D110" s="20"/>
      <c r="E110" s="15" t="s">
        <v>34</v>
      </c>
      <c r="F110" s="32" t="s">
        <v>88</v>
      </c>
      <c r="G110" s="26" t="s">
        <v>121</v>
      </c>
      <c r="H110" s="5">
        <v>0</v>
      </c>
      <c r="I110" s="5">
        <v>0</v>
      </c>
      <c r="J110" s="5">
        <v>0</v>
      </c>
      <c r="K110" s="16">
        <v>0</v>
      </c>
      <c r="L110" s="16">
        <v>0</v>
      </c>
      <c r="M110" s="16">
        <f t="shared" si="5"/>
        <v>0</v>
      </c>
      <c r="N110" s="5">
        <v>0</v>
      </c>
      <c r="O110" s="33">
        <v>0</v>
      </c>
      <c r="P110" s="16">
        <v>0</v>
      </c>
      <c r="Q110" s="16">
        <f t="shared" si="6"/>
        <v>0</v>
      </c>
    </row>
    <row r="111" spans="1:17" x14ac:dyDescent="0.3">
      <c r="A111" s="12">
        <f t="shared" si="4"/>
        <v>104</v>
      </c>
      <c r="B111" s="17" t="s">
        <v>106</v>
      </c>
      <c r="C111" s="18" t="s">
        <v>38</v>
      </c>
      <c r="D111" s="20"/>
      <c r="E111" s="15" t="s">
        <v>30</v>
      </c>
      <c r="F111" s="32" t="s">
        <v>88</v>
      </c>
      <c r="G111" s="26" t="s">
        <v>118</v>
      </c>
      <c r="H111" s="5">
        <v>0</v>
      </c>
      <c r="I111" s="5">
        <v>0</v>
      </c>
      <c r="J111" s="5">
        <v>0</v>
      </c>
      <c r="K111" s="16">
        <v>0</v>
      </c>
      <c r="L111" s="16">
        <v>0</v>
      </c>
      <c r="M111" s="16">
        <f t="shared" si="5"/>
        <v>0</v>
      </c>
      <c r="N111" s="5">
        <v>0</v>
      </c>
      <c r="O111" s="33">
        <v>0</v>
      </c>
      <c r="P111" s="16">
        <v>0</v>
      </c>
      <c r="Q111" s="16">
        <f t="shared" si="6"/>
        <v>0</v>
      </c>
    </row>
    <row r="112" spans="1:17" x14ac:dyDescent="0.3">
      <c r="A112" s="12">
        <f t="shared" si="4"/>
        <v>105</v>
      </c>
      <c r="B112" s="17" t="s">
        <v>106</v>
      </c>
      <c r="C112" s="18" t="s">
        <v>38</v>
      </c>
      <c r="D112" s="20"/>
      <c r="E112" s="15" t="s">
        <v>30</v>
      </c>
      <c r="F112" s="32" t="s">
        <v>155</v>
      </c>
      <c r="G112" s="26" t="s">
        <v>119</v>
      </c>
      <c r="H112" s="5">
        <v>1</v>
      </c>
      <c r="I112" s="5">
        <v>0</v>
      </c>
      <c r="J112" s="5">
        <v>0</v>
      </c>
      <c r="K112" s="16">
        <v>0</v>
      </c>
      <c r="L112" s="16">
        <v>0</v>
      </c>
      <c r="M112" s="16">
        <f t="shared" si="5"/>
        <v>0</v>
      </c>
      <c r="N112" s="5">
        <v>2</v>
      </c>
      <c r="O112" s="33">
        <v>3363.2</v>
      </c>
      <c r="P112" s="16">
        <v>3363.2</v>
      </c>
      <c r="Q112" s="16">
        <f t="shared" si="6"/>
        <v>0</v>
      </c>
    </row>
    <row r="113" spans="1:17" x14ac:dyDescent="0.3">
      <c r="A113" s="12">
        <f t="shared" si="4"/>
        <v>106</v>
      </c>
      <c r="B113" s="17" t="s">
        <v>37</v>
      </c>
      <c r="C113" s="18" t="s">
        <v>38</v>
      </c>
      <c r="D113" s="20"/>
      <c r="E113" s="15" t="s">
        <v>30</v>
      </c>
      <c r="F113" s="32" t="s">
        <v>88</v>
      </c>
      <c r="G113" s="26" t="s">
        <v>118</v>
      </c>
      <c r="H113" s="5">
        <v>0</v>
      </c>
      <c r="I113" s="5">
        <v>0</v>
      </c>
      <c r="J113" s="5">
        <v>0</v>
      </c>
      <c r="K113" s="16">
        <v>0</v>
      </c>
      <c r="L113" s="16">
        <v>0</v>
      </c>
      <c r="M113" s="16">
        <f t="shared" si="5"/>
        <v>0</v>
      </c>
      <c r="N113" s="5">
        <v>0</v>
      </c>
      <c r="O113" s="33">
        <v>0</v>
      </c>
      <c r="P113" s="16">
        <v>0</v>
      </c>
      <c r="Q113" s="16">
        <f t="shared" si="6"/>
        <v>0</v>
      </c>
    </row>
    <row r="114" spans="1:17" x14ac:dyDescent="0.3">
      <c r="A114" s="12">
        <f t="shared" si="4"/>
        <v>107</v>
      </c>
      <c r="B114" s="21" t="s">
        <v>18</v>
      </c>
      <c r="C114" s="18" t="s">
        <v>38</v>
      </c>
      <c r="D114" s="20"/>
      <c r="E114" s="15" t="s">
        <v>30</v>
      </c>
      <c r="F114" s="32" t="s">
        <v>181</v>
      </c>
      <c r="G114" s="26" t="s">
        <v>118</v>
      </c>
      <c r="H114" s="5">
        <v>2</v>
      </c>
      <c r="I114" s="5">
        <v>1</v>
      </c>
      <c r="J114" s="5">
        <v>1</v>
      </c>
      <c r="K114" s="16">
        <v>1879.07</v>
      </c>
      <c r="L114" s="16">
        <v>1879.07</v>
      </c>
      <c r="M114" s="16">
        <f t="shared" si="5"/>
        <v>0</v>
      </c>
      <c r="N114" s="5">
        <v>2</v>
      </c>
      <c r="O114" s="33">
        <v>1423.01</v>
      </c>
      <c r="P114" s="16">
        <v>1423.01</v>
      </c>
      <c r="Q114" s="16">
        <f t="shared" si="6"/>
        <v>0</v>
      </c>
    </row>
    <row r="115" spans="1:17" x14ac:dyDescent="0.3">
      <c r="A115" s="12">
        <f t="shared" si="4"/>
        <v>108</v>
      </c>
      <c r="B115" s="21" t="s">
        <v>18</v>
      </c>
      <c r="C115" s="18" t="s">
        <v>38</v>
      </c>
      <c r="D115" s="20"/>
      <c r="E115" s="15" t="s">
        <v>30</v>
      </c>
      <c r="F115" s="32" t="s">
        <v>148</v>
      </c>
      <c r="G115" s="26" t="s">
        <v>119</v>
      </c>
      <c r="H115" s="5">
        <v>0</v>
      </c>
      <c r="I115" s="5">
        <v>0</v>
      </c>
      <c r="J115" s="5">
        <v>0</v>
      </c>
      <c r="K115" s="16">
        <v>0</v>
      </c>
      <c r="L115" s="16">
        <v>0</v>
      </c>
      <c r="M115" s="16">
        <f t="shared" si="5"/>
        <v>0</v>
      </c>
      <c r="N115" s="5">
        <v>0</v>
      </c>
      <c r="O115" s="33">
        <v>0</v>
      </c>
      <c r="P115" s="16">
        <v>0</v>
      </c>
      <c r="Q115" s="16">
        <f t="shared" si="6"/>
        <v>0</v>
      </c>
    </row>
    <row r="116" spans="1:17" x14ac:dyDescent="0.3">
      <c r="A116" s="12">
        <f t="shared" si="4"/>
        <v>109</v>
      </c>
      <c r="B116" s="22" t="s">
        <v>19</v>
      </c>
      <c r="C116" s="18" t="s">
        <v>38</v>
      </c>
      <c r="D116" s="20"/>
      <c r="E116" s="15" t="s">
        <v>35</v>
      </c>
      <c r="F116" s="32" t="s">
        <v>88</v>
      </c>
      <c r="G116" s="26" t="s">
        <v>118</v>
      </c>
      <c r="H116" s="5">
        <v>0</v>
      </c>
      <c r="I116" s="5">
        <v>0</v>
      </c>
      <c r="J116" s="5">
        <v>0</v>
      </c>
      <c r="K116" s="16">
        <v>0</v>
      </c>
      <c r="L116" s="16">
        <v>0</v>
      </c>
      <c r="M116" s="16">
        <f t="shared" si="5"/>
        <v>0</v>
      </c>
      <c r="N116" s="5">
        <v>0</v>
      </c>
      <c r="O116" s="33">
        <v>0</v>
      </c>
      <c r="P116" s="16">
        <v>0</v>
      </c>
      <c r="Q116" s="16">
        <f t="shared" si="6"/>
        <v>0</v>
      </c>
    </row>
    <row r="117" spans="1:17" x14ac:dyDescent="0.3">
      <c r="A117" s="12">
        <f t="shared" si="4"/>
        <v>110</v>
      </c>
      <c r="B117" s="22" t="s">
        <v>111</v>
      </c>
      <c r="C117" s="18" t="s">
        <v>38</v>
      </c>
      <c r="D117" s="19"/>
      <c r="E117" s="15" t="s">
        <v>30</v>
      </c>
      <c r="F117" s="32" t="s">
        <v>182</v>
      </c>
      <c r="G117" s="26" t="s">
        <v>118</v>
      </c>
      <c r="H117" s="5">
        <v>2</v>
      </c>
      <c r="I117" s="5">
        <v>2</v>
      </c>
      <c r="J117" s="5">
        <v>2</v>
      </c>
      <c r="K117" s="16">
        <v>3879.25</v>
      </c>
      <c r="L117" s="16">
        <v>3879.25</v>
      </c>
      <c r="M117" s="16">
        <f t="shared" si="5"/>
        <v>0</v>
      </c>
      <c r="N117" s="5">
        <v>8</v>
      </c>
      <c r="O117" s="33">
        <v>6136.0599999999995</v>
      </c>
      <c r="P117" s="16">
        <v>6136.0599999999995</v>
      </c>
      <c r="Q117" s="16">
        <f t="shared" si="6"/>
        <v>0</v>
      </c>
    </row>
    <row r="118" spans="1:17" x14ac:dyDescent="0.3">
      <c r="A118" s="12">
        <f t="shared" si="4"/>
        <v>111</v>
      </c>
      <c r="B118" s="22" t="s">
        <v>111</v>
      </c>
      <c r="C118" s="18" t="s">
        <v>38</v>
      </c>
      <c r="D118" s="19"/>
      <c r="E118" s="15" t="s">
        <v>30</v>
      </c>
      <c r="F118" s="32" t="s">
        <v>158</v>
      </c>
      <c r="G118" s="26" t="s">
        <v>119</v>
      </c>
      <c r="H118" s="5">
        <v>1</v>
      </c>
      <c r="I118" s="5">
        <v>0</v>
      </c>
      <c r="J118" s="5">
        <v>0</v>
      </c>
      <c r="K118" s="16">
        <v>0</v>
      </c>
      <c r="L118" s="16">
        <v>0</v>
      </c>
      <c r="M118" s="16">
        <f t="shared" si="5"/>
        <v>0</v>
      </c>
      <c r="N118" s="5">
        <v>4</v>
      </c>
      <c r="O118" s="33">
        <v>9518.119999999999</v>
      </c>
      <c r="P118" s="16">
        <v>9518.119999999999</v>
      </c>
      <c r="Q118" s="16">
        <f t="shared" si="6"/>
        <v>0</v>
      </c>
    </row>
    <row r="119" spans="1:17" x14ac:dyDescent="0.3">
      <c r="A119" s="12">
        <f t="shared" si="4"/>
        <v>112</v>
      </c>
      <c r="B119" s="22" t="s">
        <v>20</v>
      </c>
      <c r="C119" s="18" t="s">
        <v>38</v>
      </c>
      <c r="D119" s="20"/>
      <c r="E119" s="15" t="s">
        <v>30</v>
      </c>
      <c r="F119" s="32" t="s">
        <v>88</v>
      </c>
      <c r="G119" s="26" t="s">
        <v>118</v>
      </c>
      <c r="H119" s="5">
        <v>0</v>
      </c>
      <c r="I119" s="5">
        <v>0</v>
      </c>
      <c r="J119" s="5">
        <v>0</v>
      </c>
      <c r="K119" s="16">
        <v>0</v>
      </c>
      <c r="L119" s="16">
        <v>0</v>
      </c>
      <c r="M119" s="16">
        <f t="shared" si="5"/>
        <v>0</v>
      </c>
      <c r="N119" s="5">
        <v>0</v>
      </c>
      <c r="O119" s="33">
        <v>0</v>
      </c>
      <c r="P119" s="16">
        <v>0</v>
      </c>
      <c r="Q119" s="16">
        <f t="shared" si="6"/>
        <v>0</v>
      </c>
    </row>
    <row r="120" spans="1:17" x14ac:dyDescent="0.3">
      <c r="A120" s="12">
        <f t="shared" si="4"/>
        <v>113</v>
      </c>
      <c r="B120" s="22" t="s">
        <v>20</v>
      </c>
      <c r="C120" s="18" t="s">
        <v>38</v>
      </c>
      <c r="D120" s="20"/>
      <c r="E120" s="15" t="s">
        <v>30</v>
      </c>
      <c r="F120" s="32" t="s">
        <v>162</v>
      </c>
      <c r="G120" s="26" t="s">
        <v>119</v>
      </c>
      <c r="H120" s="5">
        <v>1</v>
      </c>
      <c r="I120" s="5">
        <v>0</v>
      </c>
      <c r="J120" s="5">
        <v>0</v>
      </c>
      <c r="K120" s="16">
        <v>0</v>
      </c>
      <c r="L120" s="16">
        <v>0</v>
      </c>
      <c r="M120" s="16">
        <f t="shared" si="5"/>
        <v>0</v>
      </c>
      <c r="N120" s="5">
        <v>0</v>
      </c>
      <c r="O120" s="33">
        <v>0</v>
      </c>
      <c r="P120" s="16">
        <v>0</v>
      </c>
      <c r="Q120" s="16">
        <f t="shared" si="6"/>
        <v>0</v>
      </c>
    </row>
    <row r="121" spans="1:17" x14ac:dyDescent="0.3">
      <c r="A121" s="12">
        <f t="shared" si="4"/>
        <v>114</v>
      </c>
      <c r="B121" s="21" t="s">
        <v>21</v>
      </c>
      <c r="C121" s="18" t="s">
        <v>38</v>
      </c>
      <c r="D121" s="20"/>
      <c r="E121" s="15" t="s">
        <v>30</v>
      </c>
      <c r="F121" s="32" t="s">
        <v>88</v>
      </c>
      <c r="G121" s="26" t="s">
        <v>118</v>
      </c>
      <c r="H121" s="5">
        <v>0</v>
      </c>
      <c r="I121" s="5">
        <v>0</v>
      </c>
      <c r="J121" s="5">
        <v>0</v>
      </c>
      <c r="K121" s="16">
        <v>0</v>
      </c>
      <c r="L121" s="16">
        <v>0</v>
      </c>
      <c r="M121" s="16">
        <f t="shared" si="5"/>
        <v>0</v>
      </c>
      <c r="N121" s="5">
        <v>0</v>
      </c>
      <c r="O121" s="33">
        <v>0</v>
      </c>
      <c r="P121" s="16">
        <v>0</v>
      </c>
      <c r="Q121" s="16">
        <f t="shared" si="6"/>
        <v>0</v>
      </c>
    </row>
    <row r="122" spans="1:17" x14ac:dyDescent="0.3">
      <c r="A122" s="12">
        <f t="shared" si="4"/>
        <v>115</v>
      </c>
      <c r="B122" s="21" t="s">
        <v>21</v>
      </c>
      <c r="C122" s="18" t="s">
        <v>38</v>
      </c>
      <c r="D122" s="20"/>
      <c r="E122" s="15" t="s">
        <v>30</v>
      </c>
      <c r="F122" s="32" t="s">
        <v>88</v>
      </c>
      <c r="G122" s="26" t="s">
        <v>119</v>
      </c>
      <c r="H122" s="5">
        <v>0</v>
      </c>
      <c r="I122" s="5">
        <v>0</v>
      </c>
      <c r="J122" s="5">
        <v>0</v>
      </c>
      <c r="K122" s="16">
        <v>0</v>
      </c>
      <c r="L122" s="16">
        <v>0</v>
      </c>
      <c r="M122" s="16">
        <f t="shared" si="5"/>
        <v>0</v>
      </c>
      <c r="N122" s="5">
        <v>0</v>
      </c>
      <c r="O122" s="33">
        <v>0</v>
      </c>
      <c r="P122" s="16">
        <v>0</v>
      </c>
      <c r="Q122" s="16">
        <f t="shared" si="6"/>
        <v>0</v>
      </c>
    </row>
    <row r="123" spans="1:17" x14ac:dyDescent="0.3">
      <c r="A123" s="12">
        <f t="shared" si="4"/>
        <v>116</v>
      </c>
      <c r="B123" s="22" t="s">
        <v>56</v>
      </c>
      <c r="C123" s="18" t="s">
        <v>38</v>
      </c>
      <c r="D123" s="20"/>
      <c r="E123" s="15" t="s">
        <v>30</v>
      </c>
      <c r="F123" s="32" t="s">
        <v>183</v>
      </c>
      <c r="G123" s="26" t="s">
        <v>118</v>
      </c>
      <c r="H123" s="5">
        <v>0</v>
      </c>
      <c r="I123" s="5">
        <v>0</v>
      </c>
      <c r="J123" s="5">
        <v>0</v>
      </c>
      <c r="K123" s="16">
        <v>0</v>
      </c>
      <c r="L123" s="16">
        <v>0</v>
      </c>
      <c r="M123" s="16">
        <f t="shared" si="5"/>
        <v>0</v>
      </c>
      <c r="N123" s="5">
        <v>0</v>
      </c>
      <c r="O123" s="33">
        <v>0</v>
      </c>
      <c r="P123" s="16">
        <v>0</v>
      </c>
      <c r="Q123" s="16">
        <f t="shared" si="6"/>
        <v>0</v>
      </c>
    </row>
    <row r="124" spans="1:17" x14ac:dyDescent="0.3">
      <c r="A124" s="12">
        <f t="shared" si="4"/>
        <v>117</v>
      </c>
      <c r="B124" s="22" t="s">
        <v>56</v>
      </c>
      <c r="C124" s="18" t="s">
        <v>38</v>
      </c>
      <c r="D124" s="20"/>
      <c r="E124" s="15" t="s">
        <v>30</v>
      </c>
      <c r="F124" s="32" t="s">
        <v>149</v>
      </c>
      <c r="G124" s="26" t="s">
        <v>119</v>
      </c>
      <c r="H124" s="5">
        <v>0</v>
      </c>
      <c r="I124" s="5">
        <v>0</v>
      </c>
      <c r="J124" s="5">
        <v>0</v>
      </c>
      <c r="K124" s="16">
        <v>0</v>
      </c>
      <c r="L124" s="16">
        <v>0</v>
      </c>
      <c r="M124" s="16">
        <f t="shared" si="5"/>
        <v>0</v>
      </c>
      <c r="N124" s="5">
        <v>0</v>
      </c>
      <c r="O124" s="33">
        <v>0</v>
      </c>
      <c r="P124" s="16">
        <v>0</v>
      </c>
      <c r="Q124" s="16">
        <f t="shared" si="6"/>
        <v>0</v>
      </c>
    </row>
    <row r="125" spans="1:17" x14ac:dyDescent="0.3">
      <c r="A125" s="12">
        <f t="shared" si="4"/>
        <v>118</v>
      </c>
      <c r="B125" s="21" t="s">
        <v>22</v>
      </c>
      <c r="C125" s="18" t="s">
        <v>38</v>
      </c>
      <c r="D125" s="20"/>
      <c r="E125" s="15" t="s">
        <v>32</v>
      </c>
      <c r="F125" s="32" t="s">
        <v>184</v>
      </c>
      <c r="G125" s="26" t="s">
        <v>118</v>
      </c>
      <c r="H125" s="5">
        <v>0</v>
      </c>
      <c r="I125" s="5">
        <v>0</v>
      </c>
      <c r="J125" s="5">
        <v>0</v>
      </c>
      <c r="K125" s="16">
        <v>0</v>
      </c>
      <c r="L125" s="16">
        <v>0</v>
      </c>
      <c r="M125" s="16">
        <f t="shared" si="5"/>
        <v>0</v>
      </c>
      <c r="N125" s="5">
        <v>2</v>
      </c>
      <c r="O125" s="33">
        <v>840.44</v>
      </c>
      <c r="P125" s="16">
        <v>840.44</v>
      </c>
      <c r="Q125" s="16">
        <f t="shared" si="6"/>
        <v>0</v>
      </c>
    </row>
    <row r="126" spans="1:17" x14ac:dyDescent="0.3">
      <c r="A126" s="12">
        <f t="shared" si="4"/>
        <v>119</v>
      </c>
      <c r="B126" s="21" t="s">
        <v>22</v>
      </c>
      <c r="C126" s="18" t="s">
        <v>38</v>
      </c>
      <c r="D126" s="20"/>
      <c r="E126" s="15" t="s">
        <v>32</v>
      </c>
      <c r="F126" s="32" t="s">
        <v>220</v>
      </c>
      <c r="G126" s="26" t="s">
        <v>122</v>
      </c>
      <c r="H126" s="5">
        <v>2</v>
      </c>
      <c r="I126" s="5">
        <v>0</v>
      </c>
      <c r="J126" s="5">
        <v>0</v>
      </c>
      <c r="K126" s="16">
        <v>0</v>
      </c>
      <c r="L126" s="16">
        <v>0</v>
      </c>
      <c r="M126" s="16">
        <f t="shared" si="5"/>
        <v>0</v>
      </c>
      <c r="N126" s="5">
        <v>8</v>
      </c>
      <c r="O126" s="33">
        <v>15008.45</v>
      </c>
      <c r="P126" s="16">
        <v>15008.45</v>
      </c>
      <c r="Q126" s="16">
        <f t="shared" si="6"/>
        <v>0</v>
      </c>
    </row>
    <row r="127" spans="1:17" x14ac:dyDescent="0.3">
      <c r="A127" s="12">
        <f t="shared" si="4"/>
        <v>120</v>
      </c>
      <c r="B127" s="21" t="s">
        <v>93</v>
      </c>
      <c r="C127" s="18" t="s">
        <v>38</v>
      </c>
      <c r="D127" s="20"/>
      <c r="E127" s="15" t="s">
        <v>30</v>
      </c>
      <c r="F127" s="32" t="s">
        <v>185</v>
      </c>
      <c r="G127" s="26" t="s">
        <v>118</v>
      </c>
      <c r="H127" s="5">
        <v>0</v>
      </c>
      <c r="I127" s="5">
        <v>0</v>
      </c>
      <c r="J127" s="5">
        <v>0</v>
      </c>
      <c r="K127" s="16">
        <v>0</v>
      </c>
      <c r="L127" s="16">
        <v>0</v>
      </c>
      <c r="M127" s="16">
        <f t="shared" si="5"/>
        <v>0</v>
      </c>
      <c r="N127" s="5">
        <v>0</v>
      </c>
      <c r="O127" s="33">
        <v>0</v>
      </c>
      <c r="P127" s="16">
        <v>0</v>
      </c>
      <c r="Q127" s="16">
        <f t="shared" si="6"/>
        <v>0</v>
      </c>
    </row>
    <row r="128" spans="1:17" x14ac:dyDescent="0.3">
      <c r="A128" s="12">
        <f t="shared" si="4"/>
        <v>121</v>
      </c>
      <c r="B128" s="21" t="s">
        <v>93</v>
      </c>
      <c r="C128" s="18" t="s">
        <v>38</v>
      </c>
      <c r="D128" s="20"/>
      <c r="E128" s="15" t="s">
        <v>30</v>
      </c>
      <c r="F128" s="32" t="s">
        <v>143</v>
      </c>
      <c r="G128" s="26" t="s">
        <v>122</v>
      </c>
      <c r="H128" s="5">
        <v>1</v>
      </c>
      <c r="I128" s="5">
        <v>0</v>
      </c>
      <c r="J128" s="5">
        <v>0</v>
      </c>
      <c r="K128" s="16">
        <v>0</v>
      </c>
      <c r="L128" s="16">
        <v>0</v>
      </c>
      <c r="M128" s="16">
        <f t="shared" si="5"/>
        <v>0</v>
      </c>
      <c r="N128" s="5">
        <v>6</v>
      </c>
      <c r="O128" s="33">
        <v>6936.6</v>
      </c>
      <c r="P128" s="16">
        <v>6936.6</v>
      </c>
      <c r="Q128" s="16">
        <f t="shared" si="6"/>
        <v>0</v>
      </c>
    </row>
    <row r="129" spans="1:17" x14ac:dyDescent="0.3">
      <c r="A129" s="12">
        <f t="shared" si="4"/>
        <v>122</v>
      </c>
      <c r="B129" s="22" t="s">
        <v>46</v>
      </c>
      <c r="C129" s="18" t="s">
        <v>38</v>
      </c>
      <c r="D129" s="20"/>
      <c r="E129" s="15" t="s">
        <v>28</v>
      </c>
      <c r="F129" s="32" t="s">
        <v>88</v>
      </c>
      <c r="G129" s="26" t="s">
        <v>121</v>
      </c>
      <c r="H129" s="5">
        <v>0</v>
      </c>
      <c r="I129" s="5">
        <v>0</v>
      </c>
      <c r="J129" s="5">
        <v>0</v>
      </c>
      <c r="K129" s="16">
        <v>0</v>
      </c>
      <c r="L129" s="16">
        <v>0</v>
      </c>
      <c r="M129" s="16">
        <f t="shared" si="5"/>
        <v>0</v>
      </c>
      <c r="N129" s="5">
        <v>0</v>
      </c>
      <c r="O129" s="33">
        <v>0</v>
      </c>
      <c r="P129" s="16">
        <v>0</v>
      </c>
      <c r="Q129" s="16">
        <f t="shared" si="6"/>
        <v>0</v>
      </c>
    </row>
    <row r="130" spans="1:17" x14ac:dyDescent="0.3">
      <c r="A130" s="12">
        <f>ROW()-7</f>
        <v>123</v>
      </c>
      <c r="B130" s="13" t="s">
        <v>102</v>
      </c>
      <c r="C130" s="14" t="s">
        <v>38</v>
      </c>
      <c r="D130" s="13"/>
      <c r="E130" s="15" t="s">
        <v>29</v>
      </c>
      <c r="F130" s="32" t="s">
        <v>186</v>
      </c>
      <c r="G130" s="26" t="s">
        <v>118</v>
      </c>
      <c r="H130" s="5">
        <v>1</v>
      </c>
      <c r="I130" s="5">
        <v>0</v>
      </c>
      <c r="J130" s="5">
        <v>0</v>
      </c>
      <c r="K130" s="16">
        <v>0</v>
      </c>
      <c r="L130" s="16">
        <v>0</v>
      </c>
      <c r="M130" s="16">
        <f t="shared" si="5"/>
        <v>0</v>
      </c>
      <c r="N130" s="5">
        <v>2</v>
      </c>
      <c r="O130" s="33">
        <v>774.59</v>
      </c>
      <c r="P130" s="16">
        <v>774.59</v>
      </c>
      <c r="Q130" s="16">
        <f t="shared" si="6"/>
        <v>0</v>
      </c>
    </row>
    <row r="131" spans="1:17" x14ac:dyDescent="0.3">
      <c r="A131" s="12">
        <f t="shared" si="4"/>
        <v>124</v>
      </c>
      <c r="B131" s="22" t="s">
        <v>47</v>
      </c>
      <c r="C131" s="18" t="s">
        <v>38</v>
      </c>
      <c r="D131" s="20"/>
      <c r="E131" s="15" t="s">
        <v>30</v>
      </c>
      <c r="F131" s="32" t="s">
        <v>187</v>
      </c>
      <c r="G131" s="26" t="s">
        <v>118</v>
      </c>
      <c r="H131" s="5">
        <v>1</v>
      </c>
      <c r="I131" s="5">
        <v>0</v>
      </c>
      <c r="J131" s="5">
        <v>0</v>
      </c>
      <c r="K131" s="16">
        <v>0</v>
      </c>
      <c r="L131" s="16">
        <v>0</v>
      </c>
      <c r="M131" s="16">
        <f t="shared" si="5"/>
        <v>0</v>
      </c>
      <c r="N131" s="5">
        <v>4</v>
      </c>
      <c r="O131" s="33">
        <v>3287.95</v>
      </c>
      <c r="P131" s="16">
        <v>3287.95</v>
      </c>
      <c r="Q131" s="16">
        <f t="shared" si="6"/>
        <v>0</v>
      </c>
    </row>
    <row r="132" spans="1:17" x14ac:dyDescent="0.3">
      <c r="A132" s="12">
        <f t="shared" si="4"/>
        <v>125</v>
      </c>
      <c r="B132" s="22" t="s">
        <v>47</v>
      </c>
      <c r="C132" s="18" t="s">
        <v>38</v>
      </c>
      <c r="D132" s="20"/>
      <c r="E132" s="15" t="s">
        <v>30</v>
      </c>
      <c r="F132" s="32" t="s">
        <v>144</v>
      </c>
      <c r="G132" s="26" t="s">
        <v>119</v>
      </c>
      <c r="H132" s="5">
        <v>3</v>
      </c>
      <c r="I132" s="5">
        <v>0</v>
      </c>
      <c r="J132" s="5">
        <v>0</v>
      </c>
      <c r="K132" s="16">
        <v>0</v>
      </c>
      <c r="L132" s="16">
        <v>0</v>
      </c>
      <c r="M132" s="16">
        <f t="shared" si="5"/>
        <v>0</v>
      </c>
      <c r="N132" s="5">
        <v>4</v>
      </c>
      <c r="O132" s="33">
        <v>19586.57</v>
      </c>
      <c r="P132" s="16">
        <v>19586.57</v>
      </c>
      <c r="Q132" s="16">
        <f t="shared" si="6"/>
        <v>0</v>
      </c>
    </row>
    <row r="133" spans="1:17" x14ac:dyDescent="0.3">
      <c r="A133" s="12">
        <f t="shared" si="4"/>
        <v>126</v>
      </c>
      <c r="B133" s="22" t="s">
        <v>48</v>
      </c>
      <c r="C133" s="18" t="s">
        <v>38</v>
      </c>
      <c r="D133" s="20"/>
      <c r="E133" s="15" t="s">
        <v>30</v>
      </c>
      <c r="F133" s="32" t="s">
        <v>88</v>
      </c>
      <c r="G133" s="26" t="s">
        <v>118</v>
      </c>
      <c r="H133" s="5">
        <v>0</v>
      </c>
      <c r="I133" s="5">
        <v>0</v>
      </c>
      <c r="J133" s="5">
        <v>0</v>
      </c>
      <c r="K133" s="16">
        <v>0</v>
      </c>
      <c r="L133" s="16">
        <v>0</v>
      </c>
      <c r="M133" s="16">
        <f t="shared" si="5"/>
        <v>0</v>
      </c>
      <c r="N133" s="5">
        <v>0</v>
      </c>
      <c r="O133" s="33">
        <v>0</v>
      </c>
      <c r="P133" s="16">
        <v>0</v>
      </c>
      <c r="Q133" s="16">
        <f t="shared" si="6"/>
        <v>0</v>
      </c>
    </row>
    <row r="134" spans="1:17" x14ac:dyDescent="0.3">
      <c r="A134" s="12">
        <f t="shared" si="4"/>
        <v>127</v>
      </c>
      <c r="B134" s="22" t="s">
        <v>57</v>
      </c>
      <c r="C134" s="18" t="s">
        <v>38</v>
      </c>
      <c r="D134" s="20"/>
      <c r="E134" s="15" t="s">
        <v>31</v>
      </c>
      <c r="F134" s="32" t="s">
        <v>188</v>
      </c>
      <c r="G134" s="26" t="s">
        <v>118</v>
      </c>
      <c r="H134" s="5">
        <v>4</v>
      </c>
      <c r="I134" s="5">
        <v>2</v>
      </c>
      <c r="J134" s="5">
        <v>2</v>
      </c>
      <c r="K134" s="16">
        <v>2514.5100000000002</v>
      </c>
      <c r="L134" s="16">
        <v>2514.5100000000002</v>
      </c>
      <c r="M134" s="16">
        <f t="shared" si="5"/>
        <v>0</v>
      </c>
      <c r="N134" s="5">
        <v>4</v>
      </c>
      <c r="O134" s="33">
        <v>5196.6900000000005</v>
      </c>
      <c r="P134" s="16">
        <v>5196.6900000000005</v>
      </c>
      <c r="Q134" s="16">
        <f t="shared" si="6"/>
        <v>0</v>
      </c>
    </row>
    <row r="135" spans="1:17" x14ac:dyDescent="0.3">
      <c r="A135" s="12">
        <f t="shared" si="4"/>
        <v>128</v>
      </c>
      <c r="B135" s="22" t="s">
        <v>57</v>
      </c>
      <c r="C135" s="18" t="s">
        <v>38</v>
      </c>
      <c r="D135" s="20"/>
      <c r="E135" s="15" t="s">
        <v>31</v>
      </c>
      <c r="F135" s="32" t="s">
        <v>153</v>
      </c>
      <c r="G135" s="26" t="s">
        <v>119</v>
      </c>
      <c r="H135" s="5">
        <v>0</v>
      </c>
      <c r="I135" s="5">
        <v>0</v>
      </c>
      <c r="J135" s="5">
        <v>0</v>
      </c>
      <c r="K135" s="16">
        <v>0</v>
      </c>
      <c r="L135" s="16">
        <v>0</v>
      </c>
      <c r="M135" s="16">
        <f t="shared" si="5"/>
        <v>0</v>
      </c>
      <c r="N135" s="5">
        <v>2</v>
      </c>
      <c r="O135" s="33">
        <v>5403.89</v>
      </c>
      <c r="P135" s="16">
        <v>5403.89</v>
      </c>
      <c r="Q135" s="16">
        <f t="shared" si="6"/>
        <v>0</v>
      </c>
    </row>
    <row r="136" spans="1:17" x14ac:dyDescent="0.3">
      <c r="A136" s="12">
        <f t="shared" si="4"/>
        <v>129</v>
      </c>
      <c r="B136" s="22" t="s">
        <v>132</v>
      </c>
      <c r="C136" s="18" t="s">
        <v>38</v>
      </c>
      <c r="D136" s="20"/>
      <c r="E136" s="15" t="s">
        <v>31</v>
      </c>
      <c r="F136" s="32" t="s">
        <v>189</v>
      </c>
      <c r="G136" s="26" t="s">
        <v>118</v>
      </c>
      <c r="H136" s="5">
        <v>1</v>
      </c>
      <c r="I136" s="5">
        <v>0</v>
      </c>
      <c r="J136" s="5">
        <v>0</v>
      </c>
      <c r="K136" s="16">
        <v>0</v>
      </c>
      <c r="L136" s="16">
        <v>0</v>
      </c>
      <c r="M136" s="16">
        <f t="shared" si="5"/>
        <v>0</v>
      </c>
      <c r="N136" s="5">
        <v>6</v>
      </c>
      <c r="O136" s="33">
        <v>24761.82</v>
      </c>
      <c r="P136" s="16">
        <v>24761.82</v>
      </c>
      <c r="Q136" s="16">
        <f t="shared" si="6"/>
        <v>0</v>
      </c>
    </row>
    <row r="137" spans="1:17" x14ac:dyDescent="0.3">
      <c r="A137" s="12">
        <f t="shared" si="4"/>
        <v>130</v>
      </c>
      <c r="B137" s="22" t="s">
        <v>132</v>
      </c>
      <c r="C137" s="18" t="s">
        <v>38</v>
      </c>
      <c r="D137" s="20"/>
      <c r="E137" s="15" t="s">
        <v>31</v>
      </c>
      <c r="F137" s="32" t="s">
        <v>88</v>
      </c>
      <c r="G137" s="26" t="s">
        <v>119</v>
      </c>
      <c r="H137" s="5">
        <v>0</v>
      </c>
      <c r="I137" s="5">
        <v>0</v>
      </c>
      <c r="J137" s="5">
        <v>0</v>
      </c>
      <c r="K137" s="16">
        <v>0</v>
      </c>
      <c r="L137" s="16">
        <v>0</v>
      </c>
      <c r="M137" s="16">
        <f t="shared" ref="M137:M160" si="7">K137-L137</f>
        <v>0</v>
      </c>
      <c r="N137" s="5">
        <v>0</v>
      </c>
      <c r="O137" s="33">
        <v>0</v>
      </c>
      <c r="P137" s="16">
        <v>0</v>
      </c>
      <c r="Q137" s="16">
        <f t="shared" ref="Q137:Q160" si="8">O137-P137</f>
        <v>0</v>
      </c>
    </row>
    <row r="138" spans="1:17" x14ac:dyDescent="0.3">
      <c r="A138" s="12">
        <f t="shared" si="4"/>
        <v>131</v>
      </c>
      <c r="B138" s="22" t="s">
        <v>23</v>
      </c>
      <c r="C138" s="18" t="s">
        <v>38</v>
      </c>
      <c r="D138" s="20"/>
      <c r="E138" s="15" t="s">
        <v>30</v>
      </c>
      <c r="F138" s="32" t="s">
        <v>88</v>
      </c>
      <c r="G138" s="26" t="s">
        <v>118</v>
      </c>
      <c r="H138" s="5">
        <v>0</v>
      </c>
      <c r="I138" s="5">
        <v>0</v>
      </c>
      <c r="J138" s="5">
        <v>0</v>
      </c>
      <c r="K138" s="16">
        <v>0</v>
      </c>
      <c r="L138" s="16">
        <v>0</v>
      </c>
      <c r="M138" s="16">
        <f t="shared" si="7"/>
        <v>0</v>
      </c>
      <c r="N138" s="5">
        <v>0</v>
      </c>
      <c r="O138" s="33">
        <v>0</v>
      </c>
      <c r="P138" s="16">
        <v>0</v>
      </c>
      <c r="Q138" s="16">
        <f t="shared" si="8"/>
        <v>0</v>
      </c>
    </row>
    <row r="139" spans="1:17" x14ac:dyDescent="0.3">
      <c r="A139" s="12">
        <f t="shared" si="4"/>
        <v>132</v>
      </c>
      <c r="B139" s="22" t="s">
        <v>24</v>
      </c>
      <c r="C139" s="18" t="s">
        <v>38</v>
      </c>
      <c r="D139" s="20"/>
      <c r="E139" s="15" t="s">
        <v>30</v>
      </c>
      <c r="F139" s="32" t="s">
        <v>88</v>
      </c>
      <c r="G139" s="26" t="s">
        <v>118</v>
      </c>
      <c r="H139" s="5">
        <v>0</v>
      </c>
      <c r="I139" s="5">
        <v>0</v>
      </c>
      <c r="J139" s="5">
        <v>0</v>
      </c>
      <c r="K139" s="16">
        <v>0</v>
      </c>
      <c r="L139" s="16">
        <v>0</v>
      </c>
      <c r="M139" s="16">
        <f t="shared" si="7"/>
        <v>0</v>
      </c>
      <c r="N139" s="5">
        <v>0</v>
      </c>
      <c r="O139" s="33">
        <v>0</v>
      </c>
      <c r="P139" s="16">
        <v>0</v>
      </c>
      <c r="Q139" s="16">
        <f t="shared" si="8"/>
        <v>0</v>
      </c>
    </row>
    <row r="140" spans="1:17" x14ac:dyDescent="0.3">
      <c r="A140" s="12">
        <f t="shared" si="4"/>
        <v>133</v>
      </c>
      <c r="B140" s="22" t="s">
        <v>59</v>
      </c>
      <c r="C140" s="18" t="s">
        <v>49</v>
      </c>
      <c r="D140" s="20" t="s">
        <v>50</v>
      </c>
      <c r="E140" s="15" t="s">
        <v>30</v>
      </c>
      <c r="F140" s="32" t="s">
        <v>208</v>
      </c>
      <c r="G140" s="26" t="s">
        <v>118</v>
      </c>
      <c r="H140" s="5">
        <v>0</v>
      </c>
      <c r="I140" s="5">
        <v>0</v>
      </c>
      <c r="J140" s="5">
        <v>0</v>
      </c>
      <c r="K140" s="16">
        <v>0</v>
      </c>
      <c r="L140" s="16">
        <v>0</v>
      </c>
      <c r="M140" s="16">
        <f t="shared" si="7"/>
        <v>0</v>
      </c>
      <c r="N140" s="5">
        <v>2</v>
      </c>
      <c r="O140" s="33">
        <v>5665.13</v>
      </c>
      <c r="P140" s="16">
        <v>5665.13</v>
      </c>
      <c r="Q140" s="16">
        <f t="shared" si="8"/>
        <v>0</v>
      </c>
    </row>
    <row r="141" spans="1:17" x14ac:dyDescent="0.3">
      <c r="A141" s="12">
        <f t="shared" si="4"/>
        <v>134</v>
      </c>
      <c r="B141" s="22" t="s">
        <v>59</v>
      </c>
      <c r="C141" s="18" t="s">
        <v>49</v>
      </c>
      <c r="D141" s="20" t="s">
        <v>50</v>
      </c>
      <c r="E141" s="15" t="s">
        <v>30</v>
      </c>
      <c r="F141" s="32" t="s">
        <v>88</v>
      </c>
      <c r="G141" s="26" t="s">
        <v>119</v>
      </c>
      <c r="H141" s="5">
        <v>0</v>
      </c>
      <c r="I141" s="5">
        <v>0</v>
      </c>
      <c r="J141" s="5">
        <v>0</v>
      </c>
      <c r="K141" s="16">
        <v>0</v>
      </c>
      <c r="L141" s="16">
        <v>0</v>
      </c>
      <c r="M141" s="16">
        <f t="shared" si="7"/>
        <v>0</v>
      </c>
      <c r="N141" s="5">
        <v>0</v>
      </c>
      <c r="O141" s="33">
        <v>0</v>
      </c>
      <c r="P141" s="16">
        <v>0</v>
      </c>
      <c r="Q141" s="16">
        <f t="shared" si="8"/>
        <v>0</v>
      </c>
    </row>
    <row r="142" spans="1:17" x14ac:dyDescent="0.3">
      <c r="A142" s="12">
        <f t="shared" si="4"/>
        <v>135</v>
      </c>
      <c r="B142" s="22" t="s">
        <v>113</v>
      </c>
      <c r="C142" s="18" t="s">
        <v>38</v>
      </c>
      <c r="D142" s="19"/>
      <c r="E142" s="15" t="s">
        <v>30</v>
      </c>
      <c r="F142" s="32" t="s">
        <v>190</v>
      </c>
      <c r="G142" s="26" t="s">
        <v>118</v>
      </c>
      <c r="H142" s="5">
        <v>2</v>
      </c>
      <c r="I142" s="5">
        <v>2</v>
      </c>
      <c r="J142" s="5">
        <v>2</v>
      </c>
      <c r="K142" s="16">
        <v>1410.72</v>
      </c>
      <c r="L142" s="16">
        <v>1410.72</v>
      </c>
      <c r="M142" s="16">
        <f t="shared" si="7"/>
        <v>0</v>
      </c>
      <c r="N142" s="5">
        <v>2</v>
      </c>
      <c r="O142" s="33">
        <v>2454.61</v>
      </c>
      <c r="P142" s="16">
        <v>2454.61</v>
      </c>
      <c r="Q142" s="16">
        <f t="shared" si="8"/>
        <v>0</v>
      </c>
    </row>
    <row r="143" spans="1:17" x14ac:dyDescent="0.3">
      <c r="A143" s="12">
        <f t="shared" si="4"/>
        <v>136</v>
      </c>
      <c r="B143" s="21" t="s">
        <v>66</v>
      </c>
      <c r="C143" s="18" t="s">
        <v>38</v>
      </c>
      <c r="D143" s="20"/>
      <c r="E143" s="15" t="s">
        <v>30</v>
      </c>
      <c r="F143" s="32" t="s">
        <v>191</v>
      </c>
      <c r="G143" s="26" t="s">
        <v>118</v>
      </c>
      <c r="H143" s="5">
        <v>1</v>
      </c>
      <c r="I143" s="5">
        <v>0</v>
      </c>
      <c r="J143" s="5">
        <v>0</v>
      </c>
      <c r="K143" s="16">
        <v>0</v>
      </c>
      <c r="L143" s="16">
        <v>0</v>
      </c>
      <c r="M143" s="16">
        <f t="shared" si="7"/>
        <v>0</v>
      </c>
      <c r="N143" s="5">
        <v>0</v>
      </c>
      <c r="O143" s="33">
        <v>0</v>
      </c>
      <c r="P143" s="16">
        <v>0</v>
      </c>
      <c r="Q143" s="16">
        <f t="shared" si="8"/>
        <v>0</v>
      </c>
    </row>
    <row r="144" spans="1:17" x14ac:dyDescent="0.3">
      <c r="A144" s="12">
        <f t="shared" si="4"/>
        <v>137</v>
      </c>
      <c r="B144" s="23" t="s">
        <v>25</v>
      </c>
      <c r="C144" s="18" t="s">
        <v>38</v>
      </c>
      <c r="D144" s="20"/>
      <c r="E144" s="15" t="s">
        <v>30</v>
      </c>
      <c r="F144" s="32" t="s">
        <v>192</v>
      </c>
      <c r="G144" s="26" t="s">
        <v>118</v>
      </c>
      <c r="H144" s="5">
        <v>0</v>
      </c>
      <c r="I144" s="5">
        <v>0</v>
      </c>
      <c r="J144" s="5">
        <v>0</v>
      </c>
      <c r="K144" s="16">
        <v>0</v>
      </c>
      <c r="L144" s="16">
        <v>0</v>
      </c>
      <c r="M144" s="16">
        <f t="shared" si="7"/>
        <v>0</v>
      </c>
      <c r="N144" s="5">
        <v>0</v>
      </c>
      <c r="O144" s="33">
        <v>0</v>
      </c>
      <c r="P144" s="16">
        <v>0</v>
      </c>
      <c r="Q144" s="16">
        <f t="shared" si="8"/>
        <v>0</v>
      </c>
    </row>
    <row r="145" spans="1:17" x14ac:dyDescent="0.3">
      <c r="A145" s="12">
        <f t="shared" si="4"/>
        <v>138</v>
      </c>
      <c r="B145" s="23" t="s">
        <v>25</v>
      </c>
      <c r="C145" s="18" t="s">
        <v>38</v>
      </c>
      <c r="D145" s="20"/>
      <c r="E145" s="15" t="s">
        <v>30</v>
      </c>
      <c r="F145" s="32" t="s">
        <v>156</v>
      </c>
      <c r="G145" s="26" t="s">
        <v>119</v>
      </c>
      <c r="H145" s="5">
        <v>0</v>
      </c>
      <c r="I145" s="5">
        <v>0</v>
      </c>
      <c r="J145" s="5">
        <v>0</v>
      </c>
      <c r="K145" s="16">
        <v>0</v>
      </c>
      <c r="L145" s="16">
        <v>0</v>
      </c>
      <c r="M145" s="16">
        <f t="shared" si="7"/>
        <v>0</v>
      </c>
      <c r="N145" s="5">
        <v>0</v>
      </c>
      <c r="O145" s="33">
        <v>0</v>
      </c>
      <c r="P145" s="16">
        <v>0</v>
      </c>
      <c r="Q145" s="16">
        <f t="shared" si="8"/>
        <v>0</v>
      </c>
    </row>
    <row r="146" spans="1:17" x14ac:dyDescent="0.3">
      <c r="A146" s="12">
        <f t="shared" si="4"/>
        <v>139</v>
      </c>
      <c r="B146" s="23" t="s">
        <v>129</v>
      </c>
      <c r="C146" s="18" t="s">
        <v>38</v>
      </c>
      <c r="D146" s="20"/>
      <c r="E146" s="15" t="s">
        <v>30</v>
      </c>
      <c r="F146" s="32" t="s">
        <v>193</v>
      </c>
      <c r="G146" s="26" t="s">
        <v>118</v>
      </c>
      <c r="H146" s="5">
        <v>1</v>
      </c>
      <c r="I146" s="5">
        <v>1</v>
      </c>
      <c r="J146" s="5">
        <v>1</v>
      </c>
      <c r="K146" s="16">
        <v>2189.06</v>
      </c>
      <c r="L146" s="16">
        <v>2189.06</v>
      </c>
      <c r="M146" s="16">
        <f t="shared" si="7"/>
        <v>0</v>
      </c>
      <c r="N146" s="5">
        <v>6</v>
      </c>
      <c r="O146" s="33">
        <v>9678.92</v>
      </c>
      <c r="P146" s="16">
        <v>9678.92</v>
      </c>
      <c r="Q146" s="16">
        <f t="shared" si="8"/>
        <v>0</v>
      </c>
    </row>
    <row r="147" spans="1:17" x14ac:dyDescent="0.3">
      <c r="A147" s="12">
        <f t="shared" si="4"/>
        <v>140</v>
      </c>
      <c r="B147" s="23" t="s">
        <v>129</v>
      </c>
      <c r="C147" s="18" t="s">
        <v>38</v>
      </c>
      <c r="D147" s="20"/>
      <c r="E147" s="15" t="s">
        <v>30</v>
      </c>
      <c r="F147" s="32" t="s">
        <v>160</v>
      </c>
      <c r="G147" s="26" t="s">
        <v>119</v>
      </c>
      <c r="H147" s="5">
        <v>1</v>
      </c>
      <c r="I147" s="5">
        <v>1</v>
      </c>
      <c r="J147" s="5">
        <v>1</v>
      </c>
      <c r="K147" s="16">
        <v>1387.32</v>
      </c>
      <c r="L147" s="16">
        <v>1387.32</v>
      </c>
      <c r="M147" s="16">
        <f t="shared" si="7"/>
        <v>0</v>
      </c>
      <c r="N147" s="5">
        <v>0</v>
      </c>
      <c r="O147" s="33">
        <v>0</v>
      </c>
      <c r="P147" s="16">
        <v>0</v>
      </c>
      <c r="Q147" s="16">
        <f t="shared" si="8"/>
        <v>0</v>
      </c>
    </row>
    <row r="148" spans="1:17" x14ac:dyDescent="0.3">
      <c r="A148" s="12">
        <f t="shared" si="4"/>
        <v>141</v>
      </c>
      <c r="B148" s="22" t="s">
        <v>114</v>
      </c>
      <c r="C148" s="18" t="s">
        <v>38</v>
      </c>
      <c r="D148" s="19"/>
      <c r="E148" s="15" t="s">
        <v>30</v>
      </c>
      <c r="F148" s="32" t="s">
        <v>194</v>
      </c>
      <c r="G148" s="26" t="s">
        <v>118</v>
      </c>
      <c r="H148" s="5">
        <v>1</v>
      </c>
      <c r="I148" s="5">
        <v>0</v>
      </c>
      <c r="J148" s="5">
        <v>0</v>
      </c>
      <c r="K148" s="16">
        <v>0</v>
      </c>
      <c r="L148" s="16">
        <v>0</v>
      </c>
      <c r="M148" s="16">
        <f t="shared" si="7"/>
        <v>0</v>
      </c>
      <c r="N148" s="5">
        <v>4</v>
      </c>
      <c r="O148" s="33">
        <v>9365.5300000000007</v>
      </c>
      <c r="P148" s="16">
        <v>9365.5300000000007</v>
      </c>
      <c r="Q148" s="16">
        <f t="shared" si="8"/>
        <v>0</v>
      </c>
    </row>
    <row r="149" spans="1:17" x14ac:dyDescent="0.3">
      <c r="A149" s="12">
        <f t="shared" si="4"/>
        <v>142</v>
      </c>
      <c r="B149" s="22" t="s">
        <v>114</v>
      </c>
      <c r="C149" s="18" t="s">
        <v>38</v>
      </c>
      <c r="D149" s="19"/>
      <c r="E149" s="15" t="s">
        <v>30</v>
      </c>
      <c r="F149" s="32" t="s">
        <v>147</v>
      </c>
      <c r="G149" s="26" t="s">
        <v>119</v>
      </c>
      <c r="H149" s="5">
        <v>0</v>
      </c>
      <c r="I149" s="5">
        <v>0</v>
      </c>
      <c r="J149" s="5">
        <v>0</v>
      </c>
      <c r="K149" s="16">
        <v>0</v>
      </c>
      <c r="L149" s="16">
        <v>0</v>
      </c>
      <c r="M149" s="16">
        <f t="shared" si="7"/>
        <v>0</v>
      </c>
      <c r="N149" s="5">
        <v>0</v>
      </c>
      <c r="O149" s="33">
        <v>0</v>
      </c>
      <c r="P149" s="16">
        <v>0</v>
      </c>
      <c r="Q149" s="16">
        <f t="shared" si="8"/>
        <v>0</v>
      </c>
    </row>
    <row r="150" spans="1:17" x14ac:dyDescent="0.3">
      <c r="A150" s="12">
        <f t="shared" si="4"/>
        <v>143</v>
      </c>
      <c r="B150" s="22" t="s">
        <v>60</v>
      </c>
      <c r="C150" s="18" t="s">
        <v>38</v>
      </c>
      <c r="D150" s="20" t="s">
        <v>123</v>
      </c>
      <c r="E150" s="15" t="s">
        <v>30</v>
      </c>
      <c r="F150" s="32" t="s">
        <v>195</v>
      </c>
      <c r="G150" s="26" t="s">
        <v>118</v>
      </c>
      <c r="H150" s="5">
        <v>1</v>
      </c>
      <c r="I150" s="5">
        <v>0</v>
      </c>
      <c r="J150" s="5">
        <v>0</v>
      </c>
      <c r="K150" s="16">
        <v>0</v>
      </c>
      <c r="L150" s="16">
        <v>0</v>
      </c>
      <c r="M150" s="16">
        <f t="shared" si="7"/>
        <v>0</v>
      </c>
      <c r="N150" s="5">
        <v>0</v>
      </c>
      <c r="O150" s="33">
        <v>0</v>
      </c>
      <c r="P150" s="16">
        <v>0</v>
      </c>
      <c r="Q150" s="16">
        <f t="shared" si="8"/>
        <v>0</v>
      </c>
    </row>
    <row r="151" spans="1:17" x14ac:dyDescent="0.3">
      <c r="A151" s="12">
        <f t="shared" si="4"/>
        <v>144</v>
      </c>
      <c r="B151" s="22" t="s">
        <v>87</v>
      </c>
      <c r="C151" s="18" t="s">
        <v>38</v>
      </c>
      <c r="D151" s="20"/>
      <c r="E151" s="15" t="s">
        <v>29</v>
      </c>
      <c r="F151" s="32" t="s">
        <v>196</v>
      </c>
      <c r="G151" s="26" t="s">
        <v>118</v>
      </c>
      <c r="H151" s="5">
        <v>2</v>
      </c>
      <c r="I151" s="5">
        <v>0</v>
      </c>
      <c r="J151" s="5">
        <v>0</v>
      </c>
      <c r="K151" s="16">
        <v>0</v>
      </c>
      <c r="L151" s="16">
        <v>0</v>
      </c>
      <c r="M151" s="16">
        <f t="shared" si="7"/>
        <v>0</v>
      </c>
      <c r="N151" s="5">
        <v>0</v>
      </c>
      <c r="O151" s="33">
        <v>0</v>
      </c>
      <c r="P151" s="16">
        <v>0</v>
      </c>
      <c r="Q151" s="16">
        <f t="shared" si="8"/>
        <v>0</v>
      </c>
    </row>
    <row r="152" spans="1:17" x14ac:dyDescent="0.3">
      <c r="A152" s="12">
        <f t="shared" si="4"/>
        <v>145</v>
      </c>
      <c r="B152" s="22" t="s">
        <v>87</v>
      </c>
      <c r="C152" s="18" t="s">
        <v>38</v>
      </c>
      <c r="D152" s="20"/>
      <c r="E152" s="15" t="s">
        <v>29</v>
      </c>
      <c r="F152" s="32" t="s">
        <v>88</v>
      </c>
      <c r="G152" s="26" t="s">
        <v>121</v>
      </c>
      <c r="H152" s="5">
        <v>1</v>
      </c>
      <c r="I152" s="5">
        <v>0</v>
      </c>
      <c r="J152" s="5">
        <v>0</v>
      </c>
      <c r="K152" s="16">
        <v>0</v>
      </c>
      <c r="L152" s="16">
        <v>0</v>
      </c>
      <c r="M152" s="16">
        <f t="shared" si="7"/>
        <v>0</v>
      </c>
      <c r="N152" s="5">
        <v>2</v>
      </c>
      <c r="O152" s="33">
        <v>2312.1999999999998</v>
      </c>
      <c r="P152" s="16">
        <v>2312.1999999999998</v>
      </c>
      <c r="Q152" s="16">
        <f t="shared" si="8"/>
        <v>0</v>
      </c>
    </row>
    <row r="153" spans="1:17" x14ac:dyDescent="0.3">
      <c r="A153" s="12">
        <f t="shared" si="4"/>
        <v>146</v>
      </c>
      <c r="B153" s="22" t="s">
        <v>87</v>
      </c>
      <c r="C153" s="18" t="s">
        <v>38</v>
      </c>
      <c r="D153" s="20"/>
      <c r="E153" s="15" t="s">
        <v>29</v>
      </c>
      <c r="F153" s="32" t="s">
        <v>88</v>
      </c>
      <c r="G153" s="26" t="s">
        <v>119</v>
      </c>
      <c r="H153" s="5">
        <v>2</v>
      </c>
      <c r="I153" s="5">
        <v>0</v>
      </c>
      <c r="J153" s="5">
        <v>0</v>
      </c>
      <c r="K153" s="16">
        <v>0</v>
      </c>
      <c r="L153" s="16">
        <v>0</v>
      </c>
      <c r="M153" s="16">
        <f t="shared" si="7"/>
        <v>0</v>
      </c>
      <c r="N153" s="5">
        <v>0</v>
      </c>
      <c r="O153" s="33">
        <v>0</v>
      </c>
      <c r="P153" s="16">
        <v>0</v>
      </c>
      <c r="Q153" s="16">
        <f t="shared" si="8"/>
        <v>0</v>
      </c>
    </row>
    <row r="154" spans="1:17" x14ac:dyDescent="0.3">
      <c r="A154" s="12">
        <f t="shared" si="4"/>
        <v>147</v>
      </c>
      <c r="B154" s="22" t="s">
        <v>115</v>
      </c>
      <c r="C154" s="18" t="s">
        <v>38</v>
      </c>
      <c r="D154" s="20"/>
      <c r="E154" s="15" t="s">
        <v>29</v>
      </c>
      <c r="F154" s="32" t="s">
        <v>197</v>
      </c>
      <c r="G154" s="26" t="s">
        <v>118</v>
      </c>
      <c r="H154" s="5">
        <v>0</v>
      </c>
      <c r="I154" s="5">
        <v>0</v>
      </c>
      <c r="J154" s="5">
        <v>0</v>
      </c>
      <c r="K154" s="16">
        <v>0</v>
      </c>
      <c r="L154" s="16">
        <v>0</v>
      </c>
      <c r="M154" s="16">
        <f t="shared" si="7"/>
        <v>0</v>
      </c>
      <c r="N154" s="5">
        <v>0</v>
      </c>
      <c r="O154" s="33">
        <v>0</v>
      </c>
      <c r="P154" s="16">
        <v>0</v>
      </c>
      <c r="Q154" s="16">
        <f t="shared" si="8"/>
        <v>0</v>
      </c>
    </row>
    <row r="155" spans="1:17" x14ac:dyDescent="0.3">
      <c r="A155" s="12">
        <f t="shared" si="4"/>
        <v>148</v>
      </c>
      <c r="B155" s="22" t="s">
        <v>115</v>
      </c>
      <c r="C155" s="18" t="s">
        <v>38</v>
      </c>
      <c r="D155" s="20"/>
      <c r="E155" s="15" t="s">
        <v>29</v>
      </c>
      <c r="F155" s="32" t="s">
        <v>157</v>
      </c>
      <c r="G155" s="26" t="s">
        <v>119</v>
      </c>
      <c r="H155" s="5">
        <v>0</v>
      </c>
      <c r="I155" s="5">
        <v>0</v>
      </c>
      <c r="J155" s="5">
        <v>0</v>
      </c>
      <c r="K155" s="16">
        <v>0</v>
      </c>
      <c r="L155" s="16">
        <v>0</v>
      </c>
      <c r="M155" s="16">
        <f t="shared" si="7"/>
        <v>0</v>
      </c>
      <c r="N155" s="5">
        <v>0</v>
      </c>
      <c r="O155" s="33">
        <v>0</v>
      </c>
      <c r="P155" s="16">
        <v>0</v>
      </c>
      <c r="Q155" s="16">
        <f t="shared" si="8"/>
        <v>0</v>
      </c>
    </row>
    <row r="156" spans="1:17" x14ac:dyDescent="0.3">
      <c r="A156" s="12">
        <f t="shared" si="4"/>
        <v>149</v>
      </c>
      <c r="B156" s="22" t="s">
        <v>58</v>
      </c>
      <c r="C156" s="18" t="s">
        <v>38</v>
      </c>
      <c r="D156" s="20"/>
      <c r="E156" s="15" t="s">
        <v>29</v>
      </c>
      <c r="F156" s="32" t="s">
        <v>198</v>
      </c>
      <c r="G156" s="26" t="s">
        <v>118</v>
      </c>
      <c r="H156" s="5">
        <v>0</v>
      </c>
      <c r="I156" s="5">
        <v>0</v>
      </c>
      <c r="J156" s="5">
        <v>0</v>
      </c>
      <c r="K156" s="16">
        <v>0</v>
      </c>
      <c r="L156" s="16">
        <v>0</v>
      </c>
      <c r="M156" s="16">
        <f t="shared" si="7"/>
        <v>0</v>
      </c>
      <c r="N156" s="5">
        <v>0</v>
      </c>
      <c r="O156" s="33">
        <v>0</v>
      </c>
      <c r="P156" s="16">
        <v>0</v>
      </c>
      <c r="Q156" s="16">
        <f t="shared" si="8"/>
        <v>0</v>
      </c>
    </row>
    <row r="157" spans="1:17" x14ac:dyDescent="0.3">
      <c r="A157" s="12">
        <f t="shared" si="4"/>
        <v>150</v>
      </c>
      <c r="B157" s="22" t="s">
        <v>58</v>
      </c>
      <c r="C157" s="18" t="s">
        <v>38</v>
      </c>
      <c r="D157" s="20"/>
      <c r="E157" s="15" t="s">
        <v>29</v>
      </c>
      <c r="F157" s="32" t="s">
        <v>220</v>
      </c>
      <c r="G157" s="26" t="s">
        <v>119</v>
      </c>
      <c r="H157" s="5">
        <v>0</v>
      </c>
      <c r="I157" s="5">
        <v>0</v>
      </c>
      <c r="J157" s="5">
        <v>0</v>
      </c>
      <c r="K157" s="16">
        <v>0</v>
      </c>
      <c r="L157" s="16">
        <v>0</v>
      </c>
      <c r="M157" s="16">
        <f t="shared" si="7"/>
        <v>0</v>
      </c>
      <c r="N157" s="5">
        <v>6</v>
      </c>
      <c r="O157" s="33">
        <v>17616.599999999999</v>
      </c>
      <c r="P157" s="16">
        <v>17616.599999999999</v>
      </c>
      <c r="Q157" s="16">
        <f t="shared" si="8"/>
        <v>0</v>
      </c>
    </row>
    <row r="158" spans="1:17" x14ac:dyDescent="0.3">
      <c r="A158" s="12">
        <f t="shared" si="4"/>
        <v>151</v>
      </c>
      <c r="B158" s="22" t="s">
        <v>39</v>
      </c>
      <c r="C158" s="18" t="s">
        <v>38</v>
      </c>
      <c r="D158" s="20"/>
      <c r="E158" s="15" t="s">
        <v>30</v>
      </c>
      <c r="F158" s="32" t="s">
        <v>88</v>
      </c>
      <c r="G158" s="26" t="s">
        <v>118</v>
      </c>
      <c r="H158" s="5">
        <v>0</v>
      </c>
      <c r="I158" s="5">
        <v>0</v>
      </c>
      <c r="J158" s="5">
        <v>0</v>
      </c>
      <c r="K158" s="16">
        <v>0</v>
      </c>
      <c r="L158" s="16">
        <v>0</v>
      </c>
      <c r="M158" s="16">
        <f t="shared" si="7"/>
        <v>0</v>
      </c>
      <c r="N158" s="5">
        <v>0</v>
      </c>
      <c r="O158" s="33">
        <v>0</v>
      </c>
      <c r="P158" s="16">
        <v>0</v>
      </c>
      <c r="Q158" s="16">
        <f t="shared" si="8"/>
        <v>0</v>
      </c>
    </row>
    <row r="159" spans="1:17" x14ac:dyDescent="0.3">
      <c r="A159" s="12">
        <f t="shared" si="4"/>
        <v>152</v>
      </c>
      <c r="B159" s="22" t="s">
        <v>78</v>
      </c>
      <c r="C159" s="18" t="s">
        <v>38</v>
      </c>
      <c r="D159" s="20"/>
      <c r="E159" s="15" t="s">
        <v>29</v>
      </c>
      <c r="F159" s="32" t="s">
        <v>88</v>
      </c>
      <c r="G159" s="26" t="s">
        <v>118</v>
      </c>
      <c r="H159" s="5">
        <v>0</v>
      </c>
      <c r="I159" s="5">
        <v>0</v>
      </c>
      <c r="J159" s="5">
        <v>0</v>
      </c>
      <c r="K159" s="16">
        <v>0</v>
      </c>
      <c r="L159" s="16">
        <v>0</v>
      </c>
      <c r="M159" s="16">
        <f t="shared" si="7"/>
        <v>0</v>
      </c>
      <c r="N159" s="5">
        <v>0</v>
      </c>
      <c r="O159" s="33">
        <v>0</v>
      </c>
      <c r="P159" s="16">
        <v>0</v>
      </c>
      <c r="Q159" s="16">
        <f t="shared" si="8"/>
        <v>0</v>
      </c>
    </row>
    <row r="160" spans="1:17" x14ac:dyDescent="0.3">
      <c r="A160" s="12">
        <f t="shared" si="4"/>
        <v>153</v>
      </c>
      <c r="B160" s="24" t="s">
        <v>26</v>
      </c>
      <c r="C160" s="18" t="s">
        <v>38</v>
      </c>
      <c r="D160" s="20"/>
      <c r="E160" s="15" t="s">
        <v>35</v>
      </c>
      <c r="F160" s="32" t="s">
        <v>199</v>
      </c>
      <c r="G160" s="26" t="s">
        <v>118</v>
      </c>
      <c r="H160" s="5">
        <v>6</v>
      </c>
      <c r="I160" s="5">
        <v>0</v>
      </c>
      <c r="J160" s="5">
        <v>0</v>
      </c>
      <c r="K160" s="16">
        <v>0</v>
      </c>
      <c r="L160" s="16">
        <v>0</v>
      </c>
      <c r="M160" s="16">
        <f t="shared" si="7"/>
        <v>0</v>
      </c>
      <c r="N160" s="5">
        <v>0</v>
      </c>
      <c r="O160" s="33">
        <v>0</v>
      </c>
      <c r="P160" s="16">
        <v>0</v>
      </c>
      <c r="Q160" s="16">
        <f t="shared" si="8"/>
        <v>0</v>
      </c>
    </row>
    <row r="161" spans="1:17" x14ac:dyDescent="0.3">
      <c r="A161" s="34" t="s">
        <v>1</v>
      </c>
      <c r="B161" s="35"/>
      <c r="C161" s="35"/>
      <c r="D161" s="35"/>
      <c r="E161" s="35"/>
      <c r="F161" s="35"/>
      <c r="G161" s="36"/>
      <c r="H161" s="6">
        <f t="shared" ref="H161:Q161" si="9">SUM(H8:H160)</f>
        <v>102</v>
      </c>
      <c r="I161" s="6">
        <f t="shared" si="9"/>
        <v>21</v>
      </c>
      <c r="J161" s="6">
        <f t="shared" si="9"/>
        <v>21</v>
      </c>
      <c r="K161" s="6">
        <f t="shared" si="9"/>
        <v>31004.06</v>
      </c>
      <c r="L161" s="6">
        <f t="shared" si="9"/>
        <v>28902.06</v>
      </c>
      <c r="M161" s="6">
        <f t="shared" si="9"/>
        <v>2102</v>
      </c>
      <c r="N161" s="6">
        <f t="shared" si="9"/>
        <v>280</v>
      </c>
      <c r="O161" s="6">
        <f t="shared" si="9"/>
        <v>437455.49000000017</v>
      </c>
      <c r="P161" s="6">
        <f t="shared" si="9"/>
        <v>432200.49000000022</v>
      </c>
      <c r="Q161" s="6">
        <f t="shared" si="9"/>
        <v>5255</v>
      </c>
    </row>
  </sheetData>
  <sheetProtection password="D783" sheet="1" objects="1" scenarios="1"/>
  <mergeCells count="8">
    <mergeCell ref="A161:G161"/>
    <mergeCell ref="A1:Q1"/>
    <mergeCell ref="A2:Q2"/>
    <mergeCell ref="A3:Q3"/>
    <mergeCell ref="A5:A6"/>
    <mergeCell ref="B5:G5"/>
    <mergeCell ref="H5:M5"/>
    <mergeCell ref="N5:Q5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2"/>
  <sheetViews>
    <sheetView workbookViewId="0">
      <selection activeCell="D6" sqref="D6"/>
    </sheetView>
  </sheetViews>
  <sheetFormatPr defaultRowHeight="14.4" x14ac:dyDescent="0.3"/>
  <cols>
    <col min="1" max="1" width="4.33203125" customWidth="1"/>
    <col min="2" max="2" width="33.44140625" customWidth="1"/>
    <col min="3" max="3" width="12.5546875" customWidth="1"/>
    <col min="4" max="4" width="13.44140625" customWidth="1"/>
    <col min="5" max="6" width="15.6640625" customWidth="1"/>
    <col min="7" max="7" width="19" customWidth="1"/>
    <col min="8" max="8" width="18.44140625" customWidth="1"/>
    <col min="9" max="9" width="11.88671875" customWidth="1"/>
    <col min="10" max="10" width="11" customWidth="1"/>
    <col min="11" max="11" width="14.5546875" customWidth="1"/>
    <col min="12" max="12" width="13.44140625" customWidth="1"/>
    <col min="13" max="13" width="15.33203125" customWidth="1"/>
    <col min="14" max="14" width="12.88671875" customWidth="1"/>
    <col min="15" max="15" width="14.44140625" customWidth="1"/>
    <col min="16" max="17" width="13.44140625" customWidth="1"/>
  </cols>
  <sheetData>
    <row r="1" spans="1:17" x14ac:dyDescent="0.3">
      <c r="A1" s="37" t="s">
        <v>232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x14ac:dyDescent="0.3">
      <c r="A2" s="38" t="s">
        <v>301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3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x14ac:dyDescent="0.3">
      <c r="A4" s="7"/>
      <c r="B4" s="8"/>
      <c r="C4" s="8"/>
      <c r="D4" s="8"/>
      <c r="E4" s="8"/>
      <c r="F4" s="29"/>
      <c r="G4" s="8"/>
      <c r="H4" s="1"/>
      <c r="I4" s="1"/>
      <c r="J4" s="1"/>
      <c r="K4" s="8"/>
      <c r="L4" s="8"/>
      <c r="M4" s="8"/>
      <c r="N4" s="1"/>
      <c r="O4" s="8"/>
      <c r="P4" s="8"/>
      <c r="Q4" s="8"/>
    </row>
    <row r="5" spans="1:17" x14ac:dyDescent="0.3">
      <c r="A5" s="40" t="s">
        <v>0</v>
      </c>
      <c r="B5" s="42" t="s">
        <v>80</v>
      </c>
      <c r="C5" s="42"/>
      <c r="D5" s="42"/>
      <c r="E5" s="42"/>
      <c r="F5" s="42"/>
      <c r="G5" s="42"/>
      <c r="H5" s="43" t="s">
        <v>134</v>
      </c>
      <c r="I5" s="44"/>
      <c r="J5" s="44"/>
      <c r="K5" s="44"/>
      <c r="L5" s="44"/>
      <c r="M5" s="44"/>
      <c r="N5" s="43" t="s">
        <v>135</v>
      </c>
      <c r="O5" s="44"/>
      <c r="P5" s="44"/>
      <c r="Q5" s="45"/>
    </row>
    <row r="6" spans="1:17" ht="124.2" x14ac:dyDescent="0.3">
      <c r="A6" s="41"/>
      <c r="B6" s="9" t="s">
        <v>68</v>
      </c>
      <c r="C6" s="9" t="s">
        <v>69</v>
      </c>
      <c r="D6" s="9" t="s">
        <v>70</v>
      </c>
      <c r="E6" s="9" t="s">
        <v>71</v>
      </c>
      <c r="F6" s="30" t="s">
        <v>81</v>
      </c>
      <c r="G6" s="25" t="s">
        <v>82</v>
      </c>
      <c r="H6" s="2" t="s">
        <v>72</v>
      </c>
      <c r="I6" s="3" t="s">
        <v>73</v>
      </c>
      <c r="J6" s="3" t="s">
        <v>74</v>
      </c>
      <c r="K6" s="10" t="s">
        <v>75</v>
      </c>
      <c r="L6" s="10" t="s">
        <v>76</v>
      </c>
      <c r="M6" s="10" t="s">
        <v>77</v>
      </c>
      <c r="N6" s="27" t="s">
        <v>83</v>
      </c>
      <c r="O6" s="27" t="s">
        <v>84</v>
      </c>
      <c r="P6" s="27" t="s">
        <v>85</v>
      </c>
      <c r="Q6" s="28" t="s">
        <v>86</v>
      </c>
    </row>
    <row r="7" spans="1:17" x14ac:dyDescent="0.3">
      <c r="A7" s="11">
        <v>1</v>
      </c>
      <c r="B7" s="4">
        <v>2</v>
      </c>
      <c r="C7" s="4">
        <v>3</v>
      </c>
      <c r="D7" s="4">
        <v>4</v>
      </c>
      <c r="E7" s="4">
        <v>5</v>
      </c>
      <c r="F7" s="31">
        <v>6</v>
      </c>
      <c r="G7" s="4">
        <v>7</v>
      </c>
      <c r="H7" s="4">
        <f>G7+1</f>
        <v>8</v>
      </c>
      <c r="I7" s="4">
        <f t="shared" ref="I7:Q7" si="0">H7+1</f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  <c r="O7" s="4">
        <f t="shared" si="0"/>
        <v>15</v>
      </c>
      <c r="P7" s="4">
        <f t="shared" si="0"/>
        <v>16</v>
      </c>
      <c r="Q7" s="4">
        <f t="shared" si="0"/>
        <v>17</v>
      </c>
    </row>
    <row r="8" spans="1:17" x14ac:dyDescent="0.3">
      <c r="A8" s="12">
        <f t="shared" ref="A8:A71" si="1">ROW()-7</f>
        <v>1</v>
      </c>
      <c r="B8" s="13" t="s">
        <v>125</v>
      </c>
      <c r="C8" s="14" t="s">
        <v>38</v>
      </c>
      <c r="D8" s="13"/>
      <c r="E8" s="15" t="s">
        <v>29</v>
      </c>
      <c r="F8" s="32" t="s">
        <v>220</v>
      </c>
      <c r="G8" s="26" t="s">
        <v>118</v>
      </c>
      <c r="H8" s="5">
        <v>6</v>
      </c>
      <c r="I8" s="5">
        <v>6</v>
      </c>
      <c r="J8" s="5">
        <v>8</v>
      </c>
      <c r="K8" s="16">
        <v>28323.230000000003</v>
      </c>
      <c r="L8" s="16">
        <v>28323.230000000003</v>
      </c>
      <c r="M8" s="16">
        <f>K8-L8</f>
        <v>0</v>
      </c>
      <c r="N8" s="5">
        <v>4</v>
      </c>
      <c r="O8" s="33">
        <v>6697.68</v>
      </c>
      <c r="P8" s="16">
        <v>6697.68</v>
      </c>
      <c r="Q8" s="16">
        <f>O8-P8</f>
        <v>0</v>
      </c>
    </row>
    <row r="9" spans="1:17" x14ac:dyDescent="0.3">
      <c r="A9" s="12">
        <f t="shared" si="1"/>
        <v>2</v>
      </c>
      <c r="B9" s="13" t="s">
        <v>125</v>
      </c>
      <c r="C9" s="14" t="s">
        <v>38</v>
      </c>
      <c r="D9" s="13"/>
      <c r="E9" s="15" t="s">
        <v>29</v>
      </c>
      <c r="F9" s="32" t="s">
        <v>211</v>
      </c>
      <c r="G9" s="26" t="s">
        <v>119</v>
      </c>
      <c r="H9" s="5">
        <v>13</v>
      </c>
      <c r="I9" s="5">
        <v>10</v>
      </c>
      <c r="J9" s="5">
        <v>13</v>
      </c>
      <c r="K9" s="16">
        <v>29174.030000000002</v>
      </c>
      <c r="L9" s="16">
        <v>18227.23</v>
      </c>
      <c r="M9" s="16">
        <f t="shared" ref="M9:M89" si="2">K9-L9</f>
        <v>10946.800000000003</v>
      </c>
      <c r="N9" s="5">
        <v>10</v>
      </c>
      <c r="O9" s="33">
        <v>53624.01</v>
      </c>
      <c r="P9" s="16">
        <v>53624.01</v>
      </c>
      <c r="Q9" s="16">
        <f t="shared" ref="Q9:Q89" si="3">O9-P9</f>
        <v>0</v>
      </c>
    </row>
    <row r="10" spans="1:17" x14ac:dyDescent="0.3">
      <c r="A10" s="12">
        <f t="shared" si="1"/>
        <v>3</v>
      </c>
      <c r="B10" s="13" t="s">
        <v>263</v>
      </c>
      <c r="C10" s="14" t="s">
        <v>38</v>
      </c>
      <c r="D10" s="13"/>
      <c r="E10" s="15" t="s">
        <v>29</v>
      </c>
      <c r="F10" s="32" t="s">
        <v>286</v>
      </c>
      <c r="G10" s="26" t="s">
        <v>118</v>
      </c>
      <c r="H10" s="5">
        <v>5</v>
      </c>
      <c r="I10" s="5">
        <v>3</v>
      </c>
      <c r="J10" s="5">
        <v>4</v>
      </c>
      <c r="K10" s="16">
        <v>4837.8</v>
      </c>
      <c r="L10" s="16">
        <v>4837.8</v>
      </c>
      <c r="M10" s="16">
        <f t="shared" si="2"/>
        <v>0</v>
      </c>
      <c r="N10" s="5">
        <v>0</v>
      </c>
      <c r="O10" s="33">
        <v>0</v>
      </c>
      <c r="P10" s="16">
        <v>0</v>
      </c>
      <c r="Q10" s="16">
        <f t="shared" si="3"/>
        <v>0</v>
      </c>
    </row>
    <row r="11" spans="1:17" x14ac:dyDescent="0.3">
      <c r="A11" s="12">
        <f t="shared" si="1"/>
        <v>4</v>
      </c>
      <c r="B11" s="13" t="s">
        <v>263</v>
      </c>
      <c r="C11" s="14" t="s">
        <v>38</v>
      </c>
      <c r="D11" s="13"/>
      <c r="E11" s="15" t="s">
        <v>29</v>
      </c>
      <c r="F11" s="32" t="s">
        <v>225</v>
      </c>
      <c r="G11" s="26" t="s">
        <v>119</v>
      </c>
      <c r="H11" s="5">
        <v>12</v>
      </c>
      <c r="I11" s="5">
        <v>5</v>
      </c>
      <c r="J11" s="5">
        <v>5</v>
      </c>
      <c r="K11" s="16">
        <v>7469.8</v>
      </c>
      <c r="L11" s="16">
        <v>1977.3000000000002</v>
      </c>
      <c r="M11" s="16">
        <f t="shared" si="2"/>
        <v>5492.5</v>
      </c>
      <c r="N11" s="5">
        <v>0</v>
      </c>
      <c r="O11" s="33">
        <v>0</v>
      </c>
      <c r="P11" s="16">
        <v>0</v>
      </c>
      <c r="Q11" s="16">
        <f t="shared" si="3"/>
        <v>0</v>
      </c>
    </row>
    <row r="12" spans="1:17" x14ac:dyDescent="0.3">
      <c r="A12" s="12">
        <f t="shared" si="1"/>
        <v>5</v>
      </c>
      <c r="B12" s="13" t="s">
        <v>103</v>
      </c>
      <c r="C12" s="14" t="s">
        <v>38</v>
      </c>
      <c r="D12" s="13"/>
      <c r="E12" s="15" t="s">
        <v>29</v>
      </c>
      <c r="F12" s="32" t="s">
        <v>141</v>
      </c>
      <c r="G12" s="26" t="s">
        <v>118</v>
      </c>
      <c r="H12" s="5">
        <v>20</v>
      </c>
      <c r="I12" s="5">
        <v>20</v>
      </c>
      <c r="J12" s="5">
        <v>21</v>
      </c>
      <c r="K12" s="16">
        <v>39789.419999999991</v>
      </c>
      <c r="L12" s="16">
        <v>39789.419999999991</v>
      </c>
      <c r="M12" s="16">
        <f t="shared" si="2"/>
        <v>0</v>
      </c>
      <c r="N12" s="5">
        <v>16</v>
      </c>
      <c r="O12" s="33">
        <v>21669.509999999995</v>
      </c>
      <c r="P12" s="16">
        <v>21669.509999999995</v>
      </c>
      <c r="Q12" s="16">
        <f t="shared" si="3"/>
        <v>0</v>
      </c>
    </row>
    <row r="13" spans="1:17" x14ac:dyDescent="0.3">
      <c r="A13" s="12">
        <f t="shared" si="1"/>
        <v>6</v>
      </c>
      <c r="B13" s="13" t="s">
        <v>103</v>
      </c>
      <c r="C13" s="14" t="s">
        <v>38</v>
      </c>
      <c r="D13" s="13"/>
      <c r="E13" s="15" t="s">
        <v>29</v>
      </c>
      <c r="F13" s="32" t="s">
        <v>202</v>
      </c>
      <c r="G13" s="26" t="s">
        <v>119</v>
      </c>
      <c r="H13" s="5">
        <v>15</v>
      </c>
      <c r="I13" s="5">
        <v>2</v>
      </c>
      <c r="J13" s="5">
        <v>2</v>
      </c>
      <c r="K13" s="16">
        <v>3391.23</v>
      </c>
      <c r="L13" s="16">
        <v>2732.13</v>
      </c>
      <c r="M13" s="16">
        <f t="shared" si="2"/>
        <v>659.09999999999991</v>
      </c>
      <c r="N13" s="5">
        <v>2</v>
      </c>
      <c r="O13" s="33">
        <v>2102</v>
      </c>
      <c r="P13" s="16">
        <v>2102</v>
      </c>
      <c r="Q13" s="16">
        <f t="shared" si="3"/>
        <v>0</v>
      </c>
    </row>
    <row r="14" spans="1:17" x14ac:dyDescent="0.3">
      <c r="A14" s="12">
        <f t="shared" si="1"/>
        <v>7</v>
      </c>
      <c r="B14" s="13" t="s">
        <v>268</v>
      </c>
      <c r="C14" s="14" t="s">
        <v>38</v>
      </c>
      <c r="D14" s="13"/>
      <c r="E14" s="15" t="s">
        <v>29</v>
      </c>
      <c r="F14" s="32" t="s">
        <v>287</v>
      </c>
      <c r="G14" s="26" t="s">
        <v>118</v>
      </c>
      <c r="H14" s="5">
        <v>4</v>
      </c>
      <c r="I14" s="5">
        <v>4</v>
      </c>
      <c r="J14" s="5">
        <v>4</v>
      </c>
      <c r="K14" s="16">
        <v>3758.1500000000005</v>
      </c>
      <c r="L14" s="16">
        <v>3758.1500000000005</v>
      </c>
      <c r="M14" s="16">
        <f t="shared" si="2"/>
        <v>0</v>
      </c>
      <c r="N14" s="5">
        <v>0</v>
      </c>
      <c r="O14" s="33">
        <v>0</v>
      </c>
      <c r="P14" s="16">
        <v>0</v>
      </c>
      <c r="Q14" s="16">
        <v>0</v>
      </c>
    </row>
    <row r="15" spans="1:17" x14ac:dyDescent="0.3">
      <c r="A15" s="12">
        <f t="shared" si="1"/>
        <v>8</v>
      </c>
      <c r="B15" s="13" t="s">
        <v>253</v>
      </c>
      <c r="C15" s="14" t="s">
        <v>38</v>
      </c>
      <c r="D15" s="13"/>
      <c r="E15" s="15" t="s">
        <v>28</v>
      </c>
      <c r="F15" s="32" t="s">
        <v>211</v>
      </c>
      <c r="G15" s="26" t="s">
        <v>121</v>
      </c>
      <c r="H15" s="5">
        <v>8</v>
      </c>
      <c r="I15" s="5">
        <v>3</v>
      </c>
      <c r="J15" s="5">
        <v>3</v>
      </c>
      <c r="K15" s="16">
        <v>8980.58</v>
      </c>
      <c r="L15" s="16">
        <v>3722.54</v>
      </c>
      <c r="M15" s="16">
        <f t="shared" si="2"/>
        <v>5258.04</v>
      </c>
      <c r="N15" s="5">
        <v>0</v>
      </c>
      <c r="O15" s="33">
        <v>0</v>
      </c>
      <c r="P15" s="16">
        <v>0</v>
      </c>
      <c r="Q15" s="16">
        <f t="shared" ref="Q15" si="4">O15-P15</f>
        <v>0</v>
      </c>
    </row>
    <row r="16" spans="1:17" x14ac:dyDescent="0.3">
      <c r="A16" s="12">
        <f t="shared" si="1"/>
        <v>9</v>
      </c>
      <c r="B16" s="13" t="s">
        <v>94</v>
      </c>
      <c r="C16" s="14" t="s">
        <v>38</v>
      </c>
      <c r="D16" s="13"/>
      <c r="E16" s="15" t="s">
        <v>29</v>
      </c>
      <c r="F16" s="32" t="s">
        <v>142</v>
      </c>
      <c r="G16" s="26" t="s">
        <v>118</v>
      </c>
      <c r="H16" s="5">
        <v>10</v>
      </c>
      <c r="I16" s="5">
        <v>7</v>
      </c>
      <c r="J16" s="5">
        <v>8</v>
      </c>
      <c r="K16" s="16">
        <v>20050.3</v>
      </c>
      <c r="L16" s="16">
        <v>20050.3</v>
      </c>
      <c r="M16" s="16">
        <f t="shared" si="2"/>
        <v>0</v>
      </c>
      <c r="N16" s="5">
        <v>0</v>
      </c>
      <c r="O16" s="33">
        <v>0</v>
      </c>
      <c r="P16" s="16">
        <v>0</v>
      </c>
      <c r="Q16" s="16">
        <f t="shared" si="3"/>
        <v>0</v>
      </c>
    </row>
    <row r="17" spans="1:17" x14ac:dyDescent="0.3">
      <c r="A17" s="12">
        <f t="shared" si="1"/>
        <v>10</v>
      </c>
      <c r="B17" s="13" t="s">
        <v>94</v>
      </c>
      <c r="C17" s="14" t="s">
        <v>38</v>
      </c>
      <c r="D17" s="13"/>
      <c r="E17" s="15" t="s">
        <v>29</v>
      </c>
      <c r="F17" s="32" t="s">
        <v>169</v>
      </c>
      <c r="G17" s="26" t="s">
        <v>119</v>
      </c>
      <c r="H17" s="5">
        <v>9</v>
      </c>
      <c r="I17" s="5">
        <v>3</v>
      </c>
      <c r="J17" s="5">
        <v>3</v>
      </c>
      <c r="K17" s="16">
        <v>4414.2000000000007</v>
      </c>
      <c r="L17" s="16">
        <v>4414.2000000000007</v>
      </c>
      <c r="M17" s="16">
        <f t="shared" si="2"/>
        <v>0</v>
      </c>
      <c r="N17" s="5">
        <v>10</v>
      </c>
      <c r="O17" s="33">
        <v>5675.4</v>
      </c>
      <c r="P17" s="16">
        <v>5675.4</v>
      </c>
      <c r="Q17" s="16">
        <f t="shared" si="3"/>
        <v>0</v>
      </c>
    </row>
    <row r="18" spans="1:17" x14ac:dyDescent="0.3">
      <c r="A18" s="12">
        <f t="shared" si="1"/>
        <v>11</v>
      </c>
      <c r="B18" s="13" t="s">
        <v>269</v>
      </c>
      <c r="C18" s="14" t="s">
        <v>38</v>
      </c>
      <c r="D18" s="13"/>
      <c r="E18" s="15" t="s">
        <v>29</v>
      </c>
      <c r="F18" s="32" t="s">
        <v>88</v>
      </c>
      <c r="G18" s="26" t="s">
        <v>118</v>
      </c>
      <c r="H18" s="5">
        <v>0</v>
      </c>
      <c r="I18" s="5">
        <v>0</v>
      </c>
      <c r="J18" s="5">
        <v>0</v>
      </c>
      <c r="K18" s="16">
        <v>0</v>
      </c>
      <c r="L18" s="16">
        <v>0</v>
      </c>
      <c r="M18" s="16">
        <f t="shared" si="2"/>
        <v>0</v>
      </c>
      <c r="N18" s="5">
        <v>0</v>
      </c>
      <c r="O18" s="33">
        <v>0</v>
      </c>
      <c r="P18" s="16">
        <v>0</v>
      </c>
      <c r="Q18" s="16">
        <f t="shared" si="3"/>
        <v>0</v>
      </c>
    </row>
    <row r="19" spans="1:17" x14ac:dyDescent="0.3">
      <c r="A19" s="12">
        <f t="shared" si="1"/>
        <v>12</v>
      </c>
      <c r="B19" s="13" t="s">
        <v>126</v>
      </c>
      <c r="C19" s="14" t="s">
        <v>38</v>
      </c>
      <c r="D19" s="13"/>
      <c r="E19" s="15" t="s">
        <v>29</v>
      </c>
      <c r="F19" s="32" t="s">
        <v>143</v>
      </c>
      <c r="G19" s="26" t="s">
        <v>118</v>
      </c>
      <c r="H19" s="5">
        <v>11</v>
      </c>
      <c r="I19" s="5">
        <v>10</v>
      </c>
      <c r="J19" s="5">
        <v>11</v>
      </c>
      <c r="K19" s="16">
        <v>10914.05</v>
      </c>
      <c r="L19" s="16">
        <v>8936.75</v>
      </c>
      <c r="M19" s="16">
        <f t="shared" si="2"/>
        <v>1977.2999999999993</v>
      </c>
      <c r="N19" s="5">
        <v>20</v>
      </c>
      <c r="O19" s="33">
        <v>28850.679999999997</v>
      </c>
      <c r="P19" s="16">
        <v>28850.679999999997</v>
      </c>
      <c r="Q19" s="16">
        <f t="shared" si="3"/>
        <v>0</v>
      </c>
    </row>
    <row r="20" spans="1:17" x14ac:dyDescent="0.3">
      <c r="A20" s="12">
        <f t="shared" si="1"/>
        <v>13</v>
      </c>
      <c r="B20" s="13" t="s">
        <v>126</v>
      </c>
      <c r="C20" s="14" t="s">
        <v>38</v>
      </c>
      <c r="D20" s="13"/>
      <c r="E20" s="15" t="s">
        <v>29</v>
      </c>
      <c r="F20" s="32" t="s">
        <v>212</v>
      </c>
      <c r="G20" s="26" t="s">
        <v>119</v>
      </c>
      <c r="H20" s="5">
        <v>19</v>
      </c>
      <c r="I20" s="5">
        <v>11</v>
      </c>
      <c r="J20" s="5">
        <v>12</v>
      </c>
      <c r="K20" s="16">
        <v>22595.74</v>
      </c>
      <c r="L20" s="16">
        <v>14247.140000000001</v>
      </c>
      <c r="M20" s="16">
        <f t="shared" si="2"/>
        <v>8348.6</v>
      </c>
      <c r="N20" s="5">
        <v>22</v>
      </c>
      <c r="O20" s="33">
        <v>27754.699999999997</v>
      </c>
      <c r="P20" s="16">
        <v>27754.699999999997</v>
      </c>
      <c r="Q20" s="16">
        <f t="shared" si="3"/>
        <v>0</v>
      </c>
    </row>
    <row r="21" spans="1:17" x14ac:dyDescent="0.3">
      <c r="A21" s="12">
        <f t="shared" si="1"/>
        <v>14</v>
      </c>
      <c r="B21" s="17" t="s">
        <v>2</v>
      </c>
      <c r="C21" s="18" t="s">
        <v>38</v>
      </c>
      <c r="D21" s="19"/>
      <c r="E21" s="15" t="s">
        <v>27</v>
      </c>
      <c r="F21" s="32" t="s">
        <v>144</v>
      </c>
      <c r="G21" s="26" t="s">
        <v>118</v>
      </c>
      <c r="H21" s="5">
        <v>8</v>
      </c>
      <c r="I21" s="5">
        <v>4</v>
      </c>
      <c r="J21" s="5">
        <v>5</v>
      </c>
      <c r="K21" s="16">
        <v>13950.94</v>
      </c>
      <c r="L21" s="16">
        <v>13950.94</v>
      </c>
      <c r="M21" s="16">
        <f t="shared" si="2"/>
        <v>0</v>
      </c>
      <c r="N21" s="5">
        <v>10</v>
      </c>
      <c r="O21" s="33">
        <v>10986.189999999999</v>
      </c>
      <c r="P21" s="16">
        <v>10986.189999999999</v>
      </c>
      <c r="Q21" s="16">
        <f t="shared" si="3"/>
        <v>0</v>
      </c>
    </row>
    <row r="22" spans="1:17" x14ac:dyDescent="0.3">
      <c r="A22" s="12">
        <f t="shared" si="1"/>
        <v>15</v>
      </c>
      <c r="B22" s="17" t="s">
        <v>2</v>
      </c>
      <c r="C22" s="18" t="s">
        <v>38</v>
      </c>
      <c r="D22" s="19"/>
      <c r="E22" s="15" t="s">
        <v>27</v>
      </c>
      <c r="F22" s="32" t="s">
        <v>213</v>
      </c>
      <c r="G22" s="26" t="s">
        <v>119</v>
      </c>
      <c r="H22" s="5">
        <v>14</v>
      </c>
      <c r="I22" s="5">
        <v>6</v>
      </c>
      <c r="J22" s="5">
        <v>6</v>
      </c>
      <c r="K22" s="16">
        <v>17723.72</v>
      </c>
      <c r="L22" s="16">
        <v>17723.72</v>
      </c>
      <c r="M22" s="16">
        <f t="shared" si="2"/>
        <v>0</v>
      </c>
      <c r="N22" s="5">
        <v>8</v>
      </c>
      <c r="O22" s="33">
        <v>14382.6</v>
      </c>
      <c r="P22" s="16">
        <v>14382.6</v>
      </c>
      <c r="Q22" s="16">
        <f t="shared" si="3"/>
        <v>0</v>
      </c>
    </row>
    <row r="23" spans="1:17" x14ac:dyDescent="0.3">
      <c r="A23" s="12">
        <f t="shared" si="1"/>
        <v>16</v>
      </c>
      <c r="B23" s="17" t="s">
        <v>3</v>
      </c>
      <c r="C23" s="18" t="s">
        <v>38</v>
      </c>
      <c r="D23" s="19"/>
      <c r="E23" s="15" t="s">
        <v>28</v>
      </c>
      <c r="F23" s="32" t="s">
        <v>145</v>
      </c>
      <c r="G23" s="26" t="s">
        <v>118</v>
      </c>
      <c r="H23" s="5">
        <v>20</v>
      </c>
      <c r="I23" s="5">
        <v>16</v>
      </c>
      <c r="J23" s="5">
        <v>27</v>
      </c>
      <c r="K23" s="16">
        <v>36551.909999999996</v>
      </c>
      <c r="L23" s="16">
        <v>36551.909999999996</v>
      </c>
      <c r="M23" s="16">
        <f t="shared" si="2"/>
        <v>0</v>
      </c>
      <c r="N23" s="5">
        <v>0</v>
      </c>
      <c r="O23" s="33">
        <v>0</v>
      </c>
      <c r="P23" s="16">
        <v>0</v>
      </c>
      <c r="Q23" s="16">
        <f t="shared" si="3"/>
        <v>0</v>
      </c>
    </row>
    <row r="24" spans="1:17" x14ac:dyDescent="0.3">
      <c r="A24" s="12">
        <f t="shared" si="1"/>
        <v>17</v>
      </c>
      <c r="B24" s="17" t="s">
        <v>3</v>
      </c>
      <c r="C24" s="18" t="s">
        <v>38</v>
      </c>
      <c r="D24" s="19"/>
      <c r="E24" s="15" t="s">
        <v>28</v>
      </c>
      <c r="F24" s="32" t="s">
        <v>142</v>
      </c>
      <c r="G24" s="26" t="s">
        <v>121</v>
      </c>
      <c r="H24" s="5">
        <v>5</v>
      </c>
      <c r="I24" s="5">
        <v>4</v>
      </c>
      <c r="J24" s="5">
        <v>4</v>
      </c>
      <c r="K24" s="16">
        <v>7039.08</v>
      </c>
      <c r="L24" s="16">
        <v>7039.08</v>
      </c>
      <c r="M24" s="16">
        <f t="shared" si="2"/>
        <v>0</v>
      </c>
      <c r="N24" s="5">
        <v>0</v>
      </c>
      <c r="O24" s="33">
        <v>0</v>
      </c>
      <c r="P24" s="16">
        <v>0</v>
      </c>
      <c r="Q24" s="16">
        <f t="shared" si="3"/>
        <v>0</v>
      </c>
    </row>
    <row r="25" spans="1:17" x14ac:dyDescent="0.3">
      <c r="A25" s="12">
        <f t="shared" si="1"/>
        <v>18</v>
      </c>
      <c r="B25" s="17" t="s">
        <v>270</v>
      </c>
      <c r="C25" s="18" t="s">
        <v>38</v>
      </c>
      <c r="D25" s="19"/>
      <c r="E25" s="15" t="s">
        <v>29</v>
      </c>
      <c r="F25" s="32" t="s">
        <v>88</v>
      </c>
      <c r="G25" s="26" t="s">
        <v>118</v>
      </c>
      <c r="H25" s="5">
        <v>0</v>
      </c>
      <c r="I25" s="5">
        <v>0</v>
      </c>
      <c r="J25" s="5">
        <v>0</v>
      </c>
      <c r="K25" s="16">
        <v>0</v>
      </c>
      <c r="L25" s="16">
        <v>0</v>
      </c>
      <c r="M25" s="16">
        <f t="shared" si="2"/>
        <v>0</v>
      </c>
      <c r="N25" s="5">
        <v>0</v>
      </c>
      <c r="O25" s="33">
        <v>0</v>
      </c>
      <c r="P25" s="16">
        <v>0</v>
      </c>
      <c r="Q25" s="16">
        <f t="shared" si="3"/>
        <v>0</v>
      </c>
    </row>
    <row r="26" spans="1:17" x14ac:dyDescent="0.3">
      <c r="A26" s="12">
        <f t="shared" si="1"/>
        <v>19</v>
      </c>
      <c r="B26" s="21" t="s">
        <v>89</v>
      </c>
      <c r="C26" s="18" t="s">
        <v>38</v>
      </c>
      <c r="D26" s="20"/>
      <c r="E26" s="15" t="s">
        <v>30</v>
      </c>
      <c r="F26" s="32" t="s">
        <v>146</v>
      </c>
      <c r="G26" s="26" t="s">
        <v>118</v>
      </c>
      <c r="H26" s="5">
        <v>23</v>
      </c>
      <c r="I26" s="5">
        <v>20</v>
      </c>
      <c r="J26" s="5">
        <v>22</v>
      </c>
      <c r="K26" s="16">
        <v>54352.310000000005</v>
      </c>
      <c r="L26" s="16">
        <v>51935.610000000008</v>
      </c>
      <c r="M26" s="16">
        <f t="shared" si="2"/>
        <v>2416.6999999999971</v>
      </c>
      <c r="N26" s="5">
        <v>16</v>
      </c>
      <c r="O26" s="33">
        <v>21730.039999999997</v>
      </c>
      <c r="P26" s="16">
        <v>21730.039999999997</v>
      </c>
      <c r="Q26" s="16">
        <f t="shared" si="3"/>
        <v>0</v>
      </c>
    </row>
    <row r="27" spans="1:17" x14ac:dyDescent="0.3">
      <c r="A27" s="12">
        <f t="shared" si="1"/>
        <v>20</v>
      </c>
      <c r="B27" s="21" t="s">
        <v>89</v>
      </c>
      <c r="C27" s="18" t="s">
        <v>38</v>
      </c>
      <c r="D27" s="20"/>
      <c r="E27" s="15" t="s">
        <v>30</v>
      </c>
      <c r="F27" s="32" t="s">
        <v>214</v>
      </c>
      <c r="G27" s="26" t="s">
        <v>119</v>
      </c>
      <c r="H27" s="5">
        <v>12</v>
      </c>
      <c r="I27" s="5">
        <v>10</v>
      </c>
      <c r="J27" s="5">
        <v>11</v>
      </c>
      <c r="K27" s="16">
        <v>14890.860000000002</v>
      </c>
      <c r="L27" s="16">
        <v>14890.860000000002</v>
      </c>
      <c r="M27" s="16">
        <f t="shared" si="2"/>
        <v>0</v>
      </c>
      <c r="N27" s="5">
        <v>4</v>
      </c>
      <c r="O27" s="33">
        <v>10720.2</v>
      </c>
      <c r="P27" s="16">
        <v>10720.2</v>
      </c>
      <c r="Q27" s="16">
        <f t="shared" si="3"/>
        <v>0</v>
      </c>
    </row>
    <row r="28" spans="1:17" x14ac:dyDescent="0.3">
      <c r="A28" s="12">
        <f t="shared" si="1"/>
        <v>21</v>
      </c>
      <c r="B28" s="17" t="s">
        <v>4</v>
      </c>
      <c r="C28" s="18" t="s">
        <v>38</v>
      </c>
      <c r="D28" s="19"/>
      <c r="E28" s="15" t="s">
        <v>29</v>
      </c>
      <c r="F28" s="32" t="s">
        <v>219</v>
      </c>
      <c r="G28" s="26" t="s">
        <v>118</v>
      </c>
      <c r="H28" s="5">
        <v>2</v>
      </c>
      <c r="I28" s="5">
        <v>2</v>
      </c>
      <c r="J28" s="5">
        <v>3</v>
      </c>
      <c r="K28" s="16">
        <v>10328.02</v>
      </c>
      <c r="L28" s="16">
        <v>10328.02</v>
      </c>
      <c r="M28" s="16">
        <f t="shared" si="2"/>
        <v>0</v>
      </c>
      <c r="N28" s="5">
        <v>8</v>
      </c>
      <c r="O28" s="33">
        <v>9669.7000000000007</v>
      </c>
      <c r="P28" s="16">
        <v>9669.7000000000007</v>
      </c>
      <c r="Q28" s="16">
        <f t="shared" si="3"/>
        <v>0</v>
      </c>
    </row>
    <row r="29" spans="1:17" x14ac:dyDescent="0.3">
      <c r="A29" s="12">
        <f t="shared" si="1"/>
        <v>22</v>
      </c>
      <c r="B29" s="17" t="s">
        <v>5</v>
      </c>
      <c r="C29" s="18" t="s">
        <v>38</v>
      </c>
      <c r="D29" s="19"/>
      <c r="E29" s="15" t="s">
        <v>30</v>
      </c>
      <c r="F29" s="32" t="s">
        <v>215</v>
      </c>
      <c r="G29" s="26" t="s">
        <v>118</v>
      </c>
      <c r="H29" s="5">
        <v>11</v>
      </c>
      <c r="I29" s="5">
        <v>11</v>
      </c>
      <c r="J29" s="5">
        <v>14</v>
      </c>
      <c r="K29" s="16">
        <v>14779.01</v>
      </c>
      <c r="L29" s="16">
        <v>14779.01</v>
      </c>
      <c r="M29" s="16">
        <f t="shared" si="2"/>
        <v>0</v>
      </c>
      <c r="N29" s="5">
        <v>12</v>
      </c>
      <c r="O29" s="33">
        <v>23136.630000000005</v>
      </c>
      <c r="P29" s="16">
        <v>23136.630000000005</v>
      </c>
      <c r="Q29" s="16">
        <f t="shared" si="3"/>
        <v>0</v>
      </c>
    </row>
    <row r="30" spans="1:17" x14ac:dyDescent="0.3">
      <c r="A30" s="12">
        <f t="shared" si="1"/>
        <v>23</v>
      </c>
      <c r="B30" s="17" t="s">
        <v>5</v>
      </c>
      <c r="C30" s="18" t="s">
        <v>38</v>
      </c>
      <c r="D30" s="19"/>
      <c r="E30" s="15" t="s">
        <v>30</v>
      </c>
      <c r="F30" s="32" t="s">
        <v>159</v>
      </c>
      <c r="G30" s="26" t="s">
        <v>119</v>
      </c>
      <c r="H30" s="5">
        <v>9</v>
      </c>
      <c r="I30" s="5">
        <v>4</v>
      </c>
      <c r="J30" s="5">
        <v>4</v>
      </c>
      <c r="K30" s="16">
        <v>5283.5</v>
      </c>
      <c r="L30" s="16">
        <v>5283.5</v>
      </c>
      <c r="M30" s="16">
        <f t="shared" si="2"/>
        <v>0</v>
      </c>
      <c r="N30" s="5">
        <v>8</v>
      </c>
      <c r="O30" s="33">
        <v>9158.6</v>
      </c>
      <c r="P30" s="16">
        <v>9158.6</v>
      </c>
      <c r="Q30" s="16">
        <f t="shared" si="3"/>
        <v>0</v>
      </c>
    </row>
    <row r="31" spans="1:17" x14ac:dyDescent="0.3">
      <c r="A31" s="12">
        <f t="shared" si="1"/>
        <v>24</v>
      </c>
      <c r="B31" s="21" t="s">
        <v>6</v>
      </c>
      <c r="C31" s="18" t="s">
        <v>38</v>
      </c>
      <c r="D31" s="19"/>
      <c r="E31" s="15" t="s">
        <v>31</v>
      </c>
      <c r="F31" s="32" t="s">
        <v>88</v>
      </c>
      <c r="G31" s="26" t="s">
        <v>118</v>
      </c>
      <c r="H31" s="5">
        <v>0</v>
      </c>
      <c r="I31" s="5">
        <v>0</v>
      </c>
      <c r="J31" s="5">
        <v>0</v>
      </c>
      <c r="K31" s="16">
        <v>0</v>
      </c>
      <c r="L31" s="16">
        <v>0</v>
      </c>
      <c r="M31" s="16">
        <f t="shared" si="2"/>
        <v>0</v>
      </c>
      <c r="N31" s="5">
        <v>0</v>
      </c>
      <c r="O31" s="33">
        <v>0</v>
      </c>
      <c r="P31" s="16">
        <v>0</v>
      </c>
      <c r="Q31" s="16">
        <f t="shared" si="3"/>
        <v>0</v>
      </c>
    </row>
    <row r="32" spans="1:17" x14ac:dyDescent="0.3">
      <c r="A32" s="12">
        <f t="shared" si="1"/>
        <v>25</v>
      </c>
      <c r="B32" s="21" t="s">
        <v>6</v>
      </c>
      <c r="C32" s="18" t="s">
        <v>38</v>
      </c>
      <c r="D32" s="19"/>
      <c r="E32" s="15" t="s">
        <v>31</v>
      </c>
      <c r="F32" s="32" t="s">
        <v>215</v>
      </c>
      <c r="G32" s="26" t="s">
        <v>119</v>
      </c>
      <c r="H32" s="5">
        <v>6</v>
      </c>
      <c r="I32" s="5">
        <v>2</v>
      </c>
      <c r="J32" s="5">
        <v>2</v>
      </c>
      <c r="K32" s="16">
        <v>4174.3</v>
      </c>
      <c r="L32" s="16">
        <v>0</v>
      </c>
      <c r="M32" s="16">
        <f t="shared" si="2"/>
        <v>4174.3</v>
      </c>
      <c r="N32" s="5">
        <v>16</v>
      </c>
      <c r="O32" s="33">
        <v>22175.5</v>
      </c>
      <c r="P32" s="16">
        <v>19758.8</v>
      </c>
      <c r="Q32" s="16">
        <f t="shared" si="3"/>
        <v>2416.7000000000007</v>
      </c>
    </row>
    <row r="33" spans="1:17" x14ac:dyDescent="0.3">
      <c r="A33" s="12">
        <f t="shared" si="1"/>
        <v>26</v>
      </c>
      <c r="B33" s="21" t="s">
        <v>133</v>
      </c>
      <c r="C33" s="18" t="s">
        <v>38</v>
      </c>
      <c r="D33" s="19"/>
      <c r="E33" s="15" t="s">
        <v>31</v>
      </c>
      <c r="F33" s="32" t="s">
        <v>216</v>
      </c>
      <c r="G33" s="26" t="s">
        <v>119</v>
      </c>
      <c r="H33" s="5">
        <v>9</v>
      </c>
      <c r="I33" s="5">
        <v>7</v>
      </c>
      <c r="J33" s="5">
        <v>7</v>
      </c>
      <c r="K33" s="16">
        <v>16603.400000000001</v>
      </c>
      <c r="L33" s="16">
        <v>16603.400000000001</v>
      </c>
      <c r="M33" s="16">
        <f t="shared" si="2"/>
        <v>0</v>
      </c>
      <c r="N33" s="5">
        <v>2</v>
      </c>
      <c r="O33" s="33">
        <v>7357</v>
      </c>
      <c r="P33" s="16">
        <v>7357</v>
      </c>
      <c r="Q33" s="16">
        <f t="shared" si="3"/>
        <v>0</v>
      </c>
    </row>
    <row r="34" spans="1:17" x14ac:dyDescent="0.3">
      <c r="A34" s="12">
        <f t="shared" si="1"/>
        <v>27</v>
      </c>
      <c r="B34" s="22" t="s">
        <v>116</v>
      </c>
      <c r="C34" s="18" t="s">
        <v>38</v>
      </c>
      <c r="D34" s="19"/>
      <c r="E34" s="15" t="s">
        <v>30</v>
      </c>
      <c r="F34" s="32" t="s">
        <v>147</v>
      </c>
      <c r="G34" s="26" t="s">
        <v>118</v>
      </c>
      <c r="H34" s="5">
        <v>17</v>
      </c>
      <c r="I34" s="5">
        <v>16</v>
      </c>
      <c r="J34" s="5">
        <v>21</v>
      </c>
      <c r="K34" s="16">
        <v>33962.259999999995</v>
      </c>
      <c r="L34" s="16">
        <v>33962.259999999995</v>
      </c>
      <c r="M34" s="16">
        <f t="shared" si="2"/>
        <v>0</v>
      </c>
      <c r="N34" s="5">
        <v>8</v>
      </c>
      <c r="O34" s="33">
        <v>11240.89</v>
      </c>
      <c r="P34" s="16">
        <v>11240.89</v>
      </c>
      <c r="Q34" s="16">
        <f t="shared" si="3"/>
        <v>0</v>
      </c>
    </row>
    <row r="35" spans="1:17" x14ac:dyDescent="0.3">
      <c r="A35" s="12">
        <f t="shared" si="1"/>
        <v>28</v>
      </c>
      <c r="B35" s="22" t="s">
        <v>235</v>
      </c>
      <c r="C35" s="18" t="s">
        <v>38</v>
      </c>
      <c r="D35" s="19"/>
      <c r="E35" s="15" t="s">
        <v>28</v>
      </c>
      <c r="F35" s="32" t="s">
        <v>88</v>
      </c>
      <c r="G35" s="26" t="s">
        <v>121</v>
      </c>
      <c r="H35" s="5">
        <v>1</v>
      </c>
      <c r="I35" s="5">
        <v>0</v>
      </c>
      <c r="J35" s="5">
        <v>0</v>
      </c>
      <c r="K35" s="16">
        <v>0</v>
      </c>
      <c r="L35" s="16">
        <v>0</v>
      </c>
      <c r="M35" s="16">
        <f t="shared" si="2"/>
        <v>0</v>
      </c>
      <c r="N35" s="5">
        <v>0</v>
      </c>
      <c r="O35" s="33">
        <v>0</v>
      </c>
      <c r="P35" s="16">
        <v>0</v>
      </c>
      <c r="Q35" s="16">
        <f t="shared" si="3"/>
        <v>0</v>
      </c>
    </row>
    <row r="36" spans="1:17" x14ac:dyDescent="0.3">
      <c r="A36" s="12">
        <f t="shared" si="1"/>
        <v>29</v>
      </c>
      <c r="B36" s="22" t="s">
        <v>7</v>
      </c>
      <c r="C36" s="18" t="s">
        <v>38</v>
      </c>
      <c r="D36" s="19"/>
      <c r="E36" s="15" t="s">
        <v>30</v>
      </c>
      <c r="F36" s="32" t="s">
        <v>148</v>
      </c>
      <c r="G36" s="26" t="s">
        <v>118</v>
      </c>
      <c r="H36" s="5">
        <v>5</v>
      </c>
      <c r="I36" s="5">
        <v>4</v>
      </c>
      <c r="J36" s="5">
        <v>8</v>
      </c>
      <c r="K36" s="16">
        <v>23825.23</v>
      </c>
      <c r="L36" s="16">
        <v>23825.23</v>
      </c>
      <c r="M36" s="16">
        <f t="shared" si="2"/>
        <v>0</v>
      </c>
      <c r="N36" s="5">
        <v>8</v>
      </c>
      <c r="O36" s="33">
        <v>6916.05</v>
      </c>
      <c r="P36" s="16">
        <v>6916.05</v>
      </c>
      <c r="Q36" s="16">
        <f t="shared" si="3"/>
        <v>0</v>
      </c>
    </row>
    <row r="37" spans="1:17" x14ac:dyDescent="0.3">
      <c r="A37" s="12">
        <f t="shared" si="1"/>
        <v>30</v>
      </c>
      <c r="B37" s="22" t="s">
        <v>95</v>
      </c>
      <c r="C37" s="18" t="s">
        <v>38</v>
      </c>
      <c r="D37" s="19"/>
      <c r="E37" s="15" t="s">
        <v>30</v>
      </c>
      <c r="F37" s="32" t="s">
        <v>149</v>
      </c>
      <c r="G37" s="26" t="s">
        <v>118</v>
      </c>
      <c r="H37" s="5">
        <v>17</v>
      </c>
      <c r="I37" s="5">
        <v>10</v>
      </c>
      <c r="J37" s="5">
        <v>13</v>
      </c>
      <c r="K37" s="16">
        <v>35489.5</v>
      </c>
      <c r="L37" s="16">
        <v>35489.5</v>
      </c>
      <c r="M37" s="16">
        <f t="shared" si="2"/>
        <v>0</v>
      </c>
      <c r="N37" s="5">
        <v>12</v>
      </c>
      <c r="O37" s="33">
        <v>23083.109999999997</v>
      </c>
      <c r="P37" s="16">
        <v>23083.109999999997</v>
      </c>
      <c r="Q37" s="16">
        <f t="shared" si="3"/>
        <v>0</v>
      </c>
    </row>
    <row r="38" spans="1:17" x14ac:dyDescent="0.3">
      <c r="A38" s="12">
        <f t="shared" si="1"/>
        <v>31</v>
      </c>
      <c r="B38" s="22" t="s">
        <v>95</v>
      </c>
      <c r="C38" s="18" t="s">
        <v>38</v>
      </c>
      <c r="D38" s="19"/>
      <c r="E38" s="15" t="s">
        <v>30</v>
      </c>
      <c r="F38" s="32" t="s">
        <v>145</v>
      </c>
      <c r="G38" s="26" t="s">
        <v>119</v>
      </c>
      <c r="H38" s="5">
        <v>12</v>
      </c>
      <c r="I38" s="5">
        <v>7</v>
      </c>
      <c r="J38" s="5">
        <v>7</v>
      </c>
      <c r="K38" s="16">
        <v>22350.420000000002</v>
      </c>
      <c r="L38" s="16">
        <v>5617.72</v>
      </c>
      <c r="M38" s="16">
        <f t="shared" si="2"/>
        <v>16732.7</v>
      </c>
      <c r="N38" s="5">
        <v>10</v>
      </c>
      <c r="O38" s="33">
        <v>20296.649999999998</v>
      </c>
      <c r="P38" s="16">
        <v>20296.649999999998</v>
      </c>
      <c r="Q38" s="16">
        <f t="shared" si="3"/>
        <v>0</v>
      </c>
    </row>
    <row r="39" spans="1:17" x14ac:dyDescent="0.3">
      <c r="A39" s="12">
        <f t="shared" si="1"/>
        <v>32</v>
      </c>
      <c r="B39" s="22" t="s">
        <v>136</v>
      </c>
      <c r="C39" s="18" t="s">
        <v>38</v>
      </c>
      <c r="D39" s="19"/>
      <c r="E39" s="15" t="s">
        <v>30</v>
      </c>
      <c r="F39" s="32" t="s">
        <v>150</v>
      </c>
      <c r="G39" s="26" t="s">
        <v>118</v>
      </c>
      <c r="H39" s="5">
        <v>3</v>
      </c>
      <c r="I39" s="5">
        <v>2</v>
      </c>
      <c r="J39" s="5">
        <v>2</v>
      </c>
      <c r="K39" s="16">
        <v>2305.0500000000002</v>
      </c>
      <c r="L39" s="16">
        <v>2305.0500000000002</v>
      </c>
      <c r="M39" s="16">
        <f t="shared" si="2"/>
        <v>0</v>
      </c>
      <c r="N39" s="5">
        <v>6</v>
      </c>
      <c r="O39" s="33">
        <v>10084.519999999999</v>
      </c>
      <c r="P39" s="16">
        <v>10084.519999999999</v>
      </c>
      <c r="Q39" s="16">
        <f t="shared" si="3"/>
        <v>0</v>
      </c>
    </row>
    <row r="40" spans="1:17" x14ac:dyDescent="0.3">
      <c r="A40" s="12">
        <f t="shared" si="1"/>
        <v>33</v>
      </c>
      <c r="B40" s="22" t="s">
        <v>127</v>
      </c>
      <c r="C40" s="18" t="s">
        <v>38</v>
      </c>
      <c r="D40" s="19"/>
      <c r="E40" s="15" t="s">
        <v>30</v>
      </c>
      <c r="F40" s="32" t="s">
        <v>88</v>
      </c>
      <c r="G40" s="26" t="s">
        <v>118</v>
      </c>
      <c r="H40" s="5">
        <v>0</v>
      </c>
      <c r="I40" s="5">
        <v>0</v>
      </c>
      <c r="J40" s="5">
        <v>0</v>
      </c>
      <c r="K40" s="16">
        <v>0</v>
      </c>
      <c r="L40" s="16">
        <v>0</v>
      </c>
      <c r="M40" s="16">
        <f t="shared" si="2"/>
        <v>0</v>
      </c>
      <c r="N40" s="5">
        <v>0</v>
      </c>
      <c r="O40" s="33">
        <v>0</v>
      </c>
      <c r="P40" s="16">
        <v>0</v>
      </c>
      <c r="Q40" s="16">
        <f t="shared" si="3"/>
        <v>0</v>
      </c>
    </row>
    <row r="41" spans="1:17" x14ac:dyDescent="0.3">
      <c r="A41" s="12">
        <f t="shared" si="1"/>
        <v>34</v>
      </c>
      <c r="B41" s="22" t="s">
        <v>271</v>
      </c>
      <c r="C41" s="18" t="s">
        <v>38</v>
      </c>
      <c r="D41" s="19"/>
      <c r="E41" s="15" t="s">
        <v>30</v>
      </c>
      <c r="F41" s="32" t="s">
        <v>88</v>
      </c>
      <c r="G41" s="26" t="s">
        <v>118</v>
      </c>
      <c r="H41" s="5">
        <v>12</v>
      </c>
      <c r="I41" s="5">
        <v>6</v>
      </c>
      <c r="J41" s="5">
        <v>8</v>
      </c>
      <c r="K41" s="16">
        <v>17325.96</v>
      </c>
      <c r="L41" s="16">
        <v>17325.96</v>
      </c>
      <c r="M41" s="16">
        <f t="shared" si="2"/>
        <v>0</v>
      </c>
      <c r="N41" s="5">
        <v>0</v>
      </c>
      <c r="O41" s="33">
        <v>0</v>
      </c>
      <c r="P41" s="16">
        <v>0</v>
      </c>
      <c r="Q41" s="16">
        <f t="shared" si="3"/>
        <v>0</v>
      </c>
    </row>
    <row r="42" spans="1:17" x14ac:dyDescent="0.3">
      <c r="A42" s="12">
        <f t="shared" si="1"/>
        <v>35</v>
      </c>
      <c r="B42" s="22" t="s">
        <v>117</v>
      </c>
      <c r="C42" s="18" t="s">
        <v>38</v>
      </c>
      <c r="D42" s="19"/>
      <c r="E42" s="15" t="s">
        <v>30</v>
      </c>
      <c r="F42" s="32" t="s">
        <v>151</v>
      </c>
      <c r="G42" s="26" t="s">
        <v>118</v>
      </c>
      <c r="H42" s="5">
        <v>3</v>
      </c>
      <c r="I42" s="5">
        <v>1</v>
      </c>
      <c r="J42" s="5">
        <v>2</v>
      </c>
      <c r="K42" s="16">
        <v>21117.96</v>
      </c>
      <c r="L42" s="16">
        <v>21117.96</v>
      </c>
      <c r="M42" s="16">
        <f t="shared" si="2"/>
        <v>0</v>
      </c>
      <c r="N42" s="5">
        <v>2</v>
      </c>
      <c r="O42" s="33">
        <v>5513.04</v>
      </c>
      <c r="P42" s="16">
        <v>5513.04</v>
      </c>
      <c r="Q42" s="16">
        <f t="shared" si="3"/>
        <v>0</v>
      </c>
    </row>
    <row r="43" spans="1:17" x14ac:dyDescent="0.3">
      <c r="A43" s="12">
        <f t="shared" si="1"/>
        <v>36</v>
      </c>
      <c r="B43" s="22" t="s">
        <v>264</v>
      </c>
      <c r="C43" s="18" t="s">
        <v>38</v>
      </c>
      <c r="D43" s="19"/>
      <c r="E43" s="15" t="s">
        <v>30</v>
      </c>
      <c r="F43" s="32" t="s">
        <v>288</v>
      </c>
      <c r="G43" s="26" t="s">
        <v>118</v>
      </c>
      <c r="H43" s="5">
        <v>8</v>
      </c>
      <c r="I43" s="5">
        <v>4</v>
      </c>
      <c r="J43" s="5">
        <v>4</v>
      </c>
      <c r="K43" s="16">
        <v>2724.2799999999997</v>
      </c>
      <c r="L43" s="16">
        <v>2724.2799999999997</v>
      </c>
      <c r="M43" s="16">
        <f t="shared" si="2"/>
        <v>0</v>
      </c>
      <c r="N43" s="5">
        <v>0</v>
      </c>
      <c r="O43" s="33">
        <v>0</v>
      </c>
      <c r="P43" s="16">
        <v>0</v>
      </c>
      <c r="Q43" s="16">
        <f t="shared" si="3"/>
        <v>0</v>
      </c>
    </row>
    <row r="44" spans="1:17" x14ac:dyDescent="0.3">
      <c r="A44" s="12">
        <f t="shared" si="1"/>
        <v>37</v>
      </c>
      <c r="B44" s="22" t="s">
        <v>256</v>
      </c>
      <c r="C44" s="18" t="s">
        <v>38</v>
      </c>
      <c r="D44" s="19"/>
      <c r="E44" s="15" t="s">
        <v>30</v>
      </c>
      <c r="F44" s="32" t="s">
        <v>88</v>
      </c>
      <c r="G44" s="26" t="s">
        <v>118</v>
      </c>
      <c r="H44" s="5">
        <v>0</v>
      </c>
      <c r="I44" s="5">
        <v>0</v>
      </c>
      <c r="J44" s="5">
        <v>0</v>
      </c>
      <c r="K44" s="16">
        <v>0</v>
      </c>
      <c r="L44" s="16">
        <v>0</v>
      </c>
      <c r="M44" s="16">
        <f t="shared" si="2"/>
        <v>0</v>
      </c>
      <c r="N44" s="5">
        <v>0</v>
      </c>
      <c r="O44" s="33">
        <v>0</v>
      </c>
      <c r="P44" s="16">
        <v>0</v>
      </c>
      <c r="Q44" s="16">
        <f t="shared" si="3"/>
        <v>0</v>
      </c>
    </row>
    <row r="45" spans="1:17" x14ac:dyDescent="0.3">
      <c r="A45" s="12">
        <f t="shared" si="1"/>
        <v>38</v>
      </c>
      <c r="B45" s="22" t="s">
        <v>256</v>
      </c>
      <c r="C45" s="18" t="s">
        <v>38</v>
      </c>
      <c r="D45" s="19"/>
      <c r="E45" s="15" t="s">
        <v>30</v>
      </c>
      <c r="F45" s="32" t="s">
        <v>173</v>
      </c>
      <c r="G45" s="26" t="s">
        <v>119</v>
      </c>
      <c r="H45" s="5">
        <v>14</v>
      </c>
      <c r="I45" s="5">
        <v>4</v>
      </c>
      <c r="J45" s="5">
        <v>4</v>
      </c>
      <c r="K45" s="16">
        <v>7250.1</v>
      </c>
      <c r="L45" s="16">
        <v>5712.2</v>
      </c>
      <c r="M45" s="16">
        <f t="shared" si="2"/>
        <v>1537.9000000000005</v>
      </c>
      <c r="N45" s="5">
        <v>0</v>
      </c>
      <c r="O45" s="33">
        <v>0</v>
      </c>
      <c r="P45" s="16">
        <v>0</v>
      </c>
      <c r="Q45" s="16">
        <f t="shared" si="3"/>
        <v>0</v>
      </c>
    </row>
    <row r="46" spans="1:17" x14ac:dyDescent="0.3">
      <c r="A46" s="12">
        <f t="shared" si="1"/>
        <v>39</v>
      </c>
      <c r="B46" s="21" t="s">
        <v>62</v>
      </c>
      <c r="C46" s="18" t="s">
        <v>38</v>
      </c>
      <c r="D46" s="20"/>
      <c r="E46" s="15" t="s">
        <v>30</v>
      </c>
      <c r="F46" s="32" t="s">
        <v>152</v>
      </c>
      <c r="G46" s="26" t="s">
        <v>118</v>
      </c>
      <c r="H46" s="5">
        <v>27</v>
      </c>
      <c r="I46" s="5">
        <v>26</v>
      </c>
      <c r="J46" s="5">
        <v>33</v>
      </c>
      <c r="K46" s="16">
        <v>49519.610000000015</v>
      </c>
      <c r="L46" s="16">
        <v>49519.610000000015</v>
      </c>
      <c r="M46" s="16">
        <f t="shared" si="2"/>
        <v>0</v>
      </c>
      <c r="N46" s="5">
        <v>20</v>
      </c>
      <c r="O46" s="33">
        <v>35187.32</v>
      </c>
      <c r="P46" s="16">
        <v>35187.32</v>
      </c>
      <c r="Q46" s="16">
        <f t="shared" si="3"/>
        <v>0</v>
      </c>
    </row>
    <row r="47" spans="1:17" x14ac:dyDescent="0.3">
      <c r="A47" s="12">
        <f t="shared" si="1"/>
        <v>40</v>
      </c>
      <c r="B47" s="21" t="s">
        <v>62</v>
      </c>
      <c r="C47" s="18" t="s">
        <v>38</v>
      </c>
      <c r="D47" s="20"/>
      <c r="E47" s="15" t="s">
        <v>30</v>
      </c>
      <c r="F47" s="32" t="s">
        <v>289</v>
      </c>
      <c r="G47" s="26" t="s">
        <v>119</v>
      </c>
      <c r="H47" s="5">
        <v>1</v>
      </c>
      <c r="I47" s="5">
        <v>1</v>
      </c>
      <c r="J47" s="5">
        <v>1</v>
      </c>
      <c r="K47" s="16">
        <v>1891.8</v>
      </c>
      <c r="L47" s="16">
        <v>1891.8</v>
      </c>
      <c r="M47" s="16">
        <f t="shared" si="2"/>
        <v>0</v>
      </c>
      <c r="N47" s="5">
        <v>4</v>
      </c>
      <c r="O47" s="33">
        <v>1528.1100000000001</v>
      </c>
      <c r="P47" s="16">
        <v>1528.1100000000001</v>
      </c>
      <c r="Q47" s="16">
        <f t="shared" si="3"/>
        <v>0</v>
      </c>
    </row>
    <row r="48" spans="1:17" x14ac:dyDescent="0.3">
      <c r="A48" s="12">
        <f t="shared" si="1"/>
        <v>41</v>
      </c>
      <c r="B48" s="17" t="s">
        <v>104</v>
      </c>
      <c r="C48" s="18" t="s">
        <v>38</v>
      </c>
      <c r="D48" s="19"/>
      <c r="E48" s="15" t="s">
        <v>30</v>
      </c>
      <c r="F48" s="32" t="s">
        <v>153</v>
      </c>
      <c r="G48" s="26" t="s">
        <v>118</v>
      </c>
      <c r="H48" s="5">
        <v>41</v>
      </c>
      <c r="I48" s="5">
        <v>33</v>
      </c>
      <c r="J48" s="5">
        <v>40</v>
      </c>
      <c r="K48" s="16">
        <v>74312.55</v>
      </c>
      <c r="L48" s="16">
        <v>74312.55</v>
      </c>
      <c r="M48" s="16">
        <f t="shared" si="2"/>
        <v>0</v>
      </c>
      <c r="N48" s="5">
        <v>8</v>
      </c>
      <c r="O48" s="33">
        <v>9852.2900000000009</v>
      </c>
      <c r="P48" s="16">
        <v>9852.2900000000009</v>
      </c>
      <c r="Q48" s="16">
        <f t="shared" si="3"/>
        <v>0</v>
      </c>
    </row>
    <row r="49" spans="1:17" x14ac:dyDescent="0.3">
      <c r="A49" s="12">
        <f t="shared" si="1"/>
        <v>42</v>
      </c>
      <c r="B49" s="17" t="s">
        <v>104</v>
      </c>
      <c r="C49" s="18" t="s">
        <v>38</v>
      </c>
      <c r="D49" s="19"/>
      <c r="E49" s="15" t="s">
        <v>30</v>
      </c>
      <c r="F49" s="32" t="s">
        <v>143</v>
      </c>
      <c r="G49" s="26" t="s">
        <v>119</v>
      </c>
      <c r="H49" s="5">
        <v>8</v>
      </c>
      <c r="I49" s="5">
        <v>5</v>
      </c>
      <c r="J49" s="5">
        <v>5</v>
      </c>
      <c r="K49" s="16">
        <v>12940.119999999999</v>
      </c>
      <c r="L49" s="16">
        <v>12940.119999999999</v>
      </c>
      <c r="M49" s="16">
        <f t="shared" si="2"/>
        <v>0</v>
      </c>
      <c r="N49" s="5">
        <v>18</v>
      </c>
      <c r="O49" s="33">
        <v>26305.259999999995</v>
      </c>
      <c r="P49" s="16">
        <v>26305.259999999995</v>
      </c>
      <c r="Q49" s="16">
        <f t="shared" si="3"/>
        <v>0</v>
      </c>
    </row>
    <row r="50" spans="1:17" x14ac:dyDescent="0.3">
      <c r="A50" s="12">
        <f t="shared" si="1"/>
        <v>43</v>
      </c>
      <c r="B50" s="17" t="s">
        <v>8</v>
      </c>
      <c r="C50" s="18" t="s">
        <v>38</v>
      </c>
      <c r="D50" s="19"/>
      <c r="E50" s="15" t="s">
        <v>30</v>
      </c>
      <c r="F50" s="32" t="s">
        <v>88</v>
      </c>
      <c r="G50" s="26" t="s">
        <v>118</v>
      </c>
      <c r="H50" s="5">
        <v>0</v>
      </c>
      <c r="I50" s="5">
        <v>0</v>
      </c>
      <c r="J50" s="5">
        <v>0</v>
      </c>
      <c r="K50" s="16">
        <v>0</v>
      </c>
      <c r="L50" s="16">
        <v>0</v>
      </c>
      <c r="M50" s="16">
        <f t="shared" si="2"/>
        <v>0</v>
      </c>
      <c r="N50" s="5">
        <v>0</v>
      </c>
      <c r="O50" s="33">
        <v>0</v>
      </c>
      <c r="P50" s="16">
        <v>0</v>
      </c>
      <c r="Q50" s="16">
        <f t="shared" si="3"/>
        <v>0</v>
      </c>
    </row>
    <row r="51" spans="1:17" x14ac:dyDescent="0.3">
      <c r="A51" s="12">
        <f t="shared" si="1"/>
        <v>44</v>
      </c>
      <c r="B51" s="17" t="s">
        <v>8</v>
      </c>
      <c r="C51" s="18" t="s">
        <v>38</v>
      </c>
      <c r="D51" s="19"/>
      <c r="E51" s="15" t="s">
        <v>30</v>
      </c>
      <c r="F51" s="32" t="s">
        <v>88</v>
      </c>
      <c r="G51" s="26" t="s">
        <v>119</v>
      </c>
      <c r="H51" s="5">
        <v>2</v>
      </c>
      <c r="I51" s="5">
        <v>0</v>
      </c>
      <c r="J51" s="5">
        <v>0</v>
      </c>
      <c r="K51" s="16">
        <v>0</v>
      </c>
      <c r="L51" s="16">
        <v>0</v>
      </c>
      <c r="M51" s="16">
        <f t="shared" si="2"/>
        <v>0</v>
      </c>
      <c r="N51" s="5">
        <v>0</v>
      </c>
      <c r="O51" s="33">
        <v>0</v>
      </c>
      <c r="P51" s="16">
        <v>0</v>
      </c>
      <c r="Q51" s="16">
        <f t="shared" si="3"/>
        <v>0</v>
      </c>
    </row>
    <row r="52" spans="1:17" x14ac:dyDescent="0.3">
      <c r="A52" s="12">
        <f t="shared" si="1"/>
        <v>45</v>
      </c>
      <c r="B52" s="17" t="s">
        <v>120</v>
      </c>
      <c r="C52" s="18" t="s">
        <v>38</v>
      </c>
      <c r="D52" s="19"/>
      <c r="E52" s="15" t="s">
        <v>30</v>
      </c>
      <c r="F52" s="32" t="s">
        <v>168</v>
      </c>
      <c r="G52" s="26" t="s">
        <v>119</v>
      </c>
      <c r="H52" s="5">
        <v>1</v>
      </c>
      <c r="I52" s="5">
        <v>0</v>
      </c>
      <c r="J52" s="5">
        <v>0</v>
      </c>
      <c r="K52" s="16">
        <v>0</v>
      </c>
      <c r="L52" s="16">
        <v>0</v>
      </c>
      <c r="M52" s="16">
        <f t="shared" si="2"/>
        <v>0</v>
      </c>
      <c r="N52" s="5">
        <v>10</v>
      </c>
      <c r="O52" s="33">
        <v>5885.6</v>
      </c>
      <c r="P52" s="16">
        <v>5885.6</v>
      </c>
      <c r="Q52" s="16">
        <f t="shared" si="3"/>
        <v>0</v>
      </c>
    </row>
    <row r="53" spans="1:17" x14ac:dyDescent="0.3">
      <c r="A53" s="12">
        <f t="shared" si="1"/>
        <v>46</v>
      </c>
      <c r="B53" s="17" t="s">
        <v>272</v>
      </c>
      <c r="C53" s="18" t="s">
        <v>38</v>
      </c>
      <c r="D53" s="19"/>
      <c r="E53" s="15" t="s">
        <v>30</v>
      </c>
      <c r="F53" s="32" t="s">
        <v>88</v>
      </c>
      <c r="G53" s="26" t="s">
        <v>118</v>
      </c>
      <c r="H53" s="5">
        <v>3</v>
      </c>
      <c r="I53" s="5">
        <v>0</v>
      </c>
      <c r="J53" s="5">
        <v>0</v>
      </c>
      <c r="K53" s="16">
        <v>0</v>
      </c>
      <c r="L53" s="16">
        <v>0</v>
      </c>
      <c r="M53" s="16">
        <f t="shared" si="2"/>
        <v>0</v>
      </c>
      <c r="N53" s="5">
        <v>0</v>
      </c>
      <c r="O53" s="33">
        <v>0</v>
      </c>
      <c r="P53" s="16">
        <v>0</v>
      </c>
      <c r="Q53" s="16">
        <f t="shared" si="3"/>
        <v>0</v>
      </c>
    </row>
    <row r="54" spans="1:17" x14ac:dyDescent="0.3">
      <c r="A54" s="12">
        <f t="shared" si="1"/>
        <v>47</v>
      </c>
      <c r="B54" s="22" t="s">
        <v>40</v>
      </c>
      <c r="C54" s="18" t="s">
        <v>38</v>
      </c>
      <c r="D54" s="19"/>
      <c r="E54" s="15" t="s">
        <v>30</v>
      </c>
      <c r="F54" s="32" t="s">
        <v>88</v>
      </c>
      <c r="G54" s="26" t="s">
        <v>118</v>
      </c>
      <c r="H54" s="5">
        <v>0</v>
      </c>
      <c r="I54" s="5">
        <v>0</v>
      </c>
      <c r="J54" s="5">
        <v>0</v>
      </c>
      <c r="K54" s="16">
        <v>0</v>
      </c>
      <c r="L54" s="16">
        <v>0</v>
      </c>
      <c r="M54" s="16">
        <f t="shared" si="2"/>
        <v>0</v>
      </c>
      <c r="N54" s="5">
        <v>0</v>
      </c>
      <c r="O54" s="33">
        <v>0</v>
      </c>
      <c r="P54" s="16">
        <v>0</v>
      </c>
      <c r="Q54" s="16">
        <f t="shared" si="3"/>
        <v>0</v>
      </c>
    </row>
    <row r="55" spans="1:17" x14ac:dyDescent="0.3">
      <c r="A55" s="12">
        <f t="shared" si="1"/>
        <v>48</v>
      </c>
      <c r="B55" s="22" t="s">
        <v>107</v>
      </c>
      <c r="C55" s="18" t="s">
        <v>38</v>
      </c>
      <c r="D55" s="20"/>
      <c r="E55" s="15" t="s">
        <v>30</v>
      </c>
      <c r="F55" s="32" t="s">
        <v>202</v>
      </c>
      <c r="G55" s="26" t="s">
        <v>118</v>
      </c>
      <c r="H55" s="5">
        <v>4</v>
      </c>
      <c r="I55" s="5">
        <v>4</v>
      </c>
      <c r="J55" s="5">
        <v>4</v>
      </c>
      <c r="K55" s="16">
        <v>960.15000000000009</v>
      </c>
      <c r="L55" s="16">
        <v>960.15000000000009</v>
      </c>
      <c r="M55" s="16">
        <f t="shared" si="2"/>
        <v>0</v>
      </c>
      <c r="N55" s="5">
        <v>18</v>
      </c>
      <c r="O55" s="33">
        <v>50074.680000000008</v>
      </c>
      <c r="P55" s="16">
        <v>50074.680000000008</v>
      </c>
      <c r="Q55" s="16">
        <f t="shared" si="3"/>
        <v>0</v>
      </c>
    </row>
    <row r="56" spans="1:17" x14ac:dyDescent="0.3">
      <c r="A56" s="12">
        <f t="shared" si="1"/>
        <v>49</v>
      </c>
      <c r="B56" s="22" t="s">
        <v>9</v>
      </c>
      <c r="C56" s="18" t="s">
        <v>38</v>
      </c>
      <c r="D56" s="19"/>
      <c r="E56" s="15" t="s">
        <v>30</v>
      </c>
      <c r="F56" s="32" t="s">
        <v>154</v>
      </c>
      <c r="G56" s="26" t="s">
        <v>118</v>
      </c>
      <c r="H56" s="5">
        <v>11</v>
      </c>
      <c r="I56" s="5">
        <v>9</v>
      </c>
      <c r="J56" s="5">
        <v>13</v>
      </c>
      <c r="K56" s="16">
        <v>19741.359999999997</v>
      </c>
      <c r="L56" s="16">
        <v>19741.359999999997</v>
      </c>
      <c r="M56" s="16">
        <f t="shared" si="2"/>
        <v>0</v>
      </c>
      <c r="N56" s="5">
        <v>8</v>
      </c>
      <c r="O56" s="33">
        <v>6450.11</v>
      </c>
      <c r="P56" s="16">
        <v>6450.11</v>
      </c>
      <c r="Q56" s="16">
        <f t="shared" si="3"/>
        <v>0</v>
      </c>
    </row>
    <row r="57" spans="1:17" x14ac:dyDescent="0.3">
      <c r="A57" s="12">
        <f t="shared" si="1"/>
        <v>50</v>
      </c>
      <c r="B57" s="21" t="s">
        <v>90</v>
      </c>
      <c r="C57" s="18" t="s">
        <v>38</v>
      </c>
      <c r="D57" s="20"/>
      <c r="E57" s="15" t="s">
        <v>30</v>
      </c>
      <c r="F57" s="32" t="s">
        <v>155</v>
      </c>
      <c r="G57" s="26" t="s">
        <v>118</v>
      </c>
      <c r="H57" s="5">
        <v>2</v>
      </c>
      <c r="I57" s="5">
        <v>2</v>
      </c>
      <c r="J57" s="5">
        <v>3</v>
      </c>
      <c r="K57" s="16">
        <v>3110.97</v>
      </c>
      <c r="L57" s="16">
        <v>3110.97</v>
      </c>
      <c r="M57" s="16">
        <f t="shared" si="2"/>
        <v>0</v>
      </c>
      <c r="N57" s="5">
        <v>8</v>
      </c>
      <c r="O57" s="33">
        <v>9617.06</v>
      </c>
      <c r="P57" s="16">
        <v>9617.06</v>
      </c>
      <c r="Q57" s="16">
        <f t="shared" si="3"/>
        <v>0</v>
      </c>
    </row>
    <row r="58" spans="1:17" x14ac:dyDescent="0.3">
      <c r="A58" s="12">
        <f t="shared" si="1"/>
        <v>51</v>
      </c>
      <c r="B58" s="22" t="s">
        <v>54</v>
      </c>
      <c r="C58" s="18" t="s">
        <v>38</v>
      </c>
      <c r="D58" s="19"/>
      <c r="E58" s="15" t="s">
        <v>30</v>
      </c>
      <c r="F58" s="32" t="s">
        <v>156</v>
      </c>
      <c r="G58" s="26" t="s">
        <v>118</v>
      </c>
      <c r="H58" s="5">
        <v>0</v>
      </c>
      <c r="I58" s="5">
        <v>0</v>
      </c>
      <c r="J58" s="5">
        <v>0</v>
      </c>
      <c r="K58" s="16">
        <v>0</v>
      </c>
      <c r="L58" s="16">
        <v>0</v>
      </c>
      <c r="M58" s="16">
        <f t="shared" si="2"/>
        <v>0</v>
      </c>
      <c r="N58" s="5">
        <v>0</v>
      </c>
      <c r="O58" s="33">
        <v>0</v>
      </c>
      <c r="P58" s="16">
        <v>0</v>
      </c>
      <c r="Q58" s="16">
        <f t="shared" si="3"/>
        <v>0</v>
      </c>
    </row>
    <row r="59" spans="1:17" x14ac:dyDescent="0.3">
      <c r="A59" s="12">
        <f t="shared" si="1"/>
        <v>52</v>
      </c>
      <c r="B59" s="21" t="s">
        <v>10</v>
      </c>
      <c r="C59" s="18" t="s">
        <v>38</v>
      </c>
      <c r="D59" s="19"/>
      <c r="E59" s="15" t="s">
        <v>30</v>
      </c>
      <c r="F59" s="32" t="s">
        <v>157</v>
      </c>
      <c r="G59" s="26" t="s">
        <v>118</v>
      </c>
      <c r="H59" s="5">
        <v>8</v>
      </c>
      <c r="I59" s="5">
        <v>4</v>
      </c>
      <c r="J59" s="5">
        <v>7</v>
      </c>
      <c r="K59" s="16">
        <v>10751.56</v>
      </c>
      <c r="L59" s="16">
        <v>10751.56</v>
      </c>
      <c r="M59" s="16">
        <f t="shared" si="2"/>
        <v>0</v>
      </c>
      <c r="N59" s="5">
        <v>2</v>
      </c>
      <c r="O59" s="33">
        <v>8118.6</v>
      </c>
      <c r="P59" s="16">
        <v>8118.6</v>
      </c>
      <c r="Q59" s="16">
        <f t="shared" si="3"/>
        <v>0</v>
      </c>
    </row>
    <row r="60" spans="1:17" x14ac:dyDescent="0.3">
      <c r="A60" s="12">
        <f t="shared" si="1"/>
        <v>53</v>
      </c>
      <c r="B60" s="21" t="s">
        <v>11</v>
      </c>
      <c r="C60" s="18" t="s">
        <v>38</v>
      </c>
      <c r="D60" s="19"/>
      <c r="E60" s="15" t="s">
        <v>30</v>
      </c>
      <c r="F60" s="32" t="s">
        <v>88</v>
      </c>
      <c r="G60" s="26" t="s">
        <v>118</v>
      </c>
      <c r="H60" s="5">
        <v>0</v>
      </c>
      <c r="I60" s="5">
        <v>0</v>
      </c>
      <c r="J60" s="5">
        <v>0</v>
      </c>
      <c r="K60" s="16">
        <v>0</v>
      </c>
      <c r="L60" s="16">
        <v>0</v>
      </c>
      <c r="M60" s="16">
        <f t="shared" si="2"/>
        <v>0</v>
      </c>
      <c r="N60" s="5">
        <v>0</v>
      </c>
      <c r="O60" s="33">
        <v>0</v>
      </c>
      <c r="P60" s="16">
        <v>0</v>
      </c>
      <c r="Q60" s="16">
        <f t="shared" si="3"/>
        <v>0</v>
      </c>
    </row>
    <row r="61" spans="1:17" x14ac:dyDescent="0.3">
      <c r="A61" s="12">
        <f t="shared" si="1"/>
        <v>54</v>
      </c>
      <c r="B61" s="22" t="s">
        <v>53</v>
      </c>
      <c r="C61" s="18" t="s">
        <v>38</v>
      </c>
      <c r="D61" s="19"/>
      <c r="E61" s="15" t="s">
        <v>30</v>
      </c>
      <c r="F61" s="32" t="s">
        <v>88</v>
      </c>
      <c r="G61" s="26" t="s">
        <v>118</v>
      </c>
      <c r="H61" s="5">
        <v>0</v>
      </c>
      <c r="I61" s="5">
        <v>0</v>
      </c>
      <c r="J61" s="5">
        <v>0</v>
      </c>
      <c r="K61" s="16">
        <v>0</v>
      </c>
      <c r="L61" s="16">
        <v>0</v>
      </c>
      <c r="M61" s="16">
        <f t="shared" si="2"/>
        <v>0</v>
      </c>
      <c r="N61" s="5">
        <v>0</v>
      </c>
      <c r="O61" s="33">
        <v>0</v>
      </c>
      <c r="P61" s="16">
        <v>0</v>
      </c>
      <c r="Q61" s="16">
        <f t="shared" si="3"/>
        <v>0</v>
      </c>
    </row>
    <row r="62" spans="1:17" x14ac:dyDescent="0.3">
      <c r="A62" s="12">
        <f t="shared" si="1"/>
        <v>55</v>
      </c>
      <c r="B62" s="22" t="s">
        <v>109</v>
      </c>
      <c r="C62" s="18" t="s">
        <v>38</v>
      </c>
      <c r="D62" s="19"/>
      <c r="E62" s="15" t="s">
        <v>30</v>
      </c>
      <c r="F62" s="32" t="s">
        <v>216</v>
      </c>
      <c r="G62" s="26" t="s">
        <v>118</v>
      </c>
      <c r="H62" s="5">
        <v>0</v>
      </c>
      <c r="I62" s="5">
        <v>0</v>
      </c>
      <c r="J62" s="5">
        <v>0</v>
      </c>
      <c r="K62" s="16">
        <v>0</v>
      </c>
      <c r="L62" s="16">
        <v>0</v>
      </c>
      <c r="M62" s="16">
        <f t="shared" si="2"/>
        <v>0</v>
      </c>
      <c r="N62" s="5">
        <v>4</v>
      </c>
      <c r="O62" s="33">
        <v>4198.33</v>
      </c>
      <c r="P62" s="16">
        <v>4198.33</v>
      </c>
      <c r="Q62" s="16">
        <f t="shared" si="3"/>
        <v>0</v>
      </c>
    </row>
    <row r="63" spans="1:17" x14ac:dyDescent="0.3">
      <c r="A63" s="12">
        <f t="shared" si="1"/>
        <v>56</v>
      </c>
      <c r="B63" s="22" t="s">
        <v>109</v>
      </c>
      <c r="C63" s="18" t="s">
        <v>38</v>
      </c>
      <c r="D63" s="19"/>
      <c r="E63" s="15" t="s">
        <v>30</v>
      </c>
      <c r="F63" s="32" t="s">
        <v>144</v>
      </c>
      <c r="G63" s="26" t="s">
        <v>121</v>
      </c>
      <c r="H63" s="5">
        <v>0</v>
      </c>
      <c r="I63" s="5">
        <v>0</v>
      </c>
      <c r="J63" s="5">
        <v>0</v>
      </c>
      <c r="K63" s="16">
        <v>0</v>
      </c>
      <c r="L63" s="16">
        <v>0</v>
      </c>
      <c r="M63" s="16">
        <f t="shared" si="2"/>
        <v>0</v>
      </c>
      <c r="N63" s="5">
        <v>4</v>
      </c>
      <c r="O63" s="33">
        <v>0</v>
      </c>
      <c r="P63" s="16">
        <v>0</v>
      </c>
      <c r="Q63" s="16">
        <f t="shared" si="3"/>
        <v>0</v>
      </c>
    </row>
    <row r="64" spans="1:17" x14ac:dyDescent="0.3">
      <c r="A64" s="12">
        <f t="shared" si="1"/>
        <v>57</v>
      </c>
      <c r="B64" s="22" t="s">
        <v>109</v>
      </c>
      <c r="C64" s="18" t="s">
        <v>38</v>
      </c>
      <c r="D64" s="19"/>
      <c r="E64" s="15" t="s">
        <v>30</v>
      </c>
      <c r="F64" s="32" t="s">
        <v>88</v>
      </c>
      <c r="G64" s="26" t="s">
        <v>119</v>
      </c>
      <c r="H64" s="5">
        <v>0</v>
      </c>
      <c r="I64" s="5">
        <v>0</v>
      </c>
      <c r="J64" s="5">
        <v>0</v>
      </c>
      <c r="K64" s="16">
        <v>0</v>
      </c>
      <c r="L64" s="16">
        <v>0</v>
      </c>
      <c r="M64" s="16">
        <f t="shared" si="2"/>
        <v>0</v>
      </c>
      <c r="N64" s="5">
        <v>0</v>
      </c>
      <c r="O64" s="33">
        <v>0</v>
      </c>
      <c r="P64" s="16">
        <v>0</v>
      </c>
      <c r="Q64" s="16">
        <f t="shared" si="3"/>
        <v>0</v>
      </c>
    </row>
    <row r="65" spans="1:17" x14ac:dyDescent="0.3">
      <c r="A65" s="12">
        <f t="shared" si="1"/>
        <v>58</v>
      </c>
      <c r="B65" s="21" t="s">
        <v>63</v>
      </c>
      <c r="C65" s="18" t="s">
        <v>38</v>
      </c>
      <c r="D65" s="20"/>
      <c r="E65" s="15" t="s">
        <v>30</v>
      </c>
      <c r="F65" s="32" t="s">
        <v>88</v>
      </c>
      <c r="G65" s="26" t="s">
        <v>118</v>
      </c>
      <c r="H65" s="5">
        <v>0</v>
      </c>
      <c r="I65" s="5">
        <v>0</v>
      </c>
      <c r="J65" s="5">
        <v>0</v>
      </c>
      <c r="K65" s="16">
        <v>0</v>
      </c>
      <c r="L65" s="16">
        <v>0</v>
      </c>
      <c r="M65" s="16">
        <f t="shared" si="2"/>
        <v>0</v>
      </c>
      <c r="N65" s="5">
        <v>0</v>
      </c>
      <c r="O65" s="33">
        <v>0</v>
      </c>
      <c r="P65" s="16">
        <v>0</v>
      </c>
      <c r="Q65" s="16">
        <f t="shared" si="3"/>
        <v>0</v>
      </c>
    </row>
    <row r="66" spans="1:17" x14ac:dyDescent="0.3">
      <c r="A66" s="12">
        <f t="shared" si="1"/>
        <v>59</v>
      </c>
      <c r="B66" s="21" t="s">
        <v>63</v>
      </c>
      <c r="C66" s="18" t="s">
        <v>38</v>
      </c>
      <c r="D66" s="20"/>
      <c r="E66" s="15" t="s">
        <v>30</v>
      </c>
      <c r="F66" s="32" t="s">
        <v>88</v>
      </c>
      <c r="G66" s="26" t="s">
        <v>119</v>
      </c>
      <c r="H66" s="5">
        <v>0</v>
      </c>
      <c r="I66" s="5">
        <v>0</v>
      </c>
      <c r="J66" s="5">
        <v>0</v>
      </c>
      <c r="K66" s="16">
        <v>0</v>
      </c>
      <c r="L66" s="16">
        <v>0</v>
      </c>
      <c r="M66" s="16">
        <f t="shared" si="2"/>
        <v>0</v>
      </c>
      <c r="N66" s="5">
        <v>0</v>
      </c>
      <c r="O66" s="33">
        <v>0</v>
      </c>
      <c r="P66" s="16">
        <v>0</v>
      </c>
      <c r="Q66" s="16">
        <f t="shared" si="3"/>
        <v>0</v>
      </c>
    </row>
    <row r="67" spans="1:17" x14ac:dyDescent="0.3">
      <c r="A67" s="12">
        <f t="shared" si="1"/>
        <v>60</v>
      </c>
      <c r="B67" s="21" t="s">
        <v>265</v>
      </c>
      <c r="C67" s="18" t="s">
        <v>38</v>
      </c>
      <c r="D67" s="20"/>
      <c r="E67" s="15" t="s">
        <v>30</v>
      </c>
      <c r="F67" s="32" t="s">
        <v>88</v>
      </c>
      <c r="G67" s="26" t="s">
        <v>118</v>
      </c>
      <c r="H67" s="5">
        <v>2</v>
      </c>
      <c r="I67" s="5">
        <v>0</v>
      </c>
      <c r="J67" s="5">
        <v>0</v>
      </c>
      <c r="K67" s="16">
        <v>0</v>
      </c>
      <c r="L67" s="16">
        <v>0</v>
      </c>
      <c r="M67" s="16">
        <f t="shared" si="2"/>
        <v>0</v>
      </c>
      <c r="N67" s="5">
        <v>0</v>
      </c>
      <c r="O67" s="33">
        <v>0</v>
      </c>
      <c r="P67" s="16">
        <v>0</v>
      </c>
      <c r="Q67" s="16">
        <f t="shared" si="3"/>
        <v>0</v>
      </c>
    </row>
    <row r="68" spans="1:17" x14ac:dyDescent="0.3">
      <c r="A68" s="12">
        <f t="shared" si="1"/>
        <v>61</v>
      </c>
      <c r="B68" s="21" t="s">
        <v>265</v>
      </c>
      <c r="C68" s="18" t="s">
        <v>38</v>
      </c>
      <c r="D68" s="20"/>
      <c r="E68" s="15" t="s">
        <v>30</v>
      </c>
      <c r="F68" s="32" t="s">
        <v>88</v>
      </c>
      <c r="G68" s="26" t="s">
        <v>119</v>
      </c>
      <c r="H68" s="5">
        <v>6</v>
      </c>
      <c r="I68" s="5">
        <v>0</v>
      </c>
      <c r="J68" s="5">
        <v>0</v>
      </c>
      <c r="K68" s="16">
        <v>0</v>
      </c>
      <c r="L68" s="16">
        <v>0</v>
      </c>
      <c r="M68" s="16">
        <f t="shared" si="2"/>
        <v>0</v>
      </c>
      <c r="N68" s="5">
        <v>0</v>
      </c>
      <c r="O68" s="33">
        <v>0</v>
      </c>
      <c r="P68" s="16">
        <v>0</v>
      </c>
      <c r="Q68" s="16">
        <f t="shared" si="3"/>
        <v>0</v>
      </c>
    </row>
    <row r="69" spans="1:17" x14ac:dyDescent="0.3">
      <c r="A69" s="12">
        <f t="shared" si="1"/>
        <v>62</v>
      </c>
      <c r="B69" s="21" t="s">
        <v>12</v>
      </c>
      <c r="C69" s="18" t="s">
        <v>38</v>
      </c>
      <c r="D69" s="19"/>
      <c r="E69" s="15" t="s">
        <v>32</v>
      </c>
      <c r="F69" s="32" t="s">
        <v>158</v>
      </c>
      <c r="G69" s="26" t="s">
        <v>118</v>
      </c>
      <c r="H69" s="5">
        <v>10</v>
      </c>
      <c r="I69" s="5">
        <v>4</v>
      </c>
      <c r="J69" s="5">
        <v>5</v>
      </c>
      <c r="K69" s="16">
        <v>7330.1</v>
      </c>
      <c r="L69" s="16">
        <v>7330.1</v>
      </c>
      <c r="M69" s="16">
        <f t="shared" si="2"/>
        <v>0</v>
      </c>
      <c r="N69" s="5">
        <v>4</v>
      </c>
      <c r="O69" s="33">
        <v>6202.4800000000005</v>
      </c>
      <c r="P69" s="16">
        <v>6202.4800000000005</v>
      </c>
      <c r="Q69" s="16">
        <f t="shared" si="3"/>
        <v>0</v>
      </c>
    </row>
    <row r="70" spans="1:17" x14ac:dyDescent="0.3">
      <c r="A70" s="12">
        <f t="shared" si="1"/>
        <v>63</v>
      </c>
      <c r="B70" s="21" t="s">
        <v>12</v>
      </c>
      <c r="C70" s="18" t="s">
        <v>38</v>
      </c>
      <c r="D70" s="19"/>
      <c r="E70" s="15" t="s">
        <v>32</v>
      </c>
      <c r="F70" s="32" t="s">
        <v>145</v>
      </c>
      <c r="G70" s="26" t="s">
        <v>122</v>
      </c>
      <c r="H70" s="5">
        <v>13</v>
      </c>
      <c r="I70" s="5">
        <v>2</v>
      </c>
      <c r="J70" s="5">
        <v>3</v>
      </c>
      <c r="K70" s="16">
        <v>6941.37</v>
      </c>
      <c r="L70" s="16">
        <v>6941.37</v>
      </c>
      <c r="M70" s="16">
        <f t="shared" si="2"/>
        <v>0</v>
      </c>
      <c r="N70" s="5">
        <v>18</v>
      </c>
      <c r="O70" s="33">
        <v>11617.400000000001</v>
      </c>
      <c r="P70" s="16">
        <v>11617.400000000001</v>
      </c>
      <c r="Q70" s="16">
        <f t="shared" si="3"/>
        <v>0</v>
      </c>
    </row>
    <row r="71" spans="1:17" x14ac:dyDescent="0.3">
      <c r="A71" s="12">
        <f t="shared" si="1"/>
        <v>64</v>
      </c>
      <c r="B71" s="21" t="s">
        <v>96</v>
      </c>
      <c r="C71" s="18" t="s">
        <v>38</v>
      </c>
      <c r="D71" s="20"/>
      <c r="E71" s="15" t="s">
        <v>32</v>
      </c>
      <c r="F71" s="32" t="s">
        <v>159</v>
      </c>
      <c r="G71" s="26" t="s">
        <v>118</v>
      </c>
      <c r="H71" s="5">
        <v>10</v>
      </c>
      <c r="I71" s="5">
        <v>8</v>
      </c>
      <c r="J71" s="5">
        <v>9</v>
      </c>
      <c r="K71" s="16">
        <v>14037.400000000001</v>
      </c>
      <c r="L71" s="16">
        <v>14037.400000000001</v>
      </c>
      <c r="M71" s="16">
        <f t="shared" si="2"/>
        <v>0</v>
      </c>
      <c r="N71" s="5">
        <v>0</v>
      </c>
      <c r="O71" s="33">
        <v>0</v>
      </c>
      <c r="P71" s="16">
        <v>0</v>
      </c>
      <c r="Q71" s="16">
        <f t="shared" si="3"/>
        <v>0</v>
      </c>
    </row>
    <row r="72" spans="1:17" x14ac:dyDescent="0.3">
      <c r="A72" s="12">
        <f t="shared" ref="A72:A191" si="5">ROW()-7</f>
        <v>65</v>
      </c>
      <c r="B72" s="21" t="s">
        <v>96</v>
      </c>
      <c r="C72" s="18" t="s">
        <v>38</v>
      </c>
      <c r="D72" s="20"/>
      <c r="E72" s="15" t="s">
        <v>32</v>
      </c>
      <c r="F72" s="32" t="s">
        <v>144</v>
      </c>
      <c r="G72" s="26" t="s">
        <v>122</v>
      </c>
      <c r="H72" s="5">
        <v>22</v>
      </c>
      <c r="I72" s="5">
        <v>13</v>
      </c>
      <c r="J72" s="5">
        <v>13</v>
      </c>
      <c r="K72" s="16">
        <v>25631.300000000003</v>
      </c>
      <c r="L72" s="16">
        <v>25631.300000000003</v>
      </c>
      <c r="M72" s="16">
        <f t="shared" si="2"/>
        <v>0</v>
      </c>
      <c r="N72" s="5">
        <v>18</v>
      </c>
      <c r="O72" s="33">
        <v>20739.25</v>
      </c>
      <c r="P72" s="16">
        <v>19201.349999999999</v>
      </c>
      <c r="Q72" s="16">
        <f t="shared" si="3"/>
        <v>1537.9000000000015</v>
      </c>
    </row>
    <row r="73" spans="1:17" x14ac:dyDescent="0.3">
      <c r="A73" s="12">
        <f t="shared" si="5"/>
        <v>66</v>
      </c>
      <c r="B73" s="21" t="s">
        <v>97</v>
      </c>
      <c r="C73" s="18" t="s">
        <v>38</v>
      </c>
      <c r="D73" s="20"/>
      <c r="E73" s="15" t="s">
        <v>32</v>
      </c>
      <c r="F73" s="32" t="s">
        <v>88</v>
      </c>
      <c r="G73" s="26" t="s">
        <v>118</v>
      </c>
      <c r="H73" s="5">
        <v>0</v>
      </c>
      <c r="I73" s="5">
        <v>0</v>
      </c>
      <c r="J73" s="5">
        <v>0</v>
      </c>
      <c r="K73" s="16">
        <v>0</v>
      </c>
      <c r="L73" s="16">
        <v>0</v>
      </c>
      <c r="M73" s="16">
        <f t="shared" si="2"/>
        <v>0</v>
      </c>
      <c r="N73" s="5">
        <v>0</v>
      </c>
      <c r="O73" s="33">
        <v>0</v>
      </c>
      <c r="P73" s="16">
        <v>0</v>
      </c>
      <c r="Q73" s="16">
        <f t="shared" si="3"/>
        <v>0</v>
      </c>
    </row>
    <row r="74" spans="1:17" x14ac:dyDescent="0.3">
      <c r="A74" s="12">
        <f t="shared" si="5"/>
        <v>67</v>
      </c>
      <c r="B74" s="22" t="s">
        <v>41</v>
      </c>
      <c r="C74" s="18" t="s">
        <v>38</v>
      </c>
      <c r="D74" s="19"/>
      <c r="E74" s="15" t="s">
        <v>33</v>
      </c>
      <c r="F74" s="32" t="s">
        <v>160</v>
      </c>
      <c r="G74" s="26" t="s">
        <v>118</v>
      </c>
      <c r="H74" s="5">
        <v>13</v>
      </c>
      <c r="I74" s="5">
        <v>8</v>
      </c>
      <c r="J74" s="5">
        <v>11</v>
      </c>
      <c r="K74" s="16">
        <v>11684.14</v>
      </c>
      <c r="L74" s="16">
        <v>11684.14</v>
      </c>
      <c r="M74" s="16">
        <f t="shared" si="2"/>
        <v>0</v>
      </c>
      <c r="N74" s="5">
        <v>14</v>
      </c>
      <c r="O74" s="33">
        <v>23611.3</v>
      </c>
      <c r="P74" s="16">
        <v>23611.3</v>
      </c>
      <c r="Q74" s="16">
        <f t="shared" si="3"/>
        <v>0</v>
      </c>
    </row>
    <row r="75" spans="1:17" x14ac:dyDescent="0.3">
      <c r="A75" s="12">
        <f t="shared" si="5"/>
        <v>68</v>
      </c>
      <c r="B75" s="22" t="s">
        <v>41</v>
      </c>
      <c r="C75" s="18" t="s">
        <v>38</v>
      </c>
      <c r="D75" s="19"/>
      <c r="E75" s="15" t="s">
        <v>33</v>
      </c>
      <c r="F75" s="32" t="s">
        <v>141</v>
      </c>
      <c r="G75" s="26" t="s">
        <v>122</v>
      </c>
      <c r="H75" s="5">
        <v>21</v>
      </c>
      <c r="I75" s="5">
        <v>9</v>
      </c>
      <c r="J75" s="5">
        <v>9</v>
      </c>
      <c r="K75" s="16">
        <v>21047.3</v>
      </c>
      <c r="L75" s="16">
        <v>17261.3</v>
      </c>
      <c r="M75" s="16">
        <f t="shared" si="2"/>
        <v>3786</v>
      </c>
      <c r="N75" s="5">
        <v>52</v>
      </c>
      <c r="O75" s="33">
        <v>84829.48000000001</v>
      </c>
      <c r="P75" s="16">
        <v>81833.080000000016</v>
      </c>
      <c r="Q75" s="16">
        <f t="shared" si="3"/>
        <v>2996.3999999999942</v>
      </c>
    </row>
    <row r="76" spans="1:17" x14ac:dyDescent="0.3">
      <c r="A76" s="12">
        <f t="shared" si="5"/>
        <v>69</v>
      </c>
      <c r="B76" s="22" t="s">
        <v>112</v>
      </c>
      <c r="C76" s="18" t="s">
        <v>38</v>
      </c>
      <c r="D76" s="19"/>
      <c r="E76" s="15" t="s">
        <v>30</v>
      </c>
      <c r="F76" s="32" t="s">
        <v>161</v>
      </c>
      <c r="G76" s="26" t="s">
        <v>118</v>
      </c>
      <c r="H76" s="5">
        <v>16</v>
      </c>
      <c r="I76" s="5">
        <v>15</v>
      </c>
      <c r="J76" s="5">
        <v>17</v>
      </c>
      <c r="K76" s="16">
        <v>32538.219999999994</v>
      </c>
      <c r="L76" s="16">
        <v>32538.219999999994</v>
      </c>
      <c r="M76" s="16">
        <f t="shared" si="2"/>
        <v>0</v>
      </c>
      <c r="N76" s="5">
        <v>8</v>
      </c>
      <c r="O76" s="33">
        <v>17763.870000000003</v>
      </c>
      <c r="P76" s="16">
        <v>17763.870000000003</v>
      </c>
      <c r="Q76" s="16">
        <f t="shared" si="3"/>
        <v>0</v>
      </c>
    </row>
    <row r="77" spans="1:17" x14ac:dyDescent="0.3">
      <c r="A77" s="12">
        <f t="shared" si="5"/>
        <v>70</v>
      </c>
      <c r="B77" s="22" t="s">
        <v>112</v>
      </c>
      <c r="C77" s="18" t="s">
        <v>38</v>
      </c>
      <c r="D77" s="19"/>
      <c r="E77" s="15" t="s">
        <v>30</v>
      </c>
      <c r="F77" s="32" t="s">
        <v>161</v>
      </c>
      <c r="G77" s="26" t="s">
        <v>119</v>
      </c>
      <c r="H77" s="5">
        <v>9</v>
      </c>
      <c r="I77" s="5">
        <v>7</v>
      </c>
      <c r="J77" s="5">
        <v>7</v>
      </c>
      <c r="K77" s="16">
        <v>8693</v>
      </c>
      <c r="L77" s="16">
        <v>8693</v>
      </c>
      <c r="M77" s="16">
        <f t="shared" si="2"/>
        <v>0</v>
      </c>
      <c r="N77" s="5">
        <v>2</v>
      </c>
      <c r="O77" s="33">
        <v>4624.3999999999996</v>
      </c>
      <c r="P77" s="16">
        <v>4624.3999999999996</v>
      </c>
      <c r="Q77" s="16">
        <f t="shared" si="3"/>
        <v>0</v>
      </c>
    </row>
    <row r="78" spans="1:17" x14ac:dyDescent="0.3">
      <c r="A78" s="12">
        <f t="shared" si="5"/>
        <v>71</v>
      </c>
      <c r="B78" s="22" t="s">
        <v>42</v>
      </c>
      <c r="C78" s="18" t="s">
        <v>38</v>
      </c>
      <c r="D78" s="19"/>
      <c r="E78" s="15" t="s">
        <v>30</v>
      </c>
      <c r="F78" s="32" t="s">
        <v>162</v>
      </c>
      <c r="G78" s="26" t="s">
        <v>118</v>
      </c>
      <c r="H78" s="5">
        <v>7</v>
      </c>
      <c r="I78" s="5">
        <v>5</v>
      </c>
      <c r="J78" s="5">
        <v>10</v>
      </c>
      <c r="K78" s="16">
        <v>33982.409999999996</v>
      </c>
      <c r="L78" s="16">
        <v>33982.409999999996</v>
      </c>
      <c r="M78" s="16">
        <f t="shared" si="2"/>
        <v>0</v>
      </c>
      <c r="N78" s="5">
        <v>16</v>
      </c>
      <c r="O78" s="33">
        <v>17681.97</v>
      </c>
      <c r="P78" s="16">
        <v>17681.97</v>
      </c>
      <c r="Q78" s="16">
        <f t="shared" si="3"/>
        <v>0</v>
      </c>
    </row>
    <row r="79" spans="1:17" x14ac:dyDescent="0.3">
      <c r="A79" s="12">
        <f t="shared" si="5"/>
        <v>72</v>
      </c>
      <c r="B79" s="22" t="s">
        <v>131</v>
      </c>
      <c r="C79" s="18" t="s">
        <v>38</v>
      </c>
      <c r="D79" s="19"/>
      <c r="E79" s="15" t="s">
        <v>30</v>
      </c>
      <c r="F79" s="32" t="s">
        <v>163</v>
      </c>
      <c r="G79" s="26" t="s">
        <v>118</v>
      </c>
      <c r="H79" s="5">
        <v>3</v>
      </c>
      <c r="I79" s="5">
        <v>2</v>
      </c>
      <c r="J79" s="5">
        <v>3</v>
      </c>
      <c r="K79" s="16">
        <v>13399.68</v>
      </c>
      <c r="L79" s="16">
        <v>13399.68</v>
      </c>
      <c r="M79" s="16">
        <f t="shared" si="2"/>
        <v>0</v>
      </c>
      <c r="N79" s="5">
        <v>6</v>
      </c>
      <c r="O79" s="33">
        <v>5887.7</v>
      </c>
      <c r="P79" s="16">
        <v>5887.7</v>
      </c>
      <c r="Q79" s="16">
        <f t="shared" si="3"/>
        <v>0</v>
      </c>
    </row>
    <row r="80" spans="1:17" x14ac:dyDescent="0.3">
      <c r="A80" s="12">
        <f t="shared" si="5"/>
        <v>73</v>
      </c>
      <c r="B80" s="22" t="s">
        <v>131</v>
      </c>
      <c r="C80" s="18" t="s">
        <v>38</v>
      </c>
      <c r="D80" s="19"/>
      <c r="E80" s="15" t="s">
        <v>30</v>
      </c>
      <c r="F80" s="32" t="s">
        <v>151</v>
      </c>
      <c r="G80" s="26" t="s">
        <v>119</v>
      </c>
      <c r="H80" s="5">
        <v>1</v>
      </c>
      <c r="I80" s="5">
        <v>0</v>
      </c>
      <c r="J80" s="5">
        <v>0</v>
      </c>
      <c r="K80" s="16">
        <v>0</v>
      </c>
      <c r="L80" s="16">
        <v>0</v>
      </c>
      <c r="M80" s="16">
        <f t="shared" si="2"/>
        <v>0</v>
      </c>
      <c r="N80" s="5">
        <v>4</v>
      </c>
      <c r="O80" s="33">
        <v>9095.6</v>
      </c>
      <c r="P80" s="16">
        <v>9095.6</v>
      </c>
      <c r="Q80" s="16">
        <f t="shared" si="3"/>
        <v>0</v>
      </c>
    </row>
    <row r="81" spans="1:17" x14ac:dyDescent="0.3">
      <c r="A81" s="12">
        <f t="shared" si="5"/>
        <v>74</v>
      </c>
      <c r="B81" s="22" t="s">
        <v>13</v>
      </c>
      <c r="C81" s="18" t="s">
        <v>38</v>
      </c>
      <c r="D81" s="20"/>
      <c r="E81" s="15" t="s">
        <v>30</v>
      </c>
      <c r="F81" s="32" t="s">
        <v>164</v>
      </c>
      <c r="G81" s="26" t="s">
        <v>118</v>
      </c>
      <c r="H81" s="5">
        <v>0</v>
      </c>
      <c r="I81" s="5">
        <v>0</v>
      </c>
      <c r="J81" s="5">
        <v>0</v>
      </c>
      <c r="K81" s="16">
        <v>0</v>
      </c>
      <c r="L81" s="16">
        <v>0</v>
      </c>
      <c r="M81" s="16">
        <f t="shared" si="2"/>
        <v>0</v>
      </c>
      <c r="N81" s="5">
        <v>10</v>
      </c>
      <c r="O81" s="33">
        <v>11319.429999999998</v>
      </c>
      <c r="P81" s="16">
        <v>11319.429999999998</v>
      </c>
      <c r="Q81" s="16">
        <f t="shared" si="3"/>
        <v>0</v>
      </c>
    </row>
    <row r="82" spans="1:17" x14ac:dyDescent="0.3">
      <c r="A82" s="12">
        <f t="shared" si="5"/>
        <v>75</v>
      </c>
      <c r="B82" s="22" t="s">
        <v>13</v>
      </c>
      <c r="C82" s="18" t="s">
        <v>38</v>
      </c>
      <c r="D82" s="20"/>
      <c r="E82" s="15" t="s">
        <v>30</v>
      </c>
      <c r="F82" s="32" t="s">
        <v>164</v>
      </c>
      <c r="G82" s="26" t="s">
        <v>119</v>
      </c>
      <c r="H82" s="5">
        <v>6</v>
      </c>
      <c r="I82" s="5">
        <v>2</v>
      </c>
      <c r="J82" s="5">
        <v>2</v>
      </c>
      <c r="K82" s="16">
        <v>10900.42</v>
      </c>
      <c r="L82" s="16">
        <v>10900.42</v>
      </c>
      <c r="M82" s="16">
        <f t="shared" si="2"/>
        <v>0</v>
      </c>
      <c r="N82" s="5">
        <v>4</v>
      </c>
      <c r="O82" s="33">
        <v>14341.6</v>
      </c>
      <c r="P82" s="16">
        <v>14341.6</v>
      </c>
      <c r="Q82" s="16">
        <f t="shared" si="3"/>
        <v>0</v>
      </c>
    </row>
    <row r="83" spans="1:17" x14ac:dyDescent="0.3">
      <c r="A83" s="12">
        <f t="shared" si="5"/>
        <v>76</v>
      </c>
      <c r="B83" s="22" t="s">
        <v>257</v>
      </c>
      <c r="C83" s="18" t="s">
        <v>38</v>
      </c>
      <c r="D83" s="20"/>
      <c r="E83" s="15" t="s">
        <v>30</v>
      </c>
      <c r="F83" s="32" t="s">
        <v>174</v>
      </c>
      <c r="G83" s="26" t="s">
        <v>119</v>
      </c>
      <c r="H83" s="5">
        <v>15</v>
      </c>
      <c r="I83" s="5">
        <v>9</v>
      </c>
      <c r="J83" s="5">
        <v>9</v>
      </c>
      <c r="K83" s="16">
        <v>14481.370000000003</v>
      </c>
      <c r="L83" s="16">
        <v>14481.370000000003</v>
      </c>
      <c r="M83" s="16">
        <f t="shared" si="2"/>
        <v>0</v>
      </c>
      <c r="N83" s="5">
        <v>0</v>
      </c>
      <c r="O83" s="33">
        <v>0</v>
      </c>
      <c r="P83" s="16">
        <v>0</v>
      </c>
      <c r="Q83" s="16">
        <f t="shared" si="3"/>
        <v>0</v>
      </c>
    </row>
    <row r="84" spans="1:17" x14ac:dyDescent="0.3">
      <c r="A84" s="12">
        <f t="shared" si="5"/>
        <v>77</v>
      </c>
      <c r="B84" s="21" t="s">
        <v>14</v>
      </c>
      <c r="C84" s="18" t="s">
        <v>38</v>
      </c>
      <c r="D84" s="20"/>
      <c r="E84" s="15" t="s">
        <v>30</v>
      </c>
      <c r="F84" s="32" t="s">
        <v>165</v>
      </c>
      <c r="G84" s="26" t="s">
        <v>118</v>
      </c>
      <c r="H84" s="5">
        <v>6</v>
      </c>
      <c r="I84" s="5">
        <v>3</v>
      </c>
      <c r="J84" s="5">
        <v>3</v>
      </c>
      <c r="K84" s="16">
        <v>2432.16</v>
      </c>
      <c r="L84" s="16">
        <v>2432.16</v>
      </c>
      <c r="M84" s="16">
        <f t="shared" si="2"/>
        <v>0</v>
      </c>
      <c r="N84" s="5">
        <v>8</v>
      </c>
      <c r="O84" s="33">
        <v>18147.82</v>
      </c>
      <c r="P84" s="16">
        <v>18147.82</v>
      </c>
      <c r="Q84" s="16">
        <f t="shared" si="3"/>
        <v>0</v>
      </c>
    </row>
    <row r="85" spans="1:17" x14ac:dyDescent="0.3">
      <c r="A85" s="12">
        <f t="shared" si="5"/>
        <v>78</v>
      </c>
      <c r="B85" s="21" t="s">
        <v>79</v>
      </c>
      <c r="C85" s="18" t="s">
        <v>38</v>
      </c>
      <c r="D85" s="20"/>
      <c r="E85" s="15" t="s">
        <v>30</v>
      </c>
      <c r="F85" s="32" t="s">
        <v>166</v>
      </c>
      <c r="G85" s="26" t="s">
        <v>118</v>
      </c>
      <c r="H85" s="5">
        <v>16</v>
      </c>
      <c r="I85" s="5">
        <v>14</v>
      </c>
      <c r="J85" s="5">
        <v>16</v>
      </c>
      <c r="K85" s="16">
        <v>45447.23</v>
      </c>
      <c r="L85" s="16">
        <v>45447.23</v>
      </c>
      <c r="M85" s="16">
        <f t="shared" si="2"/>
        <v>0</v>
      </c>
      <c r="N85" s="5">
        <v>6</v>
      </c>
      <c r="O85" s="33">
        <v>11304.259999999998</v>
      </c>
      <c r="P85" s="16">
        <v>11304.259999999998</v>
      </c>
      <c r="Q85" s="16">
        <f t="shared" si="3"/>
        <v>0</v>
      </c>
    </row>
    <row r="86" spans="1:17" x14ac:dyDescent="0.3">
      <c r="A86" s="12">
        <f t="shared" si="5"/>
        <v>79</v>
      </c>
      <c r="B86" s="21" t="s">
        <v>79</v>
      </c>
      <c r="C86" s="18" t="s">
        <v>38</v>
      </c>
      <c r="D86" s="20"/>
      <c r="E86" s="15" t="s">
        <v>30</v>
      </c>
      <c r="F86" s="32" t="s">
        <v>165</v>
      </c>
      <c r="G86" s="26" t="s">
        <v>119</v>
      </c>
      <c r="H86" s="5">
        <v>10</v>
      </c>
      <c r="I86" s="5">
        <v>7</v>
      </c>
      <c r="J86" s="5">
        <v>8</v>
      </c>
      <c r="K86" s="16">
        <v>34774.019999999997</v>
      </c>
      <c r="L86" s="16">
        <v>29940.62</v>
      </c>
      <c r="M86" s="16">
        <f t="shared" si="2"/>
        <v>4833.3999999999978</v>
      </c>
      <c r="N86" s="5">
        <v>6</v>
      </c>
      <c r="O86" s="33">
        <v>15974</v>
      </c>
      <c r="P86" s="16">
        <v>15974</v>
      </c>
      <c r="Q86" s="16">
        <f t="shared" si="3"/>
        <v>0</v>
      </c>
    </row>
    <row r="87" spans="1:17" x14ac:dyDescent="0.3">
      <c r="A87" s="12">
        <f t="shared" si="5"/>
        <v>80</v>
      </c>
      <c r="B87" s="21" t="s">
        <v>91</v>
      </c>
      <c r="C87" s="18" t="s">
        <v>38</v>
      </c>
      <c r="D87" s="20"/>
      <c r="E87" s="15" t="s">
        <v>30</v>
      </c>
      <c r="F87" s="32" t="s">
        <v>167</v>
      </c>
      <c r="G87" s="26" t="s">
        <v>118</v>
      </c>
      <c r="H87" s="5">
        <v>17</v>
      </c>
      <c r="I87" s="5">
        <v>17</v>
      </c>
      <c r="J87" s="5">
        <v>28</v>
      </c>
      <c r="K87" s="16">
        <v>49257.590000000004</v>
      </c>
      <c r="L87" s="16">
        <v>49257.590000000004</v>
      </c>
      <c r="M87" s="16">
        <f t="shared" si="2"/>
        <v>0</v>
      </c>
      <c r="N87" s="5">
        <v>14</v>
      </c>
      <c r="O87" s="33">
        <v>24389.360000000001</v>
      </c>
      <c r="P87" s="16">
        <v>24389.360000000001</v>
      </c>
      <c r="Q87" s="16">
        <f t="shared" si="3"/>
        <v>0</v>
      </c>
    </row>
    <row r="88" spans="1:17" x14ac:dyDescent="0.3">
      <c r="A88" s="12">
        <f t="shared" si="5"/>
        <v>81</v>
      </c>
      <c r="B88" s="21" t="s">
        <v>91</v>
      </c>
      <c r="C88" s="18" t="s">
        <v>38</v>
      </c>
      <c r="D88" s="20"/>
      <c r="E88" s="15" t="s">
        <v>30</v>
      </c>
      <c r="F88" s="32" t="s">
        <v>166</v>
      </c>
      <c r="G88" s="26" t="s">
        <v>119</v>
      </c>
      <c r="H88" s="5">
        <v>9</v>
      </c>
      <c r="I88" s="5">
        <v>6</v>
      </c>
      <c r="J88" s="5">
        <v>6</v>
      </c>
      <c r="K88" s="16">
        <v>21655.07</v>
      </c>
      <c r="L88" s="16">
        <v>15723.17</v>
      </c>
      <c r="M88" s="16">
        <f t="shared" si="2"/>
        <v>5931.9</v>
      </c>
      <c r="N88" s="5">
        <v>4</v>
      </c>
      <c r="O88" s="33">
        <v>12715.3</v>
      </c>
      <c r="P88" s="16">
        <v>5465.2</v>
      </c>
      <c r="Q88" s="16">
        <f t="shared" si="3"/>
        <v>7250.0999999999995</v>
      </c>
    </row>
    <row r="89" spans="1:17" x14ac:dyDescent="0.3">
      <c r="A89" s="12">
        <f t="shared" si="5"/>
        <v>82</v>
      </c>
      <c r="B89" s="21" t="s">
        <v>105</v>
      </c>
      <c r="C89" s="18" t="s">
        <v>38</v>
      </c>
      <c r="D89" s="20"/>
      <c r="E89" s="15" t="s">
        <v>32</v>
      </c>
      <c r="F89" s="32" t="s">
        <v>168</v>
      </c>
      <c r="G89" s="26" t="s">
        <v>118</v>
      </c>
      <c r="H89" s="5">
        <v>4</v>
      </c>
      <c r="I89" s="5">
        <v>0</v>
      </c>
      <c r="J89" s="5">
        <v>0</v>
      </c>
      <c r="K89" s="16">
        <v>0</v>
      </c>
      <c r="L89" s="16">
        <v>0</v>
      </c>
      <c r="M89" s="16">
        <f t="shared" si="2"/>
        <v>0</v>
      </c>
      <c r="N89" s="5">
        <v>2</v>
      </c>
      <c r="O89" s="33">
        <v>2321.4499999999998</v>
      </c>
      <c r="P89" s="16">
        <v>2321.4499999999998</v>
      </c>
      <c r="Q89" s="16">
        <f t="shared" si="3"/>
        <v>0</v>
      </c>
    </row>
    <row r="90" spans="1:17" x14ac:dyDescent="0.3">
      <c r="A90" s="12">
        <f t="shared" si="5"/>
        <v>83</v>
      </c>
      <c r="B90" s="21" t="s">
        <v>105</v>
      </c>
      <c r="C90" s="18" t="s">
        <v>38</v>
      </c>
      <c r="D90" s="20"/>
      <c r="E90" s="15" t="s">
        <v>32</v>
      </c>
      <c r="F90" s="32" t="s">
        <v>142</v>
      </c>
      <c r="G90" s="26" t="s">
        <v>122</v>
      </c>
      <c r="H90" s="5">
        <v>20</v>
      </c>
      <c r="I90" s="5">
        <v>14</v>
      </c>
      <c r="J90" s="5">
        <v>16</v>
      </c>
      <c r="K90" s="16">
        <v>39024.699999999997</v>
      </c>
      <c r="L90" s="16">
        <v>39024.699999999997</v>
      </c>
      <c r="M90" s="16">
        <f t="shared" ref="M90:M163" si="6">K90-L90</f>
        <v>0</v>
      </c>
      <c r="N90" s="5">
        <v>22</v>
      </c>
      <c r="O90" s="33">
        <v>25749.499999999996</v>
      </c>
      <c r="P90" s="16">
        <v>25749.499999999996</v>
      </c>
      <c r="Q90" s="16">
        <f t="shared" ref="Q90:Q163" si="7">O90-P90</f>
        <v>0</v>
      </c>
    </row>
    <row r="91" spans="1:17" x14ac:dyDescent="0.3">
      <c r="A91" s="12">
        <f t="shared" si="5"/>
        <v>84</v>
      </c>
      <c r="B91" s="21" t="s">
        <v>64</v>
      </c>
      <c r="C91" s="18" t="s">
        <v>38</v>
      </c>
      <c r="D91" s="20"/>
      <c r="E91" s="15" t="s">
        <v>30</v>
      </c>
      <c r="F91" s="32" t="s">
        <v>88</v>
      </c>
      <c r="G91" s="26" t="s">
        <v>118</v>
      </c>
      <c r="H91" s="5">
        <v>0</v>
      </c>
      <c r="I91" s="5">
        <v>0</v>
      </c>
      <c r="J91" s="5">
        <v>0</v>
      </c>
      <c r="K91" s="16">
        <v>0</v>
      </c>
      <c r="L91" s="16">
        <v>0</v>
      </c>
      <c r="M91" s="16">
        <f t="shared" si="6"/>
        <v>0</v>
      </c>
      <c r="N91" s="5">
        <v>0</v>
      </c>
      <c r="O91" s="33">
        <v>0</v>
      </c>
      <c r="P91" s="16">
        <v>0</v>
      </c>
      <c r="Q91" s="16">
        <f t="shared" si="7"/>
        <v>0</v>
      </c>
    </row>
    <row r="92" spans="1:17" x14ac:dyDescent="0.3">
      <c r="A92" s="12">
        <f t="shared" si="5"/>
        <v>85</v>
      </c>
      <c r="B92" s="21" t="s">
        <v>64</v>
      </c>
      <c r="C92" s="18" t="s">
        <v>38</v>
      </c>
      <c r="D92" s="20"/>
      <c r="E92" s="15" t="s">
        <v>30</v>
      </c>
      <c r="F92" s="32" t="s">
        <v>88</v>
      </c>
      <c r="G92" s="26" t="s">
        <v>122</v>
      </c>
      <c r="H92" s="5">
        <v>0</v>
      </c>
      <c r="I92" s="5">
        <v>0</v>
      </c>
      <c r="J92" s="5">
        <v>0</v>
      </c>
      <c r="K92" s="16">
        <v>0</v>
      </c>
      <c r="L92" s="16">
        <v>0</v>
      </c>
      <c r="M92" s="16">
        <f t="shared" si="6"/>
        <v>0</v>
      </c>
      <c r="N92" s="5">
        <v>0</v>
      </c>
      <c r="O92" s="33">
        <v>0</v>
      </c>
      <c r="P92" s="16">
        <v>0</v>
      </c>
      <c r="Q92" s="16">
        <f t="shared" si="7"/>
        <v>0</v>
      </c>
    </row>
    <row r="93" spans="1:17" x14ac:dyDescent="0.3">
      <c r="A93" s="12">
        <f t="shared" si="5"/>
        <v>86</v>
      </c>
      <c r="B93" s="21" t="s">
        <v>52</v>
      </c>
      <c r="C93" s="18" t="s">
        <v>38</v>
      </c>
      <c r="D93" s="20"/>
      <c r="E93" s="15" t="s">
        <v>30</v>
      </c>
      <c r="F93" s="32" t="s">
        <v>169</v>
      </c>
      <c r="G93" s="26" t="s">
        <v>118</v>
      </c>
      <c r="H93" s="5">
        <v>2</v>
      </c>
      <c r="I93" s="5">
        <v>2</v>
      </c>
      <c r="J93" s="5">
        <v>2</v>
      </c>
      <c r="K93" s="16">
        <v>1134.01</v>
      </c>
      <c r="L93" s="16">
        <v>1134.01</v>
      </c>
      <c r="M93" s="16">
        <f t="shared" si="6"/>
        <v>0</v>
      </c>
      <c r="N93" s="5">
        <v>8</v>
      </c>
      <c r="O93" s="33">
        <v>56964.109999999993</v>
      </c>
      <c r="P93" s="16">
        <v>56964.109999999993</v>
      </c>
      <c r="Q93" s="16">
        <f t="shared" si="7"/>
        <v>0</v>
      </c>
    </row>
    <row r="94" spans="1:17" x14ac:dyDescent="0.3">
      <c r="A94" s="12">
        <f t="shared" si="5"/>
        <v>87</v>
      </c>
      <c r="B94" s="21" t="s">
        <v>128</v>
      </c>
      <c r="C94" s="18" t="s">
        <v>38</v>
      </c>
      <c r="D94" s="20"/>
      <c r="E94" s="15" t="s">
        <v>30</v>
      </c>
      <c r="F94" s="32" t="s">
        <v>170</v>
      </c>
      <c r="G94" s="26" t="s">
        <v>118</v>
      </c>
      <c r="H94" s="5">
        <v>26</v>
      </c>
      <c r="I94" s="5">
        <v>24</v>
      </c>
      <c r="J94" s="5">
        <v>30</v>
      </c>
      <c r="K94" s="16">
        <v>45389.43</v>
      </c>
      <c r="L94" s="16">
        <v>45389.43</v>
      </c>
      <c r="M94" s="16">
        <f t="shared" si="6"/>
        <v>0</v>
      </c>
      <c r="N94" s="5">
        <v>4</v>
      </c>
      <c r="O94" s="33">
        <v>4788.3500000000004</v>
      </c>
      <c r="P94" s="16">
        <v>4788.3500000000004</v>
      </c>
      <c r="Q94" s="16">
        <f t="shared" si="7"/>
        <v>0</v>
      </c>
    </row>
    <row r="95" spans="1:17" x14ac:dyDescent="0.3">
      <c r="A95" s="12">
        <f t="shared" si="5"/>
        <v>88</v>
      </c>
      <c r="B95" s="21" t="s">
        <v>128</v>
      </c>
      <c r="C95" s="18" t="s">
        <v>38</v>
      </c>
      <c r="D95" s="20"/>
      <c r="E95" s="15" t="s">
        <v>30</v>
      </c>
      <c r="F95" s="32" t="s">
        <v>146</v>
      </c>
      <c r="G95" s="26" t="s">
        <v>119</v>
      </c>
      <c r="H95" s="5">
        <v>7</v>
      </c>
      <c r="I95" s="5">
        <v>4</v>
      </c>
      <c r="J95" s="5">
        <v>4</v>
      </c>
      <c r="K95" s="16">
        <v>12380.64</v>
      </c>
      <c r="L95" s="16">
        <v>12380.64</v>
      </c>
      <c r="M95" s="16">
        <f t="shared" si="6"/>
        <v>0</v>
      </c>
      <c r="N95" s="5">
        <v>8</v>
      </c>
      <c r="O95" s="33">
        <v>12722.18</v>
      </c>
      <c r="P95" s="16">
        <v>12722.18</v>
      </c>
      <c r="Q95" s="16">
        <f t="shared" si="7"/>
        <v>0</v>
      </c>
    </row>
    <row r="96" spans="1:17" x14ac:dyDescent="0.3">
      <c r="A96" s="12">
        <f t="shared" si="5"/>
        <v>89</v>
      </c>
      <c r="B96" s="22" t="s">
        <v>43</v>
      </c>
      <c r="C96" s="18" t="s">
        <v>38</v>
      </c>
      <c r="D96" s="20"/>
      <c r="E96" s="15" t="s">
        <v>34</v>
      </c>
      <c r="F96" s="32" t="s">
        <v>171</v>
      </c>
      <c r="G96" s="26" t="s">
        <v>118</v>
      </c>
      <c r="H96" s="5">
        <v>5</v>
      </c>
      <c r="I96" s="5">
        <v>5</v>
      </c>
      <c r="J96" s="5">
        <v>11</v>
      </c>
      <c r="K96" s="16">
        <v>15401.640000000001</v>
      </c>
      <c r="L96" s="16">
        <v>15401.640000000001</v>
      </c>
      <c r="M96" s="16">
        <f t="shared" si="6"/>
        <v>0</v>
      </c>
      <c r="N96" s="5">
        <v>10</v>
      </c>
      <c r="O96" s="33">
        <v>33735.269999999997</v>
      </c>
      <c r="P96" s="16">
        <v>33735.269999999997</v>
      </c>
      <c r="Q96" s="16">
        <f t="shared" si="7"/>
        <v>0</v>
      </c>
    </row>
    <row r="97" spans="1:17" x14ac:dyDescent="0.3">
      <c r="A97" s="12">
        <f t="shared" si="5"/>
        <v>90</v>
      </c>
      <c r="B97" s="22" t="s">
        <v>43</v>
      </c>
      <c r="C97" s="18" t="s">
        <v>38</v>
      </c>
      <c r="D97" s="20"/>
      <c r="E97" s="15" t="s">
        <v>34</v>
      </c>
      <c r="F97" s="32" t="s">
        <v>88</v>
      </c>
      <c r="G97" s="26" t="s">
        <v>121</v>
      </c>
      <c r="H97" s="5">
        <v>7</v>
      </c>
      <c r="I97" s="5">
        <v>4</v>
      </c>
      <c r="J97" s="5">
        <v>4</v>
      </c>
      <c r="K97" s="16">
        <v>14042.26</v>
      </c>
      <c r="L97" s="16">
        <v>11772.26</v>
      </c>
      <c r="M97" s="16">
        <f t="shared" si="6"/>
        <v>2270</v>
      </c>
      <c r="N97" s="5">
        <v>4</v>
      </c>
      <c r="O97" s="33">
        <v>21541.599999999999</v>
      </c>
      <c r="P97" s="16">
        <v>21541.599999999999</v>
      </c>
      <c r="Q97" s="16">
        <f t="shared" si="7"/>
        <v>0</v>
      </c>
    </row>
    <row r="98" spans="1:17" x14ac:dyDescent="0.3">
      <c r="A98" s="12">
        <f t="shared" si="5"/>
        <v>91</v>
      </c>
      <c r="B98" s="22" t="s">
        <v>266</v>
      </c>
      <c r="C98" s="18" t="s">
        <v>38</v>
      </c>
      <c r="D98" s="20"/>
      <c r="E98" s="15" t="s">
        <v>30</v>
      </c>
      <c r="F98" s="32" t="s">
        <v>88</v>
      </c>
      <c r="G98" s="26" t="s">
        <v>118</v>
      </c>
      <c r="H98" s="5">
        <v>4</v>
      </c>
      <c r="I98" s="5">
        <v>4</v>
      </c>
      <c r="J98" s="5">
        <v>4</v>
      </c>
      <c r="K98" s="16">
        <v>5092.25</v>
      </c>
      <c r="L98" s="16">
        <v>5092.25</v>
      </c>
      <c r="M98" s="16">
        <f t="shared" si="6"/>
        <v>0</v>
      </c>
      <c r="N98" s="5">
        <v>0</v>
      </c>
      <c r="O98" s="33">
        <v>0</v>
      </c>
      <c r="P98" s="16">
        <v>0</v>
      </c>
      <c r="Q98" s="16">
        <f t="shared" si="7"/>
        <v>0</v>
      </c>
    </row>
    <row r="99" spans="1:17" x14ac:dyDescent="0.3">
      <c r="A99" s="12">
        <f t="shared" si="5"/>
        <v>92</v>
      </c>
      <c r="B99" s="22" t="s">
        <v>282</v>
      </c>
      <c r="C99" s="18" t="s">
        <v>38</v>
      </c>
      <c r="D99" s="20"/>
      <c r="E99" s="15" t="s">
        <v>30</v>
      </c>
      <c r="F99" s="32" t="s">
        <v>88</v>
      </c>
      <c r="G99" s="26" t="s">
        <v>118</v>
      </c>
      <c r="H99" s="5">
        <v>2</v>
      </c>
      <c r="I99" s="5">
        <v>2</v>
      </c>
      <c r="J99" s="5">
        <v>2</v>
      </c>
      <c r="K99" s="16">
        <v>1252.29</v>
      </c>
      <c r="L99" s="16">
        <v>1252.29</v>
      </c>
      <c r="M99" s="16">
        <f t="shared" si="6"/>
        <v>0</v>
      </c>
      <c r="N99" s="5">
        <v>0</v>
      </c>
      <c r="O99" s="33">
        <v>0</v>
      </c>
      <c r="P99" s="16">
        <v>0</v>
      </c>
      <c r="Q99" s="16">
        <f t="shared" si="7"/>
        <v>0</v>
      </c>
    </row>
    <row r="100" spans="1:17" x14ac:dyDescent="0.3">
      <c r="A100" s="12">
        <f t="shared" si="5"/>
        <v>93</v>
      </c>
      <c r="B100" s="22" t="s">
        <v>51</v>
      </c>
      <c r="C100" s="18" t="s">
        <v>38</v>
      </c>
      <c r="D100" s="20"/>
      <c r="E100" s="15" t="s">
        <v>30</v>
      </c>
      <c r="F100" s="32" t="s">
        <v>88</v>
      </c>
      <c r="G100" s="26" t="s">
        <v>118</v>
      </c>
      <c r="H100" s="5">
        <v>0</v>
      </c>
      <c r="I100" s="5">
        <v>0</v>
      </c>
      <c r="J100" s="5">
        <v>0</v>
      </c>
      <c r="K100" s="16">
        <v>0</v>
      </c>
      <c r="L100" s="16">
        <v>0</v>
      </c>
      <c r="M100" s="16">
        <f t="shared" si="6"/>
        <v>0</v>
      </c>
      <c r="N100" s="5">
        <v>0</v>
      </c>
      <c r="O100" s="33">
        <v>0</v>
      </c>
      <c r="P100" s="16">
        <v>0</v>
      </c>
      <c r="Q100" s="16">
        <f t="shared" si="7"/>
        <v>0</v>
      </c>
    </row>
    <row r="101" spans="1:17" x14ac:dyDescent="0.3">
      <c r="A101" s="12">
        <f t="shared" si="5"/>
        <v>94</v>
      </c>
      <c r="B101" s="22" t="s">
        <v>61</v>
      </c>
      <c r="C101" s="18" t="s">
        <v>38</v>
      </c>
      <c r="D101" s="20"/>
      <c r="E101" s="15" t="s">
        <v>30</v>
      </c>
      <c r="F101" s="32" t="s">
        <v>172</v>
      </c>
      <c r="G101" s="26" t="s">
        <v>118</v>
      </c>
      <c r="H101" s="5">
        <v>1</v>
      </c>
      <c r="I101" s="5">
        <v>0</v>
      </c>
      <c r="J101" s="5">
        <v>0</v>
      </c>
      <c r="K101" s="16">
        <v>0</v>
      </c>
      <c r="L101" s="16">
        <v>0</v>
      </c>
      <c r="M101" s="16">
        <f t="shared" si="6"/>
        <v>0</v>
      </c>
      <c r="N101" s="5">
        <v>0</v>
      </c>
      <c r="O101" s="33">
        <v>0</v>
      </c>
      <c r="P101" s="16">
        <v>0</v>
      </c>
      <c r="Q101" s="16">
        <f t="shared" si="7"/>
        <v>0</v>
      </c>
    </row>
    <row r="102" spans="1:17" x14ac:dyDescent="0.3">
      <c r="A102" s="12">
        <f t="shared" si="5"/>
        <v>95</v>
      </c>
      <c r="B102" s="22" t="s">
        <v>15</v>
      </c>
      <c r="C102" s="18" t="s">
        <v>38</v>
      </c>
      <c r="D102" s="20"/>
      <c r="E102" s="15" t="s">
        <v>30</v>
      </c>
      <c r="F102" s="32" t="s">
        <v>88</v>
      </c>
      <c r="G102" s="26" t="s">
        <v>118</v>
      </c>
      <c r="H102" s="5">
        <v>0</v>
      </c>
      <c r="I102" s="5">
        <v>0</v>
      </c>
      <c r="J102" s="5">
        <v>0</v>
      </c>
      <c r="K102" s="16">
        <v>0</v>
      </c>
      <c r="L102" s="16">
        <v>0</v>
      </c>
      <c r="M102" s="16">
        <f t="shared" si="6"/>
        <v>0</v>
      </c>
      <c r="N102" s="5">
        <v>0</v>
      </c>
      <c r="O102" s="33">
        <v>0</v>
      </c>
      <c r="P102" s="16">
        <v>0</v>
      </c>
      <c r="Q102" s="16">
        <f t="shared" si="7"/>
        <v>0</v>
      </c>
    </row>
    <row r="103" spans="1:17" x14ac:dyDescent="0.3">
      <c r="A103" s="12">
        <f t="shared" si="5"/>
        <v>96</v>
      </c>
      <c r="B103" s="21" t="s">
        <v>92</v>
      </c>
      <c r="C103" s="18" t="s">
        <v>38</v>
      </c>
      <c r="D103" s="20"/>
      <c r="E103" s="15" t="s">
        <v>30</v>
      </c>
      <c r="F103" s="32" t="s">
        <v>173</v>
      </c>
      <c r="G103" s="26" t="s">
        <v>118</v>
      </c>
      <c r="H103" s="5">
        <v>0</v>
      </c>
      <c r="I103" s="5">
        <v>0</v>
      </c>
      <c r="J103" s="5">
        <v>0</v>
      </c>
      <c r="K103" s="16">
        <v>0</v>
      </c>
      <c r="L103" s="16">
        <v>0</v>
      </c>
      <c r="M103" s="16">
        <f t="shared" si="6"/>
        <v>0</v>
      </c>
      <c r="N103" s="5">
        <v>18</v>
      </c>
      <c r="O103" s="33">
        <v>18395.559999999998</v>
      </c>
      <c r="P103" s="16">
        <v>18395.559999999998</v>
      </c>
      <c r="Q103" s="16">
        <f t="shared" si="7"/>
        <v>0</v>
      </c>
    </row>
    <row r="104" spans="1:17" x14ac:dyDescent="0.3">
      <c r="A104" s="12">
        <f t="shared" si="5"/>
        <v>97</v>
      </c>
      <c r="B104" s="21" t="s">
        <v>92</v>
      </c>
      <c r="C104" s="18" t="s">
        <v>38</v>
      </c>
      <c r="D104" s="20"/>
      <c r="E104" s="15" t="s">
        <v>30</v>
      </c>
      <c r="F104" s="32" t="s">
        <v>219</v>
      </c>
      <c r="G104" s="26" t="s">
        <v>121</v>
      </c>
      <c r="H104" s="5">
        <v>0</v>
      </c>
      <c r="I104" s="5">
        <v>0</v>
      </c>
      <c r="J104" s="5">
        <v>0</v>
      </c>
      <c r="K104" s="16">
        <v>0</v>
      </c>
      <c r="L104" s="16">
        <v>0</v>
      </c>
      <c r="M104" s="16">
        <f t="shared" si="6"/>
        <v>0</v>
      </c>
      <c r="N104" s="5">
        <v>32</v>
      </c>
      <c r="O104" s="33">
        <v>0</v>
      </c>
      <c r="P104" s="16">
        <v>0</v>
      </c>
      <c r="Q104" s="16">
        <f t="shared" si="7"/>
        <v>0</v>
      </c>
    </row>
    <row r="105" spans="1:17" x14ac:dyDescent="0.3">
      <c r="A105" s="12">
        <f t="shared" si="5"/>
        <v>98</v>
      </c>
      <c r="B105" s="21" t="s">
        <v>65</v>
      </c>
      <c r="C105" s="18" t="s">
        <v>38</v>
      </c>
      <c r="D105" s="20"/>
      <c r="E105" s="15" t="s">
        <v>30</v>
      </c>
      <c r="F105" s="32" t="s">
        <v>174</v>
      </c>
      <c r="G105" s="26" t="s">
        <v>118</v>
      </c>
      <c r="H105" s="5">
        <v>16</v>
      </c>
      <c r="I105" s="5">
        <v>16</v>
      </c>
      <c r="J105" s="5">
        <v>21</v>
      </c>
      <c r="K105" s="16">
        <v>36813.659999999996</v>
      </c>
      <c r="L105" s="16">
        <v>36813.659999999996</v>
      </c>
      <c r="M105" s="16">
        <f t="shared" si="6"/>
        <v>0</v>
      </c>
      <c r="N105" s="5">
        <v>14</v>
      </c>
      <c r="O105" s="33">
        <v>22626.48</v>
      </c>
      <c r="P105" s="16">
        <v>22626.48</v>
      </c>
      <c r="Q105" s="16">
        <f t="shared" si="7"/>
        <v>0</v>
      </c>
    </row>
    <row r="106" spans="1:17" x14ac:dyDescent="0.3">
      <c r="A106" s="12">
        <f t="shared" si="5"/>
        <v>99</v>
      </c>
      <c r="B106" s="21" t="s">
        <v>65</v>
      </c>
      <c r="C106" s="18" t="s">
        <v>38</v>
      </c>
      <c r="D106" s="20"/>
      <c r="E106" s="15" t="s">
        <v>30</v>
      </c>
      <c r="F106" s="32" t="s">
        <v>217</v>
      </c>
      <c r="G106" s="26" t="s">
        <v>119</v>
      </c>
      <c r="H106" s="5">
        <v>6</v>
      </c>
      <c r="I106" s="5">
        <v>4</v>
      </c>
      <c r="J106" s="5">
        <v>4</v>
      </c>
      <c r="K106" s="16">
        <v>5636.4400000000005</v>
      </c>
      <c r="L106" s="16">
        <v>5636.4400000000005</v>
      </c>
      <c r="M106" s="16">
        <f t="shared" si="6"/>
        <v>0</v>
      </c>
      <c r="N106" s="5">
        <v>2</v>
      </c>
      <c r="O106" s="33">
        <v>2856.1</v>
      </c>
      <c r="P106" s="16">
        <v>2856.1</v>
      </c>
      <c r="Q106" s="16">
        <f t="shared" si="7"/>
        <v>0</v>
      </c>
    </row>
    <row r="107" spans="1:17" x14ac:dyDescent="0.3">
      <c r="A107" s="12">
        <f t="shared" si="5"/>
        <v>100</v>
      </c>
      <c r="B107" s="17" t="s">
        <v>98</v>
      </c>
      <c r="C107" s="18" t="s">
        <v>38</v>
      </c>
      <c r="D107" s="20"/>
      <c r="E107" s="15" t="s">
        <v>30</v>
      </c>
      <c r="F107" s="32" t="s">
        <v>88</v>
      </c>
      <c r="G107" s="26" t="s">
        <v>118</v>
      </c>
      <c r="H107" s="5">
        <v>0</v>
      </c>
      <c r="I107" s="5">
        <v>0</v>
      </c>
      <c r="J107" s="5">
        <v>0</v>
      </c>
      <c r="K107" s="16">
        <v>0</v>
      </c>
      <c r="L107" s="16">
        <v>0</v>
      </c>
      <c r="M107" s="16">
        <f t="shared" si="6"/>
        <v>0</v>
      </c>
      <c r="N107" s="5">
        <v>0</v>
      </c>
      <c r="O107" s="33">
        <v>0</v>
      </c>
      <c r="P107" s="16">
        <v>0</v>
      </c>
      <c r="Q107" s="16">
        <f t="shared" si="7"/>
        <v>0</v>
      </c>
    </row>
    <row r="108" spans="1:17" x14ac:dyDescent="0.3">
      <c r="A108" s="12">
        <f>ROW()-7</f>
        <v>101</v>
      </c>
      <c r="B108" s="13" t="s">
        <v>101</v>
      </c>
      <c r="C108" s="14" t="s">
        <v>38</v>
      </c>
      <c r="D108" s="13"/>
      <c r="E108" s="15" t="s">
        <v>29</v>
      </c>
      <c r="F108" s="32" t="s">
        <v>175</v>
      </c>
      <c r="G108" s="26" t="s">
        <v>118</v>
      </c>
      <c r="H108" s="5">
        <v>10</v>
      </c>
      <c r="I108" s="5">
        <v>6</v>
      </c>
      <c r="J108" s="5">
        <v>8</v>
      </c>
      <c r="K108" s="16">
        <v>24534.889999999996</v>
      </c>
      <c r="L108" s="16">
        <v>24534.889999999996</v>
      </c>
      <c r="M108" s="16">
        <f t="shared" si="6"/>
        <v>0</v>
      </c>
      <c r="N108" s="5">
        <v>16</v>
      </c>
      <c r="O108" s="33">
        <v>53411.49</v>
      </c>
      <c r="P108" s="16">
        <v>53411.49</v>
      </c>
      <c r="Q108" s="16">
        <f t="shared" si="7"/>
        <v>0</v>
      </c>
    </row>
    <row r="109" spans="1:17" x14ac:dyDescent="0.3">
      <c r="A109" s="12">
        <f>ROW()-7</f>
        <v>102</v>
      </c>
      <c r="B109" s="13" t="s">
        <v>101</v>
      </c>
      <c r="C109" s="14" t="s">
        <v>38</v>
      </c>
      <c r="D109" s="13"/>
      <c r="E109" s="15" t="s">
        <v>29</v>
      </c>
      <c r="F109" s="32" t="s">
        <v>150</v>
      </c>
      <c r="G109" s="26" t="s">
        <v>119</v>
      </c>
      <c r="H109" s="5">
        <v>9</v>
      </c>
      <c r="I109" s="5">
        <v>2</v>
      </c>
      <c r="J109" s="5">
        <v>2</v>
      </c>
      <c r="K109" s="16">
        <v>2827.6</v>
      </c>
      <c r="L109" s="16">
        <v>2827.6</v>
      </c>
      <c r="M109" s="16">
        <f t="shared" si="6"/>
        <v>0</v>
      </c>
      <c r="N109" s="5">
        <v>8</v>
      </c>
      <c r="O109" s="33">
        <v>14406.4</v>
      </c>
      <c r="P109" s="16">
        <v>14406.4</v>
      </c>
      <c r="Q109" s="16">
        <f t="shared" si="7"/>
        <v>0</v>
      </c>
    </row>
    <row r="110" spans="1:17" x14ac:dyDescent="0.3">
      <c r="A110" s="12">
        <f t="shared" si="5"/>
        <v>103</v>
      </c>
      <c r="B110" s="22" t="s">
        <v>44</v>
      </c>
      <c r="C110" s="18" t="s">
        <v>38</v>
      </c>
      <c r="D110" s="20"/>
      <c r="E110" s="15" t="s">
        <v>30</v>
      </c>
      <c r="F110" s="32" t="s">
        <v>203</v>
      </c>
      <c r="G110" s="26" t="s">
        <v>118</v>
      </c>
      <c r="H110" s="5">
        <v>13</v>
      </c>
      <c r="I110" s="5">
        <v>13</v>
      </c>
      <c r="J110" s="5">
        <v>16</v>
      </c>
      <c r="K110" s="16">
        <v>46930.390000000007</v>
      </c>
      <c r="L110" s="16">
        <v>46930.390000000007</v>
      </c>
      <c r="M110" s="16">
        <f t="shared" si="6"/>
        <v>0</v>
      </c>
      <c r="N110" s="5">
        <v>16</v>
      </c>
      <c r="O110" s="33">
        <v>47199.840000000004</v>
      </c>
      <c r="P110" s="16">
        <v>47199.840000000004</v>
      </c>
      <c r="Q110" s="16">
        <f t="shared" si="7"/>
        <v>0</v>
      </c>
    </row>
    <row r="111" spans="1:17" x14ac:dyDescent="0.3">
      <c r="A111" s="12">
        <f t="shared" si="5"/>
        <v>104</v>
      </c>
      <c r="B111" s="22" t="s">
        <v>44</v>
      </c>
      <c r="C111" s="18" t="s">
        <v>38</v>
      </c>
      <c r="D111" s="20"/>
      <c r="E111" s="15" t="s">
        <v>30</v>
      </c>
      <c r="F111" s="32" t="s">
        <v>154</v>
      </c>
      <c r="G111" s="26" t="s">
        <v>119</v>
      </c>
      <c r="H111" s="5">
        <v>9</v>
      </c>
      <c r="I111" s="5">
        <v>7</v>
      </c>
      <c r="J111" s="5">
        <v>9</v>
      </c>
      <c r="K111" s="16">
        <v>35120.99</v>
      </c>
      <c r="L111" s="16">
        <v>28636.7</v>
      </c>
      <c r="M111" s="16">
        <f t="shared" si="6"/>
        <v>6484.2899999999972</v>
      </c>
      <c r="N111" s="5">
        <v>12</v>
      </c>
      <c r="O111" s="33">
        <v>40130.25</v>
      </c>
      <c r="P111" s="16">
        <v>33774.25</v>
      </c>
      <c r="Q111" s="16">
        <f t="shared" si="7"/>
        <v>6356</v>
      </c>
    </row>
    <row r="112" spans="1:17" x14ac:dyDescent="0.3">
      <c r="A112" s="12">
        <f t="shared" si="5"/>
        <v>105</v>
      </c>
      <c r="B112" s="22" t="s">
        <v>44</v>
      </c>
      <c r="C112" s="18" t="s">
        <v>38</v>
      </c>
      <c r="D112" s="20"/>
      <c r="E112" s="15" t="s">
        <v>30</v>
      </c>
      <c r="F112" s="32" t="s">
        <v>88</v>
      </c>
      <c r="G112" s="26" t="s">
        <v>121</v>
      </c>
      <c r="H112" s="5">
        <v>0</v>
      </c>
      <c r="I112" s="5">
        <v>0</v>
      </c>
      <c r="J112" s="5">
        <v>0</v>
      </c>
      <c r="K112" s="16">
        <v>0</v>
      </c>
      <c r="L112" s="16">
        <v>0</v>
      </c>
      <c r="M112" s="16">
        <f t="shared" si="6"/>
        <v>0</v>
      </c>
      <c r="N112" s="5">
        <v>0</v>
      </c>
      <c r="O112" s="33">
        <v>0</v>
      </c>
      <c r="P112" s="16">
        <v>0</v>
      </c>
      <c r="Q112" s="16">
        <f t="shared" si="7"/>
        <v>0</v>
      </c>
    </row>
    <row r="113" spans="1:17" x14ac:dyDescent="0.3">
      <c r="A113" s="12">
        <f t="shared" si="5"/>
        <v>106</v>
      </c>
      <c r="B113" s="22" t="s">
        <v>36</v>
      </c>
      <c r="C113" s="18" t="s">
        <v>38</v>
      </c>
      <c r="D113" s="20"/>
      <c r="E113" s="15" t="s">
        <v>30</v>
      </c>
      <c r="F113" s="32" t="s">
        <v>225</v>
      </c>
      <c r="G113" s="26" t="s">
        <v>118</v>
      </c>
      <c r="H113" s="5">
        <v>11</v>
      </c>
      <c r="I113" s="5">
        <v>9</v>
      </c>
      <c r="J113" s="5">
        <v>13</v>
      </c>
      <c r="K113" s="16">
        <v>30989.61</v>
      </c>
      <c r="L113" s="16">
        <v>30989.61</v>
      </c>
      <c r="M113" s="16">
        <f t="shared" si="6"/>
        <v>0</v>
      </c>
      <c r="N113" s="5">
        <v>12</v>
      </c>
      <c r="O113" s="33">
        <v>21986.37</v>
      </c>
      <c r="P113" s="16">
        <v>21986.37</v>
      </c>
      <c r="Q113" s="16">
        <f t="shared" si="7"/>
        <v>0</v>
      </c>
    </row>
    <row r="114" spans="1:17" x14ac:dyDescent="0.3">
      <c r="A114" s="12">
        <f t="shared" si="5"/>
        <v>107</v>
      </c>
      <c r="B114" s="22" t="s">
        <v>108</v>
      </c>
      <c r="C114" s="18" t="s">
        <v>38</v>
      </c>
      <c r="D114" s="20"/>
      <c r="E114" s="15" t="s">
        <v>30</v>
      </c>
      <c r="F114" s="32" t="s">
        <v>176</v>
      </c>
      <c r="G114" s="26" t="s">
        <v>118</v>
      </c>
      <c r="H114" s="5">
        <v>1</v>
      </c>
      <c r="I114" s="5">
        <v>1</v>
      </c>
      <c r="J114" s="5">
        <v>1</v>
      </c>
      <c r="K114" s="16">
        <v>2926.4</v>
      </c>
      <c r="L114" s="16">
        <v>2926.4</v>
      </c>
      <c r="M114" s="16">
        <f t="shared" si="6"/>
        <v>0</v>
      </c>
      <c r="N114" s="5">
        <v>4</v>
      </c>
      <c r="O114" s="33">
        <v>1471.4</v>
      </c>
      <c r="P114" s="16">
        <v>1471.4</v>
      </c>
      <c r="Q114" s="16">
        <f t="shared" si="7"/>
        <v>0</v>
      </c>
    </row>
    <row r="115" spans="1:17" x14ac:dyDescent="0.3">
      <c r="A115" s="12">
        <f t="shared" si="5"/>
        <v>108</v>
      </c>
      <c r="B115" s="22" t="s">
        <v>108</v>
      </c>
      <c r="C115" s="18" t="s">
        <v>38</v>
      </c>
      <c r="D115" s="20"/>
      <c r="E115" s="15" t="s">
        <v>30</v>
      </c>
      <c r="F115" s="32" t="s">
        <v>218</v>
      </c>
      <c r="G115" s="26" t="s">
        <v>119</v>
      </c>
      <c r="H115" s="5">
        <v>4</v>
      </c>
      <c r="I115" s="5">
        <v>2</v>
      </c>
      <c r="J115" s="5">
        <v>2</v>
      </c>
      <c r="K115" s="16">
        <v>3448.7</v>
      </c>
      <c r="L115" s="16">
        <v>3448.7</v>
      </c>
      <c r="M115" s="16">
        <f t="shared" si="6"/>
        <v>0</v>
      </c>
      <c r="N115" s="5">
        <v>4</v>
      </c>
      <c r="O115" s="33">
        <v>1261.2</v>
      </c>
      <c r="P115" s="16">
        <v>1261.2</v>
      </c>
      <c r="Q115" s="16">
        <f t="shared" si="7"/>
        <v>0</v>
      </c>
    </row>
    <row r="116" spans="1:17" x14ac:dyDescent="0.3">
      <c r="A116" s="12">
        <f t="shared" si="5"/>
        <v>109</v>
      </c>
      <c r="B116" s="17" t="s">
        <v>130</v>
      </c>
      <c r="C116" s="18" t="s">
        <v>38</v>
      </c>
      <c r="D116" s="20"/>
      <c r="E116" s="15" t="s">
        <v>30</v>
      </c>
      <c r="F116" s="32" t="s">
        <v>177</v>
      </c>
      <c r="G116" s="26" t="s">
        <v>118</v>
      </c>
      <c r="H116" s="5">
        <v>8</v>
      </c>
      <c r="I116" s="5">
        <v>8</v>
      </c>
      <c r="J116" s="5">
        <v>12</v>
      </c>
      <c r="K116" s="16">
        <v>33432.720000000001</v>
      </c>
      <c r="L116" s="16">
        <v>33432.720000000001</v>
      </c>
      <c r="M116" s="16">
        <f t="shared" si="6"/>
        <v>0</v>
      </c>
      <c r="N116" s="5">
        <v>12</v>
      </c>
      <c r="O116" s="33">
        <v>26556.43</v>
      </c>
      <c r="P116" s="16">
        <v>26556.43</v>
      </c>
      <c r="Q116" s="16">
        <f t="shared" si="7"/>
        <v>0</v>
      </c>
    </row>
    <row r="117" spans="1:17" x14ac:dyDescent="0.3">
      <c r="A117" s="12">
        <f t="shared" si="5"/>
        <v>110</v>
      </c>
      <c r="B117" s="17" t="s">
        <v>130</v>
      </c>
      <c r="C117" s="18" t="s">
        <v>38</v>
      </c>
      <c r="D117" s="20"/>
      <c r="E117" s="15" t="s">
        <v>30</v>
      </c>
      <c r="F117" s="32" t="s">
        <v>152</v>
      </c>
      <c r="G117" s="26" t="s">
        <v>119</v>
      </c>
      <c r="H117" s="5">
        <v>8</v>
      </c>
      <c r="I117" s="5">
        <v>3</v>
      </c>
      <c r="J117" s="5">
        <v>3</v>
      </c>
      <c r="K117" s="16">
        <v>6639.7</v>
      </c>
      <c r="L117" s="16">
        <v>3783.6</v>
      </c>
      <c r="M117" s="16">
        <f t="shared" si="6"/>
        <v>2856.1</v>
      </c>
      <c r="N117" s="5">
        <v>10</v>
      </c>
      <c r="O117" s="33">
        <v>15134.400000000001</v>
      </c>
      <c r="P117" s="16">
        <v>15134.400000000001</v>
      </c>
      <c r="Q117" s="16">
        <f t="shared" si="7"/>
        <v>0</v>
      </c>
    </row>
    <row r="118" spans="1:17" x14ac:dyDescent="0.3">
      <c r="A118" s="12">
        <f t="shared" si="5"/>
        <v>111</v>
      </c>
      <c r="B118" s="17" t="s">
        <v>99</v>
      </c>
      <c r="C118" s="18" t="s">
        <v>38</v>
      </c>
      <c r="D118" s="20"/>
      <c r="E118" s="15" t="s">
        <v>30</v>
      </c>
      <c r="F118" s="32" t="s">
        <v>178</v>
      </c>
      <c r="G118" s="26" t="s">
        <v>118</v>
      </c>
      <c r="H118" s="5">
        <v>5</v>
      </c>
      <c r="I118" s="5">
        <v>4</v>
      </c>
      <c r="J118" s="5">
        <v>4</v>
      </c>
      <c r="K118" s="16">
        <v>8298.7999999999993</v>
      </c>
      <c r="L118" s="16">
        <v>8298.7999999999993</v>
      </c>
      <c r="M118" s="16">
        <f t="shared" si="6"/>
        <v>0</v>
      </c>
      <c r="N118" s="5">
        <v>8</v>
      </c>
      <c r="O118" s="33">
        <v>12113.74</v>
      </c>
      <c r="P118" s="16">
        <v>12113.74</v>
      </c>
      <c r="Q118" s="16">
        <f t="shared" si="7"/>
        <v>0</v>
      </c>
    </row>
    <row r="119" spans="1:17" x14ac:dyDescent="0.3">
      <c r="A119" s="12">
        <f t="shared" si="5"/>
        <v>112</v>
      </c>
      <c r="B119" s="17" t="s">
        <v>124</v>
      </c>
      <c r="C119" s="18" t="s">
        <v>38</v>
      </c>
      <c r="D119" s="20"/>
      <c r="E119" s="15" t="s">
        <v>30</v>
      </c>
      <c r="F119" s="32" t="s">
        <v>219</v>
      </c>
      <c r="G119" s="26" t="s">
        <v>119</v>
      </c>
      <c r="H119" s="5">
        <v>4</v>
      </c>
      <c r="I119" s="5">
        <v>3</v>
      </c>
      <c r="J119" s="5">
        <v>4</v>
      </c>
      <c r="K119" s="16">
        <v>14519.68</v>
      </c>
      <c r="L119" s="16">
        <v>14519.68</v>
      </c>
      <c r="M119" s="16">
        <f t="shared" si="6"/>
        <v>0</v>
      </c>
      <c r="N119" s="5">
        <v>8</v>
      </c>
      <c r="O119" s="33">
        <v>16547.919999999998</v>
      </c>
      <c r="P119" s="16">
        <v>16547.919999999998</v>
      </c>
      <c r="Q119" s="16">
        <f t="shared" si="7"/>
        <v>0</v>
      </c>
    </row>
    <row r="120" spans="1:17" x14ac:dyDescent="0.3">
      <c r="A120" s="12">
        <f t="shared" si="5"/>
        <v>113</v>
      </c>
      <c r="B120" s="17" t="s">
        <v>100</v>
      </c>
      <c r="C120" s="18" t="s">
        <v>38</v>
      </c>
      <c r="D120" s="20"/>
      <c r="E120" s="15" t="s">
        <v>30</v>
      </c>
      <c r="F120" s="32" t="s">
        <v>290</v>
      </c>
      <c r="G120" s="26" t="s">
        <v>118</v>
      </c>
      <c r="H120" s="5">
        <v>1</v>
      </c>
      <c r="I120" s="5">
        <v>1</v>
      </c>
      <c r="J120" s="5">
        <v>2</v>
      </c>
      <c r="K120" s="16">
        <v>6949.47</v>
      </c>
      <c r="L120" s="16">
        <v>6949.47</v>
      </c>
      <c r="M120" s="16">
        <f t="shared" si="6"/>
        <v>0</v>
      </c>
      <c r="N120" s="5">
        <v>0</v>
      </c>
      <c r="O120" s="33">
        <v>0</v>
      </c>
      <c r="P120" s="16">
        <v>0</v>
      </c>
      <c r="Q120" s="16">
        <f t="shared" si="7"/>
        <v>0</v>
      </c>
    </row>
    <row r="121" spans="1:17" x14ac:dyDescent="0.3">
      <c r="A121" s="12">
        <f t="shared" si="5"/>
        <v>114</v>
      </c>
      <c r="B121" s="17" t="s">
        <v>100</v>
      </c>
      <c r="C121" s="18" t="s">
        <v>38</v>
      </c>
      <c r="D121" s="20"/>
      <c r="E121" s="15" t="s">
        <v>30</v>
      </c>
      <c r="F121" s="32" t="s">
        <v>163</v>
      </c>
      <c r="G121" s="26" t="s">
        <v>119</v>
      </c>
      <c r="H121" s="5">
        <v>0</v>
      </c>
      <c r="I121" s="5">
        <v>0</v>
      </c>
      <c r="J121" s="5">
        <v>0</v>
      </c>
      <c r="K121" s="16">
        <v>0</v>
      </c>
      <c r="L121" s="16">
        <v>0</v>
      </c>
      <c r="M121" s="16">
        <f t="shared" si="6"/>
        <v>0</v>
      </c>
      <c r="N121" s="5">
        <v>2</v>
      </c>
      <c r="O121" s="33">
        <v>5492.5</v>
      </c>
      <c r="P121" s="16">
        <v>5492.5</v>
      </c>
      <c r="Q121" s="16">
        <f t="shared" si="7"/>
        <v>0</v>
      </c>
    </row>
    <row r="122" spans="1:17" x14ac:dyDescent="0.3">
      <c r="A122" s="12">
        <f t="shared" si="5"/>
        <v>115</v>
      </c>
      <c r="B122" s="22" t="s">
        <v>45</v>
      </c>
      <c r="C122" s="18" t="s">
        <v>38</v>
      </c>
      <c r="D122" s="20"/>
      <c r="E122" s="15" t="s">
        <v>30</v>
      </c>
      <c r="F122" s="32" t="s">
        <v>207</v>
      </c>
      <c r="G122" s="26" t="s">
        <v>118</v>
      </c>
      <c r="H122" s="5">
        <v>1</v>
      </c>
      <c r="I122" s="5">
        <v>1</v>
      </c>
      <c r="J122" s="5">
        <v>2</v>
      </c>
      <c r="K122" s="16">
        <v>2144.48</v>
      </c>
      <c r="L122" s="16">
        <v>2144.48</v>
      </c>
      <c r="M122" s="16">
        <f t="shared" si="6"/>
        <v>0</v>
      </c>
      <c r="N122" s="5">
        <v>2</v>
      </c>
      <c r="O122" s="33">
        <v>840.8</v>
      </c>
      <c r="P122" s="16">
        <v>840.8</v>
      </c>
      <c r="Q122" s="16">
        <f t="shared" si="7"/>
        <v>0</v>
      </c>
    </row>
    <row r="123" spans="1:17" x14ac:dyDescent="0.3">
      <c r="A123" s="12">
        <f t="shared" si="5"/>
        <v>116</v>
      </c>
      <c r="B123" s="21" t="s">
        <v>16</v>
      </c>
      <c r="C123" s="18" t="s">
        <v>38</v>
      </c>
      <c r="D123" s="20"/>
      <c r="E123" s="15" t="s">
        <v>30</v>
      </c>
      <c r="F123" s="32" t="s">
        <v>291</v>
      </c>
      <c r="G123" s="26" t="s">
        <v>118</v>
      </c>
      <c r="H123" s="5">
        <v>1</v>
      </c>
      <c r="I123" s="5">
        <v>0</v>
      </c>
      <c r="J123" s="5">
        <v>0</v>
      </c>
      <c r="K123" s="16">
        <v>0</v>
      </c>
      <c r="L123" s="16">
        <v>0</v>
      </c>
      <c r="M123" s="16">
        <f t="shared" si="6"/>
        <v>0</v>
      </c>
      <c r="N123" s="5">
        <v>14</v>
      </c>
      <c r="O123" s="33">
        <v>24480.319999999996</v>
      </c>
      <c r="P123" s="16">
        <v>24480.319999999996</v>
      </c>
      <c r="Q123" s="16">
        <f t="shared" si="7"/>
        <v>0</v>
      </c>
    </row>
    <row r="124" spans="1:17" x14ac:dyDescent="0.3">
      <c r="A124" s="12">
        <f t="shared" si="5"/>
        <v>117</v>
      </c>
      <c r="B124" s="21" t="s">
        <v>55</v>
      </c>
      <c r="C124" s="18" t="s">
        <v>38</v>
      </c>
      <c r="D124" s="20"/>
      <c r="E124" s="15" t="s">
        <v>30</v>
      </c>
      <c r="F124" s="32" t="s">
        <v>204</v>
      </c>
      <c r="G124" s="26" t="s">
        <v>118</v>
      </c>
      <c r="H124" s="5">
        <v>17</v>
      </c>
      <c r="I124" s="5">
        <v>14</v>
      </c>
      <c r="J124" s="5">
        <v>19</v>
      </c>
      <c r="K124" s="16">
        <v>41828.65</v>
      </c>
      <c r="L124" s="16">
        <v>41828.65</v>
      </c>
      <c r="M124" s="16">
        <f t="shared" si="6"/>
        <v>0</v>
      </c>
      <c r="N124" s="5">
        <v>20</v>
      </c>
      <c r="O124" s="33">
        <v>44280.02</v>
      </c>
      <c r="P124" s="16">
        <v>44280.02</v>
      </c>
      <c r="Q124" s="16">
        <f t="shared" si="7"/>
        <v>0</v>
      </c>
    </row>
    <row r="125" spans="1:17" x14ac:dyDescent="0.3">
      <c r="A125" s="12">
        <f t="shared" si="5"/>
        <v>118</v>
      </c>
      <c r="B125" s="21" t="s">
        <v>55</v>
      </c>
      <c r="C125" s="18" t="s">
        <v>38</v>
      </c>
      <c r="D125" s="20"/>
      <c r="E125" s="15" t="s">
        <v>30</v>
      </c>
      <c r="F125" s="32" t="s">
        <v>142</v>
      </c>
      <c r="G125" s="26" t="s">
        <v>119</v>
      </c>
      <c r="H125" s="5">
        <v>7</v>
      </c>
      <c r="I125" s="5">
        <v>3</v>
      </c>
      <c r="J125" s="5">
        <v>3</v>
      </c>
      <c r="K125" s="16">
        <v>12018.42</v>
      </c>
      <c r="L125" s="16">
        <v>12018.42</v>
      </c>
      <c r="M125" s="16">
        <f t="shared" si="6"/>
        <v>0</v>
      </c>
      <c r="N125" s="5">
        <v>14</v>
      </c>
      <c r="O125" s="33">
        <v>25739.03</v>
      </c>
      <c r="P125" s="16">
        <v>20392.810000000001</v>
      </c>
      <c r="Q125" s="16">
        <f t="shared" si="7"/>
        <v>5346.2199999999975</v>
      </c>
    </row>
    <row r="126" spans="1:17" x14ac:dyDescent="0.3">
      <c r="A126" s="12">
        <f t="shared" si="5"/>
        <v>119</v>
      </c>
      <c r="B126" s="21" t="s">
        <v>55</v>
      </c>
      <c r="C126" s="18" t="s">
        <v>38</v>
      </c>
      <c r="D126" s="20"/>
      <c r="E126" s="15" t="s">
        <v>30</v>
      </c>
      <c r="F126" s="32" t="s">
        <v>220</v>
      </c>
      <c r="G126" s="26" t="s">
        <v>121</v>
      </c>
      <c r="H126" s="5">
        <v>6</v>
      </c>
      <c r="I126" s="5">
        <v>1</v>
      </c>
      <c r="J126" s="5">
        <v>1</v>
      </c>
      <c r="K126" s="16">
        <v>2102</v>
      </c>
      <c r="L126" s="16">
        <v>2102</v>
      </c>
      <c r="M126" s="16">
        <f t="shared" si="6"/>
        <v>0</v>
      </c>
      <c r="N126" s="5">
        <v>12</v>
      </c>
      <c r="O126" s="33">
        <v>4676.08</v>
      </c>
      <c r="P126" s="16">
        <v>4676.08</v>
      </c>
      <c r="Q126" s="16">
        <f t="shared" si="7"/>
        <v>0</v>
      </c>
    </row>
    <row r="127" spans="1:17" x14ac:dyDescent="0.3">
      <c r="A127" s="12">
        <f t="shared" si="5"/>
        <v>120</v>
      </c>
      <c r="B127" s="22" t="s">
        <v>110</v>
      </c>
      <c r="C127" s="18" t="s">
        <v>38</v>
      </c>
      <c r="D127" s="19"/>
      <c r="E127" s="15" t="s">
        <v>30</v>
      </c>
      <c r="F127" s="32" t="s">
        <v>179</v>
      </c>
      <c r="G127" s="26" t="s">
        <v>118</v>
      </c>
      <c r="H127" s="5">
        <v>16</v>
      </c>
      <c r="I127" s="5">
        <v>11</v>
      </c>
      <c r="J127" s="5">
        <v>16</v>
      </c>
      <c r="K127" s="16">
        <v>41526.29</v>
      </c>
      <c r="L127" s="16">
        <v>41526.29</v>
      </c>
      <c r="M127" s="16">
        <f t="shared" si="6"/>
        <v>0</v>
      </c>
      <c r="N127" s="5">
        <v>6</v>
      </c>
      <c r="O127" s="33">
        <v>17259.099999999999</v>
      </c>
      <c r="P127" s="16">
        <v>17259.099999999999</v>
      </c>
      <c r="Q127" s="16">
        <f t="shared" si="7"/>
        <v>0</v>
      </c>
    </row>
    <row r="128" spans="1:17" x14ac:dyDescent="0.3">
      <c r="A128" s="12">
        <f t="shared" si="5"/>
        <v>121</v>
      </c>
      <c r="B128" s="22" t="s">
        <v>110</v>
      </c>
      <c r="C128" s="18" t="s">
        <v>38</v>
      </c>
      <c r="D128" s="19"/>
      <c r="E128" s="15" t="s">
        <v>30</v>
      </c>
      <c r="F128" s="32" t="s">
        <v>141</v>
      </c>
      <c r="G128" s="26" t="s">
        <v>119</v>
      </c>
      <c r="H128" s="5">
        <v>2</v>
      </c>
      <c r="I128" s="5">
        <v>0</v>
      </c>
      <c r="J128" s="5">
        <v>0</v>
      </c>
      <c r="K128" s="16">
        <v>0</v>
      </c>
      <c r="L128" s="16">
        <v>0</v>
      </c>
      <c r="M128" s="16">
        <f t="shared" si="6"/>
        <v>0</v>
      </c>
      <c r="N128" s="5">
        <v>0</v>
      </c>
      <c r="O128" s="33">
        <v>0</v>
      </c>
      <c r="P128" s="16">
        <v>0</v>
      </c>
      <c r="Q128" s="16">
        <f t="shared" si="7"/>
        <v>0</v>
      </c>
    </row>
    <row r="129" spans="1:17" x14ac:dyDescent="0.3">
      <c r="A129" s="12">
        <f t="shared" si="5"/>
        <v>122</v>
      </c>
      <c r="B129" s="22" t="s">
        <v>17</v>
      </c>
      <c r="C129" s="18" t="s">
        <v>38</v>
      </c>
      <c r="D129" s="20"/>
      <c r="E129" s="15" t="s">
        <v>34</v>
      </c>
      <c r="F129" s="32" t="s">
        <v>180</v>
      </c>
      <c r="G129" s="26" t="s">
        <v>118</v>
      </c>
      <c r="H129" s="5">
        <v>10</v>
      </c>
      <c r="I129" s="5">
        <v>7</v>
      </c>
      <c r="J129" s="5">
        <v>10</v>
      </c>
      <c r="K129" s="16">
        <v>16190.460000000001</v>
      </c>
      <c r="L129" s="16">
        <v>16190.460000000001</v>
      </c>
      <c r="M129" s="16">
        <f t="shared" si="6"/>
        <v>0</v>
      </c>
      <c r="N129" s="5">
        <v>6</v>
      </c>
      <c r="O129" s="33">
        <v>12612.880000000001</v>
      </c>
      <c r="P129" s="16">
        <v>12612.880000000001</v>
      </c>
      <c r="Q129" s="16">
        <f t="shared" si="7"/>
        <v>0</v>
      </c>
    </row>
    <row r="130" spans="1:17" x14ac:dyDescent="0.3">
      <c r="A130" s="12">
        <f t="shared" si="5"/>
        <v>123</v>
      </c>
      <c r="B130" s="22" t="s">
        <v>17</v>
      </c>
      <c r="C130" s="18" t="s">
        <v>38</v>
      </c>
      <c r="D130" s="20"/>
      <c r="E130" s="15" t="s">
        <v>34</v>
      </c>
      <c r="F130" s="32" t="s">
        <v>88</v>
      </c>
      <c r="G130" s="26" t="s">
        <v>121</v>
      </c>
      <c r="H130" s="5">
        <v>1</v>
      </c>
      <c r="I130" s="5">
        <v>0</v>
      </c>
      <c r="J130" s="5">
        <v>0</v>
      </c>
      <c r="K130" s="16">
        <v>0</v>
      </c>
      <c r="L130" s="16">
        <v>0</v>
      </c>
      <c r="M130" s="16">
        <f t="shared" si="6"/>
        <v>0</v>
      </c>
      <c r="N130" s="5">
        <v>0</v>
      </c>
      <c r="O130" s="33">
        <v>0</v>
      </c>
      <c r="P130" s="16">
        <v>0</v>
      </c>
      <c r="Q130" s="16">
        <f t="shared" si="7"/>
        <v>0</v>
      </c>
    </row>
    <row r="131" spans="1:17" x14ac:dyDescent="0.3">
      <c r="A131" s="12">
        <f t="shared" si="5"/>
        <v>124</v>
      </c>
      <c r="B131" s="22" t="s">
        <v>260</v>
      </c>
      <c r="C131" s="18" t="s">
        <v>38</v>
      </c>
      <c r="D131" s="20"/>
      <c r="E131" s="15" t="s">
        <v>30</v>
      </c>
      <c r="F131" s="32" t="s">
        <v>88</v>
      </c>
      <c r="G131" s="26" t="s">
        <v>119</v>
      </c>
      <c r="H131" s="5">
        <v>5</v>
      </c>
      <c r="I131" s="5">
        <v>0</v>
      </c>
      <c r="J131" s="5">
        <v>0</v>
      </c>
      <c r="K131" s="16">
        <v>0</v>
      </c>
      <c r="L131" s="16">
        <v>0</v>
      </c>
      <c r="M131" s="16">
        <f t="shared" si="6"/>
        <v>0</v>
      </c>
      <c r="N131" s="5">
        <v>0</v>
      </c>
      <c r="O131" s="33">
        <v>0</v>
      </c>
      <c r="P131" s="16">
        <v>0</v>
      </c>
      <c r="Q131" s="16">
        <f t="shared" si="7"/>
        <v>0</v>
      </c>
    </row>
    <row r="132" spans="1:17" x14ac:dyDescent="0.3">
      <c r="A132" s="12">
        <f t="shared" si="5"/>
        <v>125</v>
      </c>
      <c r="B132" s="17" t="s">
        <v>106</v>
      </c>
      <c r="C132" s="18" t="s">
        <v>38</v>
      </c>
      <c r="D132" s="20"/>
      <c r="E132" s="15" t="s">
        <v>30</v>
      </c>
      <c r="F132" s="32" t="s">
        <v>292</v>
      </c>
      <c r="G132" s="26" t="s">
        <v>118</v>
      </c>
      <c r="H132" s="5">
        <v>3</v>
      </c>
      <c r="I132" s="5">
        <v>2</v>
      </c>
      <c r="J132" s="5">
        <v>2</v>
      </c>
      <c r="K132" s="16">
        <v>2746.25</v>
      </c>
      <c r="L132" s="16">
        <v>2746.25</v>
      </c>
      <c r="M132" s="16">
        <f t="shared" si="6"/>
        <v>0</v>
      </c>
      <c r="N132" s="5">
        <v>4</v>
      </c>
      <c r="O132" s="33">
        <v>7517.42</v>
      </c>
      <c r="P132" s="16">
        <v>7517.42</v>
      </c>
      <c r="Q132" s="16">
        <f t="shared" si="7"/>
        <v>0</v>
      </c>
    </row>
    <row r="133" spans="1:17" x14ac:dyDescent="0.3">
      <c r="A133" s="12">
        <f t="shared" si="5"/>
        <v>126</v>
      </c>
      <c r="B133" s="17" t="s">
        <v>106</v>
      </c>
      <c r="C133" s="18" t="s">
        <v>38</v>
      </c>
      <c r="D133" s="20"/>
      <c r="E133" s="15" t="s">
        <v>30</v>
      </c>
      <c r="F133" s="32" t="s">
        <v>155</v>
      </c>
      <c r="G133" s="26" t="s">
        <v>119</v>
      </c>
      <c r="H133" s="5">
        <v>7</v>
      </c>
      <c r="I133" s="5">
        <v>6</v>
      </c>
      <c r="J133" s="5">
        <v>6</v>
      </c>
      <c r="K133" s="16">
        <v>12876.800000000001</v>
      </c>
      <c r="L133" s="16">
        <v>12876.800000000001</v>
      </c>
      <c r="M133" s="16">
        <f t="shared" si="6"/>
        <v>0</v>
      </c>
      <c r="N133" s="5">
        <v>2</v>
      </c>
      <c r="O133" s="33">
        <v>3363.2</v>
      </c>
      <c r="P133" s="16">
        <v>3363.2</v>
      </c>
      <c r="Q133" s="16">
        <f t="shared" si="7"/>
        <v>0</v>
      </c>
    </row>
    <row r="134" spans="1:17" x14ac:dyDescent="0.3">
      <c r="A134" s="12">
        <f t="shared" si="5"/>
        <v>127</v>
      </c>
      <c r="B134" s="17" t="s">
        <v>106</v>
      </c>
      <c r="C134" s="18" t="s">
        <v>38</v>
      </c>
      <c r="D134" s="20"/>
      <c r="E134" s="15" t="s">
        <v>30</v>
      </c>
      <c r="F134" s="32" t="s">
        <v>215</v>
      </c>
      <c r="G134" s="26" t="s">
        <v>121</v>
      </c>
      <c r="H134" s="5">
        <v>3</v>
      </c>
      <c r="I134" s="5">
        <v>2</v>
      </c>
      <c r="J134" s="5">
        <v>2</v>
      </c>
      <c r="K134" s="16">
        <v>1450.02</v>
      </c>
      <c r="L134" s="16">
        <v>1450.02</v>
      </c>
      <c r="M134" s="16">
        <f t="shared" si="6"/>
        <v>0</v>
      </c>
      <c r="N134" s="5">
        <v>0</v>
      </c>
      <c r="O134" s="33">
        <v>0</v>
      </c>
      <c r="P134" s="16">
        <v>0</v>
      </c>
      <c r="Q134" s="16">
        <f t="shared" si="7"/>
        <v>0</v>
      </c>
    </row>
    <row r="135" spans="1:17" x14ac:dyDescent="0.3">
      <c r="A135" s="12">
        <f t="shared" si="5"/>
        <v>128</v>
      </c>
      <c r="B135" s="17" t="s">
        <v>37</v>
      </c>
      <c r="C135" s="18" t="s">
        <v>38</v>
      </c>
      <c r="D135" s="20"/>
      <c r="E135" s="15" t="s">
        <v>30</v>
      </c>
      <c r="F135" s="32" t="s">
        <v>88</v>
      </c>
      <c r="G135" s="26" t="s">
        <v>118</v>
      </c>
      <c r="H135" s="5">
        <v>0</v>
      </c>
      <c r="I135" s="5">
        <v>0</v>
      </c>
      <c r="J135" s="5">
        <v>0</v>
      </c>
      <c r="K135" s="16">
        <v>0</v>
      </c>
      <c r="L135" s="16">
        <v>0</v>
      </c>
      <c r="M135" s="16">
        <f t="shared" si="6"/>
        <v>0</v>
      </c>
      <c r="N135" s="5">
        <v>0</v>
      </c>
      <c r="O135" s="33">
        <v>0</v>
      </c>
      <c r="P135" s="16">
        <v>0</v>
      </c>
      <c r="Q135" s="16">
        <f t="shared" si="7"/>
        <v>0</v>
      </c>
    </row>
    <row r="136" spans="1:17" x14ac:dyDescent="0.3">
      <c r="A136" s="12">
        <f t="shared" si="5"/>
        <v>129</v>
      </c>
      <c r="B136" s="21" t="s">
        <v>18</v>
      </c>
      <c r="C136" s="18" t="s">
        <v>38</v>
      </c>
      <c r="D136" s="20"/>
      <c r="E136" s="15" t="s">
        <v>30</v>
      </c>
      <c r="F136" s="32" t="s">
        <v>181</v>
      </c>
      <c r="G136" s="26" t="s">
        <v>118</v>
      </c>
      <c r="H136" s="5">
        <v>19</v>
      </c>
      <c r="I136" s="5">
        <v>15</v>
      </c>
      <c r="J136" s="5">
        <v>25</v>
      </c>
      <c r="K136" s="16">
        <v>73788.490000000005</v>
      </c>
      <c r="L136" s="16">
        <v>73788.490000000005</v>
      </c>
      <c r="M136" s="16">
        <f t="shared" si="6"/>
        <v>0</v>
      </c>
      <c r="N136" s="5">
        <v>14</v>
      </c>
      <c r="O136" s="33">
        <v>21052.38</v>
      </c>
      <c r="P136" s="16">
        <v>21052.38</v>
      </c>
      <c r="Q136" s="16">
        <f t="shared" si="7"/>
        <v>0</v>
      </c>
    </row>
    <row r="137" spans="1:17" x14ac:dyDescent="0.3">
      <c r="A137" s="12">
        <f t="shared" si="5"/>
        <v>130</v>
      </c>
      <c r="B137" s="21" t="s">
        <v>18</v>
      </c>
      <c r="C137" s="18" t="s">
        <v>38</v>
      </c>
      <c r="D137" s="20"/>
      <c r="E137" s="15" t="s">
        <v>30</v>
      </c>
      <c r="F137" s="32" t="s">
        <v>148</v>
      </c>
      <c r="G137" s="26" t="s">
        <v>119</v>
      </c>
      <c r="H137" s="5">
        <v>10</v>
      </c>
      <c r="I137" s="5">
        <v>4</v>
      </c>
      <c r="J137" s="5">
        <v>5</v>
      </c>
      <c r="K137" s="16">
        <v>13804.02</v>
      </c>
      <c r="L137" s="16">
        <v>13804.02</v>
      </c>
      <c r="M137" s="16">
        <f t="shared" si="6"/>
        <v>0</v>
      </c>
      <c r="N137" s="5">
        <v>8</v>
      </c>
      <c r="O137" s="33">
        <v>13729.5</v>
      </c>
      <c r="P137" s="16">
        <v>13729.5</v>
      </c>
      <c r="Q137" s="16">
        <f t="shared" si="7"/>
        <v>0</v>
      </c>
    </row>
    <row r="138" spans="1:17" x14ac:dyDescent="0.3">
      <c r="A138" s="12">
        <f t="shared" si="5"/>
        <v>131</v>
      </c>
      <c r="B138" s="22" t="s">
        <v>19</v>
      </c>
      <c r="C138" s="18" t="s">
        <v>38</v>
      </c>
      <c r="D138" s="20"/>
      <c r="E138" s="15" t="s">
        <v>35</v>
      </c>
      <c r="F138" s="32" t="s">
        <v>88</v>
      </c>
      <c r="G138" s="26" t="s">
        <v>118</v>
      </c>
      <c r="H138" s="5">
        <v>0</v>
      </c>
      <c r="I138" s="5">
        <v>0</v>
      </c>
      <c r="J138" s="5">
        <v>0</v>
      </c>
      <c r="K138" s="16">
        <v>0</v>
      </c>
      <c r="L138" s="16">
        <v>0</v>
      </c>
      <c r="M138" s="16">
        <f t="shared" si="6"/>
        <v>0</v>
      </c>
      <c r="N138" s="5">
        <v>0</v>
      </c>
      <c r="O138" s="33">
        <v>0</v>
      </c>
      <c r="P138" s="16">
        <v>0</v>
      </c>
      <c r="Q138" s="16">
        <f t="shared" si="7"/>
        <v>0</v>
      </c>
    </row>
    <row r="139" spans="1:17" x14ac:dyDescent="0.3">
      <c r="A139" s="12">
        <f t="shared" si="5"/>
        <v>132</v>
      </c>
      <c r="B139" s="22" t="s">
        <v>273</v>
      </c>
      <c r="C139" s="18" t="s">
        <v>38</v>
      </c>
      <c r="D139" s="20"/>
      <c r="E139" s="15" t="s">
        <v>30</v>
      </c>
      <c r="F139" s="32" t="s">
        <v>88</v>
      </c>
      <c r="G139" s="26" t="s">
        <v>118</v>
      </c>
      <c r="H139" s="5">
        <v>2</v>
      </c>
      <c r="I139" s="5">
        <v>0</v>
      </c>
      <c r="J139" s="5">
        <v>0</v>
      </c>
      <c r="K139" s="16">
        <v>0</v>
      </c>
      <c r="L139" s="16">
        <v>0</v>
      </c>
      <c r="M139" s="16">
        <f t="shared" si="6"/>
        <v>0</v>
      </c>
      <c r="N139" s="5">
        <v>0</v>
      </c>
      <c r="O139" s="33">
        <v>0</v>
      </c>
      <c r="P139" s="16">
        <v>0</v>
      </c>
      <c r="Q139" s="16">
        <f t="shared" si="7"/>
        <v>0</v>
      </c>
    </row>
    <row r="140" spans="1:17" x14ac:dyDescent="0.3">
      <c r="A140" s="12">
        <f t="shared" si="5"/>
        <v>133</v>
      </c>
      <c r="B140" s="22" t="s">
        <v>274</v>
      </c>
      <c r="C140" s="18" t="s">
        <v>38</v>
      </c>
      <c r="D140" s="20"/>
      <c r="E140" s="15" t="s">
        <v>30</v>
      </c>
      <c r="F140" s="32" t="s">
        <v>88</v>
      </c>
      <c r="G140" s="26" t="s">
        <v>118</v>
      </c>
      <c r="H140" s="5">
        <v>9</v>
      </c>
      <c r="I140" s="5">
        <v>7</v>
      </c>
      <c r="J140" s="5">
        <v>9</v>
      </c>
      <c r="K140" s="16">
        <v>11454.51</v>
      </c>
      <c r="L140" s="16">
        <v>11454.51</v>
      </c>
      <c r="M140" s="16">
        <f t="shared" si="6"/>
        <v>0</v>
      </c>
      <c r="N140" s="5">
        <v>0</v>
      </c>
      <c r="O140" s="33">
        <v>0</v>
      </c>
      <c r="P140" s="16">
        <v>0</v>
      </c>
      <c r="Q140" s="16">
        <f t="shared" si="7"/>
        <v>0</v>
      </c>
    </row>
    <row r="141" spans="1:17" x14ac:dyDescent="0.3">
      <c r="A141" s="12">
        <f t="shared" si="5"/>
        <v>134</v>
      </c>
      <c r="B141" s="22" t="s">
        <v>111</v>
      </c>
      <c r="C141" s="18" t="s">
        <v>38</v>
      </c>
      <c r="D141" s="19"/>
      <c r="E141" s="15" t="s">
        <v>30</v>
      </c>
      <c r="F141" s="32" t="s">
        <v>182</v>
      </c>
      <c r="G141" s="26" t="s">
        <v>118</v>
      </c>
      <c r="H141" s="5">
        <v>14</v>
      </c>
      <c r="I141" s="5">
        <v>12</v>
      </c>
      <c r="J141" s="5">
        <v>18</v>
      </c>
      <c r="K141" s="16">
        <v>54904.55</v>
      </c>
      <c r="L141" s="16">
        <v>53542.55</v>
      </c>
      <c r="M141" s="16">
        <f t="shared" si="6"/>
        <v>1362</v>
      </c>
      <c r="N141" s="5">
        <v>20</v>
      </c>
      <c r="O141" s="33">
        <v>54515.03</v>
      </c>
      <c r="P141" s="16">
        <v>54515.03</v>
      </c>
      <c r="Q141" s="16">
        <f t="shared" si="7"/>
        <v>0</v>
      </c>
    </row>
    <row r="142" spans="1:17" x14ac:dyDescent="0.3">
      <c r="A142" s="12">
        <f t="shared" si="5"/>
        <v>135</v>
      </c>
      <c r="B142" s="22" t="s">
        <v>111</v>
      </c>
      <c r="C142" s="18" t="s">
        <v>38</v>
      </c>
      <c r="D142" s="19"/>
      <c r="E142" s="15" t="s">
        <v>30</v>
      </c>
      <c r="F142" s="32" t="s">
        <v>158</v>
      </c>
      <c r="G142" s="26" t="s">
        <v>119</v>
      </c>
      <c r="H142" s="5">
        <v>9</v>
      </c>
      <c r="I142" s="5">
        <v>8</v>
      </c>
      <c r="J142" s="5">
        <v>8</v>
      </c>
      <c r="K142" s="16">
        <v>24819.260000000002</v>
      </c>
      <c r="L142" s="16">
        <v>18667.660000000003</v>
      </c>
      <c r="M142" s="16">
        <f t="shared" si="6"/>
        <v>6151.5999999999985</v>
      </c>
      <c r="N142" s="5">
        <v>12</v>
      </c>
      <c r="O142" s="33">
        <v>36128.480000000003</v>
      </c>
      <c r="P142" s="16">
        <v>36128.480000000003</v>
      </c>
      <c r="Q142" s="16">
        <f t="shared" si="7"/>
        <v>0</v>
      </c>
    </row>
    <row r="143" spans="1:17" x14ac:dyDescent="0.3">
      <c r="A143" s="12">
        <f t="shared" si="5"/>
        <v>136</v>
      </c>
      <c r="B143" s="22" t="s">
        <v>20</v>
      </c>
      <c r="C143" s="18" t="s">
        <v>38</v>
      </c>
      <c r="D143" s="20"/>
      <c r="E143" s="15" t="s">
        <v>30</v>
      </c>
      <c r="F143" s="32" t="s">
        <v>293</v>
      </c>
      <c r="G143" s="26" t="s">
        <v>118</v>
      </c>
      <c r="H143" s="5">
        <v>1</v>
      </c>
      <c r="I143" s="5">
        <v>0</v>
      </c>
      <c r="J143" s="5">
        <v>0</v>
      </c>
      <c r="K143" s="16">
        <v>0</v>
      </c>
      <c r="L143" s="16">
        <v>0</v>
      </c>
      <c r="M143" s="16">
        <f t="shared" si="6"/>
        <v>0</v>
      </c>
      <c r="N143" s="5">
        <v>2</v>
      </c>
      <c r="O143" s="33">
        <v>4805.99</v>
      </c>
      <c r="P143" s="16">
        <v>4805.99</v>
      </c>
      <c r="Q143" s="16">
        <f t="shared" si="7"/>
        <v>0</v>
      </c>
    </row>
    <row r="144" spans="1:17" x14ac:dyDescent="0.3">
      <c r="A144" s="12">
        <f t="shared" si="5"/>
        <v>137</v>
      </c>
      <c r="B144" s="22" t="s">
        <v>20</v>
      </c>
      <c r="C144" s="18" t="s">
        <v>38</v>
      </c>
      <c r="D144" s="20"/>
      <c r="E144" s="15" t="s">
        <v>30</v>
      </c>
      <c r="F144" s="32" t="s">
        <v>162</v>
      </c>
      <c r="G144" s="26" t="s">
        <v>119</v>
      </c>
      <c r="H144" s="5">
        <v>11</v>
      </c>
      <c r="I144" s="5">
        <v>3</v>
      </c>
      <c r="J144" s="5">
        <v>3</v>
      </c>
      <c r="K144" s="16">
        <v>15584.25</v>
      </c>
      <c r="L144" s="16">
        <v>11190.25</v>
      </c>
      <c r="M144" s="16">
        <f t="shared" si="6"/>
        <v>4394</v>
      </c>
      <c r="N144" s="5">
        <v>16</v>
      </c>
      <c r="O144" s="33">
        <v>43498.780000000006</v>
      </c>
      <c r="P144" s="16">
        <v>38250.170000000006</v>
      </c>
      <c r="Q144" s="16">
        <f t="shared" si="7"/>
        <v>5248.6100000000006</v>
      </c>
    </row>
    <row r="145" spans="1:17" x14ac:dyDescent="0.3">
      <c r="A145" s="12">
        <f t="shared" si="5"/>
        <v>138</v>
      </c>
      <c r="B145" s="21" t="s">
        <v>21</v>
      </c>
      <c r="C145" s="18" t="s">
        <v>38</v>
      </c>
      <c r="D145" s="20"/>
      <c r="E145" s="15" t="s">
        <v>30</v>
      </c>
      <c r="F145" s="32" t="s">
        <v>88</v>
      </c>
      <c r="G145" s="26" t="s">
        <v>118</v>
      </c>
      <c r="H145" s="5">
        <v>0</v>
      </c>
      <c r="I145" s="5">
        <v>0</v>
      </c>
      <c r="J145" s="5">
        <v>0</v>
      </c>
      <c r="K145" s="16">
        <v>0</v>
      </c>
      <c r="L145" s="16">
        <v>0</v>
      </c>
      <c r="M145" s="16">
        <f t="shared" si="6"/>
        <v>0</v>
      </c>
      <c r="N145" s="5">
        <v>0</v>
      </c>
      <c r="O145" s="33">
        <v>0</v>
      </c>
      <c r="P145" s="16">
        <v>0</v>
      </c>
      <c r="Q145" s="16">
        <f t="shared" si="7"/>
        <v>0</v>
      </c>
    </row>
    <row r="146" spans="1:17" x14ac:dyDescent="0.3">
      <c r="A146" s="12">
        <f t="shared" si="5"/>
        <v>139</v>
      </c>
      <c r="B146" s="21" t="s">
        <v>21</v>
      </c>
      <c r="C146" s="18" t="s">
        <v>38</v>
      </c>
      <c r="D146" s="20"/>
      <c r="E146" s="15" t="s">
        <v>30</v>
      </c>
      <c r="F146" s="32" t="s">
        <v>88</v>
      </c>
      <c r="G146" s="26" t="s">
        <v>119</v>
      </c>
      <c r="H146" s="5">
        <v>1</v>
      </c>
      <c r="I146" s="5">
        <v>0</v>
      </c>
      <c r="J146" s="5">
        <v>0</v>
      </c>
      <c r="K146" s="16">
        <v>0</v>
      </c>
      <c r="L146" s="16">
        <v>0</v>
      </c>
      <c r="M146" s="16">
        <f t="shared" si="6"/>
        <v>0</v>
      </c>
      <c r="N146" s="5">
        <v>6</v>
      </c>
      <c r="O146" s="33">
        <v>5044.8</v>
      </c>
      <c r="P146" s="16">
        <v>5044.8</v>
      </c>
      <c r="Q146" s="16">
        <f t="shared" si="7"/>
        <v>0</v>
      </c>
    </row>
    <row r="147" spans="1:17" x14ac:dyDescent="0.3">
      <c r="A147" s="12">
        <f t="shared" si="5"/>
        <v>140</v>
      </c>
      <c r="B147" s="22" t="s">
        <v>56</v>
      </c>
      <c r="C147" s="18" t="s">
        <v>38</v>
      </c>
      <c r="D147" s="20"/>
      <c r="E147" s="15" t="s">
        <v>30</v>
      </c>
      <c r="F147" s="32" t="s">
        <v>183</v>
      </c>
      <c r="G147" s="26" t="s">
        <v>118</v>
      </c>
      <c r="H147" s="5">
        <v>4</v>
      </c>
      <c r="I147" s="5">
        <v>1</v>
      </c>
      <c r="J147" s="5">
        <v>1</v>
      </c>
      <c r="K147" s="16">
        <v>1689.49</v>
      </c>
      <c r="L147" s="16">
        <v>1689.49</v>
      </c>
      <c r="M147" s="16">
        <f t="shared" si="6"/>
        <v>0</v>
      </c>
      <c r="N147" s="5">
        <v>4</v>
      </c>
      <c r="O147" s="33">
        <v>11611.77</v>
      </c>
      <c r="P147" s="16">
        <v>11611.77</v>
      </c>
      <c r="Q147" s="16">
        <f t="shared" si="7"/>
        <v>0</v>
      </c>
    </row>
    <row r="148" spans="1:17" x14ac:dyDescent="0.3">
      <c r="A148" s="12">
        <f t="shared" si="5"/>
        <v>141</v>
      </c>
      <c r="B148" s="22" t="s">
        <v>56</v>
      </c>
      <c r="C148" s="18" t="s">
        <v>38</v>
      </c>
      <c r="D148" s="20"/>
      <c r="E148" s="15" t="s">
        <v>30</v>
      </c>
      <c r="F148" s="32" t="s">
        <v>149</v>
      </c>
      <c r="G148" s="26" t="s">
        <v>119</v>
      </c>
      <c r="H148" s="5">
        <v>2</v>
      </c>
      <c r="I148" s="5">
        <v>1</v>
      </c>
      <c r="J148" s="5">
        <v>1</v>
      </c>
      <c r="K148" s="16">
        <v>2856.1</v>
      </c>
      <c r="L148" s="16">
        <v>2856.1</v>
      </c>
      <c r="M148" s="16">
        <f t="shared" si="6"/>
        <v>0</v>
      </c>
      <c r="N148" s="5">
        <v>6</v>
      </c>
      <c r="O148" s="33">
        <v>11837.699999999999</v>
      </c>
      <c r="P148" s="16">
        <v>11837.699999999999</v>
      </c>
      <c r="Q148" s="16">
        <f t="shared" si="7"/>
        <v>0</v>
      </c>
    </row>
    <row r="149" spans="1:17" x14ac:dyDescent="0.3">
      <c r="A149" s="12">
        <f t="shared" si="5"/>
        <v>142</v>
      </c>
      <c r="B149" s="21" t="s">
        <v>22</v>
      </c>
      <c r="C149" s="18" t="s">
        <v>38</v>
      </c>
      <c r="D149" s="20"/>
      <c r="E149" s="15" t="s">
        <v>32</v>
      </c>
      <c r="F149" s="32" t="s">
        <v>184</v>
      </c>
      <c r="G149" s="26" t="s">
        <v>118</v>
      </c>
      <c r="H149" s="5">
        <v>9</v>
      </c>
      <c r="I149" s="5">
        <v>6</v>
      </c>
      <c r="J149" s="5">
        <v>9</v>
      </c>
      <c r="K149" s="16">
        <v>17398.009999999998</v>
      </c>
      <c r="L149" s="16">
        <v>17398.009999999998</v>
      </c>
      <c r="M149" s="16">
        <f t="shared" si="6"/>
        <v>0</v>
      </c>
      <c r="N149" s="5">
        <v>8</v>
      </c>
      <c r="O149" s="33">
        <v>10421.74</v>
      </c>
      <c r="P149" s="16">
        <v>10421.74</v>
      </c>
      <c r="Q149" s="16">
        <f t="shared" si="7"/>
        <v>0</v>
      </c>
    </row>
    <row r="150" spans="1:17" x14ac:dyDescent="0.3">
      <c r="A150" s="12">
        <f t="shared" si="5"/>
        <v>143</v>
      </c>
      <c r="B150" s="21" t="s">
        <v>22</v>
      </c>
      <c r="C150" s="18" t="s">
        <v>38</v>
      </c>
      <c r="D150" s="20"/>
      <c r="E150" s="15" t="s">
        <v>32</v>
      </c>
      <c r="F150" s="32" t="s">
        <v>220</v>
      </c>
      <c r="G150" s="26" t="s">
        <v>122</v>
      </c>
      <c r="H150" s="5">
        <v>25</v>
      </c>
      <c r="I150" s="5">
        <v>10</v>
      </c>
      <c r="J150" s="5">
        <v>10</v>
      </c>
      <c r="K150" s="16">
        <v>18496.5</v>
      </c>
      <c r="L150" s="16">
        <v>18496.5</v>
      </c>
      <c r="M150" s="16">
        <f t="shared" si="6"/>
        <v>0</v>
      </c>
      <c r="N150" s="5">
        <v>50</v>
      </c>
      <c r="O150" s="33">
        <v>94539.169999999984</v>
      </c>
      <c r="P150" s="16">
        <v>84024.78</v>
      </c>
      <c r="Q150" s="16">
        <f t="shared" si="7"/>
        <v>10514.389999999985</v>
      </c>
    </row>
    <row r="151" spans="1:17" x14ac:dyDescent="0.3">
      <c r="A151" s="12">
        <f t="shared" si="5"/>
        <v>144</v>
      </c>
      <c r="B151" s="21" t="s">
        <v>93</v>
      </c>
      <c r="C151" s="18" t="s">
        <v>38</v>
      </c>
      <c r="D151" s="20"/>
      <c r="E151" s="15" t="s">
        <v>30</v>
      </c>
      <c r="F151" s="32" t="s">
        <v>185</v>
      </c>
      <c r="G151" s="26" t="s">
        <v>118</v>
      </c>
      <c r="H151" s="5">
        <v>4</v>
      </c>
      <c r="I151" s="5">
        <v>3</v>
      </c>
      <c r="J151" s="5">
        <v>3</v>
      </c>
      <c r="K151" s="16">
        <v>3523.1000000000004</v>
      </c>
      <c r="L151" s="16">
        <v>3523.1000000000004</v>
      </c>
      <c r="M151" s="16">
        <f t="shared" si="6"/>
        <v>0</v>
      </c>
      <c r="N151" s="5">
        <v>4</v>
      </c>
      <c r="O151" s="33">
        <v>3121.2799999999997</v>
      </c>
      <c r="P151" s="16">
        <v>3121.2799999999997</v>
      </c>
      <c r="Q151" s="16">
        <f t="shared" si="7"/>
        <v>0</v>
      </c>
    </row>
    <row r="152" spans="1:17" x14ac:dyDescent="0.3">
      <c r="A152" s="12">
        <f t="shared" si="5"/>
        <v>145</v>
      </c>
      <c r="B152" s="21" t="s">
        <v>93</v>
      </c>
      <c r="C152" s="18" t="s">
        <v>38</v>
      </c>
      <c r="D152" s="20"/>
      <c r="E152" s="15" t="s">
        <v>30</v>
      </c>
      <c r="F152" s="32" t="s">
        <v>143</v>
      </c>
      <c r="G152" s="26" t="s">
        <v>122</v>
      </c>
      <c r="H152" s="5">
        <v>5</v>
      </c>
      <c r="I152" s="5">
        <v>4</v>
      </c>
      <c r="J152" s="5">
        <v>4</v>
      </c>
      <c r="K152" s="16">
        <v>7700.1999999999989</v>
      </c>
      <c r="L152" s="16">
        <v>7700.1999999999989</v>
      </c>
      <c r="M152" s="16">
        <f t="shared" si="6"/>
        <v>0</v>
      </c>
      <c r="N152" s="5">
        <v>18</v>
      </c>
      <c r="O152" s="33">
        <v>33421.800000000003</v>
      </c>
      <c r="P152" s="16">
        <v>33421.800000000003</v>
      </c>
      <c r="Q152" s="16">
        <f t="shared" si="7"/>
        <v>0</v>
      </c>
    </row>
    <row r="153" spans="1:17" x14ac:dyDescent="0.3">
      <c r="A153" s="12">
        <f t="shared" si="5"/>
        <v>146</v>
      </c>
      <c r="B153" s="22" t="s">
        <v>46</v>
      </c>
      <c r="C153" s="18" t="s">
        <v>38</v>
      </c>
      <c r="D153" s="20"/>
      <c r="E153" s="15" t="s">
        <v>28</v>
      </c>
      <c r="F153" s="32" t="s">
        <v>88</v>
      </c>
      <c r="G153" s="26" t="s">
        <v>121</v>
      </c>
      <c r="H153" s="5">
        <v>2</v>
      </c>
      <c r="I153" s="5">
        <v>0</v>
      </c>
      <c r="J153" s="5">
        <v>0</v>
      </c>
      <c r="K153" s="16">
        <v>0</v>
      </c>
      <c r="L153" s="16">
        <v>0</v>
      </c>
      <c r="M153" s="16">
        <f t="shared" si="6"/>
        <v>0</v>
      </c>
      <c r="N153" s="5">
        <v>6</v>
      </c>
      <c r="O153" s="33">
        <v>0</v>
      </c>
      <c r="P153" s="16">
        <v>0</v>
      </c>
      <c r="Q153" s="16">
        <f t="shared" si="7"/>
        <v>0</v>
      </c>
    </row>
    <row r="154" spans="1:17" x14ac:dyDescent="0.3">
      <c r="A154" s="12">
        <f>ROW()-7</f>
        <v>147</v>
      </c>
      <c r="B154" s="13" t="s">
        <v>102</v>
      </c>
      <c r="C154" s="14" t="s">
        <v>38</v>
      </c>
      <c r="D154" s="13"/>
      <c r="E154" s="15" t="s">
        <v>29</v>
      </c>
      <c r="F154" s="32" t="s">
        <v>186</v>
      </c>
      <c r="G154" s="26" t="s">
        <v>118</v>
      </c>
      <c r="H154" s="5">
        <v>2</v>
      </c>
      <c r="I154" s="5">
        <v>2</v>
      </c>
      <c r="J154" s="5">
        <v>2</v>
      </c>
      <c r="K154" s="16">
        <v>4161.96</v>
      </c>
      <c r="L154" s="16">
        <v>4161.96</v>
      </c>
      <c r="M154" s="16">
        <f t="shared" si="6"/>
        <v>0</v>
      </c>
      <c r="N154" s="5">
        <v>2</v>
      </c>
      <c r="O154" s="33">
        <v>774.59</v>
      </c>
      <c r="P154" s="16">
        <v>774.59</v>
      </c>
      <c r="Q154" s="16">
        <f t="shared" si="7"/>
        <v>0</v>
      </c>
    </row>
    <row r="155" spans="1:17" x14ac:dyDescent="0.3">
      <c r="A155" s="12">
        <f>ROW()-7</f>
        <v>148</v>
      </c>
      <c r="B155" s="13" t="s">
        <v>254</v>
      </c>
      <c r="C155" s="14" t="s">
        <v>38</v>
      </c>
      <c r="D155" s="13"/>
      <c r="E155" s="15" t="s">
        <v>32</v>
      </c>
      <c r="F155" s="32" t="s">
        <v>146</v>
      </c>
      <c r="G155" s="26" t="s">
        <v>122</v>
      </c>
      <c r="H155" s="5">
        <v>15</v>
      </c>
      <c r="I155" s="5">
        <v>7</v>
      </c>
      <c r="J155" s="5">
        <v>8</v>
      </c>
      <c r="K155" s="16">
        <v>17722.14</v>
      </c>
      <c r="L155" s="16">
        <v>14544.14</v>
      </c>
      <c r="M155" s="16">
        <f t="shared" si="6"/>
        <v>3178</v>
      </c>
      <c r="N155" s="5">
        <v>0</v>
      </c>
      <c r="O155" s="33">
        <v>0</v>
      </c>
      <c r="P155" s="16">
        <v>0</v>
      </c>
      <c r="Q155" s="16">
        <f t="shared" si="7"/>
        <v>0</v>
      </c>
    </row>
    <row r="156" spans="1:17" x14ac:dyDescent="0.3">
      <c r="A156" s="12">
        <f t="shared" si="5"/>
        <v>149</v>
      </c>
      <c r="B156" s="22" t="s">
        <v>47</v>
      </c>
      <c r="C156" s="18" t="s">
        <v>38</v>
      </c>
      <c r="D156" s="20"/>
      <c r="E156" s="15" t="s">
        <v>30</v>
      </c>
      <c r="F156" s="32" t="s">
        <v>187</v>
      </c>
      <c r="G156" s="26" t="s">
        <v>118</v>
      </c>
      <c r="H156" s="5">
        <v>11</v>
      </c>
      <c r="I156" s="5">
        <v>6</v>
      </c>
      <c r="J156" s="5">
        <v>7</v>
      </c>
      <c r="K156" s="16">
        <v>15520.82</v>
      </c>
      <c r="L156" s="16">
        <v>15520.82</v>
      </c>
      <c r="M156" s="16">
        <f t="shared" si="6"/>
        <v>0</v>
      </c>
      <c r="N156" s="5">
        <v>8</v>
      </c>
      <c r="O156" s="33">
        <v>8221.43</v>
      </c>
      <c r="P156" s="16">
        <v>8221.43</v>
      </c>
      <c r="Q156" s="16">
        <f t="shared" si="7"/>
        <v>0</v>
      </c>
    </row>
    <row r="157" spans="1:17" x14ac:dyDescent="0.3">
      <c r="A157" s="12">
        <f t="shared" si="5"/>
        <v>150</v>
      </c>
      <c r="B157" s="22" t="s">
        <v>47</v>
      </c>
      <c r="C157" s="18" t="s">
        <v>38</v>
      </c>
      <c r="D157" s="20"/>
      <c r="E157" s="15" t="s">
        <v>30</v>
      </c>
      <c r="F157" s="32" t="s">
        <v>144</v>
      </c>
      <c r="G157" s="26" t="s">
        <v>119</v>
      </c>
      <c r="H157" s="5">
        <v>7</v>
      </c>
      <c r="I157" s="5">
        <v>2</v>
      </c>
      <c r="J157" s="5">
        <v>2</v>
      </c>
      <c r="K157" s="16">
        <v>3114.4</v>
      </c>
      <c r="L157" s="16">
        <v>1576.5</v>
      </c>
      <c r="M157" s="16">
        <f t="shared" si="6"/>
        <v>1537.9</v>
      </c>
      <c r="N157" s="5">
        <v>8</v>
      </c>
      <c r="O157" s="33">
        <v>23107.420000000002</v>
      </c>
      <c r="P157" s="16">
        <v>23107.420000000002</v>
      </c>
      <c r="Q157" s="16">
        <f t="shared" si="7"/>
        <v>0</v>
      </c>
    </row>
    <row r="158" spans="1:17" x14ac:dyDescent="0.3">
      <c r="A158" s="12">
        <f t="shared" si="5"/>
        <v>151</v>
      </c>
      <c r="B158" s="22" t="s">
        <v>48</v>
      </c>
      <c r="C158" s="18" t="s">
        <v>38</v>
      </c>
      <c r="D158" s="20"/>
      <c r="E158" s="15" t="s">
        <v>30</v>
      </c>
      <c r="F158" s="32" t="s">
        <v>88</v>
      </c>
      <c r="G158" s="26" t="s">
        <v>118</v>
      </c>
      <c r="H158" s="5">
        <v>0</v>
      </c>
      <c r="I158" s="5">
        <v>0</v>
      </c>
      <c r="J158" s="5">
        <v>0</v>
      </c>
      <c r="K158" s="16">
        <v>0</v>
      </c>
      <c r="L158" s="16">
        <v>0</v>
      </c>
      <c r="M158" s="16">
        <f t="shared" si="6"/>
        <v>0</v>
      </c>
      <c r="N158" s="5">
        <v>0</v>
      </c>
      <c r="O158" s="33">
        <v>0</v>
      </c>
      <c r="P158" s="16">
        <v>0</v>
      </c>
      <c r="Q158" s="16">
        <f t="shared" si="7"/>
        <v>0</v>
      </c>
    </row>
    <row r="159" spans="1:17" x14ac:dyDescent="0.3">
      <c r="A159" s="12">
        <f t="shared" si="5"/>
        <v>152</v>
      </c>
      <c r="B159" s="22" t="s">
        <v>258</v>
      </c>
      <c r="C159" s="18" t="s">
        <v>38</v>
      </c>
      <c r="D159" s="20"/>
      <c r="E159" s="15" t="s">
        <v>30</v>
      </c>
      <c r="F159" s="32" t="s">
        <v>88</v>
      </c>
      <c r="G159" s="26" t="s">
        <v>119</v>
      </c>
      <c r="H159" s="5">
        <v>4</v>
      </c>
      <c r="I159" s="5">
        <v>2</v>
      </c>
      <c r="J159" s="5">
        <v>2</v>
      </c>
      <c r="K159" s="16">
        <v>4174.3</v>
      </c>
      <c r="L159" s="16">
        <v>4174.3</v>
      </c>
      <c r="M159" s="16">
        <f t="shared" si="6"/>
        <v>0</v>
      </c>
      <c r="N159" s="5">
        <v>0</v>
      </c>
      <c r="O159" s="33">
        <v>0</v>
      </c>
      <c r="P159" s="16">
        <v>0</v>
      </c>
      <c r="Q159" s="16">
        <f t="shared" si="7"/>
        <v>0</v>
      </c>
    </row>
    <row r="160" spans="1:17" x14ac:dyDescent="0.3">
      <c r="A160" s="12">
        <f t="shared" si="5"/>
        <v>153</v>
      </c>
      <c r="B160" s="22" t="s">
        <v>258</v>
      </c>
      <c r="C160" s="18" t="s">
        <v>38</v>
      </c>
      <c r="D160" s="20"/>
      <c r="E160" s="15" t="s">
        <v>30</v>
      </c>
      <c r="F160" s="32" t="s">
        <v>88</v>
      </c>
      <c r="G160" s="26" t="s">
        <v>121</v>
      </c>
      <c r="H160" s="5">
        <v>4</v>
      </c>
      <c r="I160" s="5">
        <v>1</v>
      </c>
      <c r="J160" s="5">
        <v>1</v>
      </c>
      <c r="K160" s="16">
        <v>7168.95</v>
      </c>
      <c r="L160" s="16">
        <v>7168.95</v>
      </c>
      <c r="M160" s="16">
        <f t="shared" si="6"/>
        <v>0</v>
      </c>
      <c r="N160" s="5">
        <v>0</v>
      </c>
      <c r="O160" s="33">
        <v>0</v>
      </c>
      <c r="P160" s="16">
        <v>0</v>
      </c>
      <c r="Q160" s="16">
        <f t="shared" si="7"/>
        <v>0</v>
      </c>
    </row>
    <row r="161" spans="1:17" x14ac:dyDescent="0.3">
      <c r="A161" s="12">
        <f t="shared" si="5"/>
        <v>154</v>
      </c>
      <c r="B161" s="22" t="s">
        <v>57</v>
      </c>
      <c r="C161" s="18" t="s">
        <v>38</v>
      </c>
      <c r="D161" s="20"/>
      <c r="E161" s="15" t="s">
        <v>31</v>
      </c>
      <c r="F161" s="32" t="s">
        <v>188</v>
      </c>
      <c r="G161" s="26" t="s">
        <v>118</v>
      </c>
      <c r="H161" s="5">
        <v>8</v>
      </c>
      <c r="I161" s="5">
        <v>8</v>
      </c>
      <c r="J161" s="5">
        <v>16</v>
      </c>
      <c r="K161" s="16">
        <v>30467.82</v>
      </c>
      <c r="L161" s="16">
        <v>30467.82</v>
      </c>
      <c r="M161" s="16">
        <f t="shared" si="6"/>
        <v>0</v>
      </c>
      <c r="N161" s="5">
        <v>10</v>
      </c>
      <c r="O161" s="33">
        <v>25990.38</v>
      </c>
      <c r="P161" s="16">
        <v>25990.38</v>
      </c>
      <c r="Q161" s="16">
        <f t="shared" si="7"/>
        <v>0</v>
      </c>
    </row>
    <row r="162" spans="1:17" x14ac:dyDescent="0.3">
      <c r="A162" s="12">
        <f t="shared" si="5"/>
        <v>155</v>
      </c>
      <c r="B162" s="22" t="s">
        <v>57</v>
      </c>
      <c r="C162" s="18" t="s">
        <v>38</v>
      </c>
      <c r="D162" s="20"/>
      <c r="E162" s="15" t="s">
        <v>31</v>
      </c>
      <c r="F162" s="32" t="s">
        <v>153</v>
      </c>
      <c r="G162" s="26" t="s">
        <v>119</v>
      </c>
      <c r="H162" s="5">
        <v>2</v>
      </c>
      <c r="I162" s="5">
        <v>0</v>
      </c>
      <c r="J162" s="5">
        <v>0</v>
      </c>
      <c r="K162" s="16">
        <v>0</v>
      </c>
      <c r="L162" s="16">
        <v>0</v>
      </c>
      <c r="M162" s="16">
        <f t="shared" si="6"/>
        <v>0</v>
      </c>
      <c r="N162" s="5">
        <v>10</v>
      </c>
      <c r="O162" s="33">
        <v>19624.510000000002</v>
      </c>
      <c r="P162" s="16">
        <v>19624.510000000002</v>
      </c>
      <c r="Q162" s="16">
        <f t="shared" si="7"/>
        <v>0</v>
      </c>
    </row>
    <row r="163" spans="1:17" x14ac:dyDescent="0.3">
      <c r="A163" s="12">
        <f t="shared" si="5"/>
        <v>156</v>
      </c>
      <c r="B163" s="22" t="s">
        <v>132</v>
      </c>
      <c r="C163" s="18" t="s">
        <v>38</v>
      </c>
      <c r="D163" s="20"/>
      <c r="E163" s="15" t="s">
        <v>31</v>
      </c>
      <c r="F163" s="32" t="s">
        <v>189</v>
      </c>
      <c r="G163" s="26" t="s">
        <v>118</v>
      </c>
      <c r="H163" s="5">
        <v>4</v>
      </c>
      <c r="I163" s="5">
        <v>3</v>
      </c>
      <c r="J163" s="5">
        <v>3</v>
      </c>
      <c r="K163" s="16">
        <v>12317.460000000001</v>
      </c>
      <c r="L163" s="16">
        <v>12317.460000000001</v>
      </c>
      <c r="M163" s="16">
        <f t="shared" si="6"/>
        <v>0</v>
      </c>
      <c r="N163" s="5">
        <v>10</v>
      </c>
      <c r="O163" s="33">
        <v>38890.1</v>
      </c>
      <c r="P163" s="16">
        <v>38890.1</v>
      </c>
      <c r="Q163" s="16">
        <f t="shared" si="7"/>
        <v>0</v>
      </c>
    </row>
    <row r="164" spans="1:17" x14ac:dyDescent="0.3">
      <c r="A164" s="12">
        <f t="shared" si="5"/>
        <v>157</v>
      </c>
      <c r="B164" s="22" t="s">
        <v>132</v>
      </c>
      <c r="C164" s="18" t="s">
        <v>38</v>
      </c>
      <c r="D164" s="20"/>
      <c r="E164" s="15" t="s">
        <v>31</v>
      </c>
      <c r="F164" s="32" t="s">
        <v>88</v>
      </c>
      <c r="G164" s="26" t="s">
        <v>119</v>
      </c>
      <c r="H164" s="5">
        <v>0</v>
      </c>
      <c r="I164" s="5">
        <v>0</v>
      </c>
      <c r="J164" s="5">
        <v>0</v>
      </c>
      <c r="K164" s="16">
        <v>0</v>
      </c>
      <c r="L164" s="16">
        <v>0</v>
      </c>
      <c r="M164" s="16">
        <f t="shared" ref="M164:M191" si="8">K164-L164</f>
        <v>0</v>
      </c>
      <c r="N164" s="5">
        <v>0</v>
      </c>
      <c r="O164" s="33">
        <v>0</v>
      </c>
      <c r="P164" s="16">
        <v>0</v>
      </c>
      <c r="Q164" s="16">
        <f t="shared" ref="Q164:Q191" si="9">O164-P164</f>
        <v>0</v>
      </c>
    </row>
    <row r="165" spans="1:17" x14ac:dyDescent="0.3">
      <c r="A165" s="12">
        <f t="shared" si="5"/>
        <v>158</v>
      </c>
      <c r="B165" s="22" t="s">
        <v>23</v>
      </c>
      <c r="C165" s="18" t="s">
        <v>38</v>
      </c>
      <c r="D165" s="20"/>
      <c r="E165" s="15" t="s">
        <v>30</v>
      </c>
      <c r="F165" s="32" t="s">
        <v>88</v>
      </c>
      <c r="G165" s="26" t="s">
        <v>118</v>
      </c>
      <c r="H165" s="5">
        <v>0</v>
      </c>
      <c r="I165" s="5">
        <v>0</v>
      </c>
      <c r="J165" s="5">
        <v>0</v>
      </c>
      <c r="K165" s="16">
        <v>0</v>
      </c>
      <c r="L165" s="16">
        <v>0</v>
      </c>
      <c r="M165" s="16">
        <f t="shared" si="8"/>
        <v>0</v>
      </c>
      <c r="N165" s="5">
        <v>0</v>
      </c>
      <c r="O165" s="33">
        <v>0</v>
      </c>
      <c r="P165" s="16">
        <v>0</v>
      </c>
      <c r="Q165" s="16">
        <f t="shared" si="9"/>
        <v>0</v>
      </c>
    </row>
    <row r="166" spans="1:17" x14ac:dyDescent="0.3">
      <c r="A166" s="12">
        <f t="shared" si="5"/>
        <v>159</v>
      </c>
      <c r="B166" s="22" t="s">
        <v>24</v>
      </c>
      <c r="C166" s="18" t="s">
        <v>38</v>
      </c>
      <c r="D166" s="20"/>
      <c r="E166" s="15" t="s">
        <v>30</v>
      </c>
      <c r="F166" s="32" t="s">
        <v>88</v>
      </c>
      <c r="G166" s="26" t="s">
        <v>118</v>
      </c>
      <c r="H166" s="5">
        <v>2</v>
      </c>
      <c r="I166" s="5">
        <v>0</v>
      </c>
      <c r="J166" s="5">
        <v>0</v>
      </c>
      <c r="K166" s="16">
        <v>0</v>
      </c>
      <c r="L166" s="16">
        <v>0</v>
      </c>
      <c r="M166" s="16">
        <f t="shared" si="8"/>
        <v>0</v>
      </c>
      <c r="N166" s="5">
        <v>0</v>
      </c>
      <c r="O166" s="33">
        <v>0</v>
      </c>
      <c r="P166" s="16">
        <v>0</v>
      </c>
      <c r="Q166" s="16">
        <f t="shared" si="9"/>
        <v>0</v>
      </c>
    </row>
    <row r="167" spans="1:17" x14ac:dyDescent="0.3">
      <c r="A167" s="12">
        <f t="shared" si="5"/>
        <v>160</v>
      </c>
      <c r="B167" s="22" t="s">
        <v>59</v>
      </c>
      <c r="C167" s="18" t="s">
        <v>49</v>
      </c>
      <c r="D167" s="20" t="s">
        <v>50</v>
      </c>
      <c r="E167" s="15" t="s">
        <v>30</v>
      </c>
      <c r="F167" s="32" t="s">
        <v>208</v>
      </c>
      <c r="G167" s="26" t="s">
        <v>118</v>
      </c>
      <c r="H167" s="5">
        <v>5</v>
      </c>
      <c r="I167" s="5">
        <v>4</v>
      </c>
      <c r="J167" s="5">
        <v>5</v>
      </c>
      <c r="K167" s="16">
        <v>8482.07</v>
      </c>
      <c r="L167" s="16">
        <v>8482.07</v>
      </c>
      <c r="M167" s="16">
        <f t="shared" si="8"/>
        <v>0</v>
      </c>
      <c r="N167" s="5">
        <v>2</v>
      </c>
      <c r="O167" s="33">
        <v>5665.13</v>
      </c>
      <c r="P167" s="16">
        <v>5665.13</v>
      </c>
      <c r="Q167" s="16">
        <f t="shared" si="9"/>
        <v>0</v>
      </c>
    </row>
    <row r="168" spans="1:17" x14ac:dyDescent="0.3">
      <c r="A168" s="12">
        <f t="shared" si="5"/>
        <v>161</v>
      </c>
      <c r="B168" s="22" t="s">
        <v>59</v>
      </c>
      <c r="C168" s="18" t="s">
        <v>49</v>
      </c>
      <c r="D168" s="20" t="s">
        <v>50</v>
      </c>
      <c r="E168" s="15" t="s">
        <v>30</v>
      </c>
      <c r="F168" s="32" t="s">
        <v>88</v>
      </c>
      <c r="G168" s="26" t="s">
        <v>119</v>
      </c>
      <c r="H168" s="5">
        <v>0</v>
      </c>
      <c r="I168" s="5">
        <v>0</v>
      </c>
      <c r="J168" s="5">
        <v>0</v>
      </c>
      <c r="K168" s="16">
        <v>0</v>
      </c>
      <c r="L168" s="16">
        <v>0</v>
      </c>
      <c r="M168" s="16">
        <f t="shared" si="8"/>
        <v>0</v>
      </c>
      <c r="N168" s="5">
        <v>0</v>
      </c>
      <c r="O168" s="33">
        <v>0</v>
      </c>
      <c r="P168" s="16">
        <v>0</v>
      </c>
      <c r="Q168" s="16">
        <f t="shared" si="9"/>
        <v>0</v>
      </c>
    </row>
    <row r="169" spans="1:17" x14ac:dyDescent="0.3">
      <c r="A169" s="12">
        <f t="shared" si="5"/>
        <v>162</v>
      </c>
      <c r="B169" s="22" t="s">
        <v>113</v>
      </c>
      <c r="C169" s="18" t="s">
        <v>38</v>
      </c>
      <c r="D169" s="19"/>
      <c r="E169" s="15" t="s">
        <v>30</v>
      </c>
      <c r="F169" s="32" t="s">
        <v>190</v>
      </c>
      <c r="G169" s="26" t="s">
        <v>118</v>
      </c>
      <c r="H169" s="5">
        <v>6</v>
      </c>
      <c r="I169" s="5">
        <v>5</v>
      </c>
      <c r="J169" s="5">
        <v>10</v>
      </c>
      <c r="K169" s="16">
        <v>13529.159999999998</v>
      </c>
      <c r="L169" s="16">
        <v>13529.159999999998</v>
      </c>
      <c r="M169" s="16">
        <f t="shared" si="8"/>
        <v>0</v>
      </c>
      <c r="N169" s="5">
        <v>4</v>
      </c>
      <c r="O169" s="33">
        <v>6385.35</v>
      </c>
      <c r="P169" s="16">
        <v>6385.35</v>
      </c>
      <c r="Q169" s="16">
        <f t="shared" si="9"/>
        <v>0</v>
      </c>
    </row>
    <row r="170" spans="1:17" x14ac:dyDescent="0.3">
      <c r="A170" s="12">
        <f t="shared" si="5"/>
        <v>163</v>
      </c>
      <c r="B170" s="21" t="s">
        <v>66</v>
      </c>
      <c r="C170" s="18" t="s">
        <v>38</v>
      </c>
      <c r="D170" s="20"/>
      <c r="E170" s="15" t="s">
        <v>30</v>
      </c>
      <c r="F170" s="32" t="s">
        <v>191</v>
      </c>
      <c r="G170" s="26" t="s">
        <v>118</v>
      </c>
      <c r="H170" s="5">
        <v>6</v>
      </c>
      <c r="I170" s="5">
        <v>5</v>
      </c>
      <c r="J170" s="5">
        <v>12</v>
      </c>
      <c r="K170" s="16">
        <v>28109.88</v>
      </c>
      <c r="L170" s="16">
        <v>28109.88</v>
      </c>
      <c r="M170" s="16">
        <f t="shared" si="8"/>
        <v>0</v>
      </c>
      <c r="N170" s="5">
        <v>4</v>
      </c>
      <c r="O170" s="33">
        <v>15909.69</v>
      </c>
      <c r="P170" s="16">
        <v>15909.69</v>
      </c>
      <c r="Q170" s="16">
        <f t="shared" si="9"/>
        <v>0</v>
      </c>
    </row>
    <row r="171" spans="1:17" x14ac:dyDescent="0.3">
      <c r="A171" s="12">
        <f t="shared" si="5"/>
        <v>164</v>
      </c>
      <c r="B171" s="23" t="s">
        <v>25</v>
      </c>
      <c r="C171" s="18" t="s">
        <v>38</v>
      </c>
      <c r="D171" s="20"/>
      <c r="E171" s="15" t="s">
        <v>30</v>
      </c>
      <c r="F171" s="32" t="s">
        <v>192</v>
      </c>
      <c r="G171" s="26" t="s">
        <v>118</v>
      </c>
      <c r="H171" s="5">
        <v>1</v>
      </c>
      <c r="I171" s="5">
        <v>0</v>
      </c>
      <c r="J171" s="5">
        <v>0</v>
      </c>
      <c r="K171" s="16">
        <v>0</v>
      </c>
      <c r="L171" s="16">
        <v>0</v>
      </c>
      <c r="M171" s="16">
        <f t="shared" si="8"/>
        <v>0</v>
      </c>
      <c r="N171" s="5">
        <v>6</v>
      </c>
      <c r="O171" s="33">
        <v>23807.809999999998</v>
      </c>
      <c r="P171" s="16">
        <v>23807.809999999998</v>
      </c>
      <c r="Q171" s="16">
        <f t="shared" si="9"/>
        <v>0</v>
      </c>
    </row>
    <row r="172" spans="1:17" x14ac:dyDescent="0.3">
      <c r="A172" s="12">
        <f t="shared" si="5"/>
        <v>165</v>
      </c>
      <c r="B172" s="23" t="s">
        <v>25</v>
      </c>
      <c r="C172" s="18" t="s">
        <v>38</v>
      </c>
      <c r="D172" s="20"/>
      <c r="E172" s="15" t="s">
        <v>30</v>
      </c>
      <c r="F172" s="32" t="s">
        <v>156</v>
      </c>
      <c r="G172" s="26" t="s">
        <v>119</v>
      </c>
      <c r="H172" s="5">
        <v>2</v>
      </c>
      <c r="I172" s="5">
        <v>0</v>
      </c>
      <c r="J172" s="5">
        <v>0</v>
      </c>
      <c r="K172" s="16">
        <v>0</v>
      </c>
      <c r="L172" s="16">
        <v>0</v>
      </c>
      <c r="M172" s="16">
        <f t="shared" si="8"/>
        <v>0</v>
      </c>
      <c r="N172" s="5">
        <v>0</v>
      </c>
      <c r="O172" s="33">
        <v>0</v>
      </c>
      <c r="P172" s="16">
        <v>0</v>
      </c>
      <c r="Q172" s="16">
        <f t="shared" si="9"/>
        <v>0</v>
      </c>
    </row>
    <row r="173" spans="1:17" x14ac:dyDescent="0.3">
      <c r="A173" s="12">
        <f t="shared" si="5"/>
        <v>166</v>
      </c>
      <c r="B173" s="23" t="s">
        <v>129</v>
      </c>
      <c r="C173" s="18" t="s">
        <v>38</v>
      </c>
      <c r="D173" s="20"/>
      <c r="E173" s="15" t="s">
        <v>30</v>
      </c>
      <c r="F173" s="32" t="s">
        <v>193</v>
      </c>
      <c r="G173" s="26" t="s">
        <v>118</v>
      </c>
      <c r="H173" s="5">
        <v>35</v>
      </c>
      <c r="I173" s="5">
        <v>32</v>
      </c>
      <c r="J173" s="5">
        <v>39</v>
      </c>
      <c r="K173" s="16">
        <v>69738.469999999987</v>
      </c>
      <c r="L173" s="16">
        <v>69738.469999999987</v>
      </c>
      <c r="M173" s="16">
        <f t="shared" si="8"/>
        <v>0</v>
      </c>
      <c r="N173" s="5">
        <v>18</v>
      </c>
      <c r="O173" s="33">
        <v>29986.909999999996</v>
      </c>
      <c r="P173" s="16">
        <v>29986.909999999996</v>
      </c>
      <c r="Q173" s="16">
        <f t="shared" si="9"/>
        <v>0</v>
      </c>
    </row>
    <row r="174" spans="1:17" x14ac:dyDescent="0.3">
      <c r="A174" s="12">
        <f t="shared" si="5"/>
        <v>167</v>
      </c>
      <c r="B174" s="23" t="s">
        <v>129</v>
      </c>
      <c r="C174" s="18" t="s">
        <v>38</v>
      </c>
      <c r="D174" s="20"/>
      <c r="E174" s="15" t="s">
        <v>30</v>
      </c>
      <c r="F174" s="32" t="s">
        <v>160</v>
      </c>
      <c r="G174" s="26" t="s">
        <v>119</v>
      </c>
      <c r="H174" s="5">
        <v>7</v>
      </c>
      <c r="I174" s="5">
        <v>6</v>
      </c>
      <c r="J174" s="5">
        <v>6</v>
      </c>
      <c r="K174" s="16">
        <v>9234.26</v>
      </c>
      <c r="L174" s="16">
        <v>7784.24</v>
      </c>
      <c r="M174" s="16">
        <f t="shared" si="8"/>
        <v>1450.0200000000004</v>
      </c>
      <c r="N174" s="5">
        <v>0</v>
      </c>
      <c r="O174" s="33">
        <v>0</v>
      </c>
      <c r="P174" s="16">
        <v>0</v>
      </c>
      <c r="Q174" s="16">
        <f t="shared" si="9"/>
        <v>0</v>
      </c>
    </row>
    <row r="175" spans="1:17" x14ac:dyDescent="0.3">
      <c r="A175" s="12">
        <f t="shared" si="5"/>
        <v>168</v>
      </c>
      <c r="B175" s="22" t="s">
        <v>114</v>
      </c>
      <c r="C175" s="18" t="s">
        <v>38</v>
      </c>
      <c r="D175" s="19"/>
      <c r="E175" s="15" t="s">
        <v>30</v>
      </c>
      <c r="F175" s="32" t="s">
        <v>194</v>
      </c>
      <c r="G175" s="26" t="s">
        <v>118</v>
      </c>
      <c r="H175" s="5">
        <v>12</v>
      </c>
      <c r="I175" s="5">
        <v>8</v>
      </c>
      <c r="J175" s="5">
        <v>11</v>
      </c>
      <c r="K175" s="16">
        <v>25892.01</v>
      </c>
      <c r="L175" s="16">
        <v>25892.01</v>
      </c>
      <c r="M175" s="16">
        <f t="shared" si="8"/>
        <v>0</v>
      </c>
      <c r="N175" s="5">
        <v>8</v>
      </c>
      <c r="O175" s="33">
        <v>13186.920000000002</v>
      </c>
      <c r="P175" s="16">
        <v>13186.920000000002</v>
      </c>
      <c r="Q175" s="16">
        <f t="shared" si="9"/>
        <v>0</v>
      </c>
    </row>
    <row r="176" spans="1:17" x14ac:dyDescent="0.3">
      <c r="A176" s="12">
        <f t="shared" si="5"/>
        <v>169</v>
      </c>
      <c r="B176" s="22" t="s">
        <v>114</v>
      </c>
      <c r="C176" s="18" t="s">
        <v>38</v>
      </c>
      <c r="D176" s="19"/>
      <c r="E176" s="15" t="s">
        <v>30</v>
      </c>
      <c r="F176" s="32" t="s">
        <v>147</v>
      </c>
      <c r="G176" s="26" t="s">
        <v>119</v>
      </c>
      <c r="H176" s="5">
        <v>0</v>
      </c>
      <c r="I176" s="5">
        <v>0</v>
      </c>
      <c r="J176" s="5">
        <v>0</v>
      </c>
      <c r="K176" s="16">
        <v>0</v>
      </c>
      <c r="L176" s="16">
        <v>0</v>
      </c>
      <c r="M176" s="16">
        <f t="shared" si="8"/>
        <v>0</v>
      </c>
      <c r="N176" s="5">
        <v>4</v>
      </c>
      <c r="O176" s="33">
        <v>4204</v>
      </c>
      <c r="P176" s="16">
        <v>4204</v>
      </c>
      <c r="Q176" s="16">
        <f t="shared" si="9"/>
        <v>0</v>
      </c>
    </row>
    <row r="177" spans="1:17" x14ac:dyDescent="0.3">
      <c r="A177" s="12">
        <f t="shared" si="5"/>
        <v>170</v>
      </c>
      <c r="B177" s="22" t="s">
        <v>60</v>
      </c>
      <c r="C177" s="18" t="s">
        <v>38</v>
      </c>
      <c r="D177" s="20" t="s">
        <v>123</v>
      </c>
      <c r="E177" s="15" t="s">
        <v>30</v>
      </c>
      <c r="F177" s="32" t="s">
        <v>195</v>
      </c>
      <c r="G177" s="26" t="s">
        <v>118</v>
      </c>
      <c r="H177" s="5">
        <v>14</v>
      </c>
      <c r="I177" s="5">
        <v>11</v>
      </c>
      <c r="J177" s="5">
        <v>16</v>
      </c>
      <c r="K177" s="16">
        <v>45209.7</v>
      </c>
      <c r="L177" s="16">
        <v>45209.7</v>
      </c>
      <c r="M177" s="16">
        <f t="shared" si="8"/>
        <v>0</v>
      </c>
      <c r="N177" s="5">
        <v>4</v>
      </c>
      <c r="O177" s="33">
        <v>1340.19</v>
      </c>
      <c r="P177" s="16">
        <v>1340.19</v>
      </c>
      <c r="Q177" s="16">
        <f t="shared" si="9"/>
        <v>0</v>
      </c>
    </row>
    <row r="178" spans="1:17" x14ac:dyDescent="0.3">
      <c r="A178" s="12">
        <f t="shared" si="5"/>
        <v>171</v>
      </c>
      <c r="B178" s="22" t="s">
        <v>87</v>
      </c>
      <c r="C178" s="18" t="s">
        <v>38</v>
      </c>
      <c r="D178" s="20"/>
      <c r="E178" s="15" t="s">
        <v>29</v>
      </c>
      <c r="F178" s="32" t="s">
        <v>196</v>
      </c>
      <c r="G178" s="26" t="s">
        <v>118</v>
      </c>
      <c r="H178" s="5">
        <v>11</v>
      </c>
      <c r="I178" s="5">
        <v>10</v>
      </c>
      <c r="J178" s="5">
        <v>11</v>
      </c>
      <c r="K178" s="16">
        <v>17226.829999999998</v>
      </c>
      <c r="L178" s="16">
        <v>17226.829999999998</v>
      </c>
      <c r="M178" s="16">
        <f t="shared" si="8"/>
        <v>0</v>
      </c>
      <c r="N178" s="5">
        <v>8</v>
      </c>
      <c r="O178" s="33">
        <v>15921.39</v>
      </c>
      <c r="P178" s="16">
        <v>15921.39</v>
      </c>
      <c r="Q178" s="16">
        <f t="shared" si="9"/>
        <v>0</v>
      </c>
    </row>
    <row r="179" spans="1:17" x14ac:dyDescent="0.3">
      <c r="A179" s="12">
        <f t="shared" si="5"/>
        <v>172</v>
      </c>
      <c r="B179" s="22" t="s">
        <v>87</v>
      </c>
      <c r="C179" s="18" t="s">
        <v>38</v>
      </c>
      <c r="D179" s="20"/>
      <c r="E179" s="15" t="s">
        <v>29</v>
      </c>
      <c r="F179" s="32" t="s">
        <v>141</v>
      </c>
      <c r="G179" s="26" t="s">
        <v>121</v>
      </c>
      <c r="H179" s="5">
        <v>2</v>
      </c>
      <c r="I179" s="5">
        <v>2</v>
      </c>
      <c r="J179" s="5">
        <v>2</v>
      </c>
      <c r="K179" s="16">
        <v>5226.7999999999993</v>
      </c>
      <c r="L179" s="16">
        <v>5226.7999999999993</v>
      </c>
      <c r="M179" s="16">
        <f t="shared" si="8"/>
        <v>0</v>
      </c>
      <c r="N179" s="5">
        <v>10</v>
      </c>
      <c r="O179" s="33">
        <v>10299.799999999999</v>
      </c>
      <c r="P179" s="16">
        <v>10299.799999999999</v>
      </c>
      <c r="Q179" s="16">
        <f t="shared" si="9"/>
        <v>0</v>
      </c>
    </row>
    <row r="180" spans="1:17" x14ac:dyDescent="0.3">
      <c r="A180" s="12">
        <f t="shared" si="5"/>
        <v>173</v>
      </c>
      <c r="B180" s="22" t="s">
        <v>87</v>
      </c>
      <c r="C180" s="18" t="s">
        <v>38</v>
      </c>
      <c r="D180" s="20"/>
      <c r="E180" s="15" t="s">
        <v>29</v>
      </c>
      <c r="F180" s="32" t="s">
        <v>172</v>
      </c>
      <c r="G180" s="26" t="s">
        <v>119</v>
      </c>
      <c r="H180" s="5">
        <v>4</v>
      </c>
      <c r="I180" s="5">
        <v>1</v>
      </c>
      <c r="J180" s="5">
        <v>2</v>
      </c>
      <c r="K180" s="16">
        <v>3295.5</v>
      </c>
      <c r="L180" s="16">
        <v>3295.5</v>
      </c>
      <c r="M180" s="16">
        <f t="shared" si="8"/>
        <v>0</v>
      </c>
      <c r="N180" s="5">
        <v>2</v>
      </c>
      <c r="O180" s="33">
        <v>1691.69</v>
      </c>
      <c r="P180" s="16">
        <v>1691.69</v>
      </c>
      <c r="Q180" s="16">
        <f t="shared" si="9"/>
        <v>0</v>
      </c>
    </row>
    <row r="181" spans="1:17" x14ac:dyDescent="0.3">
      <c r="A181" s="12">
        <f t="shared" si="5"/>
        <v>174</v>
      </c>
      <c r="B181" s="22" t="s">
        <v>115</v>
      </c>
      <c r="C181" s="18" t="s">
        <v>38</v>
      </c>
      <c r="D181" s="20"/>
      <c r="E181" s="15" t="s">
        <v>29</v>
      </c>
      <c r="F181" s="32" t="s">
        <v>197</v>
      </c>
      <c r="G181" s="26" t="s">
        <v>118</v>
      </c>
      <c r="H181" s="5">
        <v>0</v>
      </c>
      <c r="I181" s="5">
        <v>0</v>
      </c>
      <c r="J181" s="5">
        <v>0</v>
      </c>
      <c r="K181" s="16">
        <v>0</v>
      </c>
      <c r="L181" s="16">
        <v>0</v>
      </c>
      <c r="M181" s="16">
        <f t="shared" si="8"/>
        <v>0</v>
      </c>
      <c r="N181" s="5">
        <v>2</v>
      </c>
      <c r="O181" s="33">
        <v>1109.8599999999999</v>
      </c>
      <c r="P181" s="16">
        <v>1109.8599999999999</v>
      </c>
      <c r="Q181" s="16">
        <f t="shared" si="9"/>
        <v>0</v>
      </c>
    </row>
    <row r="182" spans="1:17" x14ac:dyDescent="0.3">
      <c r="A182" s="12">
        <f t="shared" si="5"/>
        <v>175</v>
      </c>
      <c r="B182" s="22" t="s">
        <v>115</v>
      </c>
      <c r="C182" s="18" t="s">
        <v>38</v>
      </c>
      <c r="D182" s="20"/>
      <c r="E182" s="15" t="s">
        <v>29</v>
      </c>
      <c r="F182" s="32" t="s">
        <v>157</v>
      </c>
      <c r="G182" s="26" t="s">
        <v>119</v>
      </c>
      <c r="H182" s="5">
        <v>1</v>
      </c>
      <c r="I182" s="5">
        <v>0</v>
      </c>
      <c r="J182" s="5">
        <v>0</v>
      </c>
      <c r="K182" s="16">
        <v>0</v>
      </c>
      <c r="L182" s="16">
        <v>0</v>
      </c>
      <c r="M182" s="16">
        <f t="shared" si="8"/>
        <v>0</v>
      </c>
      <c r="N182" s="5">
        <v>0</v>
      </c>
      <c r="O182" s="33">
        <v>0</v>
      </c>
      <c r="P182" s="16">
        <v>0</v>
      </c>
      <c r="Q182" s="16">
        <f t="shared" si="9"/>
        <v>0</v>
      </c>
    </row>
    <row r="183" spans="1:17" x14ac:dyDescent="0.3">
      <c r="A183" s="12">
        <f t="shared" si="5"/>
        <v>176</v>
      </c>
      <c r="B183" s="22" t="s">
        <v>58</v>
      </c>
      <c r="C183" s="18" t="s">
        <v>38</v>
      </c>
      <c r="D183" s="20"/>
      <c r="E183" s="15" t="s">
        <v>29</v>
      </c>
      <c r="F183" s="32" t="s">
        <v>198</v>
      </c>
      <c r="G183" s="26" t="s">
        <v>118</v>
      </c>
      <c r="H183" s="5">
        <v>6</v>
      </c>
      <c r="I183" s="5">
        <v>5</v>
      </c>
      <c r="J183" s="5">
        <v>7</v>
      </c>
      <c r="K183" s="16">
        <v>32933.58</v>
      </c>
      <c r="L183" s="16">
        <v>32933.58</v>
      </c>
      <c r="M183" s="16">
        <f t="shared" si="8"/>
        <v>0</v>
      </c>
      <c r="N183" s="5">
        <v>6</v>
      </c>
      <c r="O183" s="33">
        <v>15072.289999999999</v>
      </c>
      <c r="P183" s="16">
        <v>15072.289999999999</v>
      </c>
      <c r="Q183" s="16">
        <f t="shared" si="9"/>
        <v>0</v>
      </c>
    </row>
    <row r="184" spans="1:17" x14ac:dyDescent="0.3">
      <c r="A184" s="12">
        <f t="shared" si="5"/>
        <v>177</v>
      </c>
      <c r="B184" s="22" t="s">
        <v>58</v>
      </c>
      <c r="C184" s="18" t="s">
        <v>38</v>
      </c>
      <c r="D184" s="20"/>
      <c r="E184" s="15" t="s">
        <v>29</v>
      </c>
      <c r="F184" s="32" t="s">
        <v>220</v>
      </c>
      <c r="G184" s="26" t="s">
        <v>119</v>
      </c>
      <c r="H184" s="5">
        <v>5</v>
      </c>
      <c r="I184" s="5">
        <v>4</v>
      </c>
      <c r="J184" s="5">
        <v>4</v>
      </c>
      <c r="K184" s="16">
        <v>17518.43</v>
      </c>
      <c r="L184" s="16">
        <v>17518.43</v>
      </c>
      <c r="M184" s="16">
        <f t="shared" si="8"/>
        <v>0</v>
      </c>
      <c r="N184" s="5">
        <v>26</v>
      </c>
      <c r="O184" s="33">
        <v>58840.539999999994</v>
      </c>
      <c r="P184" s="16">
        <v>58840.539999999994</v>
      </c>
      <c r="Q184" s="16">
        <f t="shared" si="9"/>
        <v>0</v>
      </c>
    </row>
    <row r="185" spans="1:17" x14ac:dyDescent="0.3">
      <c r="A185" s="12">
        <f t="shared" si="5"/>
        <v>178</v>
      </c>
      <c r="B185" s="22" t="s">
        <v>39</v>
      </c>
      <c r="C185" s="18" t="s">
        <v>38</v>
      </c>
      <c r="D185" s="20" t="s">
        <v>123</v>
      </c>
      <c r="E185" s="15" t="s">
        <v>30</v>
      </c>
      <c r="F185" s="32" t="s">
        <v>88</v>
      </c>
      <c r="G185" s="26" t="s">
        <v>118</v>
      </c>
      <c r="H185" s="5">
        <v>0</v>
      </c>
      <c r="I185" s="5">
        <v>0</v>
      </c>
      <c r="J185" s="5">
        <v>0</v>
      </c>
      <c r="K185" s="16">
        <v>0</v>
      </c>
      <c r="L185" s="16">
        <v>0</v>
      </c>
      <c r="M185" s="16">
        <f t="shared" si="8"/>
        <v>0</v>
      </c>
      <c r="N185" s="5">
        <v>0</v>
      </c>
      <c r="O185" s="33">
        <v>0</v>
      </c>
      <c r="P185" s="16">
        <v>0</v>
      </c>
      <c r="Q185" s="16">
        <f t="shared" si="9"/>
        <v>0</v>
      </c>
    </row>
    <row r="186" spans="1:17" x14ac:dyDescent="0.3">
      <c r="A186" s="12">
        <f t="shared" si="5"/>
        <v>179</v>
      </c>
      <c r="B186" s="22" t="s">
        <v>275</v>
      </c>
      <c r="C186" s="18" t="s">
        <v>38</v>
      </c>
      <c r="D186" s="20"/>
      <c r="E186" s="15" t="s">
        <v>30</v>
      </c>
      <c r="F186" s="32" t="s">
        <v>88</v>
      </c>
      <c r="G186" s="26" t="s">
        <v>118</v>
      </c>
      <c r="H186" s="5">
        <v>2</v>
      </c>
      <c r="I186" s="5">
        <v>1</v>
      </c>
      <c r="J186" s="5">
        <v>1</v>
      </c>
      <c r="K186" s="16">
        <v>984.26</v>
      </c>
      <c r="L186" s="16">
        <v>984.26</v>
      </c>
      <c r="M186" s="16">
        <f t="shared" si="8"/>
        <v>0</v>
      </c>
      <c r="N186" s="5">
        <v>0</v>
      </c>
      <c r="O186" s="33">
        <v>0</v>
      </c>
      <c r="P186" s="16">
        <v>0</v>
      </c>
      <c r="Q186" s="16">
        <f t="shared" si="9"/>
        <v>0</v>
      </c>
    </row>
    <row r="187" spans="1:17" x14ac:dyDescent="0.3">
      <c r="A187" s="12">
        <f t="shared" si="5"/>
        <v>180</v>
      </c>
      <c r="B187" s="22" t="s">
        <v>275</v>
      </c>
      <c r="C187" s="18" t="s">
        <v>38</v>
      </c>
      <c r="D187" s="20"/>
      <c r="E187" s="15" t="s">
        <v>30</v>
      </c>
      <c r="F187" s="32" t="s">
        <v>88</v>
      </c>
      <c r="G187" s="26" t="s">
        <v>119</v>
      </c>
      <c r="H187" s="5">
        <v>5</v>
      </c>
      <c r="I187" s="5">
        <v>1</v>
      </c>
      <c r="J187" s="5">
        <v>1</v>
      </c>
      <c r="K187" s="16">
        <v>2197</v>
      </c>
      <c r="L187" s="16">
        <v>2197</v>
      </c>
      <c r="M187" s="16">
        <f t="shared" si="8"/>
        <v>0</v>
      </c>
      <c r="N187" s="5">
        <v>0</v>
      </c>
      <c r="O187" s="33">
        <v>0</v>
      </c>
      <c r="P187" s="16">
        <v>0</v>
      </c>
      <c r="Q187" s="16">
        <f t="shared" si="9"/>
        <v>0</v>
      </c>
    </row>
    <row r="188" spans="1:17" x14ac:dyDescent="0.3">
      <c r="A188" s="12">
        <f t="shared" si="5"/>
        <v>181</v>
      </c>
      <c r="B188" s="22" t="s">
        <v>297</v>
      </c>
      <c r="C188" s="18" t="s">
        <v>38</v>
      </c>
      <c r="D188" s="20"/>
      <c r="E188" s="15" t="s">
        <v>30</v>
      </c>
      <c r="F188" s="32" t="s">
        <v>88</v>
      </c>
      <c r="G188" s="26" t="s">
        <v>118</v>
      </c>
      <c r="H188" s="5">
        <v>1</v>
      </c>
      <c r="I188" s="5">
        <v>0</v>
      </c>
      <c r="J188" s="5">
        <v>0</v>
      </c>
      <c r="K188" s="16">
        <v>0</v>
      </c>
      <c r="L188" s="16">
        <v>0</v>
      </c>
      <c r="M188" s="16">
        <v>0</v>
      </c>
      <c r="N188" s="5">
        <v>0</v>
      </c>
      <c r="O188" s="33">
        <v>0</v>
      </c>
      <c r="P188" s="16">
        <v>0</v>
      </c>
      <c r="Q188" s="16">
        <f t="shared" si="9"/>
        <v>0</v>
      </c>
    </row>
    <row r="189" spans="1:17" x14ac:dyDescent="0.3">
      <c r="A189" s="12">
        <f t="shared" si="5"/>
        <v>182</v>
      </c>
      <c r="B189" s="22" t="s">
        <v>78</v>
      </c>
      <c r="C189" s="18" t="s">
        <v>38</v>
      </c>
      <c r="D189" s="20"/>
      <c r="E189" s="15" t="s">
        <v>29</v>
      </c>
      <c r="F189" s="32" t="s">
        <v>88</v>
      </c>
      <c r="G189" s="26" t="s">
        <v>118</v>
      </c>
      <c r="H189" s="5">
        <v>0</v>
      </c>
      <c r="I189" s="5">
        <v>0</v>
      </c>
      <c r="J189" s="5">
        <v>0</v>
      </c>
      <c r="K189" s="16">
        <v>0</v>
      </c>
      <c r="L189" s="16">
        <v>0</v>
      </c>
      <c r="M189" s="16">
        <f t="shared" si="8"/>
        <v>0</v>
      </c>
      <c r="N189" s="5">
        <v>0</v>
      </c>
      <c r="O189" s="33">
        <v>0</v>
      </c>
      <c r="P189" s="16">
        <v>0</v>
      </c>
      <c r="Q189" s="16">
        <f t="shared" si="9"/>
        <v>0</v>
      </c>
    </row>
    <row r="190" spans="1:17" x14ac:dyDescent="0.3">
      <c r="A190" s="12">
        <f t="shared" si="5"/>
        <v>183</v>
      </c>
      <c r="B190" s="24" t="s">
        <v>26</v>
      </c>
      <c r="C190" s="18" t="s">
        <v>38</v>
      </c>
      <c r="D190" s="20"/>
      <c r="E190" s="15" t="s">
        <v>35</v>
      </c>
      <c r="F190" s="32" t="s">
        <v>199</v>
      </c>
      <c r="G190" s="26" t="s">
        <v>118</v>
      </c>
      <c r="H190" s="5">
        <v>47</v>
      </c>
      <c r="I190" s="5">
        <v>32</v>
      </c>
      <c r="J190" s="5">
        <v>38</v>
      </c>
      <c r="K190" s="16">
        <v>62871.24</v>
      </c>
      <c r="L190" s="16">
        <v>62871.24</v>
      </c>
      <c r="M190" s="16">
        <f t="shared" si="8"/>
        <v>0</v>
      </c>
      <c r="N190" s="5">
        <v>32</v>
      </c>
      <c r="O190" s="33">
        <v>24429.059999999994</v>
      </c>
      <c r="P190" s="16">
        <v>24429.059999999994</v>
      </c>
      <c r="Q190" s="16">
        <f t="shared" si="9"/>
        <v>0</v>
      </c>
    </row>
    <row r="191" spans="1:17" x14ac:dyDescent="0.3">
      <c r="A191" s="12">
        <f t="shared" si="5"/>
        <v>184</v>
      </c>
      <c r="B191" s="24" t="s">
        <v>26</v>
      </c>
      <c r="C191" s="18" t="s">
        <v>38</v>
      </c>
      <c r="D191" s="20"/>
      <c r="E191" s="15" t="s">
        <v>35</v>
      </c>
      <c r="F191" s="32" t="s">
        <v>143</v>
      </c>
      <c r="G191" s="26" t="s">
        <v>121</v>
      </c>
      <c r="H191" s="5">
        <v>0</v>
      </c>
      <c r="I191" s="5">
        <v>0</v>
      </c>
      <c r="J191" s="5">
        <v>0</v>
      </c>
      <c r="K191" s="16">
        <v>0</v>
      </c>
      <c r="L191" s="16">
        <v>0</v>
      </c>
      <c r="M191" s="16">
        <f t="shared" si="8"/>
        <v>0</v>
      </c>
      <c r="N191" s="5">
        <v>42</v>
      </c>
      <c r="O191" s="33">
        <v>0</v>
      </c>
      <c r="P191" s="16">
        <v>0</v>
      </c>
      <c r="Q191" s="16">
        <f t="shared" si="9"/>
        <v>0</v>
      </c>
    </row>
    <row r="192" spans="1:17" x14ac:dyDescent="0.3">
      <c r="A192" s="34" t="s">
        <v>1</v>
      </c>
      <c r="B192" s="35"/>
      <c r="C192" s="35"/>
      <c r="D192" s="35"/>
      <c r="E192" s="35"/>
      <c r="F192" s="35"/>
      <c r="G192" s="36"/>
      <c r="H192" s="6">
        <f t="shared" ref="H192:Q192" si="10">SUM(H8:H190)</f>
        <v>1283</v>
      </c>
      <c r="I192" s="6">
        <f t="shared" si="10"/>
        <v>856</v>
      </c>
      <c r="J192" s="6">
        <f t="shared" si="10"/>
        <v>1070</v>
      </c>
      <c r="K192" s="6">
        <f t="shared" si="10"/>
        <v>2281972.4</v>
      </c>
      <c r="L192" s="6">
        <f t="shared" si="10"/>
        <v>2180193.25</v>
      </c>
      <c r="M192" s="6">
        <f t="shared" si="10"/>
        <v>101779.15000000001</v>
      </c>
      <c r="N192" s="6">
        <f t="shared" si="10"/>
        <v>1186</v>
      </c>
      <c r="O192" s="6">
        <f t="shared" si="10"/>
        <v>2106656.1499999994</v>
      </c>
      <c r="P192" s="6">
        <f t="shared" si="10"/>
        <v>2064989.8299999994</v>
      </c>
      <c r="Q192" s="6">
        <f t="shared" si="10"/>
        <v>41666.319999999978</v>
      </c>
    </row>
  </sheetData>
  <sheetProtection algorithmName="SHA-512" hashValue="3Kj6znZ/U91C1WVDaUkgx2hDsfKxg2ykFPhd5oisliQI8n8QoOtr9ETt1+fiRxYn+gWOC8Dyihh3R21Wlt40Bg==" saltValue="hoUNP1uL9GIk0+ZyK/t78A==" spinCount="100000" sheet="1" objects="1" scenarios="1"/>
  <mergeCells count="8">
    <mergeCell ref="A192:G192"/>
    <mergeCell ref="A1:Q1"/>
    <mergeCell ref="A2:Q2"/>
    <mergeCell ref="A3:Q3"/>
    <mergeCell ref="A5:A6"/>
    <mergeCell ref="B5:G5"/>
    <mergeCell ref="H5:M5"/>
    <mergeCell ref="N5:Q5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3"/>
  <sheetViews>
    <sheetView topLeftCell="A4" workbookViewId="0">
      <selection activeCell="D8" sqref="D8"/>
    </sheetView>
  </sheetViews>
  <sheetFormatPr defaultRowHeight="14.4" x14ac:dyDescent="0.3"/>
  <cols>
    <col min="1" max="1" width="4.33203125" customWidth="1"/>
    <col min="2" max="2" width="33.44140625" customWidth="1"/>
    <col min="3" max="3" width="12.5546875" customWidth="1"/>
    <col min="4" max="4" width="13.44140625" customWidth="1"/>
    <col min="5" max="6" width="15.6640625" customWidth="1"/>
    <col min="7" max="7" width="19" customWidth="1"/>
    <col min="8" max="8" width="18.44140625" customWidth="1"/>
    <col min="9" max="9" width="11.88671875" customWidth="1"/>
    <col min="10" max="10" width="11" customWidth="1"/>
    <col min="11" max="11" width="14.5546875" customWidth="1"/>
    <col min="12" max="12" width="13.44140625" customWidth="1"/>
    <col min="13" max="13" width="15.33203125" customWidth="1"/>
    <col min="14" max="14" width="12.88671875" customWidth="1"/>
    <col min="15" max="15" width="14.44140625" customWidth="1"/>
    <col min="16" max="17" width="13.44140625" customWidth="1"/>
  </cols>
  <sheetData>
    <row r="1" spans="1:17" x14ac:dyDescent="0.3">
      <c r="A1" s="37" t="s">
        <v>232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x14ac:dyDescent="0.3">
      <c r="A2" s="38" t="s">
        <v>302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3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x14ac:dyDescent="0.3">
      <c r="A4" s="7"/>
      <c r="B4" s="8"/>
      <c r="C4" s="8"/>
      <c r="D4" s="8"/>
      <c r="E4" s="8"/>
      <c r="F4" s="29"/>
      <c r="G4" s="8"/>
      <c r="H4" s="1"/>
      <c r="I4" s="1"/>
      <c r="J4" s="1"/>
      <c r="K4" s="8"/>
      <c r="L4" s="8"/>
      <c r="M4" s="8"/>
      <c r="N4" s="1"/>
      <c r="O4" s="8"/>
      <c r="P4" s="8"/>
      <c r="Q4" s="8"/>
    </row>
    <row r="5" spans="1:17" x14ac:dyDescent="0.3">
      <c r="A5" s="40" t="s">
        <v>0</v>
      </c>
      <c r="B5" s="42" t="s">
        <v>80</v>
      </c>
      <c r="C5" s="42"/>
      <c r="D5" s="42"/>
      <c r="E5" s="42"/>
      <c r="F5" s="42"/>
      <c r="G5" s="42"/>
      <c r="H5" s="43" t="s">
        <v>134</v>
      </c>
      <c r="I5" s="44"/>
      <c r="J5" s="44"/>
      <c r="K5" s="44"/>
      <c r="L5" s="44"/>
      <c r="M5" s="44"/>
      <c r="N5" s="43" t="s">
        <v>135</v>
      </c>
      <c r="O5" s="44"/>
      <c r="P5" s="44"/>
      <c r="Q5" s="45"/>
    </row>
    <row r="6" spans="1:17" ht="124.2" x14ac:dyDescent="0.3">
      <c r="A6" s="41"/>
      <c r="B6" s="9" t="s">
        <v>68</v>
      </c>
      <c r="C6" s="9" t="s">
        <v>69</v>
      </c>
      <c r="D6" s="9" t="s">
        <v>70</v>
      </c>
      <c r="E6" s="9" t="s">
        <v>71</v>
      </c>
      <c r="F6" s="30" t="s">
        <v>81</v>
      </c>
      <c r="G6" s="25" t="s">
        <v>82</v>
      </c>
      <c r="H6" s="2" t="s">
        <v>72</v>
      </c>
      <c r="I6" s="3" t="s">
        <v>73</v>
      </c>
      <c r="J6" s="3" t="s">
        <v>74</v>
      </c>
      <c r="K6" s="10" t="s">
        <v>75</v>
      </c>
      <c r="L6" s="10" t="s">
        <v>76</v>
      </c>
      <c r="M6" s="10" t="s">
        <v>77</v>
      </c>
      <c r="N6" s="27" t="s">
        <v>83</v>
      </c>
      <c r="O6" s="27" t="s">
        <v>84</v>
      </c>
      <c r="P6" s="27" t="s">
        <v>85</v>
      </c>
      <c r="Q6" s="28" t="s">
        <v>86</v>
      </c>
    </row>
    <row r="7" spans="1:17" x14ac:dyDescent="0.3">
      <c r="A7" s="11">
        <v>1</v>
      </c>
      <c r="B7" s="4">
        <v>2</v>
      </c>
      <c r="C7" s="4">
        <v>3</v>
      </c>
      <c r="D7" s="4">
        <v>4</v>
      </c>
      <c r="E7" s="4">
        <v>5</v>
      </c>
      <c r="F7" s="31">
        <v>6</v>
      </c>
      <c r="G7" s="4">
        <v>7</v>
      </c>
      <c r="H7" s="4">
        <f>G7+1</f>
        <v>8</v>
      </c>
      <c r="I7" s="4">
        <f t="shared" ref="I7:Q7" si="0">H7+1</f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  <c r="O7" s="4">
        <f t="shared" si="0"/>
        <v>15</v>
      </c>
      <c r="P7" s="4">
        <f t="shared" si="0"/>
        <v>16</v>
      </c>
      <c r="Q7" s="4">
        <f t="shared" si="0"/>
        <v>17</v>
      </c>
    </row>
    <row r="8" spans="1:17" x14ac:dyDescent="0.3">
      <c r="A8" s="12">
        <f t="shared" ref="A8:A71" si="1">ROW()-7</f>
        <v>1</v>
      </c>
      <c r="B8" s="13" t="s">
        <v>125</v>
      </c>
      <c r="C8" s="14" t="s">
        <v>38</v>
      </c>
      <c r="D8" s="13"/>
      <c r="E8" s="15" t="s">
        <v>29</v>
      </c>
      <c r="F8" s="32" t="s">
        <v>220</v>
      </c>
      <c r="G8" s="26" t="s">
        <v>118</v>
      </c>
      <c r="H8" s="5">
        <v>7</v>
      </c>
      <c r="I8" s="5">
        <v>6</v>
      </c>
      <c r="J8" s="5">
        <v>9</v>
      </c>
      <c r="K8" s="16">
        <v>30002.270000000004</v>
      </c>
      <c r="L8" s="16">
        <v>30002.270000000004</v>
      </c>
      <c r="M8" s="16">
        <f>K8-L8</f>
        <v>0</v>
      </c>
      <c r="N8" s="5">
        <v>4</v>
      </c>
      <c r="O8" s="33">
        <v>6697.68</v>
      </c>
      <c r="P8" s="16">
        <v>6697.68</v>
      </c>
      <c r="Q8" s="16">
        <f>O8-P8</f>
        <v>0</v>
      </c>
    </row>
    <row r="9" spans="1:17" x14ac:dyDescent="0.3">
      <c r="A9" s="12">
        <f t="shared" si="1"/>
        <v>2</v>
      </c>
      <c r="B9" s="13" t="s">
        <v>125</v>
      </c>
      <c r="C9" s="14" t="s">
        <v>38</v>
      </c>
      <c r="D9" s="13"/>
      <c r="E9" s="15" t="s">
        <v>29</v>
      </c>
      <c r="F9" s="32" t="s">
        <v>211</v>
      </c>
      <c r="G9" s="26" t="s">
        <v>119</v>
      </c>
      <c r="H9" s="5">
        <v>14</v>
      </c>
      <c r="I9" s="5">
        <v>10</v>
      </c>
      <c r="J9" s="5">
        <v>13</v>
      </c>
      <c r="K9" s="16">
        <v>29174.030000000002</v>
      </c>
      <c r="L9" s="16">
        <v>29174.030000000002</v>
      </c>
      <c r="M9" s="16">
        <f t="shared" ref="M9:M89" si="2">K9-L9</f>
        <v>0</v>
      </c>
      <c r="N9" s="5">
        <v>10</v>
      </c>
      <c r="O9" s="33">
        <v>53624.01</v>
      </c>
      <c r="P9" s="16">
        <v>53624.01</v>
      </c>
      <c r="Q9" s="16">
        <f t="shared" ref="Q9:Q89" si="3">O9-P9</f>
        <v>0</v>
      </c>
    </row>
    <row r="10" spans="1:17" x14ac:dyDescent="0.3">
      <c r="A10" s="12">
        <f t="shared" si="1"/>
        <v>3</v>
      </c>
      <c r="B10" s="13" t="s">
        <v>263</v>
      </c>
      <c r="C10" s="14" t="s">
        <v>38</v>
      </c>
      <c r="D10" s="13"/>
      <c r="E10" s="15" t="s">
        <v>29</v>
      </c>
      <c r="F10" s="32" t="s">
        <v>286</v>
      </c>
      <c r="G10" s="26" t="s">
        <v>118</v>
      </c>
      <c r="H10" s="5">
        <v>5</v>
      </c>
      <c r="I10" s="5">
        <v>3</v>
      </c>
      <c r="J10" s="5">
        <v>4</v>
      </c>
      <c r="K10" s="16">
        <v>4837.7999999999993</v>
      </c>
      <c r="L10" s="16">
        <v>4837.7999999999993</v>
      </c>
      <c r="M10" s="16">
        <f t="shared" si="2"/>
        <v>0</v>
      </c>
      <c r="N10" s="5">
        <v>0</v>
      </c>
      <c r="O10" s="33">
        <v>0</v>
      </c>
      <c r="P10" s="16">
        <v>0</v>
      </c>
      <c r="Q10" s="16">
        <f t="shared" si="3"/>
        <v>0</v>
      </c>
    </row>
    <row r="11" spans="1:17" x14ac:dyDescent="0.3">
      <c r="A11" s="12">
        <f t="shared" si="1"/>
        <v>4</v>
      </c>
      <c r="B11" s="13" t="s">
        <v>263</v>
      </c>
      <c r="C11" s="14" t="s">
        <v>38</v>
      </c>
      <c r="D11" s="13"/>
      <c r="E11" s="15" t="s">
        <v>29</v>
      </c>
      <c r="F11" s="32" t="s">
        <v>225</v>
      </c>
      <c r="G11" s="26" t="s">
        <v>119</v>
      </c>
      <c r="H11" s="5">
        <v>12</v>
      </c>
      <c r="I11" s="5">
        <v>5</v>
      </c>
      <c r="J11" s="5">
        <v>5</v>
      </c>
      <c r="K11" s="16">
        <v>7469.8</v>
      </c>
      <c r="L11" s="16">
        <v>7469.8</v>
      </c>
      <c r="M11" s="16">
        <f t="shared" si="2"/>
        <v>0</v>
      </c>
      <c r="N11" s="5">
        <v>0</v>
      </c>
      <c r="O11" s="33">
        <v>0</v>
      </c>
      <c r="P11" s="16">
        <v>0</v>
      </c>
      <c r="Q11" s="16">
        <f t="shared" si="3"/>
        <v>0</v>
      </c>
    </row>
    <row r="12" spans="1:17" x14ac:dyDescent="0.3">
      <c r="A12" s="12">
        <f t="shared" si="1"/>
        <v>5</v>
      </c>
      <c r="B12" s="13" t="s">
        <v>103</v>
      </c>
      <c r="C12" s="14" t="s">
        <v>38</v>
      </c>
      <c r="D12" s="13"/>
      <c r="E12" s="15" t="s">
        <v>29</v>
      </c>
      <c r="F12" s="32" t="s">
        <v>141</v>
      </c>
      <c r="G12" s="26" t="s">
        <v>118</v>
      </c>
      <c r="H12" s="5">
        <v>22</v>
      </c>
      <c r="I12" s="5">
        <v>20</v>
      </c>
      <c r="J12" s="5">
        <v>21</v>
      </c>
      <c r="K12" s="16">
        <v>39789.419999999991</v>
      </c>
      <c r="L12" s="16">
        <v>39789.419999999991</v>
      </c>
      <c r="M12" s="16">
        <f t="shared" si="2"/>
        <v>0</v>
      </c>
      <c r="N12" s="5">
        <v>16</v>
      </c>
      <c r="O12" s="33">
        <v>21669.510000000002</v>
      </c>
      <c r="P12" s="16">
        <v>21669.510000000002</v>
      </c>
      <c r="Q12" s="16">
        <f t="shared" si="3"/>
        <v>0</v>
      </c>
    </row>
    <row r="13" spans="1:17" x14ac:dyDescent="0.3">
      <c r="A13" s="12">
        <f t="shared" si="1"/>
        <v>6</v>
      </c>
      <c r="B13" s="13" t="s">
        <v>103</v>
      </c>
      <c r="C13" s="14" t="s">
        <v>38</v>
      </c>
      <c r="D13" s="13"/>
      <c r="E13" s="15" t="s">
        <v>29</v>
      </c>
      <c r="F13" s="32" t="s">
        <v>202</v>
      </c>
      <c r="G13" s="26" t="s">
        <v>119</v>
      </c>
      <c r="H13" s="5">
        <v>15</v>
      </c>
      <c r="I13" s="5">
        <v>2</v>
      </c>
      <c r="J13" s="5">
        <v>2</v>
      </c>
      <c r="K13" s="16">
        <v>3391.23</v>
      </c>
      <c r="L13" s="16">
        <v>3391.23</v>
      </c>
      <c r="M13" s="16">
        <f t="shared" si="2"/>
        <v>0</v>
      </c>
      <c r="N13" s="5">
        <v>2</v>
      </c>
      <c r="O13" s="33">
        <v>2102</v>
      </c>
      <c r="P13" s="16">
        <v>2102</v>
      </c>
      <c r="Q13" s="16">
        <f t="shared" si="3"/>
        <v>0</v>
      </c>
    </row>
    <row r="14" spans="1:17" x14ac:dyDescent="0.3">
      <c r="A14" s="12">
        <f t="shared" si="1"/>
        <v>7</v>
      </c>
      <c r="B14" s="13" t="s">
        <v>268</v>
      </c>
      <c r="C14" s="14" t="s">
        <v>38</v>
      </c>
      <c r="D14" s="13"/>
      <c r="E14" s="15" t="s">
        <v>29</v>
      </c>
      <c r="F14" s="32" t="s">
        <v>287</v>
      </c>
      <c r="G14" s="26" t="s">
        <v>118</v>
      </c>
      <c r="H14" s="5">
        <v>4</v>
      </c>
      <c r="I14" s="5">
        <v>4</v>
      </c>
      <c r="J14" s="5">
        <v>4</v>
      </c>
      <c r="K14" s="16">
        <v>3758.1500000000005</v>
      </c>
      <c r="L14" s="16">
        <v>3758.1500000000005</v>
      </c>
      <c r="M14" s="16">
        <f t="shared" si="2"/>
        <v>0</v>
      </c>
      <c r="N14" s="5">
        <v>0</v>
      </c>
      <c r="O14" s="33">
        <v>0</v>
      </c>
      <c r="P14" s="16">
        <v>0</v>
      </c>
      <c r="Q14" s="16">
        <v>0</v>
      </c>
    </row>
    <row r="15" spans="1:17" x14ac:dyDescent="0.3">
      <c r="A15" s="12">
        <f t="shared" si="1"/>
        <v>8</v>
      </c>
      <c r="B15" s="13" t="s">
        <v>253</v>
      </c>
      <c r="C15" s="14" t="s">
        <v>38</v>
      </c>
      <c r="D15" s="13"/>
      <c r="E15" s="15" t="s">
        <v>28</v>
      </c>
      <c r="F15" s="32" t="s">
        <v>211</v>
      </c>
      <c r="G15" s="26" t="s">
        <v>121</v>
      </c>
      <c r="H15" s="5">
        <v>8</v>
      </c>
      <c r="I15" s="5">
        <v>5</v>
      </c>
      <c r="J15" s="5">
        <v>5</v>
      </c>
      <c r="K15" s="16">
        <v>14310.87</v>
      </c>
      <c r="L15" s="16">
        <v>8980.58</v>
      </c>
      <c r="M15" s="16">
        <f t="shared" si="2"/>
        <v>5330.2900000000009</v>
      </c>
      <c r="N15" s="5">
        <v>0</v>
      </c>
      <c r="O15" s="33">
        <v>0</v>
      </c>
      <c r="P15" s="16">
        <v>0</v>
      </c>
      <c r="Q15" s="16">
        <f t="shared" ref="Q15" si="4">O15-P15</f>
        <v>0</v>
      </c>
    </row>
    <row r="16" spans="1:17" x14ac:dyDescent="0.3">
      <c r="A16" s="12">
        <f t="shared" si="1"/>
        <v>9</v>
      </c>
      <c r="B16" s="13" t="s">
        <v>94</v>
      </c>
      <c r="C16" s="14" t="s">
        <v>38</v>
      </c>
      <c r="D16" s="13"/>
      <c r="E16" s="15" t="s">
        <v>29</v>
      </c>
      <c r="F16" s="32" t="s">
        <v>142</v>
      </c>
      <c r="G16" s="26" t="s">
        <v>118</v>
      </c>
      <c r="H16" s="5">
        <v>12</v>
      </c>
      <c r="I16" s="5">
        <v>7</v>
      </c>
      <c r="J16" s="5">
        <v>8</v>
      </c>
      <c r="K16" s="16">
        <v>20050.3</v>
      </c>
      <c r="L16" s="16">
        <v>20050.3</v>
      </c>
      <c r="M16" s="16">
        <f t="shared" si="2"/>
        <v>0</v>
      </c>
      <c r="N16" s="5">
        <v>0</v>
      </c>
      <c r="O16" s="33">
        <v>0</v>
      </c>
      <c r="P16" s="16">
        <v>0</v>
      </c>
      <c r="Q16" s="16">
        <f t="shared" si="3"/>
        <v>0</v>
      </c>
    </row>
    <row r="17" spans="1:17" x14ac:dyDescent="0.3">
      <c r="A17" s="12">
        <f t="shared" si="1"/>
        <v>10</v>
      </c>
      <c r="B17" s="13" t="s">
        <v>94</v>
      </c>
      <c r="C17" s="14" t="s">
        <v>38</v>
      </c>
      <c r="D17" s="13"/>
      <c r="E17" s="15" t="s">
        <v>29</v>
      </c>
      <c r="F17" s="32" t="s">
        <v>169</v>
      </c>
      <c r="G17" s="26" t="s">
        <v>119</v>
      </c>
      <c r="H17" s="5">
        <v>11</v>
      </c>
      <c r="I17" s="5">
        <v>3</v>
      </c>
      <c r="J17" s="5">
        <v>3</v>
      </c>
      <c r="K17" s="16">
        <v>4414.2000000000007</v>
      </c>
      <c r="L17" s="16">
        <v>4414.2000000000007</v>
      </c>
      <c r="M17" s="16">
        <f t="shared" si="2"/>
        <v>0</v>
      </c>
      <c r="N17" s="5">
        <v>10</v>
      </c>
      <c r="O17" s="33">
        <v>5675.4</v>
      </c>
      <c r="P17" s="16">
        <v>5675.4</v>
      </c>
      <c r="Q17" s="16">
        <f t="shared" si="3"/>
        <v>0</v>
      </c>
    </row>
    <row r="18" spans="1:17" x14ac:dyDescent="0.3">
      <c r="A18" s="12">
        <f t="shared" si="1"/>
        <v>11</v>
      </c>
      <c r="B18" s="13" t="s">
        <v>269</v>
      </c>
      <c r="C18" s="14" t="s">
        <v>38</v>
      </c>
      <c r="D18" s="13"/>
      <c r="E18" s="15" t="s">
        <v>29</v>
      </c>
      <c r="F18" s="32" t="s">
        <v>88</v>
      </c>
      <c r="G18" s="26" t="s">
        <v>118</v>
      </c>
      <c r="H18" s="5">
        <v>0</v>
      </c>
      <c r="I18" s="5">
        <v>0</v>
      </c>
      <c r="J18" s="5">
        <v>0</v>
      </c>
      <c r="K18" s="16">
        <v>0</v>
      </c>
      <c r="L18" s="16">
        <v>0</v>
      </c>
      <c r="M18" s="16">
        <f t="shared" si="2"/>
        <v>0</v>
      </c>
      <c r="N18" s="5">
        <v>0</v>
      </c>
      <c r="O18" s="33">
        <v>0</v>
      </c>
      <c r="P18" s="16">
        <v>0</v>
      </c>
      <c r="Q18" s="16">
        <f t="shared" si="3"/>
        <v>0</v>
      </c>
    </row>
    <row r="19" spans="1:17" x14ac:dyDescent="0.3">
      <c r="A19" s="12">
        <f t="shared" si="1"/>
        <v>12</v>
      </c>
      <c r="B19" s="13" t="s">
        <v>126</v>
      </c>
      <c r="C19" s="14" t="s">
        <v>38</v>
      </c>
      <c r="D19" s="13"/>
      <c r="E19" s="15" t="s">
        <v>29</v>
      </c>
      <c r="F19" s="32" t="s">
        <v>143</v>
      </c>
      <c r="G19" s="26" t="s">
        <v>118</v>
      </c>
      <c r="H19" s="5">
        <v>12</v>
      </c>
      <c r="I19" s="5">
        <v>10</v>
      </c>
      <c r="J19" s="5">
        <v>11</v>
      </c>
      <c r="K19" s="16">
        <v>10914.05</v>
      </c>
      <c r="L19" s="16">
        <v>10914.05</v>
      </c>
      <c r="M19" s="16">
        <f t="shared" si="2"/>
        <v>0</v>
      </c>
      <c r="N19" s="5">
        <v>20</v>
      </c>
      <c r="O19" s="33">
        <v>28850.679999999997</v>
      </c>
      <c r="P19" s="16">
        <v>28850.679999999997</v>
      </c>
      <c r="Q19" s="16">
        <f t="shared" si="3"/>
        <v>0</v>
      </c>
    </row>
    <row r="20" spans="1:17" x14ac:dyDescent="0.3">
      <c r="A20" s="12">
        <f t="shared" si="1"/>
        <v>13</v>
      </c>
      <c r="B20" s="13" t="s">
        <v>126</v>
      </c>
      <c r="C20" s="14" t="s">
        <v>38</v>
      </c>
      <c r="D20" s="13"/>
      <c r="E20" s="15" t="s">
        <v>29</v>
      </c>
      <c r="F20" s="32" t="s">
        <v>212</v>
      </c>
      <c r="G20" s="26" t="s">
        <v>119</v>
      </c>
      <c r="H20" s="5">
        <v>19</v>
      </c>
      <c r="I20" s="5">
        <v>11</v>
      </c>
      <c r="J20" s="5">
        <v>12</v>
      </c>
      <c r="K20" s="16">
        <v>22595.74</v>
      </c>
      <c r="L20" s="16">
        <v>22595.74</v>
      </c>
      <c r="M20" s="16">
        <f t="shared" si="2"/>
        <v>0</v>
      </c>
      <c r="N20" s="5">
        <v>22</v>
      </c>
      <c r="O20" s="33">
        <v>27754.699999999997</v>
      </c>
      <c r="P20" s="16">
        <v>27754.699999999997</v>
      </c>
      <c r="Q20" s="16">
        <f t="shared" si="3"/>
        <v>0</v>
      </c>
    </row>
    <row r="21" spans="1:17" x14ac:dyDescent="0.3">
      <c r="A21" s="12">
        <f t="shared" si="1"/>
        <v>14</v>
      </c>
      <c r="B21" s="17" t="s">
        <v>2</v>
      </c>
      <c r="C21" s="18" t="s">
        <v>38</v>
      </c>
      <c r="D21" s="19"/>
      <c r="E21" s="15" t="s">
        <v>27</v>
      </c>
      <c r="F21" s="32" t="s">
        <v>144</v>
      </c>
      <c r="G21" s="26" t="s">
        <v>118</v>
      </c>
      <c r="H21" s="5">
        <v>8</v>
      </c>
      <c r="I21" s="5">
        <v>4</v>
      </c>
      <c r="J21" s="5">
        <v>5</v>
      </c>
      <c r="K21" s="16">
        <v>13950.94</v>
      </c>
      <c r="L21" s="16">
        <v>13950.94</v>
      </c>
      <c r="M21" s="16">
        <f t="shared" si="2"/>
        <v>0</v>
      </c>
      <c r="N21" s="5">
        <v>10</v>
      </c>
      <c r="O21" s="33">
        <v>10986.189999999999</v>
      </c>
      <c r="P21" s="16">
        <v>10986.189999999999</v>
      </c>
      <c r="Q21" s="16">
        <f t="shared" si="3"/>
        <v>0</v>
      </c>
    </row>
    <row r="22" spans="1:17" x14ac:dyDescent="0.3">
      <c r="A22" s="12">
        <f t="shared" si="1"/>
        <v>15</v>
      </c>
      <c r="B22" s="17" t="s">
        <v>2</v>
      </c>
      <c r="C22" s="18" t="s">
        <v>38</v>
      </c>
      <c r="D22" s="19"/>
      <c r="E22" s="15" t="s">
        <v>27</v>
      </c>
      <c r="F22" s="32" t="s">
        <v>213</v>
      </c>
      <c r="G22" s="26" t="s">
        <v>119</v>
      </c>
      <c r="H22" s="5">
        <v>14</v>
      </c>
      <c r="I22" s="5">
        <v>7</v>
      </c>
      <c r="J22" s="5">
        <v>7</v>
      </c>
      <c r="K22" s="16">
        <v>23420.980000000003</v>
      </c>
      <c r="L22" s="16">
        <v>17723.72</v>
      </c>
      <c r="M22" s="16">
        <f t="shared" si="2"/>
        <v>5697.260000000002</v>
      </c>
      <c r="N22" s="5">
        <v>8</v>
      </c>
      <c r="O22" s="33">
        <v>14382.6</v>
      </c>
      <c r="P22" s="16">
        <v>14382.6</v>
      </c>
      <c r="Q22" s="16">
        <f t="shared" si="3"/>
        <v>0</v>
      </c>
    </row>
    <row r="23" spans="1:17" x14ac:dyDescent="0.3">
      <c r="A23" s="12">
        <f t="shared" si="1"/>
        <v>16</v>
      </c>
      <c r="B23" s="17" t="s">
        <v>3</v>
      </c>
      <c r="C23" s="18" t="s">
        <v>38</v>
      </c>
      <c r="D23" s="19"/>
      <c r="E23" s="15" t="s">
        <v>28</v>
      </c>
      <c r="F23" s="32" t="s">
        <v>145</v>
      </c>
      <c r="G23" s="26" t="s">
        <v>118</v>
      </c>
      <c r="H23" s="5">
        <v>20</v>
      </c>
      <c r="I23" s="5">
        <v>16</v>
      </c>
      <c r="J23" s="5">
        <v>27</v>
      </c>
      <c r="K23" s="16">
        <v>36551.910000000003</v>
      </c>
      <c r="L23" s="16">
        <v>36551.910000000003</v>
      </c>
      <c r="M23" s="16">
        <f t="shared" si="2"/>
        <v>0</v>
      </c>
      <c r="N23" s="5">
        <v>0</v>
      </c>
      <c r="O23" s="33">
        <v>0</v>
      </c>
      <c r="P23" s="16">
        <v>0</v>
      </c>
      <c r="Q23" s="16">
        <f t="shared" si="3"/>
        <v>0</v>
      </c>
    </row>
    <row r="24" spans="1:17" x14ac:dyDescent="0.3">
      <c r="A24" s="12">
        <f t="shared" si="1"/>
        <v>17</v>
      </c>
      <c r="B24" s="17" t="s">
        <v>3</v>
      </c>
      <c r="C24" s="18" t="s">
        <v>38</v>
      </c>
      <c r="D24" s="19"/>
      <c r="E24" s="15" t="s">
        <v>28</v>
      </c>
      <c r="F24" s="32" t="s">
        <v>142</v>
      </c>
      <c r="G24" s="26" t="s">
        <v>121</v>
      </c>
      <c r="H24" s="5">
        <v>5</v>
      </c>
      <c r="I24" s="5">
        <v>4</v>
      </c>
      <c r="J24" s="5">
        <v>4</v>
      </c>
      <c r="K24" s="16">
        <v>7039.08</v>
      </c>
      <c r="L24" s="16">
        <v>7039.08</v>
      </c>
      <c r="M24" s="16">
        <f t="shared" si="2"/>
        <v>0</v>
      </c>
      <c r="N24" s="5">
        <v>0</v>
      </c>
      <c r="O24" s="33">
        <v>0</v>
      </c>
      <c r="P24" s="16">
        <v>0</v>
      </c>
      <c r="Q24" s="16">
        <f t="shared" si="3"/>
        <v>0</v>
      </c>
    </row>
    <row r="25" spans="1:17" x14ac:dyDescent="0.3">
      <c r="A25" s="12">
        <f t="shared" si="1"/>
        <v>18</v>
      </c>
      <c r="B25" s="17" t="s">
        <v>270</v>
      </c>
      <c r="C25" s="18" t="s">
        <v>38</v>
      </c>
      <c r="D25" s="19"/>
      <c r="E25" s="15" t="s">
        <v>29</v>
      </c>
      <c r="F25" s="32" t="s">
        <v>88</v>
      </c>
      <c r="G25" s="26" t="s">
        <v>118</v>
      </c>
      <c r="H25" s="5">
        <v>0</v>
      </c>
      <c r="I25" s="5">
        <v>0</v>
      </c>
      <c r="J25" s="5">
        <v>0</v>
      </c>
      <c r="K25" s="16">
        <v>0</v>
      </c>
      <c r="L25" s="16">
        <v>0</v>
      </c>
      <c r="M25" s="16">
        <f t="shared" si="2"/>
        <v>0</v>
      </c>
      <c r="N25" s="5">
        <v>0</v>
      </c>
      <c r="O25" s="33">
        <v>0</v>
      </c>
      <c r="P25" s="16">
        <v>0</v>
      </c>
      <c r="Q25" s="16">
        <f t="shared" si="3"/>
        <v>0</v>
      </c>
    </row>
    <row r="26" spans="1:17" x14ac:dyDescent="0.3">
      <c r="A26" s="12">
        <f t="shared" si="1"/>
        <v>19</v>
      </c>
      <c r="B26" s="21" t="s">
        <v>89</v>
      </c>
      <c r="C26" s="18" t="s">
        <v>38</v>
      </c>
      <c r="D26" s="20"/>
      <c r="E26" s="15" t="s">
        <v>30</v>
      </c>
      <c r="F26" s="32" t="s">
        <v>146</v>
      </c>
      <c r="G26" s="26" t="s">
        <v>118</v>
      </c>
      <c r="H26" s="5">
        <v>23</v>
      </c>
      <c r="I26" s="5">
        <v>22</v>
      </c>
      <c r="J26" s="5">
        <v>24</v>
      </c>
      <c r="K26" s="16">
        <v>57530.310000000005</v>
      </c>
      <c r="L26" s="16">
        <v>54352.310000000005</v>
      </c>
      <c r="M26" s="16">
        <f t="shared" si="2"/>
        <v>3178</v>
      </c>
      <c r="N26" s="5">
        <v>16</v>
      </c>
      <c r="O26" s="33">
        <v>21730.039999999997</v>
      </c>
      <c r="P26" s="16">
        <v>21730.039999999997</v>
      </c>
      <c r="Q26" s="16">
        <f t="shared" si="3"/>
        <v>0</v>
      </c>
    </row>
    <row r="27" spans="1:17" x14ac:dyDescent="0.3">
      <c r="A27" s="12">
        <f t="shared" si="1"/>
        <v>20</v>
      </c>
      <c r="B27" s="21" t="s">
        <v>89</v>
      </c>
      <c r="C27" s="18" t="s">
        <v>38</v>
      </c>
      <c r="D27" s="20"/>
      <c r="E27" s="15" t="s">
        <v>30</v>
      </c>
      <c r="F27" s="32" t="s">
        <v>214</v>
      </c>
      <c r="G27" s="26" t="s">
        <v>119</v>
      </c>
      <c r="H27" s="5">
        <v>12</v>
      </c>
      <c r="I27" s="5">
        <v>10</v>
      </c>
      <c r="J27" s="5">
        <v>11</v>
      </c>
      <c r="K27" s="16">
        <v>14890.860000000002</v>
      </c>
      <c r="L27" s="16">
        <v>14890.860000000002</v>
      </c>
      <c r="M27" s="16">
        <f t="shared" si="2"/>
        <v>0</v>
      </c>
      <c r="N27" s="5">
        <v>4</v>
      </c>
      <c r="O27" s="33">
        <v>10720.2</v>
      </c>
      <c r="P27" s="16">
        <v>10720.2</v>
      </c>
      <c r="Q27" s="16">
        <f t="shared" si="3"/>
        <v>0</v>
      </c>
    </row>
    <row r="28" spans="1:17" x14ac:dyDescent="0.3">
      <c r="A28" s="12">
        <f t="shared" si="1"/>
        <v>21</v>
      </c>
      <c r="B28" s="17" t="s">
        <v>4</v>
      </c>
      <c r="C28" s="18" t="s">
        <v>38</v>
      </c>
      <c r="D28" s="19"/>
      <c r="E28" s="15" t="s">
        <v>29</v>
      </c>
      <c r="F28" s="32" t="s">
        <v>219</v>
      </c>
      <c r="G28" s="26" t="s">
        <v>118</v>
      </c>
      <c r="H28" s="5">
        <v>2</v>
      </c>
      <c r="I28" s="5">
        <v>2</v>
      </c>
      <c r="J28" s="5">
        <v>3</v>
      </c>
      <c r="K28" s="16">
        <v>10328.02</v>
      </c>
      <c r="L28" s="16">
        <v>10328.02</v>
      </c>
      <c r="M28" s="16">
        <f t="shared" si="2"/>
        <v>0</v>
      </c>
      <c r="N28" s="5">
        <v>8</v>
      </c>
      <c r="O28" s="33">
        <v>9669.7000000000007</v>
      </c>
      <c r="P28" s="16">
        <v>9669.7000000000007</v>
      </c>
      <c r="Q28" s="16">
        <f t="shared" si="3"/>
        <v>0</v>
      </c>
    </row>
    <row r="29" spans="1:17" x14ac:dyDescent="0.3">
      <c r="A29" s="12">
        <f t="shared" si="1"/>
        <v>22</v>
      </c>
      <c r="B29" s="17" t="s">
        <v>5</v>
      </c>
      <c r="C29" s="18" t="s">
        <v>38</v>
      </c>
      <c r="D29" s="19"/>
      <c r="E29" s="15" t="s">
        <v>30</v>
      </c>
      <c r="F29" s="32" t="s">
        <v>215</v>
      </c>
      <c r="G29" s="26" t="s">
        <v>118</v>
      </c>
      <c r="H29" s="5">
        <v>13</v>
      </c>
      <c r="I29" s="5">
        <v>11</v>
      </c>
      <c r="J29" s="5">
        <v>14</v>
      </c>
      <c r="K29" s="16">
        <v>14779.01</v>
      </c>
      <c r="L29" s="16">
        <v>14779.01</v>
      </c>
      <c r="M29" s="16">
        <f t="shared" si="2"/>
        <v>0</v>
      </c>
      <c r="N29" s="5">
        <v>12</v>
      </c>
      <c r="O29" s="33">
        <v>23136.630000000005</v>
      </c>
      <c r="P29" s="16">
        <v>23136.630000000005</v>
      </c>
      <c r="Q29" s="16">
        <f t="shared" si="3"/>
        <v>0</v>
      </c>
    </row>
    <row r="30" spans="1:17" x14ac:dyDescent="0.3">
      <c r="A30" s="12">
        <f t="shared" si="1"/>
        <v>23</v>
      </c>
      <c r="B30" s="17" t="s">
        <v>5</v>
      </c>
      <c r="C30" s="18" t="s">
        <v>38</v>
      </c>
      <c r="D30" s="19"/>
      <c r="E30" s="15" t="s">
        <v>30</v>
      </c>
      <c r="F30" s="32" t="s">
        <v>159</v>
      </c>
      <c r="G30" s="26" t="s">
        <v>119</v>
      </c>
      <c r="H30" s="5">
        <v>9</v>
      </c>
      <c r="I30" s="5">
        <v>5</v>
      </c>
      <c r="J30" s="5">
        <v>5</v>
      </c>
      <c r="K30" s="16">
        <v>6872.5</v>
      </c>
      <c r="L30" s="16">
        <v>5283.5</v>
      </c>
      <c r="M30" s="16">
        <f t="shared" si="2"/>
        <v>1589</v>
      </c>
      <c r="N30" s="5">
        <v>8</v>
      </c>
      <c r="O30" s="33">
        <v>9158.6</v>
      </c>
      <c r="P30" s="16">
        <v>9158.6</v>
      </c>
      <c r="Q30" s="16">
        <f t="shared" si="3"/>
        <v>0</v>
      </c>
    </row>
    <row r="31" spans="1:17" x14ac:dyDescent="0.3">
      <c r="A31" s="12">
        <f t="shared" si="1"/>
        <v>24</v>
      </c>
      <c r="B31" s="21" t="s">
        <v>6</v>
      </c>
      <c r="C31" s="18" t="s">
        <v>38</v>
      </c>
      <c r="D31" s="19"/>
      <c r="E31" s="15" t="s">
        <v>31</v>
      </c>
      <c r="F31" s="32" t="s">
        <v>88</v>
      </c>
      <c r="G31" s="26" t="s">
        <v>118</v>
      </c>
      <c r="H31" s="5">
        <v>0</v>
      </c>
      <c r="I31" s="5">
        <v>0</v>
      </c>
      <c r="J31" s="5">
        <v>0</v>
      </c>
      <c r="K31" s="16">
        <v>0</v>
      </c>
      <c r="L31" s="16">
        <v>0</v>
      </c>
      <c r="M31" s="16">
        <f t="shared" si="2"/>
        <v>0</v>
      </c>
      <c r="N31" s="5">
        <v>0</v>
      </c>
      <c r="O31" s="33">
        <v>0</v>
      </c>
      <c r="P31" s="16">
        <v>0</v>
      </c>
      <c r="Q31" s="16">
        <f t="shared" si="3"/>
        <v>0</v>
      </c>
    </row>
    <row r="32" spans="1:17" x14ac:dyDescent="0.3">
      <c r="A32" s="12">
        <f t="shared" si="1"/>
        <v>25</v>
      </c>
      <c r="B32" s="21" t="s">
        <v>6</v>
      </c>
      <c r="C32" s="18" t="s">
        <v>38</v>
      </c>
      <c r="D32" s="19"/>
      <c r="E32" s="15" t="s">
        <v>31</v>
      </c>
      <c r="F32" s="32" t="s">
        <v>215</v>
      </c>
      <c r="G32" s="26" t="s">
        <v>119</v>
      </c>
      <c r="H32" s="5">
        <v>6</v>
      </c>
      <c r="I32" s="5">
        <v>4</v>
      </c>
      <c r="J32" s="5">
        <v>4</v>
      </c>
      <c r="K32" s="16">
        <v>13027.300000000001</v>
      </c>
      <c r="L32" s="16">
        <v>13027.300000000001</v>
      </c>
      <c r="M32" s="16">
        <f t="shared" si="2"/>
        <v>0</v>
      </c>
      <c r="N32" s="5">
        <v>16</v>
      </c>
      <c r="O32" s="33">
        <v>22175.5</v>
      </c>
      <c r="P32" s="16">
        <v>22175.5</v>
      </c>
      <c r="Q32" s="16">
        <f t="shared" si="3"/>
        <v>0</v>
      </c>
    </row>
    <row r="33" spans="1:17" x14ac:dyDescent="0.3">
      <c r="A33" s="12">
        <f t="shared" si="1"/>
        <v>26</v>
      </c>
      <c r="B33" s="21" t="s">
        <v>133</v>
      </c>
      <c r="C33" s="18" t="s">
        <v>38</v>
      </c>
      <c r="D33" s="19"/>
      <c r="E33" s="15" t="s">
        <v>31</v>
      </c>
      <c r="F33" s="32" t="s">
        <v>216</v>
      </c>
      <c r="G33" s="26" t="s">
        <v>119</v>
      </c>
      <c r="H33" s="5">
        <v>9</v>
      </c>
      <c r="I33" s="5">
        <v>7</v>
      </c>
      <c r="J33" s="5">
        <v>8</v>
      </c>
      <c r="K33" s="16">
        <v>18192.400000000001</v>
      </c>
      <c r="L33" s="16">
        <v>18192.400000000001</v>
      </c>
      <c r="M33" s="16">
        <f t="shared" si="2"/>
        <v>0</v>
      </c>
      <c r="N33" s="5">
        <v>2</v>
      </c>
      <c r="O33" s="33">
        <v>7357</v>
      </c>
      <c r="P33" s="16">
        <v>7357</v>
      </c>
      <c r="Q33" s="16">
        <f t="shared" si="3"/>
        <v>0</v>
      </c>
    </row>
    <row r="34" spans="1:17" x14ac:dyDescent="0.3">
      <c r="A34" s="12">
        <f t="shared" si="1"/>
        <v>27</v>
      </c>
      <c r="B34" s="22" t="s">
        <v>116</v>
      </c>
      <c r="C34" s="18" t="s">
        <v>38</v>
      </c>
      <c r="D34" s="19"/>
      <c r="E34" s="15" t="s">
        <v>30</v>
      </c>
      <c r="F34" s="32" t="s">
        <v>147</v>
      </c>
      <c r="G34" s="26" t="s">
        <v>118</v>
      </c>
      <c r="H34" s="5">
        <v>17</v>
      </c>
      <c r="I34" s="5">
        <v>16</v>
      </c>
      <c r="J34" s="5">
        <v>21</v>
      </c>
      <c r="K34" s="16">
        <v>33962.26</v>
      </c>
      <c r="L34" s="16">
        <v>33962.26</v>
      </c>
      <c r="M34" s="16">
        <f t="shared" si="2"/>
        <v>0</v>
      </c>
      <c r="N34" s="5">
        <v>8</v>
      </c>
      <c r="O34" s="33">
        <v>11240.89</v>
      </c>
      <c r="P34" s="16">
        <v>11240.89</v>
      </c>
      <c r="Q34" s="16">
        <f t="shared" si="3"/>
        <v>0</v>
      </c>
    </row>
    <row r="35" spans="1:17" x14ac:dyDescent="0.3">
      <c r="A35" s="12">
        <f t="shared" si="1"/>
        <v>28</v>
      </c>
      <c r="B35" s="22" t="s">
        <v>235</v>
      </c>
      <c r="C35" s="18" t="s">
        <v>38</v>
      </c>
      <c r="D35" s="19"/>
      <c r="E35" s="15" t="s">
        <v>28</v>
      </c>
      <c r="F35" s="32" t="s">
        <v>88</v>
      </c>
      <c r="G35" s="26" t="s">
        <v>121</v>
      </c>
      <c r="H35" s="5">
        <v>1</v>
      </c>
      <c r="I35" s="5">
        <v>0</v>
      </c>
      <c r="J35" s="5">
        <v>0</v>
      </c>
      <c r="K35" s="16">
        <v>0</v>
      </c>
      <c r="L35" s="16">
        <v>0</v>
      </c>
      <c r="M35" s="16">
        <f t="shared" si="2"/>
        <v>0</v>
      </c>
      <c r="N35" s="5">
        <v>0</v>
      </c>
      <c r="O35" s="33">
        <v>0</v>
      </c>
      <c r="P35" s="16">
        <v>0</v>
      </c>
      <c r="Q35" s="16">
        <f t="shared" si="3"/>
        <v>0</v>
      </c>
    </row>
    <row r="36" spans="1:17" x14ac:dyDescent="0.3">
      <c r="A36" s="12">
        <f t="shared" si="1"/>
        <v>29</v>
      </c>
      <c r="B36" s="22" t="s">
        <v>7</v>
      </c>
      <c r="C36" s="18" t="s">
        <v>38</v>
      </c>
      <c r="D36" s="19"/>
      <c r="E36" s="15" t="s">
        <v>30</v>
      </c>
      <c r="F36" s="32" t="s">
        <v>148</v>
      </c>
      <c r="G36" s="26" t="s">
        <v>118</v>
      </c>
      <c r="H36" s="5">
        <v>5</v>
      </c>
      <c r="I36" s="5">
        <v>4</v>
      </c>
      <c r="J36" s="5">
        <v>8</v>
      </c>
      <c r="K36" s="16">
        <v>23825.23</v>
      </c>
      <c r="L36" s="16">
        <v>23825.23</v>
      </c>
      <c r="M36" s="16">
        <f t="shared" si="2"/>
        <v>0</v>
      </c>
      <c r="N36" s="5">
        <v>8</v>
      </c>
      <c r="O36" s="33">
        <v>6916.05</v>
      </c>
      <c r="P36" s="16">
        <v>6916.05</v>
      </c>
      <c r="Q36" s="16">
        <f t="shared" si="3"/>
        <v>0</v>
      </c>
    </row>
    <row r="37" spans="1:17" x14ac:dyDescent="0.3">
      <c r="A37" s="12">
        <f t="shared" si="1"/>
        <v>30</v>
      </c>
      <c r="B37" s="22" t="s">
        <v>95</v>
      </c>
      <c r="C37" s="18" t="s">
        <v>38</v>
      </c>
      <c r="D37" s="19"/>
      <c r="E37" s="15" t="s">
        <v>30</v>
      </c>
      <c r="F37" s="32" t="s">
        <v>149</v>
      </c>
      <c r="G37" s="26" t="s">
        <v>118</v>
      </c>
      <c r="H37" s="5">
        <v>17</v>
      </c>
      <c r="I37" s="5">
        <v>11</v>
      </c>
      <c r="J37" s="5">
        <v>14</v>
      </c>
      <c r="K37" s="16">
        <v>39375.74</v>
      </c>
      <c r="L37" s="16">
        <v>39375.74</v>
      </c>
      <c r="M37" s="16">
        <f t="shared" si="2"/>
        <v>0</v>
      </c>
      <c r="N37" s="5">
        <v>12</v>
      </c>
      <c r="O37" s="33">
        <v>23083.109999999997</v>
      </c>
      <c r="P37" s="16">
        <v>23083.109999999997</v>
      </c>
      <c r="Q37" s="16">
        <f t="shared" si="3"/>
        <v>0</v>
      </c>
    </row>
    <row r="38" spans="1:17" x14ac:dyDescent="0.3">
      <c r="A38" s="12">
        <f t="shared" si="1"/>
        <v>31</v>
      </c>
      <c r="B38" s="22" t="s">
        <v>95</v>
      </c>
      <c r="C38" s="18" t="s">
        <v>38</v>
      </c>
      <c r="D38" s="19"/>
      <c r="E38" s="15" t="s">
        <v>30</v>
      </c>
      <c r="F38" s="32" t="s">
        <v>145</v>
      </c>
      <c r="G38" s="26" t="s">
        <v>119</v>
      </c>
      <c r="H38" s="5">
        <v>13</v>
      </c>
      <c r="I38" s="5">
        <v>7</v>
      </c>
      <c r="J38" s="5">
        <v>7</v>
      </c>
      <c r="K38" s="16">
        <v>22350.420000000002</v>
      </c>
      <c r="L38" s="16">
        <v>22350.420000000002</v>
      </c>
      <c r="M38" s="16">
        <f t="shared" si="2"/>
        <v>0</v>
      </c>
      <c r="N38" s="5">
        <v>10</v>
      </c>
      <c r="O38" s="33">
        <v>20296.649999999998</v>
      </c>
      <c r="P38" s="16">
        <v>20296.649999999998</v>
      </c>
      <c r="Q38" s="16">
        <f t="shared" si="3"/>
        <v>0</v>
      </c>
    </row>
    <row r="39" spans="1:17" x14ac:dyDescent="0.3">
      <c r="A39" s="12">
        <f t="shared" si="1"/>
        <v>32</v>
      </c>
      <c r="B39" s="22" t="s">
        <v>136</v>
      </c>
      <c r="C39" s="18" t="s">
        <v>38</v>
      </c>
      <c r="D39" s="19"/>
      <c r="E39" s="15" t="s">
        <v>30</v>
      </c>
      <c r="F39" s="32" t="s">
        <v>150</v>
      </c>
      <c r="G39" s="26" t="s">
        <v>118</v>
      </c>
      <c r="H39" s="5">
        <v>3</v>
      </c>
      <c r="I39" s="5">
        <v>2</v>
      </c>
      <c r="J39" s="5">
        <v>2</v>
      </c>
      <c r="K39" s="16">
        <v>2305.0500000000002</v>
      </c>
      <c r="L39" s="16">
        <v>2305.0500000000002</v>
      </c>
      <c r="M39" s="16">
        <f t="shared" si="2"/>
        <v>0</v>
      </c>
      <c r="N39" s="5">
        <v>6</v>
      </c>
      <c r="O39" s="33">
        <v>10084.519999999999</v>
      </c>
      <c r="P39" s="16">
        <v>10084.519999999999</v>
      </c>
      <c r="Q39" s="16">
        <f t="shared" si="3"/>
        <v>0</v>
      </c>
    </row>
    <row r="40" spans="1:17" x14ac:dyDescent="0.3">
      <c r="A40" s="12">
        <f t="shared" si="1"/>
        <v>33</v>
      </c>
      <c r="B40" s="22" t="s">
        <v>127</v>
      </c>
      <c r="C40" s="18" t="s">
        <v>38</v>
      </c>
      <c r="D40" s="19"/>
      <c r="E40" s="15" t="s">
        <v>30</v>
      </c>
      <c r="F40" s="32" t="s">
        <v>88</v>
      </c>
      <c r="G40" s="26" t="s">
        <v>118</v>
      </c>
      <c r="H40" s="5">
        <v>0</v>
      </c>
      <c r="I40" s="5">
        <v>0</v>
      </c>
      <c r="J40" s="5">
        <v>0</v>
      </c>
      <c r="K40" s="16">
        <v>0</v>
      </c>
      <c r="L40" s="16">
        <v>0</v>
      </c>
      <c r="M40" s="16">
        <f t="shared" si="2"/>
        <v>0</v>
      </c>
      <c r="N40" s="5">
        <v>0</v>
      </c>
      <c r="O40" s="33">
        <v>0</v>
      </c>
      <c r="P40" s="16">
        <v>0</v>
      </c>
      <c r="Q40" s="16">
        <f t="shared" si="3"/>
        <v>0</v>
      </c>
    </row>
    <row r="41" spans="1:17" x14ac:dyDescent="0.3">
      <c r="A41" s="12">
        <f t="shared" si="1"/>
        <v>34</v>
      </c>
      <c r="B41" s="22" t="s">
        <v>271</v>
      </c>
      <c r="C41" s="18" t="s">
        <v>38</v>
      </c>
      <c r="D41" s="19"/>
      <c r="E41" s="15" t="s">
        <v>30</v>
      </c>
      <c r="F41" s="32" t="s">
        <v>88</v>
      </c>
      <c r="G41" s="26" t="s">
        <v>118</v>
      </c>
      <c r="H41" s="5">
        <v>12</v>
      </c>
      <c r="I41" s="5">
        <v>7</v>
      </c>
      <c r="J41" s="5">
        <v>9</v>
      </c>
      <c r="K41" s="16">
        <v>18506.259999999998</v>
      </c>
      <c r="L41" s="16">
        <v>18506.259999999998</v>
      </c>
      <c r="M41" s="16">
        <f t="shared" si="2"/>
        <v>0</v>
      </c>
      <c r="N41" s="5">
        <v>0</v>
      </c>
      <c r="O41" s="33">
        <v>0</v>
      </c>
      <c r="P41" s="16">
        <v>0</v>
      </c>
      <c r="Q41" s="16">
        <f t="shared" si="3"/>
        <v>0</v>
      </c>
    </row>
    <row r="42" spans="1:17" x14ac:dyDescent="0.3">
      <c r="A42" s="12">
        <f t="shared" si="1"/>
        <v>35</v>
      </c>
      <c r="B42" s="22" t="s">
        <v>117</v>
      </c>
      <c r="C42" s="18" t="s">
        <v>38</v>
      </c>
      <c r="D42" s="19"/>
      <c r="E42" s="15" t="s">
        <v>30</v>
      </c>
      <c r="F42" s="32" t="s">
        <v>151</v>
      </c>
      <c r="G42" s="26" t="s">
        <v>118</v>
      </c>
      <c r="H42" s="5">
        <v>3</v>
      </c>
      <c r="I42" s="5">
        <v>1</v>
      </c>
      <c r="J42" s="5">
        <v>2</v>
      </c>
      <c r="K42" s="16">
        <v>21117.96</v>
      </c>
      <c r="L42" s="16">
        <v>21117.96</v>
      </c>
      <c r="M42" s="16">
        <f t="shared" si="2"/>
        <v>0</v>
      </c>
      <c r="N42" s="5">
        <v>2</v>
      </c>
      <c r="O42" s="33">
        <v>5513.04</v>
      </c>
      <c r="P42" s="16">
        <v>5513.04</v>
      </c>
      <c r="Q42" s="16">
        <f t="shared" si="3"/>
        <v>0</v>
      </c>
    </row>
    <row r="43" spans="1:17" x14ac:dyDescent="0.3">
      <c r="A43" s="12">
        <f t="shared" si="1"/>
        <v>36</v>
      </c>
      <c r="B43" s="22" t="s">
        <v>264</v>
      </c>
      <c r="C43" s="18" t="s">
        <v>38</v>
      </c>
      <c r="D43" s="19"/>
      <c r="E43" s="15" t="s">
        <v>30</v>
      </c>
      <c r="F43" s="32" t="s">
        <v>288</v>
      </c>
      <c r="G43" s="26" t="s">
        <v>118</v>
      </c>
      <c r="H43" s="5">
        <v>8</v>
      </c>
      <c r="I43" s="5">
        <v>4</v>
      </c>
      <c r="J43" s="5">
        <v>4</v>
      </c>
      <c r="K43" s="16">
        <v>2724.2799999999997</v>
      </c>
      <c r="L43" s="16">
        <v>2724.2799999999997</v>
      </c>
      <c r="M43" s="16">
        <f t="shared" si="2"/>
        <v>0</v>
      </c>
      <c r="N43" s="5">
        <v>0</v>
      </c>
      <c r="O43" s="33">
        <v>0</v>
      </c>
      <c r="P43" s="16">
        <v>0</v>
      </c>
      <c r="Q43" s="16">
        <f t="shared" si="3"/>
        <v>0</v>
      </c>
    </row>
    <row r="44" spans="1:17" x14ac:dyDescent="0.3">
      <c r="A44" s="12">
        <f t="shared" si="1"/>
        <v>37</v>
      </c>
      <c r="B44" s="22" t="s">
        <v>256</v>
      </c>
      <c r="C44" s="18" t="s">
        <v>38</v>
      </c>
      <c r="D44" s="19"/>
      <c r="E44" s="15" t="s">
        <v>30</v>
      </c>
      <c r="F44" s="32" t="s">
        <v>88</v>
      </c>
      <c r="G44" s="26" t="s">
        <v>118</v>
      </c>
      <c r="H44" s="5">
        <v>0</v>
      </c>
      <c r="I44" s="5">
        <v>0</v>
      </c>
      <c r="J44" s="5">
        <v>0</v>
      </c>
      <c r="K44" s="16">
        <v>0</v>
      </c>
      <c r="L44" s="16">
        <v>0</v>
      </c>
      <c r="M44" s="16">
        <f t="shared" si="2"/>
        <v>0</v>
      </c>
      <c r="N44" s="5">
        <v>0</v>
      </c>
      <c r="O44" s="33">
        <v>0</v>
      </c>
      <c r="P44" s="16">
        <v>0</v>
      </c>
      <c r="Q44" s="16">
        <f t="shared" si="3"/>
        <v>0</v>
      </c>
    </row>
    <row r="45" spans="1:17" x14ac:dyDescent="0.3">
      <c r="A45" s="12">
        <f t="shared" si="1"/>
        <v>38</v>
      </c>
      <c r="B45" s="22" t="s">
        <v>256</v>
      </c>
      <c r="C45" s="18" t="s">
        <v>38</v>
      </c>
      <c r="D45" s="19"/>
      <c r="E45" s="15" t="s">
        <v>30</v>
      </c>
      <c r="F45" s="32" t="s">
        <v>173</v>
      </c>
      <c r="G45" s="26" t="s">
        <v>119</v>
      </c>
      <c r="H45" s="5">
        <v>16</v>
      </c>
      <c r="I45" s="5">
        <v>5</v>
      </c>
      <c r="J45" s="5">
        <v>6</v>
      </c>
      <c r="K45" s="16">
        <v>11739</v>
      </c>
      <c r="L45" s="16">
        <v>11739</v>
      </c>
      <c r="M45" s="16">
        <f t="shared" si="2"/>
        <v>0</v>
      </c>
      <c r="N45" s="5">
        <v>0</v>
      </c>
      <c r="O45" s="33">
        <v>0</v>
      </c>
      <c r="P45" s="16">
        <v>0</v>
      </c>
      <c r="Q45" s="16">
        <f t="shared" si="3"/>
        <v>0</v>
      </c>
    </row>
    <row r="46" spans="1:17" x14ac:dyDescent="0.3">
      <c r="A46" s="12">
        <f t="shared" si="1"/>
        <v>39</v>
      </c>
      <c r="B46" s="21" t="s">
        <v>62</v>
      </c>
      <c r="C46" s="18" t="s">
        <v>38</v>
      </c>
      <c r="D46" s="20"/>
      <c r="E46" s="15" t="s">
        <v>30</v>
      </c>
      <c r="F46" s="32" t="s">
        <v>152</v>
      </c>
      <c r="G46" s="26" t="s">
        <v>118</v>
      </c>
      <c r="H46" s="5">
        <v>27</v>
      </c>
      <c r="I46" s="5">
        <v>26</v>
      </c>
      <c r="J46" s="5">
        <v>33</v>
      </c>
      <c r="K46" s="16">
        <v>49519.610000000015</v>
      </c>
      <c r="L46" s="16">
        <v>49519.610000000015</v>
      </c>
      <c r="M46" s="16">
        <f t="shared" si="2"/>
        <v>0</v>
      </c>
      <c r="N46" s="5">
        <v>20</v>
      </c>
      <c r="O46" s="33">
        <v>35187.32</v>
      </c>
      <c r="P46" s="16">
        <v>35187.32</v>
      </c>
      <c r="Q46" s="16">
        <f t="shared" si="3"/>
        <v>0</v>
      </c>
    </row>
    <row r="47" spans="1:17" x14ac:dyDescent="0.3">
      <c r="A47" s="12">
        <f t="shared" si="1"/>
        <v>40</v>
      </c>
      <c r="B47" s="21" t="s">
        <v>62</v>
      </c>
      <c r="C47" s="18" t="s">
        <v>38</v>
      </c>
      <c r="D47" s="20"/>
      <c r="E47" s="15" t="s">
        <v>30</v>
      </c>
      <c r="F47" s="32" t="s">
        <v>289</v>
      </c>
      <c r="G47" s="26" t="s">
        <v>119</v>
      </c>
      <c r="H47" s="5">
        <v>1</v>
      </c>
      <c r="I47" s="5">
        <v>1</v>
      </c>
      <c r="J47" s="5">
        <v>1</v>
      </c>
      <c r="K47" s="16">
        <v>1891.8</v>
      </c>
      <c r="L47" s="16">
        <v>1891.8</v>
      </c>
      <c r="M47" s="16">
        <f t="shared" si="2"/>
        <v>0</v>
      </c>
      <c r="N47" s="5">
        <v>4</v>
      </c>
      <c r="O47" s="33">
        <v>1528.1100000000001</v>
      </c>
      <c r="P47" s="16">
        <v>1528.1100000000001</v>
      </c>
      <c r="Q47" s="16">
        <f t="shared" si="3"/>
        <v>0</v>
      </c>
    </row>
    <row r="48" spans="1:17" x14ac:dyDescent="0.3">
      <c r="A48" s="12">
        <f t="shared" si="1"/>
        <v>41</v>
      </c>
      <c r="B48" s="17" t="s">
        <v>104</v>
      </c>
      <c r="C48" s="18" t="s">
        <v>38</v>
      </c>
      <c r="D48" s="19"/>
      <c r="E48" s="15" t="s">
        <v>30</v>
      </c>
      <c r="F48" s="32" t="s">
        <v>153</v>
      </c>
      <c r="G48" s="26" t="s">
        <v>118</v>
      </c>
      <c r="H48" s="5">
        <v>41</v>
      </c>
      <c r="I48" s="5">
        <v>33</v>
      </c>
      <c r="J48" s="5">
        <v>40</v>
      </c>
      <c r="K48" s="16">
        <v>74312.55</v>
      </c>
      <c r="L48" s="16">
        <v>74312.55</v>
      </c>
      <c r="M48" s="16">
        <f t="shared" si="2"/>
        <v>0</v>
      </c>
      <c r="N48" s="5">
        <v>8</v>
      </c>
      <c r="O48" s="33">
        <v>9852.2900000000009</v>
      </c>
      <c r="P48" s="16">
        <v>9852.2900000000009</v>
      </c>
      <c r="Q48" s="16">
        <f t="shared" si="3"/>
        <v>0</v>
      </c>
    </row>
    <row r="49" spans="1:17" x14ac:dyDescent="0.3">
      <c r="A49" s="12">
        <f t="shared" si="1"/>
        <v>42</v>
      </c>
      <c r="B49" s="17" t="s">
        <v>104</v>
      </c>
      <c r="C49" s="18" t="s">
        <v>38</v>
      </c>
      <c r="D49" s="19"/>
      <c r="E49" s="15" t="s">
        <v>30</v>
      </c>
      <c r="F49" s="32" t="s">
        <v>143</v>
      </c>
      <c r="G49" s="26" t="s">
        <v>119</v>
      </c>
      <c r="H49" s="5">
        <v>8</v>
      </c>
      <c r="I49" s="5">
        <v>5</v>
      </c>
      <c r="J49" s="5">
        <v>5</v>
      </c>
      <c r="K49" s="16">
        <v>12940.119999999999</v>
      </c>
      <c r="L49" s="16">
        <v>12940.119999999999</v>
      </c>
      <c r="M49" s="16">
        <f t="shared" si="2"/>
        <v>0</v>
      </c>
      <c r="N49" s="5">
        <v>18</v>
      </c>
      <c r="O49" s="33">
        <v>26305.26</v>
      </c>
      <c r="P49" s="16">
        <v>26305.26</v>
      </c>
      <c r="Q49" s="16">
        <f t="shared" si="3"/>
        <v>0</v>
      </c>
    </row>
    <row r="50" spans="1:17" x14ac:dyDescent="0.3">
      <c r="A50" s="12">
        <f t="shared" si="1"/>
        <v>43</v>
      </c>
      <c r="B50" s="17" t="s">
        <v>8</v>
      </c>
      <c r="C50" s="18" t="s">
        <v>38</v>
      </c>
      <c r="D50" s="19"/>
      <c r="E50" s="15" t="s">
        <v>30</v>
      </c>
      <c r="F50" s="32" t="s">
        <v>88</v>
      </c>
      <c r="G50" s="26" t="s">
        <v>118</v>
      </c>
      <c r="H50" s="5">
        <v>0</v>
      </c>
      <c r="I50" s="5">
        <v>0</v>
      </c>
      <c r="J50" s="5">
        <v>0</v>
      </c>
      <c r="K50" s="16">
        <v>0</v>
      </c>
      <c r="L50" s="16">
        <v>0</v>
      </c>
      <c r="M50" s="16">
        <f t="shared" si="2"/>
        <v>0</v>
      </c>
      <c r="N50" s="5">
        <v>0</v>
      </c>
      <c r="O50" s="33">
        <v>0</v>
      </c>
      <c r="P50" s="16">
        <v>0</v>
      </c>
      <c r="Q50" s="16">
        <f t="shared" si="3"/>
        <v>0</v>
      </c>
    </row>
    <row r="51" spans="1:17" x14ac:dyDescent="0.3">
      <c r="A51" s="12">
        <f t="shared" si="1"/>
        <v>44</v>
      </c>
      <c r="B51" s="17" t="s">
        <v>8</v>
      </c>
      <c r="C51" s="18" t="s">
        <v>38</v>
      </c>
      <c r="D51" s="19"/>
      <c r="E51" s="15" t="s">
        <v>30</v>
      </c>
      <c r="F51" s="32" t="s">
        <v>88</v>
      </c>
      <c r="G51" s="26" t="s">
        <v>119</v>
      </c>
      <c r="H51" s="5">
        <v>2</v>
      </c>
      <c r="I51" s="5">
        <v>0</v>
      </c>
      <c r="J51" s="5">
        <v>0</v>
      </c>
      <c r="K51" s="16">
        <v>0</v>
      </c>
      <c r="L51" s="16">
        <v>0</v>
      </c>
      <c r="M51" s="16">
        <f t="shared" si="2"/>
        <v>0</v>
      </c>
      <c r="N51" s="5">
        <v>0</v>
      </c>
      <c r="O51" s="33">
        <v>0</v>
      </c>
      <c r="P51" s="16">
        <v>0</v>
      </c>
      <c r="Q51" s="16">
        <f t="shared" si="3"/>
        <v>0</v>
      </c>
    </row>
    <row r="52" spans="1:17" x14ac:dyDescent="0.3">
      <c r="A52" s="12">
        <f t="shared" si="1"/>
        <v>45</v>
      </c>
      <c r="B52" s="17" t="s">
        <v>120</v>
      </c>
      <c r="C52" s="18" t="s">
        <v>38</v>
      </c>
      <c r="D52" s="19"/>
      <c r="E52" s="15" t="s">
        <v>30</v>
      </c>
      <c r="F52" s="32" t="s">
        <v>168</v>
      </c>
      <c r="G52" s="26" t="s">
        <v>119</v>
      </c>
      <c r="H52" s="5">
        <v>1</v>
      </c>
      <c r="I52" s="5">
        <v>0</v>
      </c>
      <c r="J52" s="5">
        <v>0</v>
      </c>
      <c r="K52" s="16">
        <v>0</v>
      </c>
      <c r="L52" s="16">
        <v>0</v>
      </c>
      <c r="M52" s="16">
        <f t="shared" si="2"/>
        <v>0</v>
      </c>
      <c r="N52" s="5">
        <v>10</v>
      </c>
      <c r="O52" s="33">
        <v>5885.6</v>
      </c>
      <c r="P52" s="16">
        <v>5885.6</v>
      </c>
      <c r="Q52" s="16">
        <f t="shared" si="3"/>
        <v>0</v>
      </c>
    </row>
    <row r="53" spans="1:17" x14ac:dyDescent="0.3">
      <c r="A53" s="12">
        <f t="shared" si="1"/>
        <v>46</v>
      </c>
      <c r="B53" s="17" t="s">
        <v>272</v>
      </c>
      <c r="C53" s="18" t="s">
        <v>38</v>
      </c>
      <c r="D53" s="19"/>
      <c r="E53" s="15" t="s">
        <v>30</v>
      </c>
      <c r="F53" s="32" t="s">
        <v>88</v>
      </c>
      <c r="G53" s="26" t="s">
        <v>118</v>
      </c>
      <c r="H53" s="5">
        <v>3</v>
      </c>
      <c r="I53" s="5">
        <v>2</v>
      </c>
      <c r="J53" s="5">
        <v>2</v>
      </c>
      <c r="K53" s="16">
        <v>968.16000000000008</v>
      </c>
      <c r="L53" s="16">
        <v>968.16000000000008</v>
      </c>
      <c r="M53" s="16">
        <f t="shared" si="2"/>
        <v>0</v>
      </c>
      <c r="N53" s="5">
        <v>0</v>
      </c>
      <c r="O53" s="33">
        <v>0</v>
      </c>
      <c r="P53" s="16">
        <v>0</v>
      </c>
      <c r="Q53" s="16">
        <f t="shared" si="3"/>
        <v>0</v>
      </c>
    </row>
    <row r="54" spans="1:17" x14ac:dyDescent="0.3">
      <c r="A54" s="12">
        <f t="shared" si="1"/>
        <v>47</v>
      </c>
      <c r="B54" s="22" t="s">
        <v>40</v>
      </c>
      <c r="C54" s="18" t="s">
        <v>38</v>
      </c>
      <c r="D54" s="19"/>
      <c r="E54" s="15" t="s">
        <v>30</v>
      </c>
      <c r="F54" s="32" t="s">
        <v>88</v>
      </c>
      <c r="G54" s="26" t="s">
        <v>118</v>
      </c>
      <c r="H54" s="5">
        <v>0</v>
      </c>
      <c r="I54" s="5">
        <v>0</v>
      </c>
      <c r="J54" s="5">
        <v>0</v>
      </c>
      <c r="K54" s="16">
        <v>0</v>
      </c>
      <c r="L54" s="16">
        <v>0</v>
      </c>
      <c r="M54" s="16">
        <f t="shared" si="2"/>
        <v>0</v>
      </c>
      <c r="N54" s="5">
        <v>0</v>
      </c>
      <c r="O54" s="33">
        <v>0</v>
      </c>
      <c r="P54" s="16">
        <v>0</v>
      </c>
      <c r="Q54" s="16">
        <f t="shared" si="3"/>
        <v>0</v>
      </c>
    </row>
    <row r="55" spans="1:17" x14ac:dyDescent="0.3">
      <c r="A55" s="12">
        <f t="shared" si="1"/>
        <v>48</v>
      </c>
      <c r="B55" s="22" t="s">
        <v>107</v>
      </c>
      <c r="C55" s="18" t="s">
        <v>38</v>
      </c>
      <c r="D55" s="20"/>
      <c r="E55" s="15" t="s">
        <v>30</v>
      </c>
      <c r="F55" s="32" t="s">
        <v>202</v>
      </c>
      <c r="G55" s="26" t="s">
        <v>118</v>
      </c>
      <c r="H55" s="5">
        <v>4</v>
      </c>
      <c r="I55" s="5">
        <v>4</v>
      </c>
      <c r="J55" s="5">
        <v>4</v>
      </c>
      <c r="K55" s="16">
        <v>960.15000000000009</v>
      </c>
      <c r="L55" s="16">
        <v>960.15000000000009</v>
      </c>
      <c r="M55" s="16">
        <f t="shared" si="2"/>
        <v>0</v>
      </c>
      <c r="N55" s="5">
        <v>18</v>
      </c>
      <c r="O55" s="33">
        <v>50074.680000000008</v>
      </c>
      <c r="P55" s="16">
        <v>50074.680000000008</v>
      </c>
      <c r="Q55" s="16">
        <f t="shared" si="3"/>
        <v>0</v>
      </c>
    </row>
    <row r="56" spans="1:17" x14ac:dyDescent="0.3">
      <c r="A56" s="12">
        <f t="shared" si="1"/>
        <v>49</v>
      </c>
      <c r="B56" s="22" t="s">
        <v>9</v>
      </c>
      <c r="C56" s="18" t="s">
        <v>38</v>
      </c>
      <c r="D56" s="19"/>
      <c r="E56" s="15" t="s">
        <v>30</v>
      </c>
      <c r="F56" s="32" t="s">
        <v>154</v>
      </c>
      <c r="G56" s="26" t="s">
        <v>118</v>
      </c>
      <c r="H56" s="5">
        <v>11</v>
      </c>
      <c r="I56" s="5">
        <v>9</v>
      </c>
      <c r="J56" s="5">
        <v>13</v>
      </c>
      <c r="K56" s="16">
        <v>19741.359999999997</v>
      </c>
      <c r="L56" s="16">
        <v>19741.359999999997</v>
      </c>
      <c r="M56" s="16">
        <f t="shared" si="2"/>
        <v>0</v>
      </c>
      <c r="N56" s="5">
        <v>10</v>
      </c>
      <c r="O56" s="33">
        <v>25765.350000000002</v>
      </c>
      <c r="P56" s="16">
        <v>25765.350000000002</v>
      </c>
      <c r="Q56" s="16">
        <f t="shared" si="3"/>
        <v>0</v>
      </c>
    </row>
    <row r="57" spans="1:17" x14ac:dyDescent="0.3">
      <c r="A57" s="12">
        <f t="shared" si="1"/>
        <v>50</v>
      </c>
      <c r="B57" s="21" t="s">
        <v>90</v>
      </c>
      <c r="C57" s="18" t="s">
        <v>38</v>
      </c>
      <c r="D57" s="20"/>
      <c r="E57" s="15" t="s">
        <v>30</v>
      </c>
      <c r="F57" s="32" t="s">
        <v>155</v>
      </c>
      <c r="G57" s="26" t="s">
        <v>118</v>
      </c>
      <c r="H57" s="5">
        <v>2</v>
      </c>
      <c r="I57" s="5">
        <v>2</v>
      </c>
      <c r="J57" s="5">
        <v>3</v>
      </c>
      <c r="K57" s="16">
        <v>3110.97</v>
      </c>
      <c r="L57" s="16">
        <v>3110.97</v>
      </c>
      <c r="M57" s="16">
        <f t="shared" si="2"/>
        <v>0</v>
      </c>
      <c r="N57" s="5">
        <v>8</v>
      </c>
      <c r="O57" s="33">
        <v>9617.06</v>
      </c>
      <c r="P57" s="16">
        <v>9617.06</v>
      </c>
      <c r="Q57" s="16">
        <f t="shared" si="3"/>
        <v>0</v>
      </c>
    </row>
    <row r="58" spans="1:17" x14ac:dyDescent="0.3">
      <c r="A58" s="12">
        <f t="shared" si="1"/>
        <v>51</v>
      </c>
      <c r="B58" s="22" t="s">
        <v>54</v>
      </c>
      <c r="C58" s="18" t="s">
        <v>38</v>
      </c>
      <c r="D58" s="19"/>
      <c r="E58" s="15" t="s">
        <v>30</v>
      </c>
      <c r="F58" s="32" t="s">
        <v>156</v>
      </c>
      <c r="G58" s="26" t="s">
        <v>118</v>
      </c>
      <c r="H58" s="5">
        <v>0</v>
      </c>
      <c r="I58" s="5">
        <v>0</v>
      </c>
      <c r="J58" s="5">
        <v>0</v>
      </c>
      <c r="K58" s="16">
        <v>0</v>
      </c>
      <c r="L58" s="16">
        <v>0</v>
      </c>
      <c r="M58" s="16">
        <f t="shared" si="2"/>
        <v>0</v>
      </c>
      <c r="N58" s="5">
        <v>0</v>
      </c>
      <c r="O58" s="33">
        <v>0</v>
      </c>
      <c r="P58" s="16">
        <v>0</v>
      </c>
      <c r="Q58" s="16">
        <f t="shared" si="3"/>
        <v>0</v>
      </c>
    </row>
    <row r="59" spans="1:17" x14ac:dyDescent="0.3">
      <c r="A59" s="12">
        <f t="shared" si="1"/>
        <v>52</v>
      </c>
      <c r="B59" s="21" t="s">
        <v>10</v>
      </c>
      <c r="C59" s="18" t="s">
        <v>38</v>
      </c>
      <c r="D59" s="19"/>
      <c r="E59" s="15" t="s">
        <v>30</v>
      </c>
      <c r="F59" s="32" t="s">
        <v>157</v>
      </c>
      <c r="G59" s="26" t="s">
        <v>118</v>
      </c>
      <c r="H59" s="5">
        <v>8</v>
      </c>
      <c r="I59" s="5">
        <v>6</v>
      </c>
      <c r="J59" s="5">
        <v>9</v>
      </c>
      <c r="K59" s="16">
        <v>19182.71</v>
      </c>
      <c r="L59" s="16">
        <v>19182.71</v>
      </c>
      <c r="M59" s="16">
        <f t="shared" si="2"/>
        <v>0</v>
      </c>
      <c r="N59" s="5">
        <v>4</v>
      </c>
      <c r="O59" s="33">
        <v>11447.060000000001</v>
      </c>
      <c r="P59" s="16">
        <v>11447.060000000001</v>
      </c>
      <c r="Q59" s="16">
        <f t="shared" si="3"/>
        <v>0</v>
      </c>
    </row>
    <row r="60" spans="1:17" x14ac:dyDescent="0.3">
      <c r="A60" s="12">
        <f t="shared" si="1"/>
        <v>53</v>
      </c>
      <c r="B60" s="21" t="s">
        <v>11</v>
      </c>
      <c r="C60" s="18" t="s">
        <v>38</v>
      </c>
      <c r="D60" s="19"/>
      <c r="E60" s="15" t="s">
        <v>30</v>
      </c>
      <c r="F60" s="32" t="s">
        <v>88</v>
      </c>
      <c r="G60" s="26" t="s">
        <v>118</v>
      </c>
      <c r="H60" s="5">
        <v>0</v>
      </c>
      <c r="I60" s="5">
        <v>0</v>
      </c>
      <c r="J60" s="5">
        <v>0</v>
      </c>
      <c r="K60" s="16">
        <v>0</v>
      </c>
      <c r="L60" s="16">
        <v>0</v>
      </c>
      <c r="M60" s="16">
        <f t="shared" si="2"/>
        <v>0</v>
      </c>
      <c r="N60" s="5">
        <v>0</v>
      </c>
      <c r="O60" s="33">
        <v>0</v>
      </c>
      <c r="P60" s="16">
        <v>0</v>
      </c>
      <c r="Q60" s="16">
        <f t="shared" si="3"/>
        <v>0</v>
      </c>
    </row>
    <row r="61" spans="1:17" x14ac:dyDescent="0.3">
      <c r="A61" s="12">
        <f t="shared" si="1"/>
        <v>54</v>
      </c>
      <c r="B61" s="22" t="s">
        <v>53</v>
      </c>
      <c r="C61" s="18" t="s">
        <v>38</v>
      </c>
      <c r="D61" s="19"/>
      <c r="E61" s="15" t="s">
        <v>30</v>
      </c>
      <c r="F61" s="32" t="s">
        <v>88</v>
      </c>
      <c r="G61" s="26" t="s">
        <v>118</v>
      </c>
      <c r="H61" s="5">
        <v>0</v>
      </c>
      <c r="I61" s="5">
        <v>0</v>
      </c>
      <c r="J61" s="5">
        <v>0</v>
      </c>
      <c r="K61" s="16">
        <v>0</v>
      </c>
      <c r="L61" s="16">
        <v>0</v>
      </c>
      <c r="M61" s="16">
        <f t="shared" si="2"/>
        <v>0</v>
      </c>
      <c r="N61" s="5">
        <v>0</v>
      </c>
      <c r="O61" s="33">
        <v>0</v>
      </c>
      <c r="P61" s="16">
        <v>0</v>
      </c>
      <c r="Q61" s="16">
        <f t="shared" si="3"/>
        <v>0</v>
      </c>
    </row>
    <row r="62" spans="1:17" x14ac:dyDescent="0.3">
      <c r="A62" s="12">
        <f t="shared" si="1"/>
        <v>55</v>
      </c>
      <c r="B62" s="22" t="s">
        <v>109</v>
      </c>
      <c r="C62" s="18" t="s">
        <v>38</v>
      </c>
      <c r="D62" s="19"/>
      <c r="E62" s="15" t="s">
        <v>30</v>
      </c>
      <c r="F62" s="32" t="s">
        <v>216</v>
      </c>
      <c r="G62" s="26" t="s">
        <v>118</v>
      </c>
      <c r="H62" s="5">
        <v>0</v>
      </c>
      <c r="I62" s="5">
        <v>0</v>
      </c>
      <c r="J62" s="5">
        <v>0</v>
      </c>
      <c r="K62" s="16">
        <v>0</v>
      </c>
      <c r="L62" s="16">
        <v>0</v>
      </c>
      <c r="M62" s="16">
        <f t="shared" si="2"/>
        <v>0</v>
      </c>
      <c r="N62" s="5">
        <v>4</v>
      </c>
      <c r="O62" s="33">
        <v>4198.33</v>
      </c>
      <c r="P62" s="16">
        <v>4198.33</v>
      </c>
      <c r="Q62" s="16">
        <f t="shared" si="3"/>
        <v>0</v>
      </c>
    </row>
    <row r="63" spans="1:17" x14ac:dyDescent="0.3">
      <c r="A63" s="12">
        <f t="shared" si="1"/>
        <v>56</v>
      </c>
      <c r="B63" s="22" t="s">
        <v>109</v>
      </c>
      <c r="C63" s="18" t="s">
        <v>38</v>
      </c>
      <c r="D63" s="19"/>
      <c r="E63" s="15" t="s">
        <v>30</v>
      </c>
      <c r="F63" s="32" t="s">
        <v>144</v>
      </c>
      <c r="G63" s="26" t="s">
        <v>121</v>
      </c>
      <c r="H63" s="5">
        <v>0</v>
      </c>
      <c r="I63" s="5">
        <v>0</v>
      </c>
      <c r="J63" s="5">
        <v>0</v>
      </c>
      <c r="K63" s="16">
        <v>0</v>
      </c>
      <c r="L63" s="16">
        <v>0</v>
      </c>
      <c r="M63" s="16">
        <f t="shared" si="2"/>
        <v>0</v>
      </c>
      <c r="N63" s="5">
        <v>4</v>
      </c>
      <c r="O63" s="33">
        <v>0</v>
      </c>
      <c r="P63" s="16">
        <v>0</v>
      </c>
      <c r="Q63" s="16">
        <f t="shared" si="3"/>
        <v>0</v>
      </c>
    </row>
    <row r="64" spans="1:17" x14ac:dyDescent="0.3">
      <c r="A64" s="12">
        <f t="shared" si="1"/>
        <v>57</v>
      </c>
      <c r="B64" s="22" t="s">
        <v>109</v>
      </c>
      <c r="C64" s="18" t="s">
        <v>38</v>
      </c>
      <c r="D64" s="19"/>
      <c r="E64" s="15" t="s">
        <v>30</v>
      </c>
      <c r="F64" s="32" t="s">
        <v>88</v>
      </c>
      <c r="G64" s="26" t="s">
        <v>119</v>
      </c>
      <c r="H64" s="5">
        <v>0</v>
      </c>
      <c r="I64" s="5">
        <v>0</v>
      </c>
      <c r="J64" s="5">
        <v>0</v>
      </c>
      <c r="K64" s="16">
        <v>0</v>
      </c>
      <c r="L64" s="16">
        <v>0</v>
      </c>
      <c r="M64" s="16">
        <f t="shared" si="2"/>
        <v>0</v>
      </c>
      <c r="N64" s="5">
        <v>0</v>
      </c>
      <c r="O64" s="33">
        <v>0</v>
      </c>
      <c r="P64" s="16">
        <v>0</v>
      </c>
      <c r="Q64" s="16">
        <f t="shared" si="3"/>
        <v>0</v>
      </c>
    </row>
    <row r="65" spans="1:17" x14ac:dyDescent="0.3">
      <c r="A65" s="12">
        <f t="shared" si="1"/>
        <v>58</v>
      </c>
      <c r="B65" s="21" t="s">
        <v>63</v>
      </c>
      <c r="C65" s="18" t="s">
        <v>38</v>
      </c>
      <c r="D65" s="20"/>
      <c r="E65" s="15" t="s">
        <v>30</v>
      </c>
      <c r="F65" s="32" t="s">
        <v>88</v>
      </c>
      <c r="G65" s="26" t="s">
        <v>118</v>
      </c>
      <c r="H65" s="5">
        <v>0</v>
      </c>
      <c r="I65" s="5">
        <v>0</v>
      </c>
      <c r="J65" s="5">
        <v>0</v>
      </c>
      <c r="K65" s="16">
        <v>0</v>
      </c>
      <c r="L65" s="16">
        <v>0</v>
      </c>
      <c r="M65" s="16">
        <f t="shared" si="2"/>
        <v>0</v>
      </c>
      <c r="N65" s="5">
        <v>0</v>
      </c>
      <c r="O65" s="33">
        <v>0</v>
      </c>
      <c r="P65" s="16">
        <v>0</v>
      </c>
      <c r="Q65" s="16">
        <f t="shared" si="3"/>
        <v>0</v>
      </c>
    </row>
    <row r="66" spans="1:17" x14ac:dyDescent="0.3">
      <c r="A66" s="12">
        <f t="shared" si="1"/>
        <v>59</v>
      </c>
      <c r="B66" s="21" t="s">
        <v>63</v>
      </c>
      <c r="C66" s="18" t="s">
        <v>38</v>
      </c>
      <c r="D66" s="20"/>
      <c r="E66" s="15" t="s">
        <v>30</v>
      </c>
      <c r="F66" s="32" t="s">
        <v>88</v>
      </c>
      <c r="G66" s="26" t="s">
        <v>119</v>
      </c>
      <c r="H66" s="5">
        <v>0</v>
      </c>
      <c r="I66" s="5">
        <v>0</v>
      </c>
      <c r="J66" s="5">
        <v>0</v>
      </c>
      <c r="K66" s="16">
        <v>0</v>
      </c>
      <c r="L66" s="16">
        <v>0</v>
      </c>
      <c r="M66" s="16">
        <f t="shared" si="2"/>
        <v>0</v>
      </c>
      <c r="N66" s="5">
        <v>0</v>
      </c>
      <c r="O66" s="33">
        <v>0</v>
      </c>
      <c r="P66" s="16">
        <v>0</v>
      </c>
      <c r="Q66" s="16">
        <f t="shared" si="3"/>
        <v>0</v>
      </c>
    </row>
    <row r="67" spans="1:17" x14ac:dyDescent="0.3">
      <c r="A67" s="12">
        <f t="shared" si="1"/>
        <v>60</v>
      </c>
      <c r="B67" s="21" t="s">
        <v>265</v>
      </c>
      <c r="C67" s="18" t="s">
        <v>38</v>
      </c>
      <c r="D67" s="20"/>
      <c r="E67" s="15" t="s">
        <v>30</v>
      </c>
      <c r="F67" s="32" t="s">
        <v>88</v>
      </c>
      <c r="G67" s="26" t="s">
        <v>118</v>
      </c>
      <c r="H67" s="5">
        <v>2</v>
      </c>
      <c r="I67" s="5">
        <v>1</v>
      </c>
      <c r="J67" s="5">
        <v>1</v>
      </c>
      <c r="K67" s="16">
        <v>3517.8</v>
      </c>
      <c r="L67" s="16">
        <v>3517.8</v>
      </c>
      <c r="M67" s="16">
        <f t="shared" si="2"/>
        <v>0</v>
      </c>
      <c r="N67" s="5">
        <v>0</v>
      </c>
      <c r="O67" s="33">
        <v>0</v>
      </c>
      <c r="P67" s="16">
        <v>0</v>
      </c>
      <c r="Q67" s="16">
        <f t="shared" si="3"/>
        <v>0</v>
      </c>
    </row>
    <row r="68" spans="1:17" x14ac:dyDescent="0.3">
      <c r="A68" s="12">
        <f t="shared" si="1"/>
        <v>61</v>
      </c>
      <c r="B68" s="21" t="s">
        <v>265</v>
      </c>
      <c r="C68" s="18" t="s">
        <v>38</v>
      </c>
      <c r="D68" s="20"/>
      <c r="E68" s="15" t="s">
        <v>30</v>
      </c>
      <c r="F68" s="32" t="s">
        <v>88</v>
      </c>
      <c r="G68" s="26" t="s">
        <v>119</v>
      </c>
      <c r="H68" s="5">
        <v>6</v>
      </c>
      <c r="I68" s="5">
        <v>0</v>
      </c>
      <c r="J68" s="5">
        <v>0</v>
      </c>
      <c r="K68" s="16">
        <v>0</v>
      </c>
      <c r="L68" s="16">
        <v>0</v>
      </c>
      <c r="M68" s="16">
        <f t="shared" si="2"/>
        <v>0</v>
      </c>
      <c r="N68" s="5">
        <v>0</v>
      </c>
      <c r="O68" s="33">
        <v>0</v>
      </c>
      <c r="P68" s="16">
        <v>0</v>
      </c>
      <c r="Q68" s="16">
        <f t="shared" si="3"/>
        <v>0</v>
      </c>
    </row>
    <row r="69" spans="1:17" x14ac:dyDescent="0.3">
      <c r="A69" s="12">
        <f t="shared" si="1"/>
        <v>62</v>
      </c>
      <c r="B69" s="21" t="s">
        <v>12</v>
      </c>
      <c r="C69" s="18" t="s">
        <v>38</v>
      </c>
      <c r="D69" s="19"/>
      <c r="E69" s="15" t="s">
        <v>32</v>
      </c>
      <c r="F69" s="32" t="s">
        <v>158</v>
      </c>
      <c r="G69" s="26" t="s">
        <v>118</v>
      </c>
      <c r="H69" s="5">
        <v>11</v>
      </c>
      <c r="I69" s="5">
        <v>4</v>
      </c>
      <c r="J69" s="5">
        <v>5</v>
      </c>
      <c r="K69" s="16">
        <v>7330.1</v>
      </c>
      <c r="L69" s="16">
        <v>7330.1</v>
      </c>
      <c r="M69" s="16">
        <f t="shared" si="2"/>
        <v>0</v>
      </c>
      <c r="N69" s="5">
        <v>4</v>
      </c>
      <c r="O69" s="33">
        <v>6202.4800000000005</v>
      </c>
      <c r="P69" s="16">
        <v>6202.4800000000005</v>
      </c>
      <c r="Q69" s="16">
        <f t="shared" si="3"/>
        <v>0</v>
      </c>
    </row>
    <row r="70" spans="1:17" x14ac:dyDescent="0.3">
      <c r="A70" s="12">
        <f t="shared" si="1"/>
        <v>63</v>
      </c>
      <c r="B70" s="21" t="s">
        <v>12</v>
      </c>
      <c r="C70" s="18" t="s">
        <v>38</v>
      </c>
      <c r="D70" s="19"/>
      <c r="E70" s="15" t="s">
        <v>32</v>
      </c>
      <c r="F70" s="32" t="s">
        <v>145</v>
      </c>
      <c r="G70" s="26" t="s">
        <v>122</v>
      </c>
      <c r="H70" s="5">
        <v>13</v>
      </c>
      <c r="I70" s="5">
        <v>2</v>
      </c>
      <c r="J70" s="5">
        <v>3</v>
      </c>
      <c r="K70" s="16">
        <v>6941.37</v>
      </c>
      <c r="L70" s="16">
        <v>6941.37</v>
      </c>
      <c r="M70" s="16">
        <f t="shared" si="2"/>
        <v>0</v>
      </c>
      <c r="N70" s="5">
        <v>18</v>
      </c>
      <c r="O70" s="33">
        <v>11617.400000000001</v>
      </c>
      <c r="P70" s="16">
        <v>11617.400000000001</v>
      </c>
      <c r="Q70" s="16">
        <f t="shared" si="3"/>
        <v>0</v>
      </c>
    </row>
    <row r="71" spans="1:17" x14ac:dyDescent="0.3">
      <c r="A71" s="12">
        <f t="shared" si="1"/>
        <v>64</v>
      </c>
      <c r="B71" s="21" t="s">
        <v>96</v>
      </c>
      <c r="C71" s="18" t="s">
        <v>38</v>
      </c>
      <c r="D71" s="20"/>
      <c r="E71" s="15" t="s">
        <v>32</v>
      </c>
      <c r="F71" s="32" t="s">
        <v>159</v>
      </c>
      <c r="G71" s="26" t="s">
        <v>118</v>
      </c>
      <c r="H71" s="5">
        <v>10</v>
      </c>
      <c r="I71" s="5">
        <v>8</v>
      </c>
      <c r="J71" s="5">
        <v>9</v>
      </c>
      <c r="K71" s="16">
        <v>14037.400000000001</v>
      </c>
      <c r="L71" s="16">
        <v>14037.400000000001</v>
      </c>
      <c r="M71" s="16">
        <f t="shared" si="2"/>
        <v>0</v>
      </c>
      <c r="N71" s="5">
        <v>0</v>
      </c>
      <c r="O71" s="33">
        <v>0</v>
      </c>
      <c r="P71" s="16">
        <v>0</v>
      </c>
      <c r="Q71" s="16">
        <f t="shared" si="3"/>
        <v>0</v>
      </c>
    </row>
    <row r="72" spans="1:17" x14ac:dyDescent="0.3">
      <c r="A72" s="12">
        <f t="shared" ref="A72:A192" si="5">ROW()-7</f>
        <v>65</v>
      </c>
      <c r="B72" s="21" t="s">
        <v>96</v>
      </c>
      <c r="C72" s="18" t="s">
        <v>38</v>
      </c>
      <c r="D72" s="20"/>
      <c r="E72" s="15" t="s">
        <v>32</v>
      </c>
      <c r="F72" s="32" t="s">
        <v>144</v>
      </c>
      <c r="G72" s="26" t="s">
        <v>122</v>
      </c>
      <c r="H72" s="5">
        <v>23</v>
      </c>
      <c r="I72" s="5">
        <v>14</v>
      </c>
      <c r="J72" s="5">
        <v>14</v>
      </c>
      <c r="K72" s="16">
        <v>28627.020000000004</v>
      </c>
      <c r="L72" s="16">
        <v>28627.020000000004</v>
      </c>
      <c r="M72" s="16">
        <f t="shared" si="2"/>
        <v>0</v>
      </c>
      <c r="N72" s="5">
        <v>18</v>
      </c>
      <c r="O72" s="33">
        <v>20739.25</v>
      </c>
      <c r="P72" s="16">
        <v>20739.25</v>
      </c>
      <c r="Q72" s="16">
        <f t="shared" si="3"/>
        <v>0</v>
      </c>
    </row>
    <row r="73" spans="1:17" x14ac:dyDescent="0.3">
      <c r="A73" s="12">
        <f t="shared" si="5"/>
        <v>66</v>
      </c>
      <c r="B73" s="21" t="s">
        <v>97</v>
      </c>
      <c r="C73" s="18" t="s">
        <v>38</v>
      </c>
      <c r="D73" s="20"/>
      <c r="E73" s="15" t="s">
        <v>32</v>
      </c>
      <c r="F73" s="32" t="s">
        <v>88</v>
      </c>
      <c r="G73" s="26" t="s">
        <v>118</v>
      </c>
      <c r="H73" s="5">
        <v>0</v>
      </c>
      <c r="I73" s="5">
        <v>0</v>
      </c>
      <c r="J73" s="5">
        <v>0</v>
      </c>
      <c r="K73" s="16">
        <v>0</v>
      </c>
      <c r="L73" s="16">
        <v>0</v>
      </c>
      <c r="M73" s="16">
        <f t="shared" si="2"/>
        <v>0</v>
      </c>
      <c r="N73" s="5">
        <v>0</v>
      </c>
      <c r="O73" s="33">
        <v>0</v>
      </c>
      <c r="P73" s="16">
        <v>0</v>
      </c>
      <c r="Q73" s="16">
        <f t="shared" si="3"/>
        <v>0</v>
      </c>
    </row>
    <row r="74" spans="1:17" x14ac:dyDescent="0.3">
      <c r="A74" s="12">
        <f t="shared" si="5"/>
        <v>67</v>
      </c>
      <c r="B74" s="22" t="s">
        <v>41</v>
      </c>
      <c r="C74" s="18" t="s">
        <v>38</v>
      </c>
      <c r="D74" s="19"/>
      <c r="E74" s="15" t="s">
        <v>33</v>
      </c>
      <c r="F74" s="32" t="s">
        <v>160</v>
      </c>
      <c r="G74" s="26" t="s">
        <v>118</v>
      </c>
      <c r="H74" s="5">
        <v>13</v>
      </c>
      <c r="I74" s="5">
        <v>8</v>
      </c>
      <c r="J74" s="5">
        <v>11</v>
      </c>
      <c r="K74" s="16">
        <v>11684.14</v>
      </c>
      <c r="L74" s="16">
        <v>11684.14</v>
      </c>
      <c r="M74" s="16">
        <f t="shared" si="2"/>
        <v>0</v>
      </c>
      <c r="N74" s="5">
        <v>16</v>
      </c>
      <c r="O74" s="33">
        <v>27619.24</v>
      </c>
      <c r="P74" s="16">
        <v>27619.24</v>
      </c>
      <c r="Q74" s="16">
        <f t="shared" si="3"/>
        <v>0</v>
      </c>
    </row>
    <row r="75" spans="1:17" x14ac:dyDescent="0.3">
      <c r="A75" s="12">
        <f t="shared" si="5"/>
        <v>68</v>
      </c>
      <c r="B75" s="22" t="s">
        <v>41</v>
      </c>
      <c r="C75" s="18" t="s">
        <v>38</v>
      </c>
      <c r="D75" s="19"/>
      <c r="E75" s="15" t="s">
        <v>33</v>
      </c>
      <c r="F75" s="32" t="s">
        <v>141</v>
      </c>
      <c r="G75" s="26" t="s">
        <v>122</v>
      </c>
      <c r="H75" s="5">
        <v>21</v>
      </c>
      <c r="I75" s="5">
        <v>9</v>
      </c>
      <c r="J75" s="5">
        <v>9</v>
      </c>
      <c r="K75" s="16">
        <v>21047.3</v>
      </c>
      <c r="L75" s="16">
        <v>21047.3</v>
      </c>
      <c r="M75" s="16">
        <f t="shared" si="2"/>
        <v>0</v>
      </c>
      <c r="N75" s="5">
        <v>52</v>
      </c>
      <c r="O75" s="33">
        <v>84829.48000000001</v>
      </c>
      <c r="P75" s="16">
        <v>84829.48000000001</v>
      </c>
      <c r="Q75" s="16">
        <f t="shared" si="3"/>
        <v>0</v>
      </c>
    </row>
    <row r="76" spans="1:17" x14ac:dyDescent="0.3">
      <c r="A76" s="12">
        <f t="shared" si="5"/>
        <v>69</v>
      </c>
      <c r="B76" s="22" t="s">
        <v>112</v>
      </c>
      <c r="C76" s="18" t="s">
        <v>38</v>
      </c>
      <c r="D76" s="19"/>
      <c r="E76" s="15" t="s">
        <v>30</v>
      </c>
      <c r="F76" s="32" t="s">
        <v>161</v>
      </c>
      <c r="G76" s="26" t="s">
        <v>118</v>
      </c>
      <c r="H76" s="5">
        <v>16</v>
      </c>
      <c r="I76" s="5">
        <v>16</v>
      </c>
      <c r="J76" s="5">
        <v>19</v>
      </c>
      <c r="K76" s="16">
        <v>39184.219999999994</v>
      </c>
      <c r="L76" s="16">
        <v>39184.219999999994</v>
      </c>
      <c r="M76" s="16">
        <f t="shared" si="2"/>
        <v>0</v>
      </c>
      <c r="N76" s="5">
        <v>8</v>
      </c>
      <c r="O76" s="33">
        <v>17763.870000000003</v>
      </c>
      <c r="P76" s="16">
        <v>17763.870000000003</v>
      </c>
      <c r="Q76" s="16">
        <f t="shared" si="3"/>
        <v>0</v>
      </c>
    </row>
    <row r="77" spans="1:17" x14ac:dyDescent="0.3">
      <c r="A77" s="12">
        <f t="shared" si="5"/>
        <v>70</v>
      </c>
      <c r="B77" s="22" t="s">
        <v>112</v>
      </c>
      <c r="C77" s="18" t="s">
        <v>38</v>
      </c>
      <c r="D77" s="19"/>
      <c r="E77" s="15" t="s">
        <v>30</v>
      </c>
      <c r="F77" s="32" t="s">
        <v>161</v>
      </c>
      <c r="G77" s="26" t="s">
        <v>119</v>
      </c>
      <c r="H77" s="5">
        <v>9</v>
      </c>
      <c r="I77" s="5">
        <v>8</v>
      </c>
      <c r="J77" s="5">
        <v>8</v>
      </c>
      <c r="K77" s="16">
        <v>10963</v>
      </c>
      <c r="L77" s="16">
        <v>8693</v>
      </c>
      <c r="M77" s="16">
        <f t="shared" si="2"/>
        <v>2270</v>
      </c>
      <c r="N77" s="5">
        <v>2</v>
      </c>
      <c r="O77" s="33">
        <v>4624.3999999999996</v>
      </c>
      <c r="P77" s="16">
        <v>4624.3999999999996</v>
      </c>
      <c r="Q77" s="16">
        <f t="shared" si="3"/>
        <v>0</v>
      </c>
    </row>
    <row r="78" spans="1:17" x14ac:dyDescent="0.3">
      <c r="A78" s="12">
        <f t="shared" si="5"/>
        <v>71</v>
      </c>
      <c r="B78" s="22" t="s">
        <v>42</v>
      </c>
      <c r="C78" s="18" t="s">
        <v>38</v>
      </c>
      <c r="D78" s="19"/>
      <c r="E78" s="15" t="s">
        <v>30</v>
      </c>
      <c r="F78" s="32" t="s">
        <v>162</v>
      </c>
      <c r="G78" s="26" t="s">
        <v>118</v>
      </c>
      <c r="H78" s="5">
        <v>7</v>
      </c>
      <c r="I78" s="5">
        <v>5</v>
      </c>
      <c r="J78" s="5">
        <v>10</v>
      </c>
      <c r="K78" s="16">
        <v>33982.409999999996</v>
      </c>
      <c r="L78" s="16">
        <v>33982.409999999996</v>
      </c>
      <c r="M78" s="16">
        <f t="shared" si="2"/>
        <v>0</v>
      </c>
      <c r="N78" s="5">
        <v>16</v>
      </c>
      <c r="O78" s="33">
        <v>17681.969999999998</v>
      </c>
      <c r="P78" s="16">
        <v>17681.969999999998</v>
      </c>
      <c r="Q78" s="16">
        <f t="shared" si="3"/>
        <v>0</v>
      </c>
    </row>
    <row r="79" spans="1:17" x14ac:dyDescent="0.3">
      <c r="A79" s="12">
        <f t="shared" si="5"/>
        <v>72</v>
      </c>
      <c r="B79" s="22" t="s">
        <v>131</v>
      </c>
      <c r="C79" s="18" t="s">
        <v>38</v>
      </c>
      <c r="D79" s="19"/>
      <c r="E79" s="15" t="s">
        <v>30</v>
      </c>
      <c r="F79" s="32" t="s">
        <v>163</v>
      </c>
      <c r="G79" s="26" t="s">
        <v>118</v>
      </c>
      <c r="H79" s="5">
        <v>3</v>
      </c>
      <c r="I79" s="5">
        <v>2</v>
      </c>
      <c r="J79" s="5">
        <v>3</v>
      </c>
      <c r="K79" s="16">
        <v>13399.68</v>
      </c>
      <c r="L79" s="16">
        <v>13399.68</v>
      </c>
      <c r="M79" s="16">
        <f t="shared" si="2"/>
        <v>0</v>
      </c>
      <c r="N79" s="5">
        <v>6</v>
      </c>
      <c r="O79" s="33">
        <v>5887.7</v>
      </c>
      <c r="P79" s="16">
        <v>5887.7</v>
      </c>
      <c r="Q79" s="16">
        <f t="shared" si="3"/>
        <v>0</v>
      </c>
    </row>
    <row r="80" spans="1:17" x14ac:dyDescent="0.3">
      <c r="A80" s="12">
        <f t="shared" si="5"/>
        <v>73</v>
      </c>
      <c r="B80" s="22" t="s">
        <v>131</v>
      </c>
      <c r="C80" s="18" t="s">
        <v>38</v>
      </c>
      <c r="D80" s="19"/>
      <c r="E80" s="15" t="s">
        <v>30</v>
      </c>
      <c r="F80" s="32" t="s">
        <v>151</v>
      </c>
      <c r="G80" s="26" t="s">
        <v>119</v>
      </c>
      <c r="H80" s="5">
        <v>1</v>
      </c>
      <c r="I80" s="5">
        <v>0</v>
      </c>
      <c r="J80" s="5">
        <v>0</v>
      </c>
      <c r="K80" s="16">
        <v>0</v>
      </c>
      <c r="L80" s="16">
        <v>0</v>
      </c>
      <c r="M80" s="16">
        <f t="shared" si="2"/>
        <v>0</v>
      </c>
      <c r="N80" s="5">
        <v>4</v>
      </c>
      <c r="O80" s="33">
        <v>9095.6</v>
      </c>
      <c r="P80" s="16">
        <v>9095.6</v>
      </c>
      <c r="Q80" s="16">
        <f t="shared" si="3"/>
        <v>0</v>
      </c>
    </row>
    <row r="81" spans="1:17" x14ac:dyDescent="0.3">
      <c r="A81" s="12">
        <f t="shared" si="5"/>
        <v>74</v>
      </c>
      <c r="B81" s="22" t="s">
        <v>13</v>
      </c>
      <c r="C81" s="18" t="s">
        <v>38</v>
      </c>
      <c r="D81" s="20"/>
      <c r="E81" s="15" t="s">
        <v>30</v>
      </c>
      <c r="F81" s="32" t="s">
        <v>164</v>
      </c>
      <c r="G81" s="26" t="s">
        <v>118</v>
      </c>
      <c r="H81" s="5">
        <v>0</v>
      </c>
      <c r="I81" s="5">
        <v>0</v>
      </c>
      <c r="J81" s="5">
        <v>0</v>
      </c>
      <c r="K81" s="16">
        <v>0</v>
      </c>
      <c r="L81" s="16">
        <v>0</v>
      </c>
      <c r="M81" s="16">
        <f t="shared" si="2"/>
        <v>0</v>
      </c>
      <c r="N81" s="5">
        <v>10</v>
      </c>
      <c r="O81" s="33">
        <v>11319.429999999998</v>
      </c>
      <c r="P81" s="16">
        <v>11319.429999999998</v>
      </c>
      <c r="Q81" s="16">
        <f t="shared" si="3"/>
        <v>0</v>
      </c>
    </row>
    <row r="82" spans="1:17" x14ac:dyDescent="0.3">
      <c r="A82" s="12">
        <f t="shared" si="5"/>
        <v>75</v>
      </c>
      <c r="B82" s="22" t="s">
        <v>13</v>
      </c>
      <c r="C82" s="18" t="s">
        <v>38</v>
      </c>
      <c r="D82" s="20"/>
      <c r="E82" s="15" t="s">
        <v>30</v>
      </c>
      <c r="F82" s="32" t="s">
        <v>164</v>
      </c>
      <c r="G82" s="26" t="s">
        <v>119</v>
      </c>
      <c r="H82" s="5">
        <v>6</v>
      </c>
      <c r="I82" s="5">
        <v>2</v>
      </c>
      <c r="J82" s="5">
        <v>2</v>
      </c>
      <c r="K82" s="16">
        <v>10900.42</v>
      </c>
      <c r="L82" s="16">
        <v>10900.42</v>
      </c>
      <c r="M82" s="16">
        <f t="shared" si="2"/>
        <v>0</v>
      </c>
      <c r="N82" s="5">
        <v>8</v>
      </c>
      <c r="O82" s="33">
        <v>49299.6</v>
      </c>
      <c r="P82" s="16">
        <v>49299.6</v>
      </c>
      <c r="Q82" s="16">
        <f t="shared" si="3"/>
        <v>0</v>
      </c>
    </row>
    <row r="83" spans="1:17" x14ac:dyDescent="0.3">
      <c r="A83" s="12">
        <f t="shared" si="5"/>
        <v>76</v>
      </c>
      <c r="B83" s="22" t="s">
        <v>257</v>
      </c>
      <c r="C83" s="18" t="s">
        <v>38</v>
      </c>
      <c r="D83" s="20"/>
      <c r="E83" s="15" t="s">
        <v>30</v>
      </c>
      <c r="F83" s="32" t="s">
        <v>174</v>
      </c>
      <c r="G83" s="26" t="s">
        <v>119</v>
      </c>
      <c r="H83" s="5">
        <v>15</v>
      </c>
      <c r="I83" s="5">
        <v>9</v>
      </c>
      <c r="J83" s="5">
        <v>9</v>
      </c>
      <c r="K83" s="16">
        <v>14481.370000000003</v>
      </c>
      <c r="L83" s="16">
        <v>14481.370000000003</v>
      </c>
      <c r="M83" s="16">
        <f t="shared" si="2"/>
        <v>0</v>
      </c>
      <c r="N83" s="5">
        <v>0</v>
      </c>
      <c r="O83" s="33">
        <v>0</v>
      </c>
      <c r="P83" s="16">
        <v>0</v>
      </c>
      <c r="Q83" s="16">
        <f t="shared" si="3"/>
        <v>0</v>
      </c>
    </row>
    <row r="84" spans="1:17" x14ac:dyDescent="0.3">
      <c r="A84" s="12">
        <f t="shared" si="5"/>
        <v>77</v>
      </c>
      <c r="B84" s="21" t="s">
        <v>14</v>
      </c>
      <c r="C84" s="18" t="s">
        <v>38</v>
      </c>
      <c r="D84" s="20"/>
      <c r="E84" s="15" t="s">
        <v>30</v>
      </c>
      <c r="F84" s="32" t="s">
        <v>165</v>
      </c>
      <c r="G84" s="26" t="s">
        <v>118</v>
      </c>
      <c r="H84" s="5">
        <v>6</v>
      </c>
      <c r="I84" s="5">
        <v>3</v>
      </c>
      <c r="J84" s="5">
        <v>3</v>
      </c>
      <c r="K84" s="16">
        <v>2432.16</v>
      </c>
      <c r="L84" s="16">
        <v>2432.16</v>
      </c>
      <c r="M84" s="16">
        <f t="shared" si="2"/>
        <v>0</v>
      </c>
      <c r="N84" s="5">
        <v>8</v>
      </c>
      <c r="O84" s="33">
        <v>18147.82</v>
      </c>
      <c r="P84" s="16">
        <v>18147.82</v>
      </c>
      <c r="Q84" s="16">
        <f t="shared" si="3"/>
        <v>0</v>
      </c>
    </row>
    <row r="85" spans="1:17" x14ac:dyDescent="0.3">
      <c r="A85" s="12">
        <f t="shared" si="5"/>
        <v>78</v>
      </c>
      <c r="B85" s="21" t="s">
        <v>79</v>
      </c>
      <c r="C85" s="18" t="s">
        <v>38</v>
      </c>
      <c r="D85" s="20"/>
      <c r="E85" s="15" t="s">
        <v>30</v>
      </c>
      <c r="F85" s="32" t="s">
        <v>166</v>
      </c>
      <c r="G85" s="26" t="s">
        <v>118</v>
      </c>
      <c r="H85" s="5">
        <v>16</v>
      </c>
      <c r="I85" s="5">
        <v>14</v>
      </c>
      <c r="J85" s="5">
        <v>16</v>
      </c>
      <c r="K85" s="16">
        <v>45447.23</v>
      </c>
      <c r="L85" s="16">
        <v>45447.23</v>
      </c>
      <c r="M85" s="16">
        <f t="shared" si="2"/>
        <v>0</v>
      </c>
      <c r="N85" s="5">
        <v>6</v>
      </c>
      <c r="O85" s="33">
        <v>11304.259999999998</v>
      </c>
      <c r="P85" s="16">
        <v>11304.259999999998</v>
      </c>
      <c r="Q85" s="16">
        <f t="shared" si="3"/>
        <v>0</v>
      </c>
    </row>
    <row r="86" spans="1:17" x14ac:dyDescent="0.3">
      <c r="A86" s="12">
        <f t="shared" si="5"/>
        <v>79</v>
      </c>
      <c r="B86" s="21" t="s">
        <v>79</v>
      </c>
      <c r="C86" s="18" t="s">
        <v>38</v>
      </c>
      <c r="D86" s="20"/>
      <c r="E86" s="15" t="s">
        <v>30</v>
      </c>
      <c r="F86" s="32" t="s">
        <v>165</v>
      </c>
      <c r="G86" s="26" t="s">
        <v>119</v>
      </c>
      <c r="H86" s="5">
        <v>10</v>
      </c>
      <c r="I86" s="5">
        <v>7</v>
      </c>
      <c r="J86" s="5">
        <v>8</v>
      </c>
      <c r="K86" s="16">
        <v>34774.019999999997</v>
      </c>
      <c r="L86" s="16">
        <v>34774.019999999997</v>
      </c>
      <c r="M86" s="16">
        <f t="shared" si="2"/>
        <v>0</v>
      </c>
      <c r="N86" s="5">
        <v>6</v>
      </c>
      <c r="O86" s="33">
        <v>15974</v>
      </c>
      <c r="P86" s="16">
        <v>15974</v>
      </c>
      <c r="Q86" s="16">
        <f t="shared" si="3"/>
        <v>0</v>
      </c>
    </row>
    <row r="87" spans="1:17" x14ac:dyDescent="0.3">
      <c r="A87" s="12">
        <f t="shared" si="5"/>
        <v>80</v>
      </c>
      <c r="B87" s="21" t="s">
        <v>91</v>
      </c>
      <c r="C87" s="18" t="s">
        <v>38</v>
      </c>
      <c r="D87" s="20"/>
      <c r="E87" s="15" t="s">
        <v>30</v>
      </c>
      <c r="F87" s="32" t="s">
        <v>167</v>
      </c>
      <c r="G87" s="26" t="s">
        <v>118</v>
      </c>
      <c r="H87" s="5">
        <v>18</v>
      </c>
      <c r="I87" s="5">
        <v>17</v>
      </c>
      <c r="J87" s="5">
        <v>28</v>
      </c>
      <c r="K87" s="16">
        <v>49257.590000000004</v>
      </c>
      <c r="L87" s="16">
        <v>49257.590000000004</v>
      </c>
      <c r="M87" s="16">
        <f t="shared" si="2"/>
        <v>0</v>
      </c>
      <c r="N87" s="5">
        <v>14</v>
      </c>
      <c r="O87" s="33">
        <v>24389.360000000001</v>
      </c>
      <c r="P87" s="16">
        <v>24389.360000000001</v>
      </c>
      <c r="Q87" s="16">
        <f t="shared" si="3"/>
        <v>0</v>
      </c>
    </row>
    <row r="88" spans="1:17" x14ac:dyDescent="0.3">
      <c r="A88" s="12">
        <f t="shared" si="5"/>
        <v>81</v>
      </c>
      <c r="B88" s="21" t="s">
        <v>91</v>
      </c>
      <c r="C88" s="18" t="s">
        <v>38</v>
      </c>
      <c r="D88" s="20"/>
      <c r="E88" s="15" t="s">
        <v>30</v>
      </c>
      <c r="F88" s="32" t="s">
        <v>166</v>
      </c>
      <c r="G88" s="26" t="s">
        <v>119</v>
      </c>
      <c r="H88" s="5">
        <v>9</v>
      </c>
      <c r="I88" s="5">
        <v>6</v>
      </c>
      <c r="J88" s="5">
        <v>6</v>
      </c>
      <c r="K88" s="16">
        <v>21655.07</v>
      </c>
      <c r="L88" s="16">
        <v>21655.07</v>
      </c>
      <c r="M88" s="16">
        <f t="shared" si="2"/>
        <v>0</v>
      </c>
      <c r="N88" s="5">
        <v>4</v>
      </c>
      <c r="O88" s="33">
        <v>12715.3</v>
      </c>
      <c r="P88" s="16">
        <v>12715.3</v>
      </c>
      <c r="Q88" s="16">
        <f t="shared" si="3"/>
        <v>0</v>
      </c>
    </row>
    <row r="89" spans="1:17" x14ac:dyDescent="0.3">
      <c r="A89" s="12">
        <f t="shared" si="5"/>
        <v>82</v>
      </c>
      <c r="B89" s="21" t="s">
        <v>105</v>
      </c>
      <c r="C89" s="18" t="s">
        <v>38</v>
      </c>
      <c r="D89" s="20"/>
      <c r="E89" s="15" t="s">
        <v>32</v>
      </c>
      <c r="F89" s="32" t="s">
        <v>168</v>
      </c>
      <c r="G89" s="26" t="s">
        <v>118</v>
      </c>
      <c r="H89" s="5">
        <v>4</v>
      </c>
      <c r="I89" s="5">
        <v>0</v>
      </c>
      <c r="J89" s="5">
        <v>0</v>
      </c>
      <c r="K89" s="16">
        <v>0</v>
      </c>
      <c r="L89" s="16">
        <v>0</v>
      </c>
      <c r="M89" s="16">
        <f t="shared" si="2"/>
        <v>0</v>
      </c>
      <c r="N89" s="5">
        <v>2</v>
      </c>
      <c r="O89" s="33">
        <v>2321.4499999999998</v>
      </c>
      <c r="P89" s="16">
        <v>2321.4499999999998</v>
      </c>
      <c r="Q89" s="16">
        <f t="shared" si="3"/>
        <v>0</v>
      </c>
    </row>
    <row r="90" spans="1:17" x14ac:dyDescent="0.3">
      <c r="A90" s="12">
        <f t="shared" si="5"/>
        <v>83</v>
      </c>
      <c r="B90" s="21" t="s">
        <v>105</v>
      </c>
      <c r="C90" s="18" t="s">
        <v>38</v>
      </c>
      <c r="D90" s="20"/>
      <c r="E90" s="15" t="s">
        <v>32</v>
      </c>
      <c r="F90" s="32" t="s">
        <v>142</v>
      </c>
      <c r="G90" s="26" t="s">
        <v>122</v>
      </c>
      <c r="H90" s="5">
        <v>20</v>
      </c>
      <c r="I90" s="5">
        <v>14</v>
      </c>
      <c r="J90" s="5">
        <v>16</v>
      </c>
      <c r="K90" s="16">
        <v>39024.699999999997</v>
      </c>
      <c r="L90" s="16">
        <v>39024.699999999997</v>
      </c>
      <c r="M90" s="16">
        <f t="shared" ref="M90:M163" si="6">K90-L90</f>
        <v>0</v>
      </c>
      <c r="N90" s="5">
        <v>22</v>
      </c>
      <c r="O90" s="33">
        <v>25749.499999999996</v>
      </c>
      <c r="P90" s="16">
        <v>25749.499999999996</v>
      </c>
      <c r="Q90" s="16">
        <f t="shared" ref="Q90:Q163" si="7">O90-P90</f>
        <v>0</v>
      </c>
    </row>
    <row r="91" spans="1:17" x14ac:dyDescent="0.3">
      <c r="A91" s="12">
        <f t="shared" si="5"/>
        <v>84</v>
      </c>
      <c r="B91" s="21" t="s">
        <v>64</v>
      </c>
      <c r="C91" s="18" t="s">
        <v>38</v>
      </c>
      <c r="D91" s="20"/>
      <c r="E91" s="15" t="s">
        <v>30</v>
      </c>
      <c r="F91" s="32" t="s">
        <v>88</v>
      </c>
      <c r="G91" s="26" t="s">
        <v>118</v>
      </c>
      <c r="H91" s="5">
        <v>0</v>
      </c>
      <c r="I91" s="5">
        <v>0</v>
      </c>
      <c r="J91" s="5">
        <v>0</v>
      </c>
      <c r="K91" s="16">
        <v>0</v>
      </c>
      <c r="L91" s="16">
        <v>0</v>
      </c>
      <c r="M91" s="16">
        <f t="shared" si="6"/>
        <v>0</v>
      </c>
      <c r="N91" s="5">
        <v>0</v>
      </c>
      <c r="O91" s="33">
        <v>0</v>
      </c>
      <c r="P91" s="16">
        <v>0</v>
      </c>
      <c r="Q91" s="16">
        <f t="shared" si="7"/>
        <v>0</v>
      </c>
    </row>
    <row r="92" spans="1:17" x14ac:dyDescent="0.3">
      <c r="A92" s="12">
        <f t="shared" si="5"/>
        <v>85</v>
      </c>
      <c r="B92" s="21" t="s">
        <v>64</v>
      </c>
      <c r="C92" s="18" t="s">
        <v>38</v>
      </c>
      <c r="D92" s="20"/>
      <c r="E92" s="15" t="s">
        <v>30</v>
      </c>
      <c r="F92" s="32" t="s">
        <v>88</v>
      </c>
      <c r="G92" s="26" t="s">
        <v>122</v>
      </c>
      <c r="H92" s="5">
        <v>0</v>
      </c>
      <c r="I92" s="5">
        <v>0</v>
      </c>
      <c r="J92" s="5">
        <v>0</v>
      </c>
      <c r="K92" s="16">
        <v>0</v>
      </c>
      <c r="L92" s="16">
        <v>0</v>
      </c>
      <c r="M92" s="16">
        <f t="shared" si="6"/>
        <v>0</v>
      </c>
      <c r="N92" s="5">
        <v>0</v>
      </c>
      <c r="O92" s="33">
        <v>0</v>
      </c>
      <c r="P92" s="16">
        <v>0</v>
      </c>
      <c r="Q92" s="16">
        <f t="shared" si="7"/>
        <v>0</v>
      </c>
    </row>
    <row r="93" spans="1:17" x14ac:dyDescent="0.3">
      <c r="A93" s="12">
        <f t="shared" si="5"/>
        <v>86</v>
      </c>
      <c r="B93" s="21" t="s">
        <v>52</v>
      </c>
      <c r="C93" s="18" t="s">
        <v>38</v>
      </c>
      <c r="D93" s="20"/>
      <c r="E93" s="15" t="s">
        <v>30</v>
      </c>
      <c r="F93" s="32" t="s">
        <v>169</v>
      </c>
      <c r="G93" s="26" t="s">
        <v>118</v>
      </c>
      <c r="H93" s="5">
        <v>2</v>
      </c>
      <c r="I93" s="5">
        <v>2</v>
      </c>
      <c r="J93" s="5">
        <v>2</v>
      </c>
      <c r="K93" s="16">
        <v>1134.01</v>
      </c>
      <c r="L93" s="16">
        <v>1134.01</v>
      </c>
      <c r="M93" s="16">
        <f t="shared" si="6"/>
        <v>0</v>
      </c>
      <c r="N93" s="5">
        <v>10</v>
      </c>
      <c r="O93" s="33">
        <v>73451.610000000015</v>
      </c>
      <c r="P93" s="16">
        <v>73451.610000000015</v>
      </c>
      <c r="Q93" s="16">
        <f t="shared" si="7"/>
        <v>0</v>
      </c>
    </row>
    <row r="94" spans="1:17" x14ac:dyDescent="0.3">
      <c r="A94" s="12">
        <f t="shared" si="5"/>
        <v>87</v>
      </c>
      <c r="B94" s="21" t="s">
        <v>128</v>
      </c>
      <c r="C94" s="18" t="s">
        <v>38</v>
      </c>
      <c r="D94" s="20"/>
      <c r="E94" s="15" t="s">
        <v>30</v>
      </c>
      <c r="F94" s="32" t="s">
        <v>170</v>
      </c>
      <c r="G94" s="26" t="s">
        <v>118</v>
      </c>
      <c r="H94" s="5">
        <v>27</v>
      </c>
      <c r="I94" s="5">
        <v>24</v>
      </c>
      <c r="J94" s="5">
        <v>30</v>
      </c>
      <c r="K94" s="16">
        <v>45389.43</v>
      </c>
      <c r="L94" s="16">
        <v>45389.43</v>
      </c>
      <c r="M94" s="16">
        <f t="shared" si="6"/>
        <v>0</v>
      </c>
      <c r="N94" s="5">
        <v>4</v>
      </c>
      <c r="O94" s="33">
        <v>4788.3500000000004</v>
      </c>
      <c r="P94" s="16">
        <v>4788.3500000000004</v>
      </c>
      <c r="Q94" s="16">
        <f t="shared" si="7"/>
        <v>0</v>
      </c>
    </row>
    <row r="95" spans="1:17" x14ac:dyDescent="0.3">
      <c r="A95" s="12">
        <f t="shared" si="5"/>
        <v>88</v>
      </c>
      <c r="B95" s="21" t="s">
        <v>128</v>
      </c>
      <c r="C95" s="18" t="s">
        <v>38</v>
      </c>
      <c r="D95" s="20"/>
      <c r="E95" s="15" t="s">
        <v>30</v>
      </c>
      <c r="F95" s="32" t="s">
        <v>146</v>
      </c>
      <c r="G95" s="26" t="s">
        <v>119</v>
      </c>
      <c r="H95" s="5">
        <v>7</v>
      </c>
      <c r="I95" s="5">
        <v>4</v>
      </c>
      <c r="J95" s="5">
        <v>4</v>
      </c>
      <c r="K95" s="16">
        <v>12380.64</v>
      </c>
      <c r="L95" s="16">
        <v>12380.64</v>
      </c>
      <c r="M95" s="16">
        <f t="shared" si="6"/>
        <v>0</v>
      </c>
      <c r="N95" s="5">
        <v>8</v>
      </c>
      <c r="O95" s="33">
        <v>12722.18</v>
      </c>
      <c r="P95" s="16">
        <v>12722.18</v>
      </c>
      <c r="Q95" s="16">
        <f t="shared" si="7"/>
        <v>0</v>
      </c>
    </row>
    <row r="96" spans="1:17" x14ac:dyDescent="0.3">
      <c r="A96" s="12">
        <f t="shared" si="5"/>
        <v>89</v>
      </c>
      <c r="B96" s="22" t="s">
        <v>43</v>
      </c>
      <c r="C96" s="18" t="s">
        <v>38</v>
      </c>
      <c r="D96" s="20"/>
      <c r="E96" s="15" t="s">
        <v>34</v>
      </c>
      <c r="F96" s="32" t="s">
        <v>171</v>
      </c>
      <c r="G96" s="26" t="s">
        <v>118</v>
      </c>
      <c r="H96" s="5">
        <v>5</v>
      </c>
      <c r="I96" s="5">
        <v>5</v>
      </c>
      <c r="J96" s="5">
        <v>11</v>
      </c>
      <c r="K96" s="16">
        <v>15401.640000000001</v>
      </c>
      <c r="L96" s="16">
        <v>15401.640000000001</v>
      </c>
      <c r="M96" s="16">
        <f t="shared" si="6"/>
        <v>0</v>
      </c>
      <c r="N96" s="5">
        <v>10</v>
      </c>
      <c r="O96" s="33">
        <v>33735.269999999997</v>
      </c>
      <c r="P96" s="16">
        <v>33735.269999999997</v>
      </c>
      <c r="Q96" s="16">
        <f t="shared" si="7"/>
        <v>0</v>
      </c>
    </row>
    <row r="97" spans="1:17" x14ac:dyDescent="0.3">
      <c r="A97" s="12">
        <f t="shared" si="5"/>
        <v>90</v>
      </c>
      <c r="B97" s="22" t="s">
        <v>43</v>
      </c>
      <c r="C97" s="18" t="s">
        <v>38</v>
      </c>
      <c r="D97" s="20"/>
      <c r="E97" s="15" t="s">
        <v>34</v>
      </c>
      <c r="F97" s="32" t="s">
        <v>88</v>
      </c>
      <c r="G97" s="26" t="s">
        <v>121</v>
      </c>
      <c r="H97" s="5">
        <v>7</v>
      </c>
      <c r="I97" s="5">
        <v>4</v>
      </c>
      <c r="J97" s="5">
        <v>4</v>
      </c>
      <c r="K97" s="16">
        <v>14042.26</v>
      </c>
      <c r="L97" s="16">
        <v>14042.26</v>
      </c>
      <c r="M97" s="16">
        <f t="shared" si="6"/>
        <v>0</v>
      </c>
      <c r="N97" s="5">
        <v>4</v>
      </c>
      <c r="O97" s="33">
        <v>21541.599999999999</v>
      </c>
      <c r="P97" s="16">
        <v>21541.599999999999</v>
      </c>
      <c r="Q97" s="16">
        <f t="shared" si="7"/>
        <v>0</v>
      </c>
    </row>
    <row r="98" spans="1:17" x14ac:dyDescent="0.3">
      <c r="A98" s="12">
        <f t="shared" si="5"/>
        <v>91</v>
      </c>
      <c r="B98" s="22" t="s">
        <v>266</v>
      </c>
      <c r="C98" s="18" t="s">
        <v>38</v>
      </c>
      <c r="D98" s="20"/>
      <c r="E98" s="15" t="s">
        <v>30</v>
      </c>
      <c r="F98" s="32" t="s">
        <v>88</v>
      </c>
      <c r="G98" s="26" t="s">
        <v>118</v>
      </c>
      <c r="H98" s="5">
        <v>4</v>
      </c>
      <c r="I98" s="5">
        <v>4</v>
      </c>
      <c r="J98" s="5">
        <v>4</v>
      </c>
      <c r="K98" s="16">
        <v>5092.25</v>
      </c>
      <c r="L98" s="16">
        <v>5092.25</v>
      </c>
      <c r="M98" s="16">
        <f t="shared" si="6"/>
        <v>0</v>
      </c>
      <c r="N98" s="5">
        <v>0</v>
      </c>
      <c r="O98" s="33">
        <v>0</v>
      </c>
      <c r="P98" s="16">
        <v>0</v>
      </c>
      <c r="Q98" s="16">
        <f t="shared" si="7"/>
        <v>0</v>
      </c>
    </row>
    <row r="99" spans="1:17" x14ac:dyDescent="0.3">
      <c r="A99" s="12">
        <f t="shared" si="5"/>
        <v>92</v>
      </c>
      <c r="B99" s="22" t="s">
        <v>282</v>
      </c>
      <c r="C99" s="18" t="s">
        <v>38</v>
      </c>
      <c r="D99" s="20"/>
      <c r="E99" s="15" t="s">
        <v>30</v>
      </c>
      <c r="F99" s="32" t="s">
        <v>88</v>
      </c>
      <c r="G99" s="26" t="s">
        <v>118</v>
      </c>
      <c r="H99" s="5">
        <v>2</v>
      </c>
      <c r="I99" s="5">
        <v>2</v>
      </c>
      <c r="J99" s="5">
        <v>2</v>
      </c>
      <c r="K99" s="16">
        <v>1252.29</v>
      </c>
      <c r="L99" s="16">
        <v>1252.29</v>
      </c>
      <c r="M99" s="16">
        <f t="shared" si="6"/>
        <v>0</v>
      </c>
      <c r="N99" s="5">
        <v>0</v>
      </c>
      <c r="O99" s="33">
        <v>0</v>
      </c>
      <c r="P99" s="16">
        <v>0</v>
      </c>
      <c r="Q99" s="16">
        <f t="shared" si="7"/>
        <v>0</v>
      </c>
    </row>
    <row r="100" spans="1:17" x14ac:dyDescent="0.3">
      <c r="A100" s="12">
        <f t="shared" si="5"/>
        <v>93</v>
      </c>
      <c r="B100" s="22" t="s">
        <v>51</v>
      </c>
      <c r="C100" s="18" t="s">
        <v>38</v>
      </c>
      <c r="D100" s="20"/>
      <c r="E100" s="15" t="s">
        <v>30</v>
      </c>
      <c r="F100" s="32" t="s">
        <v>88</v>
      </c>
      <c r="G100" s="26" t="s">
        <v>118</v>
      </c>
      <c r="H100" s="5">
        <v>0</v>
      </c>
      <c r="I100" s="5">
        <v>0</v>
      </c>
      <c r="J100" s="5">
        <v>0</v>
      </c>
      <c r="K100" s="16">
        <v>0</v>
      </c>
      <c r="L100" s="16">
        <v>0</v>
      </c>
      <c r="M100" s="16">
        <f t="shared" si="6"/>
        <v>0</v>
      </c>
      <c r="N100" s="5">
        <v>0</v>
      </c>
      <c r="O100" s="33">
        <v>0</v>
      </c>
      <c r="P100" s="16">
        <v>0</v>
      </c>
      <c r="Q100" s="16">
        <f t="shared" si="7"/>
        <v>0</v>
      </c>
    </row>
    <row r="101" spans="1:17" x14ac:dyDescent="0.3">
      <c r="A101" s="12">
        <f t="shared" si="5"/>
        <v>94</v>
      </c>
      <c r="B101" s="22" t="s">
        <v>61</v>
      </c>
      <c r="C101" s="18" t="s">
        <v>38</v>
      </c>
      <c r="D101" s="20"/>
      <c r="E101" s="15" t="s">
        <v>30</v>
      </c>
      <c r="F101" s="32" t="s">
        <v>172</v>
      </c>
      <c r="G101" s="26" t="s">
        <v>118</v>
      </c>
      <c r="H101" s="5">
        <v>1</v>
      </c>
      <c r="I101" s="5">
        <v>0</v>
      </c>
      <c r="J101" s="5">
        <v>0</v>
      </c>
      <c r="K101" s="16">
        <v>0</v>
      </c>
      <c r="L101" s="16">
        <v>0</v>
      </c>
      <c r="M101" s="16">
        <f t="shared" si="6"/>
        <v>0</v>
      </c>
      <c r="N101" s="5">
        <v>0</v>
      </c>
      <c r="O101" s="33">
        <v>0</v>
      </c>
      <c r="P101" s="16">
        <v>0</v>
      </c>
      <c r="Q101" s="16">
        <f t="shared" si="7"/>
        <v>0</v>
      </c>
    </row>
    <row r="102" spans="1:17" x14ac:dyDescent="0.3">
      <c r="A102" s="12">
        <f t="shared" si="5"/>
        <v>95</v>
      </c>
      <c r="B102" s="22" t="s">
        <v>15</v>
      </c>
      <c r="C102" s="18" t="s">
        <v>38</v>
      </c>
      <c r="D102" s="20"/>
      <c r="E102" s="15" t="s">
        <v>30</v>
      </c>
      <c r="F102" s="32" t="s">
        <v>88</v>
      </c>
      <c r="G102" s="26" t="s">
        <v>118</v>
      </c>
      <c r="H102" s="5">
        <v>0</v>
      </c>
      <c r="I102" s="5">
        <v>0</v>
      </c>
      <c r="J102" s="5">
        <v>0</v>
      </c>
      <c r="K102" s="16">
        <v>0</v>
      </c>
      <c r="L102" s="16">
        <v>0</v>
      </c>
      <c r="M102" s="16">
        <f t="shared" si="6"/>
        <v>0</v>
      </c>
      <c r="N102" s="5">
        <v>0</v>
      </c>
      <c r="O102" s="33">
        <v>0</v>
      </c>
      <c r="P102" s="16">
        <v>0</v>
      </c>
      <c r="Q102" s="16">
        <f t="shared" si="7"/>
        <v>0</v>
      </c>
    </row>
    <row r="103" spans="1:17" x14ac:dyDescent="0.3">
      <c r="A103" s="12">
        <f t="shared" si="5"/>
        <v>96</v>
      </c>
      <c r="B103" s="21" t="s">
        <v>92</v>
      </c>
      <c r="C103" s="18" t="s">
        <v>38</v>
      </c>
      <c r="D103" s="20"/>
      <c r="E103" s="15" t="s">
        <v>30</v>
      </c>
      <c r="F103" s="32" t="s">
        <v>173</v>
      </c>
      <c r="G103" s="26" t="s">
        <v>118</v>
      </c>
      <c r="H103" s="5">
        <v>0</v>
      </c>
      <c r="I103" s="5">
        <v>0</v>
      </c>
      <c r="J103" s="5">
        <v>0</v>
      </c>
      <c r="K103" s="16">
        <v>0</v>
      </c>
      <c r="L103" s="16">
        <v>0</v>
      </c>
      <c r="M103" s="16">
        <f t="shared" si="6"/>
        <v>0</v>
      </c>
      <c r="N103" s="5">
        <v>18</v>
      </c>
      <c r="O103" s="33">
        <v>18395.559999999998</v>
      </c>
      <c r="P103" s="16">
        <v>18395.559999999998</v>
      </c>
      <c r="Q103" s="16">
        <f t="shared" si="7"/>
        <v>0</v>
      </c>
    </row>
    <row r="104" spans="1:17" x14ac:dyDescent="0.3">
      <c r="A104" s="12">
        <f t="shared" si="5"/>
        <v>97</v>
      </c>
      <c r="B104" s="21" t="s">
        <v>92</v>
      </c>
      <c r="C104" s="18" t="s">
        <v>38</v>
      </c>
      <c r="D104" s="20"/>
      <c r="E104" s="15" t="s">
        <v>30</v>
      </c>
      <c r="F104" s="32" t="s">
        <v>219</v>
      </c>
      <c r="G104" s="26" t="s">
        <v>121</v>
      </c>
      <c r="H104" s="5">
        <v>0</v>
      </c>
      <c r="I104" s="5">
        <v>0</v>
      </c>
      <c r="J104" s="5">
        <v>0</v>
      </c>
      <c r="K104" s="16">
        <v>0</v>
      </c>
      <c r="L104" s="16">
        <v>0</v>
      </c>
      <c r="M104" s="16">
        <f t="shared" si="6"/>
        <v>0</v>
      </c>
      <c r="N104" s="5">
        <v>32</v>
      </c>
      <c r="O104" s="33">
        <v>0</v>
      </c>
      <c r="P104" s="16">
        <v>0</v>
      </c>
      <c r="Q104" s="16">
        <f t="shared" si="7"/>
        <v>0</v>
      </c>
    </row>
    <row r="105" spans="1:17" x14ac:dyDescent="0.3">
      <c r="A105" s="12">
        <f t="shared" si="5"/>
        <v>98</v>
      </c>
      <c r="B105" s="21" t="s">
        <v>65</v>
      </c>
      <c r="C105" s="18" t="s">
        <v>38</v>
      </c>
      <c r="D105" s="20"/>
      <c r="E105" s="15" t="s">
        <v>30</v>
      </c>
      <c r="F105" s="32" t="s">
        <v>174</v>
      </c>
      <c r="G105" s="26" t="s">
        <v>118</v>
      </c>
      <c r="H105" s="5">
        <v>16</v>
      </c>
      <c r="I105" s="5">
        <v>16</v>
      </c>
      <c r="J105" s="5">
        <v>22</v>
      </c>
      <c r="K105" s="16">
        <v>39261.24</v>
      </c>
      <c r="L105" s="16">
        <v>39261.24</v>
      </c>
      <c r="M105" s="16">
        <f t="shared" si="6"/>
        <v>0</v>
      </c>
      <c r="N105" s="5">
        <v>14</v>
      </c>
      <c r="O105" s="33">
        <v>22626.48</v>
      </c>
      <c r="P105" s="16">
        <v>22626.48</v>
      </c>
      <c r="Q105" s="16">
        <f t="shared" si="7"/>
        <v>0</v>
      </c>
    </row>
    <row r="106" spans="1:17" x14ac:dyDescent="0.3">
      <c r="A106" s="12">
        <f t="shared" si="5"/>
        <v>99</v>
      </c>
      <c r="B106" s="21" t="s">
        <v>65</v>
      </c>
      <c r="C106" s="18" t="s">
        <v>38</v>
      </c>
      <c r="D106" s="20"/>
      <c r="E106" s="15" t="s">
        <v>30</v>
      </c>
      <c r="F106" s="32" t="s">
        <v>217</v>
      </c>
      <c r="G106" s="26" t="s">
        <v>119</v>
      </c>
      <c r="H106" s="5">
        <v>6</v>
      </c>
      <c r="I106" s="5">
        <v>4</v>
      </c>
      <c r="J106" s="5">
        <v>4</v>
      </c>
      <c r="K106" s="16">
        <v>5636.4400000000005</v>
      </c>
      <c r="L106" s="16">
        <v>5636.4400000000005</v>
      </c>
      <c r="M106" s="16">
        <f t="shared" si="6"/>
        <v>0</v>
      </c>
      <c r="N106" s="5">
        <v>2</v>
      </c>
      <c r="O106" s="33">
        <v>2856.1</v>
      </c>
      <c r="P106" s="16">
        <v>2856.1</v>
      </c>
      <c r="Q106" s="16">
        <f t="shared" si="7"/>
        <v>0</v>
      </c>
    </row>
    <row r="107" spans="1:17" x14ac:dyDescent="0.3">
      <c r="A107" s="12">
        <f t="shared" si="5"/>
        <v>100</v>
      </c>
      <c r="B107" s="17" t="s">
        <v>98</v>
      </c>
      <c r="C107" s="18" t="s">
        <v>38</v>
      </c>
      <c r="D107" s="20"/>
      <c r="E107" s="15" t="s">
        <v>30</v>
      </c>
      <c r="F107" s="32" t="s">
        <v>88</v>
      </c>
      <c r="G107" s="26" t="s">
        <v>118</v>
      </c>
      <c r="H107" s="5">
        <v>0</v>
      </c>
      <c r="I107" s="5">
        <v>0</v>
      </c>
      <c r="J107" s="5">
        <v>0</v>
      </c>
      <c r="K107" s="16">
        <v>0</v>
      </c>
      <c r="L107" s="16">
        <v>0</v>
      </c>
      <c r="M107" s="16">
        <f t="shared" si="6"/>
        <v>0</v>
      </c>
      <c r="N107" s="5">
        <v>0</v>
      </c>
      <c r="O107" s="33">
        <v>0</v>
      </c>
      <c r="P107" s="16">
        <v>0</v>
      </c>
      <c r="Q107" s="16">
        <f t="shared" si="7"/>
        <v>0</v>
      </c>
    </row>
    <row r="108" spans="1:17" x14ac:dyDescent="0.3">
      <c r="A108" s="12">
        <f>ROW()-7</f>
        <v>101</v>
      </c>
      <c r="B108" s="13" t="s">
        <v>101</v>
      </c>
      <c r="C108" s="14" t="s">
        <v>38</v>
      </c>
      <c r="D108" s="13"/>
      <c r="E108" s="15" t="s">
        <v>29</v>
      </c>
      <c r="F108" s="32" t="s">
        <v>175</v>
      </c>
      <c r="G108" s="26" t="s">
        <v>118</v>
      </c>
      <c r="H108" s="5">
        <v>10</v>
      </c>
      <c r="I108" s="5">
        <v>7</v>
      </c>
      <c r="J108" s="5">
        <v>9</v>
      </c>
      <c r="K108" s="16">
        <v>26485.199999999997</v>
      </c>
      <c r="L108" s="16">
        <v>26485.199999999997</v>
      </c>
      <c r="M108" s="16">
        <f t="shared" si="6"/>
        <v>0</v>
      </c>
      <c r="N108" s="5">
        <v>16</v>
      </c>
      <c r="O108" s="33">
        <v>53411.49</v>
      </c>
      <c r="P108" s="16">
        <v>53411.49</v>
      </c>
      <c r="Q108" s="16">
        <f t="shared" si="7"/>
        <v>0</v>
      </c>
    </row>
    <row r="109" spans="1:17" x14ac:dyDescent="0.3">
      <c r="A109" s="12">
        <f>ROW()-7</f>
        <v>102</v>
      </c>
      <c r="B109" s="13" t="s">
        <v>101</v>
      </c>
      <c r="C109" s="14" t="s">
        <v>38</v>
      </c>
      <c r="D109" s="13"/>
      <c r="E109" s="15" t="s">
        <v>29</v>
      </c>
      <c r="F109" s="32" t="s">
        <v>150</v>
      </c>
      <c r="G109" s="26" t="s">
        <v>119</v>
      </c>
      <c r="H109" s="5">
        <v>9</v>
      </c>
      <c r="I109" s="5">
        <v>3</v>
      </c>
      <c r="J109" s="5">
        <v>3</v>
      </c>
      <c r="K109" s="16">
        <v>5097.6000000000004</v>
      </c>
      <c r="L109" s="16">
        <v>5097.6000000000004</v>
      </c>
      <c r="M109" s="16">
        <f t="shared" si="6"/>
        <v>0</v>
      </c>
      <c r="N109" s="5">
        <v>8</v>
      </c>
      <c r="O109" s="33">
        <v>14406.4</v>
      </c>
      <c r="P109" s="16">
        <v>14406.4</v>
      </c>
      <c r="Q109" s="16">
        <f t="shared" si="7"/>
        <v>0</v>
      </c>
    </row>
    <row r="110" spans="1:17" x14ac:dyDescent="0.3">
      <c r="A110" s="12">
        <f t="shared" si="5"/>
        <v>103</v>
      </c>
      <c r="B110" s="22" t="s">
        <v>44</v>
      </c>
      <c r="C110" s="18" t="s">
        <v>38</v>
      </c>
      <c r="D110" s="20"/>
      <c r="E110" s="15" t="s">
        <v>30</v>
      </c>
      <c r="F110" s="32" t="s">
        <v>203</v>
      </c>
      <c r="G110" s="26" t="s">
        <v>118</v>
      </c>
      <c r="H110" s="5">
        <v>13</v>
      </c>
      <c r="I110" s="5">
        <v>13</v>
      </c>
      <c r="J110" s="5">
        <v>16</v>
      </c>
      <c r="K110" s="16">
        <v>46930.390000000007</v>
      </c>
      <c r="L110" s="16">
        <v>46930.390000000007</v>
      </c>
      <c r="M110" s="16">
        <f t="shared" si="6"/>
        <v>0</v>
      </c>
      <c r="N110" s="5">
        <v>16</v>
      </c>
      <c r="O110" s="33">
        <v>47199.839999999997</v>
      </c>
      <c r="P110" s="16">
        <v>47199.839999999997</v>
      </c>
      <c r="Q110" s="16">
        <f t="shared" si="7"/>
        <v>0</v>
      </c>
    </row>
    <row r="111" spans="1:17" x14ac:dyDescent="0.3">
      <c r="A111" s="12">
        <f t="shared" si="5"/>
        <v>104</v>
      </c>
      <c r="B111" s="22" t="s">
        <v>44</v>
      </c>
      <c r="C111" s="18" t="s">
        <v>38</v>
      </c>
      <c r="D111" s="20"/>
      <c r="E111" s="15" t="s">
        <v>30</v>
      </c>
      <c r="F111" s="32" t="s">
        <v>154</v>
      </c>
      <c r="G111" s="26" t="s">
        <v>119</v>
      </c>
      <c r="H111" s="5">
        <v>9</v>
      </c>
      <c r="I111" s="5">
        <v>7</v>
      </c>
      <c r="J111" s="5">
        <v>9</v>
      </c>
      <c r="K111" s="16">
        <v>35120.99</v>
      </c>
      <c r="L111" s="16">
        <v>35120.99</v>
      </c>
      <c r="M111" s="16">
        <f t="shared" si="6"/>
        <v>0</v>
      </c>
      <c r="N111" s="5">
        <v>14</v>
      </c>
      <c r="O111" s="33">
        <v>48529.25</v>
      </c>
      <c r="P111" s="16">
        <v>40130.25</v>
      </c>
      <c r="Q111" s="16">
        <f t="shared" si="7"/>
        <v>8399</v>
      </c>
    </row>
    <row r="112" spans="1:17" x14ac:dyDescent="0.3">
      <c r="A112" s="12">
        <f t="shared" si="5"/>
        <v>105</v>
      </c>
      <c r="B112" s="22" t="s">
        <v>44</v>
      </c>
      <c r="C112" s="18" t="s">
        <v>38</v>
      </c>
      <c r="D112" s="20"/>
      <c r="E112" s="15" t="s">
        <v>30</v>
      </c>
      <c r="F112" s="32" t="s">
        <v>88</v>
      </c>
      <c r="G112" s="26" t="s">
        <v>121</v>
      </c>
      <c r="H112" s="5">
        <v>0</v>
      </c>
      <c r="I112" s="5">
        <v>0</v>
      </c>
      <c r="J112" s="5">
        <v>0</v>
      </c>
      <c r="K112" s="16">
        <v>0</v>
      </c>
      <c r="L112" s="16">
        <v>0</v>
      </c>
      <c r="M112" s="16">
        <f t="shared" si="6"/>
        <v>0</v>
      </c>
      <c r="N112" s="5">
        <v>0</v>
      </c>
      <c r="O112" s="33">
        <v>0</v>
      </c>
      <c r="P112" s="16">
        <v>0</v>
      </c>
      <c r="Q112" s="16">
        <f t="shared" si="7"/>
        <v>0</v>
      </c>
    </row>
    <row r="113" spans="1:17" x14ac:dyDescent="0.3">
      <c r="A113" s="12">
        <f t="shared" si="5"/>
        <v>106</v>
      </c>
      <c r="B113" s="22" t="s">
        <v>36</v>
      </c>
      <c r="C113" s="18" t="s">
        <v>38</v>
      </c>
      <c r="D113" s="20"/>
      <c r="E113" s="15" t="s">
        <v>30</v>
      </c>
      <c r="F113" s="32" t="s">
        <v>225</v>
      </c>
      <c r="G113" s="26" t="s">
        <v>118</v>
      </c>
      <c r="H113" s="5">
        <v>11</v>
      </c>
      <c r="I113" s="5">
        <v>9</v>
      </c>
      <c r="J113" s="5">
        <v>13</v>
      </c>
      <c r="K113" s="16">
        <v>30989.61</v>
      </c>
      <c r="L113" s="16">
        <v>30989.61</v>
      </c>
      <c r="M113" s="16">
        <f t="shared" si="6"/>
        <v>0</v>
      </c>
      <c r="N113" s="5">
        <v>12</v>
      </c>
      <c r="O113" s="33">
        <v>21986.37</v>
      </c>
      <c r="P113" s="16">
        <v>21986.37</v>
      </c>
      <c r="Q113" s="16">
        <f t="shared" si="7"/>
        <v>0</v>
      </c>
    </row>
    <row r="114" spans="1:17" x14ac:dyDescent="0.3">
      <c r="A114" s="12">
        <f t="shared" si="5"/>
        <v>107</v>
      </c>
      <c r="B114" s="22" t="s">
        <v>108</v>
      </c>
      <c r="C114" s="18" t="s">
        <v>38</v>
      </c>
      <c r="D114" s="20"/>
      <c r="E114" s="15" t="s">
        <v>30</v>
      </c>
      <c r="F114" s="32" t="s">
        <v>176</v>
      </c>
      <c r="G114" s="26" t="s">
        <v>118</v>
      </c>
      <c r="H114" s="5">
        <v>1</v>
      </c>
      <c r="I114" s="5">
        <v>0</v>
      </c>
      <c r="J114" s="5">
        <v>1</v>
      </c>
      <c r="K114" s="16">
        <v>2926.4</v>
      </c>
      <c r="L114" s="16">
        <v>2926.4</v>
      </c>
      <c r="M114" s="16">
        <f t="shared" si="6"/>
        <v>0</v>
      </c>
      <c r="N114" s="5">
        <v>4</v>
      </c>
      <c r="O114" s="33">
        <v>1471.4</v>
      </c>
      <c r="P114" s="16">
        <v>1471.4</v>
      </c>
      <c r="Q114" s="16">
        <f t="shared" si="7"/>
        <v>0</v>
      </c>
    </row>
    <row r="115" spans="1:17" x14ac:dyDescent="0.3">
      <c r="A115" s="12">
        <f t="shared" si="5"/>
        <v>108</v>
      </c>
      <c r="B115" s="22" t="s">
        <v>108</v>
      </c>
      <c r="C115" s="18" t="s">
        <v>38</v>
      </c>
      <c r="D115" s="20"/>
      <c r="E115" s="15" t="s">
        <v>30</v>
      </c>
      <c r="F115" s="32" t="s">
        <v>218</v>
      </c>
      <c r="G115" s="26" t="s">
        <v>119</v>
      </c>
      <c r="H115" s="5">
        <v>4</v>
      </c>
      <c r="I115" s="5">
        <v>2</v>
      </c>
      <c r="J115" s="5">
        <v>2</v>
      </c>
      <c r="K115" s="16">
        <v>3448.7</v>
      </c>
      <c r="L115" s="16">
        <v>3448.7</v>
      </c>
      <c r="M115" s="16">
        <f t="shared" si="6"/>
        <v>0</v>
      </c>
      <c r="N115" s="5">
        <v>4</v>
      </c>
      <c r="O115" s="33">
        <v>1261.2</v>
      </c>
      <c r="P115" s="16">
        <v>1261.2</v>
      </c>
      <c r="Q115" s="16">
        <f t="shared" si="7"/>
        <v>0</v>
      </c>
    </row>
    <row r="116" spans="1:17" x14ac:dyDescent="0.3">
      <c r="A116" s="12">
        <f t="shared" si="5"/>
        <v>109</v>
      </c>
      <c r="B116" s="17" t="s">
        <v>130</v>
      </c>
      <c r="C116" s="18" t="s">
        <v>38</v>
      </c>
      <c r="D116" s="20"/>
      <c r="E116" s="15" t="s">
        <v>30</v>
      </c>
      <c r="F116" s="32" t="s">
        <v>177</v>
      </c>
      <c r="G116" s="26" t="s">
        <v>118</v>
      </c>
      <c r="H116" s="5">
        <v>8</v>
      </c>
      <c r="I116" s="5">
        <v>8</v>
      </c>
      <c r="J116" s="5">
        <v>12</v>
      </c>
      <c r="K116" s="16">
        <v>33432.720000000001</v>
      </c>
      <c r="L116" s="16">
        <v>33432.720000000001</v>
      </c>
      <c r="M116" s="16">
        <f t="shared" si="6"/>
        <v>0</v>
      </c>
      <c r="N116" s="5">
        <v>12</v>
      </c>
      <c r="O116" s="33">
        <v>26556.43</v>
      </c>
      <c r="P116" s="16">
        <v>26556.43</v>
      </c>
      <c r="Q116" s="16">
        <f t="shared" si="7"/>
        <v>0</v>
      </c>
    </row>
    <row r="117" spans="1:17" x14ac:dyDescent="0.3">
      <c r="A117" s="12">
        <f t="shared" si="5"/>
        <v>110</v>
      </c>
      <c r="B117" s="17" t="s">
        <v>130</v>
      </c>
      <c r="C117" s="18" t="s">
        <v>38</v>
      </c>
      <c r="D117" s="20"/>
      <c r="E117" s="15" t="s">
        <v>30</v>
      </c>
      <c r="F117" s="32" t="s">
        <v>152</v>
      </c>
      <c r="G117" s="26" t="s">
        <v>119</v>
      </c>
      <c r="H117" s="5">
        <v>8</v>
      </c>
      <c r="I117" s="5">
        <v>3</v>
      </c>
      <c r="J117" s="5">
        <v>3</v>
      </c>
      <c r="K117" s="16">
        <v>6639.7</v>
      </c>
      <c r="L117" s="16">
        <v>6639.7</v>
      </c>
      <c r="M117" s="16">
        <f t="shared" si="6"/>
        <v>0</v>
      </c>
      <c r="N117" s="5">
        <v>10</v>
      </c>
      <c r="O117" s="33">
        <v>15134.400000000001</v>
      </c>
      <c r="P117" s="16">
        <v>15134.400000000001</v>
      </c>
      <c r="Q117" s="16">
        <f t="shared" si="7"/>
        <v>0</v>
      </c>
    </row>
    <row r="118" spans="1:17" x14ac:dyDescent="0.3">
      <c r="A118" s="12">
        <f t="shared" si="5"/>
        <v>111</v>
      </c>
      <c r="B118" s="17" t="s">
        <v>99</v>
      </c>
      <c r="C118" s="18" t="s">
        <v>38</v>
      </c>
      <c r="D118" s="20"/>
      <c r="E118" s="15" t="s">
        <v>30</v>
      </c>
      <c r="F118" s="32" t="s">
        <v>178</v>
      </c>
      <c r="G118" s="26" t="s">
        <v>118</v>
      </c>
      <c r="H118" s="5">
        <v>5</v>
      </c>
      <c r="I118" s="5">
        <v>4</v>
      </c>
      <c r="J118" s="5">
        <v>4</v>
      </c>
      <c r="K118" s="16">
        <v>8298.7999999999993</v>
      </c>
      <c r="L118" s="16">
        <v>8298.7999999999993</v>
      </c>
      <c r="M118" s="16">
        <f t="shared" si="6"/>
        <v>0</v>
      </c>
      <c r="N118" s="5">
        <v>8</v>
      </c>
      <c r="O118" s="33">
        <v>12113.74</v>
      </c>
      <c r="P118" s="16">
        <v>12113.74</v>
      </c>
      <c r="Q118" s="16">
        <f t="shared" si="7"/>
        <v>0</v>
      </c>
    </row>
    <row r="119" spans="1:17" x14ac:dyDescent="0.3">
      <c r="A119" s="12">
        <f t="shared" si="5"/>
        <v>112</v>
      </c>
      <c r="B119" s="17" t="s">
        <v>124</v>
      </c>
      <c r="C119" s="18" t="s">
        <v>38</v>
      </c>
      <c r="D119" s="20"/>
      <c r="E119" s="15" t="s">
        <v>30</v>
      </c>
      <c r="F119" s="32" t="s">
        <v>219</v>
      </c>
      <c r="G119" s="26" t="s">
        <v>119</v>
      </c>
      <c r="H119" s="5">
        <v>4</v>
      </c>
      <c r="I119" s="5">
        <v>4</v>
      </c>
      <c r="J119" s="5">
        <v>5</v>
      </c>
      <c r="K119" s="16">
        <v>20194.68</v>
      </c>
      <c r="L119" s="16">
        <v>14519.68</v>
      </c>
      <c r="M119" s="16">
        <f t="shared" si="6"/>
        <v>5675</v>
      </c>
      <c r="N119" s="5">
        <v>8</v>
      </c>
      <c r="O119" s="33">
        <v>16547.919999999998</v>
      </c>
      <c r="P119" s="16">
        <v>16547.919999999998</v>
      </c>
      <c r="Q119" s="16">
        <f t="shared" si="7"/>
        <v>0</v>
      </c>
    </row>
    <row r="120" spans="1:17" x14ac:dyDescent="0.3">
      <c r="A120" s="12">
        <f t="shared" si="5"/>
        <v>113</v>
      </c>
      <c r="B120" s="17" t="s">
        <v>100</v>
      </c>
      <c r="C120" s="18" t="s">
        <v>38</v>
      </c>
      <c r="D120" s="20"/>
      <c r="E120" s="15" t="s">
        <v>30</v>
      </c>
      <c r="F120" s="32" t="s">
        <v>290</v>
      </c>
      <c r="G120" s="26" t="s">
        <v>118</v>
      </c>
      <c r="H120" s="5">
        <v>1</v>
      </c>
      <c r="I120" s="5">
        <v>1</v>
      </c>
      <c r="J120" s="5">
        <v>2</v>
      </c>
      <c r="K120" s="16">
        <v>6949.47</v>
      </c>
      <c r="L120" s="16">
        <v>6949.47</v>
      </c>
      <c r="M120" s="16">
        <f t="shared" si="6"/>
        <v>0</v>
      </c>
      <c r="N120" s="5">
        <v>0</v>
      </c>
      <c r="O120" s="33">
        <v>0</v>
      </c>
      <c r="P120" s="16">
        <v>0</v>
      </c>
      <c r="Q120" s="16">
        <f t="shared" si="7"/>
        <v>0</v>
      </c>
    </row>
    <row r="121" spans="1:17" x14ac:dyDescent="0.3">
      <c r="A121" s="12">
        <f t="shared" si="5"/>
        <v>114</v>
      </c>
      <c r="B121" s="17" t="s">
        <v>100</v>
      </c>
      <c r="C121" s="18" t="s">
        <v>38</v>
      </c>
      <c r="D121" s="20"/>
      <c r="E121" s="15" t="s">
        <v>30</v>
      </c>
      <c r="F121" s="32" t="s">
        <v>163</v>
      </c>
      <c r="G121" s="26" t="s">
        <v>119</v>
      </c>
      <c r="H121" s="5">
        <v>0</v>
      </c>
      <c r="I121" s="5">
        <v>0</v>
      </c>
      <c r="J121" s="5">
        <v>0</v>
      </c>
      <c r="K121" s="16">
        <v>0</v>
      </c>
      <c r="L121" s="16">
        <v>0</v>
      </c>
      <c r="M121" s="16">
        <f t="shared" si="6"/>
        <v>0</v>
      </c>
      <c r="N121" s="5">
        <v>2</v>
      </c>
      <c r="O121" s="33">
        <v>5492.5</v>
      </c>
      <c r="P121" s="16">
        <v>5492.5</v>
      </c>
      <c r="Q121" s="16">
        <f t="shared" si="7"/>
        <v>0</v>
      </c>
    </row>
    <row r="122" spans="1:17" x14ac:dyDescent="0.3">
      <c r="A122" s="12">
        <f t="shared" si="5"/>
        <v>115</v>
      </c>
      <c r="B122" s="22" t="s">
        <v>45</v>
      </c>
      <c r="C122" s="18" t="s">
        <v>38</v>
      </c>
      <c r="D122" s="20"/>
      <c r="E122" s="15" t="s">
        <v>30</v>
      </c>
      <c r="F122" s="32" t="s">
        <v>207</v>
      </c>
      <c r="G122" s="26" t="s">
        <v>118</v>
      </c>
      <c r="H122" s="5">
        <v>1</v>
      </c>
      <c r="I122" s="5">
        <v>1</v>
      </c>
      <c r="J122" s="5">
        <v>2</v>
      </c>
      <c r="K122" s="16">
        <v>2144.48</v>
      </c>
      <c r="L122" s="16">
        <v>2144.48</v>
      </c>
      <c r="M122" s="16">
        <f t="shared" si="6"/>
        <v>0</v>
      </c>
      <c r="N122" s="5">
        <v>2</v>
      </c>
      <c r="O122" s="33">
        <v>840.8</v>
      </c>
      <c r="P122" s="16">
        <v>840.8</v>
      </c>
      <c r="Q122" s="16">
        <f t="shared" si="7"/>
        <v>0</v>
      </c>
    </row>
    <row r="123" spans="1:17" x14ac:dyDescent="0.3">
      <c r="A123" s="12">
        <f t="shared" si="5"/>
        <v>116</v>
      </c>
      <c r="B123" s="21" t="s">
        <v>16</v>
      </c>
      <c r="C123" s="18" t="s">
        <v>38</v>
      </c>
      <c r="D123" s="20"/>
      <c r="E123" s="15" t="s">
        <v>30</v>
      </c>
      <c r="F123" s="32" t="s">
        <v>291</v>
      </c>
      <c r="G123" s="26" t="s">
        <v>118</v>
      </c>
      <c r="H123" s="5">
        <v>1</v>
      </c>
      <c r="I123" s="5">
        <v>1</v>
      </c>
      <c r="J123" s="5">
        <v>1</v>
      </c>
      <c r="K123" s="16">
        <v>85.13</v>
      </c>
      <c r="L123" s="16">
        <v>85.13</v>
      </c>
      <c r="M123" s="16">
        <f t="shared" si="6"/>
        <v>0</v>
      </c>
      <c r="N123" s="5">
        <v>16</v>
      </c>
      <c r="O123" s="33">
        <v>40967.82</v>
      </c>
      <c r="P123" s="16">
        <v>40967.82</v>
      </c>
      <c r="Q123" s="16">
        <f t="shared" si="7"/>
        <v>0</v>
      </c>
    </row>
    <row r="124" spans="1:17" x14ac:dyDescent="0.3">
      <c r="A124" s="12">
        <f t="shared" si="5"/>
        <v>117</v>
      </c>
      <c r="B124" s="21" t="s">
        <v>55</v>
      </c>
      <c r="C124" s="18" t="s">
        <v>38</v>
      </c>
      <c r="D124" s="20"/>
      <c r="E124" s="15" t="s">
        <v>30</v>
      </c>
      <c r="F124" s="32" t="s">
        <v>204</v>
      </c>
      <c r="G124" s="26" t="s">
        <v>118</v>
      </c>
      <c r="H124" s="5">
        <v>17</v>
      </c>
      <c r="I124" s="5">
        <v>16</v>
      </c>
      <c r="J124" s="5">
        <v>21</v>
      </c>
      <c r="K124" s="16">
        <v>50519.75</v>
      </c>
      <c r="L124" s="16">
        <v>50519.75</v>
      </c>
      <c r="M124" s="16">
        <f t="shared" si="6"/>
        <v>0</v>
      </c>
      <c r="N124" s="5">
        <v>20</v>
      </c>
      <c r="O124" s="33">
        <v>44280.02</v>
      </c>
      <c r="P124" s="16">
        <v>44280.02</v>
      </c>
      <c r="Q124" s="16">
        <f t="shared" si="7"/>
        <v>0</v>
      </c>
    </row>
    <row r="125" spans="1:17" x14ac:dyDescent="0.3">
      <c r="A125" s="12">
        <f t="shared" si="5"/>
        <v>118</v>
      </c>
      <c r="B125" s="21" t="s">
        <v>55</v>
      </c>
      <c r="C125" s="18" t="s">
        <v>38</v>
      </c>
      <c r="D125" s="20"/>
      <c r="E125" s="15" t="s">
        <v>30</v>
      </c>
      <c r="F125" s="32" t="s">
        <v>142</v>
      </c>
      <c r="G125" s="26" t="s">
        <v>119</v>
      </c>
      <c r="H125" s="5">
        <v>7</v>
      </c>
      <c r="I125" s="5">
        <v>3</v>
      </c>
      <c r="J125" s="5">
        <v>3</v>
      </c>
      <c r="K125" s="16">
        <v>12018.42</v>
      </c>
      <c r="L125" s="16">
        <v>12018.42</v>
      </c>
      <c r="M125" s="16">
        <f t="shared" si="6"/>
        <v>0</v>
      </c>
      <c r="N125" s="5">
        <v>14</v>
      </c>
      <c r="O125" s="33">
        <v>25739.03</v>
      </c>
      <c r="P125" s="16">
        <v>25739.03</v>
      </c>
      <c r="Q125" s="16">
        <f t="shared" si="7"/>
        <v>0</v>
      </c>
    </row>
    <row r="126" spans="1:17" x14ac:dyDescent="0.3">
      <c r="A126" s="12">
        <f t="shared" si="5"/>
        <v>119</v>
      </c>
      <c r="B126" s="21" t="s">
        <v>55</v>
      </c>
      <c r="C126" s="18" t="s">
        <v>38</v>
      </c>
      <c r="D126" s="20"/>
      <c r="E126" s="15" t="s">
        <v>30</v>
      </c>
      <c r="F126" s="32" t="s">
        <v>220</v>
      </c>
      <c r="G126" s="26" t="s">
        <v>121</v>
      </c>
      <c r="H126" s="5">
        <v>6</v>
      </c>
      <c r="I126" s="5">
        <v>1</v>
      </c>
      <c r="J126" s="5">
        <v>1</v>
      </c>
      <c r="K126" s="16">
        <v>2102</v>
      </c>
      <c r="L126" s="16">
        <v>2102</v>
      </c>
      <c r="M126" s="16">
        <f t="shared" si="6"/>
        <v>0</v>
      </c>
      <c r="N126" s="5">
        <v>12</v>
      </c>
      <c r="O126" s="33">
        <v>4676.08</v>
      </c>
      <c r="P126" s="16">
        <v>4676.08</v>
      </c>
      <c r="Q126" s="16">
        <f t="shared" si="7"/>
        <v>0</v>
      </c>
    </row>
    <row r="127" spans="1:17" x14ac:dyDescent="0.3">
      <c r="A127" s="12">
        <f t="shared" si="5"/>
        <v>120</v>
      </c>
      <c r="B127" s="22" t="s">
        <v>110</v>
      </c>
      <c r="C127" s="18" t="s">
        <v>38</v>
      </c>
      <c r="D127" s="19"/>
      <c r="E127" s="15" t="s">
        <v>30</v>
      </c>
      <c r="F127" s="32" t="s">
        <v>179</v>
      </c>
      <c r="G127" s="26" t="s">
        <v>118</v>
      </c>
      <c r="H127" s="5">
        <v>16</v>
      </c>
      <c r="I127" s="5">
        <v>13</v>
      </c>
      <c r="J127" s="5">
        <v>18</v>
      </c>
      <c r="K127" s="16">
        <v>43847.929999999993</v>
      </c>
      <c r="L127" s="16">
        <v>43847.929999999993</v>
      </c>
      <c r="M127" s="16">
        <f t="shared" si="6"/>
        <v>0</v>
      </c>
      <c r="N127" s="5">
        <v>6</v>
      </c>
      <c r="O127" s="33">
        <v>17259.099999999999</v>
      </c>
      <c r="P127" s="16">
        <v>17259.099999999999</v>
      </c>
      <c r="Q127" s="16">
        <f t="shared" si="7"/>
        <v>0</v>
      </c>
    </row>
    <row r="128" spans="1:17" x14ac:dyDescent="0.3">
      <c r="A128" s="12">
        <f t="shared" si="5"/>
        <v>121</v>
      </c>
      <c r="B128" s="22" t="s">
        <v>110</v>
      </c>
      <c r="C128" s="18" t="s">
        <v>38</v>
      </c>
      <c r="D128" s="19"/>
      <c r="E128" s="15" t="s">
        <v>30</v>
      </c>
      <c r="F128" s="32" t="s">
        <v>141</v>
      </c>
      <c r="G128" s="26" t="s">
        <v>119</v>
      </c>
      <c r="H128" s="5">
        <v>2</v>
      </c>
      <c r="I128" s="5">
        <v>0</v>
      </c>
      <c r="J128" s="5">
        <v>0</v>
      </c>
      <c r="K128" s="16">
        <v>0</v>
      </c>
      <c r="L128" s="16">
        <v>0</v>
      </c>
      <c r="M128" s="16">
        <f t="shared" si="6"/>
        <v>0</v>
      </c>
      <c r="N128" s="5">
        <v>0</v>
      </c>
      <c r="O128" s="33">
        <v>0</v>
      </c>
      <c r="P128" s="16">
        <v>0</v>
      </c>
      <c r="Q128" s="16">
        <f t="shared" si="7"/>
        <v>0</v>
      </c>
    </row>
    <row r="129" spans="1:17" x14ac:dyDescent="0.3">
      <c r="A129" s="12">
        <f t="shared" si="5"/>
        <v>122</v>
      </c>
      <c r="B129" s="22" t="s">
        <v>17</v>
      </c>
      <c r="C129" s="18" t="s">
        <v>38</v>
      </c>
      <c r="D129" s="20"/>
      <c r="E129" s="15" t="s">
        <v>34</v>
      </c>
      <c r="F129" s="32" t="s">
        <v>180</v>
      </c>
      <c r="G129" s="26" t="s">
        <v>118</v>
      </c>
      <c r="H129" s="5">
        <v>10</v>
      </c>
      <c r="I129" s="5">
        <v>8</v>
      </c>
      <c r="J129" s="5">
        <v>12</v>
      </c>
      <c r="K129" s="16">
        <v>21154.14</v>
      </c>
      <c r="L129" s="16">
        <v>21154.14</v>
      </c>
      <c r="M129" s="16">
        <f t="shared" si="6"/>
        <v>0</v>
      </c>
      <c r="N129" s="5">
        <v>8</v>
      </c>
      <c r="O129" s="33">
        <v>13959.41</v>
      </c>
      <c r="P129" s="16">
        <v>13959.41</v>
      </c>
      <c r="Q129" s="16">
        <f t="shared" si="7"/>
        <v>0</v>
      </c>
    </row>
    <row r="130" spans="1:17" x14ac:dyDescent="0.3">
      <c r="A130" s="12">
        <f t="shared" si="5"/>
        <v>123</v>
      </c>
      <c r="B130" s="22" t="s">
        <v>17</v>
      </c>
      <c r="C130" s="18" t="s">
        <v>38</v>
      </c>
      <c r="D130" s="20"/>
      <c r="E130" s="15" t="s">
        <v>34</v>
      </c>
      <c r="F130" s="32" t="s">
        <v>88</v>
      </c>
      <c r="G130" s="26" t="s">
        <v>121</v>
      </c>
      <c r="H130" s="5">
        <v>1</v>
      </c>
      <c r="I130" s="5">
        <v>0</v>
      </c>
      <c r="J130" s="5">
        <v>0</v>
      </c>
      <c r="K130" s="16">
        <v>0</v>
      </c>
      <c r="L130" s="16">
        <v>0</v>
      </c>
      <c r="M130" s="16">
        <f t="shared" si="6"/>
        <v>0</v>
      </c>
      <c r="N130" s="5">
        <v>0</v>
      </c>
      <c r="O130" s="33">
        <v>0</v>
      </c>
      <c r="P130" s="16">
        <v>0</v>
      </c>
      <c r="Q130" s="16">
        <f t="shared" si="7"/>
        <v>0</v>
      </c>
    </row>
    <row r="131" spans="1:17" x14ac:dyDescent="0.3">
      <c r="A131" s="12">
        <f t="shared" si="5"/>
        <v>124</v>
      </c>
      <c r="B131" s="22" t="s">
        <v>260</v>
      </c>
      <c r="C131" s="18" t="s">
        <v>38</v>
      </c>
      <c r="D131" s="20"/>
      <c r="E131" s="15" t="s">
        <v>30</v>
      </c>
      <c r="F131" s="32" t="s">
        <v>88</v>
      </c>
      <c r="G131" s="26" t="s">
        <v>119</v>
      </c>
      <c r="H131" s="5">
        <v>5</v>
      </c>
      <c r="I131" s="5">
        <v>0</v>
      </c>
      <c r="J131" s="5">
        <v>0</v>
      </c>
      <c r="K131" s="16">
        <v>0</v>
      </c>
      <c r="L131" s="16">
        <v>0</v>
      </c>
      <c r="M131" s="16">
        <f t="shared" si="6"/>
        <v>0</v>
      </c>
      <c r="N131" s="5">
        <v>0</v>
      </c>
      <c r="O131" s="33">
        <v>0</v>
      </c>
      <c r="P131" s="16">
        <v>0</v>
      </c>
      <c r="Q131" s="16">
        <f t="shared" si="7"/>
        <v>0</v>
      </c>
    </row>
    <row r="132" spans="1:17" x14ac:dyDescent="0.3">
      <c r="A132" s="12">
        <f t="shared" si="5"/>
        <v>125</v>
      </c>
      <c r="B132" s="17" t="s">
        <v>106</v>
      </c>
      <c r="C132" s="18" t="s">
        <v>38</v>
      </c>
      <c r="D132" s="20"/>
      <c r="E132" s="15" t="s">
        <v>30</v>
      </c>
      <c r="F132" s="32" t="s">
        <v>292</v>
      </c>
      <c r="G132" s="26" t="s">
        <v>118</v>
      </c>
      <c r="H132" s="5">
        <v>4</v>
      </c>
      <c r="I132" s="5">
        <v>2</v>
      </c>
      <c r="J132" s="5">
        <v>2</v>
      </c>
      <c r="K132" s="16">
        <v>2746.25</v>
      </c>
      <c r="L132" s="16">
        <v>2746.25</v>
      </c>
      <c r="M132" s="16">
        <f t="shared" si="6"/>
        <v>0</v>
      </c>
      <c r="N132" s="5">
        <v>4</v>
      </c>
      <c r="O132" s="33">
        <v>7517.42</v>
      </c>
      <c r="P132" s="16">
        <v>7517.42</v>
      </c>
      <c r="Q132" s="16">
        <f t="shared" si="7"/>
        <v>0</v>
      </c>
    </row>
    <row r="133" spans="1:17" x14ac:dyDescent="0.3">
      <c r="A133" s="12">
        <f t="shared" si="5"/>
        <v>126</v>
      </c>
      <c r="B133" s="17" t="s">
        <v>106</v>
      </c>
      <c r="C133" s="18" t="s">
        <v>38</v>
      </c>
      <c r="D133" s="20"/>
      <c r="E133" s="15" t="s">
        <v>30</v>
      </c>
      <c r="F133" s="32" t="s">
        <v>155</v>
      </c>
      <c r="G133" s="26" t="s">
        <v>119</v>
      </c>
      <c r="H133" s="5">
        <v>7</v>
      </c>
      <c r="I133" s="5">
        <v>6</v>
      </c>
      <c r="J133" s="5">
        <v>7</v>
      </c>
      <c r="K133" s="16">
        <v>15146.800000000001</v>
      </c>
      <c r="L133" s="16">
        <v>15146.800000000001</v>
      </c>
      <c r="M133" s="16">
        <f t="shared" si="6"/>
        <v>0</v>
      </c>
      <c r="N133" s="5">
        <v>2</v>
      </c>
      <c r="O133" s="33">
        <v>3363.2</v>
      </c>
      <c r="P133" s="16">
        <v>3363.2</v>
      </c>
      <c r="Q133" s="16">
        <f t="shared" si="7"/>
        <v>0</v>
      </c>
    </row>
    <row r="134" spans="1:17" x14ac:dyDescent="0.3">
      <c r="A134" s="12">
        <f t="shared" si="5"/>
        <v>127</v>
      </c>
      <c r="B134" s="17" t="s">
        <v>106</v>
      </c>
      <c r="C134" s="18" t="s">
        <v>38</v>
      </c>
      <c r="D134" s="20"/>
      <c r="E134" s="15" t="s">
        <v>30</v>
      </c>
      <c r="F134" s="32" t="s">
        <v>215</v>
      </c>
      <c r="G134" s="26" t="s">
        <v>121</v>
      </c>
      <c r="H134" s="5">
        <v>3</v>
      </c>
      <c r="I134" s="5">
        <v>2</v>
      </c>
      <c r="J134" s="5">
        <v>2</v>
      </c>
      <c r="K134" s="16">
        <v>1450.02</v>
      </c>
      <c r="L134" s="16">
        <v>1450.02</v>
      </c>
      <c r="M134" s="16">
        <f t="shared" si="6"/>
        <v>0</v>
      </c>
      <c r="N134" s="5">
        <v>0</v>
      </c>
      <c r="O134" s="33">
        <v>0</v>
      </c>
      <c r="P134" s="16">
        <v>0</v>
      </c>
      <c r="Q134" s="16">
        <f t="shared" si="7"/>
        <v>0</v>
      </c>
    </row>
    <row r="135" spans="1:17" x14ac:dyDescent="0.3">
      <c r="A135" s="12">
        <f t="shared" si="5"/>
        <v>128</v>
      </c>
      <c r="B135" s="17" t="s">
        <v>37</v>
      </c>
      <c r="C135" s="18" t="s">
        <v>38</v>
      </c>
      <c r="D135" s="20"/>
      <c r="E135" s="15" t="s">
        <v>30</v>
      </c>
      <c r="F135" s="32" t="s">
        <v>88</v>
      </c>
      <c r="G135" s="26" t="s">
        <v>118</v>
      </c>
      <c r="H135" s="5">
        <v>0</v>
      </c>
      <c r="I135" s="5">
        <v>0</v>
      </c>
      <c r="J135" s="5">
        <v>0</v>
      </c>
      <c r="K135" s="16">
        <v>0</v>
      </c>
      <c r="L135" s="16">
        <v>0</v>
      </c>
      <c r="M135" s="16">
        <f t="shared" si="6"/>
        <v>0</v>
      </c>
      <c r="N135" s="5">
        <v>0</v>
      </c>
      <c r="O135" s="33">
        <v>0</v>
      </c>
      <c r="P135" s="16">
        <v>0</v>
      </c>
      <c r="Q135" s="16">
        <f t="shared" si="7"/>
        <v>0</v>
      </c>
    </row>
    <row r="136" spans="1:17" x14ac:dyDescent="0.3">
      <c r="A136" s="12">
        <f t="shared" si="5"/>
        <v>129</v>
      </c>
      <c r="B136" s="21" t="s">
        <v>18</v>
      </c>
      <c r="C136" s="18" t="s">
        <v>38</v>
      </c>
      <c r="D136" s="20"/>
      <c r="E136" s="15" t="s">
        <v>30</v>
      </c>
      <c r="F136" s="32" t="s">
        <v>181</v>
      </c>
      <c r="G136" s="26" t="s">
        <v>118</v>
      </c>
      <c r="H136" s="5">
        <v>19</v>
      </c>
      <c r="I136" s="5">
        <v>16</v>
      </c>
      <c r="J136" s="5">
        <v>26</v>
      </c>
      <c r="K136" s="16">
        <v>78190.019999999975</v>
      </c>
      <c r="L136" s="16">
        <v>78190.019999999975</v>
      </c>
      <c r="M136" s="16">
        <f t="shared" si="6"/>
        <v>0</v>
      </c>
      <c r="N136" s="5">
        <v>14</v>
      </c>
      <c r="O136" s="33">
        <v>21052.38</v>
      </c>
      <c r="P136" s="16">
        <v>21052.38</v>
      </c>
      <c r="Q136" s="16">
        <f t="shared" si="7"/>
        <v>0</v>
      </c>
    </row>
    <row r="137" spans="1:17" x14ac:dyDescent="0.3">
      <c r="A137" s="12">
        <f t="shared" si="5"/>
        <v>130</v>
      </c>
      <c r="B137" s="21" t="s">
        <v>18</v>
      </c>
      <c r="C137" s="18" t="s">
        <v>38</v>
      </c>
      <c r="D137" s="20"/>
      <c r="E137" s="15" t="s">
        <v>30</v>
      </c>
      <c r="F137" s="32" t="s">
        <v>148</v>
      </c>
      <c r="G137" s="26" t="s">
        <v>119</v>
      </c>
      <c r="H137" s="5">
        <v>10</v>
      </c>
      <c r="I137" s="5">
        <v>6</v>
      </c>
      <c r="J137" s="5">
        <v>7</v>
      </c>
      <c r="K137" s="16">
        <v>20387.02</v>
      </c>
      <c r="L137" s="16">
        <v>20387.02</v>
      </c>
      <c r="M137" s="16">
        <f t="shared" si="6"/>
        <v>0</v>
      </c>
      <c r="N137" s="5">
        <v>8</v>
      </c>
      <c r="O137" s="33">
        <v>13729.5</v>
      </c>
      <c r="P137" s="16">
        <v>13729.5</v>
      </c>
      <c r="Q137" s="16">
        <f t="shared" si="7"/>
        <v>0</v>
      </c>
    </row>
    <row r="138" spans="1:17" x14ac:dyDescent="0.3">
      <c r="A138" s="12">
        <f t="shared" si="5"/>
        <v>131</v>
      </c>
      <c r="B138" s="22" t="s">
        <v>19</v>
      </c>
      <c r="C138" s="18" t="s">
        <v>38</v>
      </c>
      <c r="D138" s="20"/>
      <c r="E138" s="15" t="s">
        <v>35</v>
      </c>
      <c r="F138" s="32" t="s">
        <v>88</v>
      </c>
      <c r="G138" s="26" t="s">
        <v>118</v>
      </c>
      <c r="H138" s="5">
        <v>0</v>
      </c>
      <c r="I138" s="5">
        <v>0</v>
      </c>
      <c r="J138" s="5">
        <v>0</v>
      </c>
      <c r="K138" s="16">
        <v>0</v>
      </c>
      <c r="L138" s="16">
        <v>0</v>
      </c>
      <c r="M138" s="16">
        <f t="shared" si="6"/>
        <v>0</v>
      </c>
      <c r="N138" s="5">
        <v>0</v>
      </c>
      <c r="O138" s="33">
        <v>0</v>
      </c>
      <c r="P138" s="16">
        <v>0</v>
      </c>
      <c r="Q138" s="16">
        <f t="shared" si="7"/>
        <v>0</v>
      </c>
    </row>
    <row r="139" spans="1:17" x14ac:dyDescent="0.3">
      <c r="A139" s="12">
        <f t="shared" si="5"/>
        <v>132</v>
      </c>
      <c r="B139" s="22" t="s">
        <v>273</v>
      </c>
      <c r="C139" s="18" t="s">
        <v>38</v>
      </c>
      <c r="D139" s="20"/>
      <c r="E139" s="15" t="s">
        <v>30</v>
      </c>
      <c r="F139" s="32" t="s">
        <v>88</v>
      </c>
      <c r="G139" s="26" t="s">
        <v>118</v>
      </c>
      <c r="H139" s="5">
        <v>2</v>
      </c>
      <c r="I139" s="5">
        <v>0</v>
      </c>
      <c r="J139" s="5">
        <v>0</v>
      </c>
      <c r="K139" s="16">
        <v>0</v>
      </c>
      <c r="L139" s="16">
        <v>0</v>
      </c>
      <c r="M139" s="16">
        <f t="shared" si="6"/>
        <v>0</v>
      </c>
      <c r="N139" s="5">
        <v>0</v>
      </c>
      <c r="O139" s="33">
        <v>0</v>
      </c>
      <c r="P139" s="16">
        <v>0</v>
      </c>
      <c r="Q139" s="16">
        <f t="shared" si="7"/>
        <v>0</v>
      </c>
    </row>
    <row r="140" spans="1:17" x14ac:dyDescent="0.3">
      <c r="A140" s="12">
        <f t="shared" si="5"/>
        <v>133</v>
      </c>
      <c r="B140" s="22" t="s">
        <v>274</v>
      </c>
      <c r="C140" s="18" t="s">
        <v>38</v>
      </c>
      <c r="D140" s="20"/>
      <c r="E140" s="15" t="s">
        <v>30</v>
      </c>
      <c r="F140" s="32" t="s">
        <v>88</v>
      </c>
      <c r="G140" s="26" t="s">
        <v>118</v>
      </c>
      <c r="H140" s="5">
        <v>9</v>
      </c>
      <c r="I140" s="5">
        <v>7</v>
      </c>
      <c r="J140" s="5">
        <v>9</v>
      </c>
      <c r="K140" s="16">
        <v>11454.51</v>
      </c>
      <c r="L140" s="16">
        <v>11454.51</v>
      </c>
      <c r="M140" s="16">
        <f t="shared" si="6"/>
        <v>0</v>
      </c>
      <c r="N140" s="5">
        <v>0</v>
      </c>
      <c r="O140" s="33">
        <v>0</v>
      </c>
      <c r="P140" s="16">
        <v>0</v>
      </c>
      <c r="Q140" s="16">
        <f t="shared" si="7"/>
        <v>0</v>
      </c>
    </row>
    <row r="141" spans="1:17" x14ac:dyDescent="0.3">
      <c r="A141" s="12">
        <f t="shared" si="5"/>
        <v>134</v>
      </c>
      <c r="B141" s="22" t="s">
        <v>111</v>
      </c>
      <c r="C141" s="18" t="s">
        <v>38</v>
      </c>
      <c r="D141" s="19"/>
      <c r="E141" s="15" t="s">
        <v>30</v>
      </c>
      <c r="F141" s="32" t="s">
        <v>182</v>
      </c>
      <c r="G141" s="26" t="s">
        <v>118</v>
      </c>
      <c r="H141" s="5">
        <v>14</v>
      </c>
      <c r="I141" s="5">
        <v>12</v>
      </c>
      <c r="J141" s="5">
        <v>18</v>
      </c>
      <c r="K141" s="16">
        <v>54904.55</v>
      </c>
      <c r="L141" s="16">
        <v>54904.55</v>
      </c>
      <c r="M141" s="16">
        <f t="shared" si="6"/>
        <v>0</v>
      </c>
      <c r="N141" s="5">
        <v>20</v>
      </c>
      <c r="O141" s="33">
        <v>54515.03</v>
      </c>
      <c r="P141" s="16">
        <v>54515.03</v>
      </c>
      <c r="Q141" s="16">
        <f t="shared" si="7"/>
        <v>0</v>
      </c>
    </row>
    <row r="142" spans="1:17" x14ac:dyDescent="0.3">
      <c r="A142" s="12">
        <f t="shared" si="5"/>
        <v>135</v>
      </c>
      <c r="B142" s="22" t="s">
        <v>111</v>
      </c>
      <c r="C142" s="18" t="s">
        <v>38</v>
      </c>
      <c r="D142" s="19"/>
      <c r="E142" s="15" t="s">
        <v>30</v>
      </c>
      <c r="F142" s="32" t="s">
        <v>158</v>
      </c>
      <c r="G142" s="26" t="s">
        <v>119</v>
      </c>
      <c r="H142" s="5">
        <v>9</v>
      </c>
      <c r="I142" s="5">
        <v>8</v>
      </c>
      <c r="J142" s="5">
        <v>8</v>
      </c>
      <c r="K142" s="16">
        <v>24819.260000000002</v>
      </c>
      <c r="L142" s="16">
        <v>24819.260000000002</v>
      </c>
      <c r="M142" s="16">
        <f t="shared" si="6"/>
        <v>0</v>
      </c>
      <c r="N142" s="5">
        <v>12</v>
      </c>
      <c r="O142" s="33">
        <v>36128.480000000003</v>
      </c>
      <c r="P142" s="16">
        <v>36128.480000000003</v>
      </c>
      <c r="Q142" s="16">
        <f t="shared" si="7"/>
        <v>0</v>
      </c>
    </row>
    <row r="143" spans="1:17" x14ac:dyDescent="0.3">
      <c r="A143" s="12">
        <f t="shared" si="5"/>
        <v>136</v>
      </c>
      <c r="B143" s="22" t="s">
        <v>20</v>
      </c>
      <c r="C143" s="18" t="s">
        <v>38</v>
      </c>
      <c r="D143" s="20"/>
      <c r="E143" s="15" t="s">
        <v>30</v>
      </c>
      <c r="F143" s="32" t="s">
        <v>293</v>
      </c>
      <c r="G143" s="26" t="s">
        <v>118</v>
      </c>
      <c r="H143" s="5">
        <v>1</v>
      </c>
      <c r="I143" s="5">
        <v>0</v>
      </c>
      <c r="J143" s="5">
        <v>0</v>
      </c>
      <c r="K143" s="16">
        <v>0</v>
      </c>
      <c r="L143" s="16">
        <v>0</v>
      </c>
      <c r="M143" s="16">
        <f t="shared" si="6"/>
        <v>0</v>
      </c>
      <c r="N143" s="5">
        <v>2</v>
      </c>
      <c r="O143" s="33">
        <v>4805.99</v>
      </c>
      <c r="P143" s="16">
        <v>4805.99</v>
      </c>
      <c r="Q143" s="16">
        <f t="shared" si="7"/>
        <v>0</v>
      </c>
    </row>
    <row r="144" spans="1:17" x14ac:dyDescent="0.3">
      <c r="A144" s="12">
        <f t="shared" si="5"/>
        <v>137</v>
      </c>
      <c r="B144" s="22" t="s">
        <v>20</v>
      </c>
      <c r="C144" s="18" t="s">
        <v>38</v>
      </c>
      <c r="D144" s="20"/>
      <c r="E144" s="15" t="s">
        <v>30</v>
      </c>
      <c r="F144" s="32" t="s">
        <v>162</v>
      </c>
      <c r="G144" s="26" t="s">
        <v>119</v>
      </c>
      <c r="H144" s="5">
        <v>11</v>
      </c>
      <c r="I144" s="5">
        <v>4</v>
      </c>
      <c r="J144" s="5">
        <v>4</v>
      </c>
      <c r="K144" s="16">
        <v>21216.62</v>
      </c>
      <c r="L144" s="16">
        <v>15584.25</v>
      </c>
      <c r="M144" s="16">
        <f t="shared" si="6"/>
        <v>5632.369999999999</v>
      </c>
      <c r="N144" s="5">
        <v>16</v>
      </c>
      <c r="O144" s="33">
        <v>43498.780000000006</v>
      </c>
      <c r="P144" s="16">
        <v>43498.780000000006</v>
      </c>
      <c r="Q144" s="16">
        <f t="shared" si="7"/>
        <v>0</v>
      </c>
    </row>
    <row r="145" spans="1:17" x14ac:dyDescent="0.3">
      <c r="A145" s="12">
        <f t="shared" si="5"/>
        <v>138</v>
      </c>
      <c r="B145" s="21" t="s">
        <v>21</v>
      </c>
      <c r="C145" s="18" t="s">
        <v>38</v>
      </c>
      <c r="D145" s="20"/>
      <c r="E145" s="15" t="s">
        <v>30</v>
      </c>
      <c r="F145" s="32" t="s">
        <v>88</v>
      </c>
      <c r="G145" s="26" t="s">
        <v>118</v>
      </c>
      <c r="H145" s="5">
        <v>0</v>
      </c>
      <c r="I145" s="5">
        <v>0</v>
      </c>
      <c r="J145" s="5">
        <v>0</v>
      </c>
      <c r="K145" s="16">
        <v>0</v>
      </c>
      <c r="L145" s="16">
        <v>0</v>
      </c>
      <c r="M145" s="16">
        <f t="shared" si="6"/>
        <v>0</v>
      </c>
      <c r="N145" s="5">
        <v>0</v>
      </c>
      <c r="O145" s="33">
        <v>0</v>
      </c>
      <c r="P145" s="16">
        <v>0</v>
      </c>
      <c r="Q145" s="16">
        <f t="shared" si="7"/>
        <v>0</v>
      </c>
    </row>
    <row r="146" spans="1:17" x14ac:dyDescent="0.3">
      <c r="A146" s="12">
        <f t="shared" si="5"/>
        <v>139</v>
      </c>
      <c r="B146" s="21" t="s">
        <v>21</v>
      </c>
      <c r="C146" s="18" t="s">
        <v>38</v>
      </c>
      <c r="D146" s="20"/>
      <c r="E146" s="15" t="s">
        <v>30</v>
      </c>
      <c r="F146" s="32" t="s">
        <v>88</v>
      </c>
      <c r="G146" s="26" t="s">
        <v>119</v>
      </c>
      <c r="H146" s="5">
        <v>1</v>
      </c>
      <c r="I146" s="5">
        <v>0</v>
      </c>
      <c r="J146" s="5">
        <v>0</v>
      </c>
      <c r="K146" s="16">
        <v>0</v>
      </c>
      <c r="L146" s="16">
        <v>0</v>
      </c>
      <c r="M146" s="16">
        <f t="shared" si="6"/>
        <v>0</v>
      </c>
      <c r="N146" s="5">
        <v>6</v>
      </c>
      <c r="O146" s="33">
        <v>5044.8</v>
      </c>
      <c r="P146" s="16">
        <v>5044.8</v>
      </c>
      <c r="Q146" s="16">
        <f t="shared" si="7"/>
        <v>0</v>
      </c>
    </row>
    <row r="147" spans="1:17" x14ac:dyDescent="0.3">
      <c r="A147" s="12">
        <f t="shared" si="5"/>
        <v>140</v>
      </c>
      <c r="B147" s="22" t="s">
        <v>56</v>
      </c>
      <c r="C147" s="18" t="s">
        <v>38</v>
      </c>
      <c r="D147" s="20"/>
      <c r="E147" s="15" t="s">
        <v>30</v>
      </c>
      <c r="F147" s="32" t="s">
        <v>183</v>
      </c>
      <c r="G147" s="26" t="s">
        <v>118</v>
      </c>
      <c r="H147" s="5">
        <v>4</v>
      </c>
      <c r="I147" s="5">
        <v>1</v>
      </c>
      <c r="J147" s="5">
        <v>1</v>
      </c>
      <c r="K147" s="16">
        <v>1689.49</v>
      </c>
      <c r="L147" s="16">
        <v>1689.49</v>
      </c>
      <c r="M147" s="16">
        <f t="shared" si="6"/>
        <v>0</v>
      </c>
      <c r="N147" s="5">
        <v>4</v>
      </c>
      <c r="O147" s="33">
        <v>11611.77</v>
      </c>
      <c r="P147" s="16">
        <v>11611.77</v>
      </c>
      <c r="Q147" s="16">
        <f t="shared" si="7"/>
        <v>0</v>
      </c>
    </row>
    <row r="148" spans="1:17" x14ac:dyDescent="0.3">
      <c r="A148" s="12">
        <f t="shared" si="5"/>
        <v>141</v>
      </c>
      <c r="B148" s="22" t="s">
        <v>56</v>
      </c>
      <c r="C148" s="18" t="s">
        <v>38</v>
      </c>
      <c r="D148" s="20"/>
      <c r="E148" s="15" t="s">
        <v>30</v>
      </c>
      <c r="F148" s="32" t="s">
        <v>149</v>
      </c>
      <c r="G148" s="26" t="s">
        <v>119</v>
      </c>
      <c r="H148" s="5">
        <v>2</v>
      </c>
      <c r="I148" s="5">
        <v>1</v>
      </c>
      <c r="J148" s="5">
        <v>1</v>
      </c>
      <c r="K148" s="16">
        <v>2856.1</v>
      </c>
      <c r="L148" s="16">
        <v>2856.1</v>
      </c>
      <c r="M148" s="16">
        <f t="shared" si="6"/>
        <v>0</v>
      </c>
      <c r="N148" s="5">
        <v>6</v>
      </c>
      <c r="O148" s="33">
        <v>11837.699999999999</v>
      </c>
      <c r="P148" s="16">
        <v>11837.699999999999</v>
      </c>
      <c r="Q148" s="16">
        <f t="shared" si="7"/>
        <v>0</v>
      </c>
    </row>
    <row r="149" spans="1:17" x14ac:dyDescent="0.3">
      <c r="A149" s="12">
        <f t="shared" si="5"/>
        <v>142</v>
      </c>
      <c r="B149" s="21" t="s">
        <v>22</v>
      </c>
      <c r="C149" s="18" t="s">
        <v>38</v>
      </c>
      <c r="D149" s="20"/>
      <c r="E149" s="15" t="s">
        <v>32</v>
      </c>
      <c r="F149" s="32" t="s">
        <v>184</v>
      </c>
      <c r="G149" s="26" t="s">
        <v>118</v>
      </c>
      <c r="H149" s="5">
        <v>9</v>
      </c>
      <c r="I149" s="5">
        <v>6</v>
      </c>
      <c r="J149" s="5">
        <v>9</v>
      </c>
      <c r="K149" s="16">
        <v>17398.009999999998</v>
      </c>
      <c r="L149" s="16">
        <v>17398.009999999998</v>
      </c>
      <c r="M149" s="16">
        <f t="shared" si="6"/>
        <v>0</v>
      </c>
      <c r="N149" s="5">
        <v>8</v>
      </c>
      <c r="O149" s="33">
        <v>10421.74</v>
      </c>
      <c r="P149" s="16">
        <v>10421.74</v>
      </c>
      <c r="Q149" s="16">
        <f t="shared" si="7"/>
        <v>0</v>
      </c>
    </row>
    <row r="150" spans="1:17" x14ac:dyDescent="0.3">
      <c r="A150" s="12">
        <f t="shared" si="5"/>
        <v>143</v>
      </c>
      <c r="B150" s="21" t="s">
        <v>22</v>
      </c>
      <c r="C150" s="18" t="s">
        <v>38</v>
      </c>
      <c r="D150" s="20"/>
      <c r="E150" s="15" t="s">
        <v>32</v>
      </c>
      <c r="F150" s="32" t="s">
        <v>220</v>
      </c>
      <c r="G150" s="26" t="s">
        <v>122</v>
      </c>
      <c r="H150" s="5">
        <v>26</v>
      </c>
      <c r="I150" s="5">
        <v>10</v>
      </c>
      <c r="J150" s="5">
        <v>10</v>
      </c>
      <c r="K150" s="16">
        <v>18496.5</v>
      </c>
      <c r="L150" s="16">
        <v>18496.5</v>
      </c>
      <c r="M150" s="16">
        <f t="shared" si="6"/>
        <v>0</v>
      </c>
      <c r="N150" s="5">
        <v>50</v>
      </c>
      <c r="O150" s="33">
        <v>94539.169999999984</v>
      </c>
      <c r="P150" s="16">
        <v>94539.169999999984</v>
      </c>
      <c r="Q150" s="16">
        <f t="shared" si="7"/>
        <v>0</v>
      </c>
    </row>
    <row r="151" spans="1:17" x14ac:dyDescent="0.3">
      <c r="A151" s="12">
        <f t="shared" si="5"/>
        <v>144</v>
      </c>
      <c r="B151" s="21" t="s">
        <v>93</v>
      </c>
      <c r="C151" s="18" t="s">
        <v>38</v>
      </c>
      <c r="D151" s="20"/>
      <c r="E151" s="15" t="s">
        <v>30</v>
      </c>
      <c r="F151" s="32" t="s">
        <v>185</v>
      </c>
      <c r="G151" s="26" t="s">
        <v>118</v>
      </c>
      <c r="H151" s="5">
        <v>4</v>
      </c>
      <c r="I151" s="5">
        <v>3</v>
      </c>
      <c r="J151" s="5">
        <v>3</v>
      </c>
      <c r="K151" s="16">
        <v>3523.1000000000004</v>
      </c>
      <c r="L151" s="16">
        <v>3523.1000000000004</v>
      </c>
      <c r="M151" s="16">
        <f t="shared" si="6"/>
        <v>0</v>
      </c>
      <c r="N151" s="5">
        <v>4</v>
      </c>
      <c r="O151" s="33">
        <v>3121.2799999999997</v>
      </c>
      <c r="P151" s="16">
        <v>3121.2799999999997</v>
      </c>
      <c r="Q151" s="16">
        <f t="shared" si="7"/>
        <v>0</v>
      </c>
    </row>
    <row r="152" spans="1:17" x14ac:dyDescent="0.3">
      <c r="A152" s="12">
        <f t="shared" si="5"/>
        <v>145</v>
      </c>
      <c r="B152" s="21" t="s">
        <v>93</v>
      </c>
      <c r="C152" s="18" t="s">
        <v>38</v>
      </c>
      <c r="D152" s="20"/>
      <c r="E152" s="15" t="s">
        <v>30</v>
      </c>
      <c r="F152" s="32" t="s">
        <v>143</v>
      </c>
      <c r="G152" s="26" t="s">
        <v>122</v>
      </c>
      <c r="H152" s="5">
        <v>5</v>
      </c>
      <c r="I152" s="5">
        <v>4</v>
      </c>
      <c r="J152" s="5">
        <v>4</v>
      </c>
      <c r="K152" s="16">
        <v>7700.1999999999989</v>
      </c>
      <c r="L152" s="16">
        <v>7700.1999999999989</v>
      </c>
      <c r="M152" s="16">
        <f t="shared" si="6"/>
        <v>0</v>
      </c>
      <c r="N152" s="5">
        <v>18</v>
      </c>
      <c r="O152" s="33">
        <v>33421.800000000003</v>
      </c>
      <c r="P152" s="16">
        <v>33421.800000000003</v>
      </c>
      <c r="Q152" s="16">
        <f t="shared" si="7"/>
        <v>0</v>
      </c>
    </row>
    <row r="153" spans="1:17" x14ac:dyDescent="0.3">
      <c r="A153" s="12">
        <f t="shared" si="5"/>
        <v>146</v>
      </c>
      <c r="B153" s="22" t="s">
        <v>46</v>
      </c>
      <c r="C153" s="18" t="s">
        <v>38</v>
      </c>
      <c r="D153" s="20"/>
      <c r="E153" s="15" t="s">
        <v>28</v>
      </c>
      <c r="F153" s="32" t="s">
        <v>88</v>
      </c>
      <c r="G153" s="26" t="s">
        <v>121</v>
      </c>
      <c r="H153" s="5">
        <v>2</v>
      </c>
      <c r="I153" s="5">
        <v>0</v>
      </c>
      <c r="J153" s="5">
        <v>0</v>
      </c>
      <c r="K153" s="16">
        <v>0</v>
      </c>
      <c r="L153" s="16">
        <v>0</v>
      </c>
      <c r="M153" s="16">
        <f t="shared" si="6"/>
        <v>0</v>
      </c>
      <c r="N153" s="5">
        <v>6</v>
      </c>
      <c r="O153" s="33">
        <v>0</v>
      </c>
      <c r="P153" s="16">
        <v>0</v>
      </c>
      <c r="Q153" s="16">
        <f t="shared" si="7"/>
        <v>0</v>
      </c>
    </row>
    <row r="154" spans="1:17" x14ac:dyDescent="0.3">
      <c r="A154" s="12">
        <f>ROW()-7</f>
        <v>147</v>
      </c>
      <c r="B154" s="13" t="s">
        <v>102</v>
      </c>
      <c r="C154" s="14" t="s">
        <v>38</v>
      </c>
      <c r="D154" s="13"/>
      <c r="E154" s="15" t="s">
        <v>29</v>
      </c>
      <c r="F154" s="32" t="s">
        <v>186</v>
      </c>
      <c r="G154" s="26" t="s">
        <v>118</v>
      </c>
      <c r="H154" s="5">
        <v>2</v>
      </c>
      <c r="I154" s="5">
        <v>2</v>
      </c>
      <c r="J154" s="5">
        <v>2</v>
      </c>
      <c r="K154" s="16">
        <v>4161.96</v>
      </c>
      <c r="L154" s="16">
        <v>4161.96</v>
      </c>
      <c r="M154" s="16">
        <f t="shared" si="6"/>
        <v>0</v>
      </c>
      <c r="N154" s="5">
        <v>2</v>
      </c>
      <c r="O154" s="33">
        <v>774.59</v>
      </c>
      <c r="P154" s="16">
        <v>774.59</v>
      </c>
      <c r="Q154" s="16">
        <f t="shared" si="7"/>
        <v>0</v>
      </c>
    </row>
    <row r="155" spans="1:17" x14ac:dyDescent="0.3">
      <c r="A155" s="12">
        <f>ROW()-7</f>
        <v>148</v>
      </c>
      <c r="B155" s="13" t="s">
        <v>254</v>
      </c>
      <c r="C155" s="14" t="s">
        <v>38</v>
      </c>
      <c r="D155" s="13"/>
      <c r="E155" s="15" t="s">
        <v>32</v>
      </c>
      <c r="F155" s="32" t="s">
        <v>146</v>
      </c>
      <c r="G155" s="26" t="s">
        <v>122</v>
      </c>
      <c r="H155" s="5">
        <v>15</v>
      </c>
      <c r="I155" s="5">
        <v>7</v>
      </c>
      <c r="J155" s="5">
        <v>8</v>
      </c>
      <c r="K155" s="16">
        <v>17722.14</v>
      </c>
      <c r="L155" s="16">
        <v>17722.14</v>
      </c>
      <c r="M155" s="16">
        <f t="shared" si="6"/>
        <v>0</v>
      </c>
      <c r="N155" s="5">
        <v>0</v>
      </c>
      <c r="O155" s="33">
        <v>0</v>
      </c>
      <c r="P155" s="16">
        <v>0</v>
      </c>
      <c r="Q155" s="16">
        <f t="shared" si="7"/>
        <v>0</v>
      </c>
    </row>
    <row r="156" spans="1:17" x14ac:dyDescent="0.3">
      <c r="A156" s="12">
        <f t="shared" si="5"/>
        <v>149</v>
      </c>
      <c r="B156" s="22" t="s">
        <v>47</v>
      </c>
      <c r="C156" s="18" t="s">
        <v>38</v>
      </c>
      <c r="D156" s="20"/>
      <c r="E156" s="15" t="s">
        <v>30</v>
      </c>
      <c r="F156" s="32" t="s">
        <v>187</v>
      </c>
      <c r="G156" s="26" t="s">
        <v>118</v>
      </c>
      <c r="H156" s="5">
        <v>12</v>
      </c>
      <c r="I156" s="5">
        <v>6</v>
      </c>
      <c r="J156" s="5">
        <v>7</v>
      </c>
      <c r="K156" s="16">
        <v>15520.82</v>
      </c>
      <c r="L156" s="16">
        <v>15520.82</v>
      </c>
      <c r="M156" s="16">
        <f t="shared" si="6"/>
        <v>0</v>
      </c>
      <c r="N156" s="5">
        <v>8</v>
      </c>
      <c r="O156" s="33">
        <v>8221.43</v>
      </c>
      <c r="P156" s="16">
        <v>8221.43</v>
      </c>
      <c r="Q156" s="16">
        <f t="shared" si="7"/>
        <v>0</v>
      </c>
    </row>
    <row r="157" spans="1:17" x14ac:dyDescent="0.3">
      <c r="A157" s="12">
        <f t="shared" si="5"/>
        <v>150</v>
      </c>
      <c r="B157" s="22" t="s">
        <v>47</v>
      </c>
      <c r="C157" s="18" t="s">
        <v>38</v>
      </c>
      <c r="D157" s="20"/>
      <c r="E157" s="15" t="s">
        <v>30</v>
      </c>
      <c r="F157" s="32" t="s">
        <v>144</v>
      </c>
      <c r="G157" s="26" t="s">
        <v>119</v>
      </c>
      <c r="H157" s="5">
        <v>7</v>
      </c>
      <c r="I157" s="5">
        <v>2</v>
      </c>
      <c r="J157" s="5">
        <v>2</v>
      </c>
      <c r="K157" s="16">
        <v>3114.4</v>
      </c>
      <c r="L157" s="16">
        <v>3114.4</v>
      </c>
      <c r="M157" s="16">
        <f t="shared" si="6"/>
        <v>0</v>
      </c>
      <c r="N157" s="5">
        <v>8</v>
      </c>
      <c r="O157" s="33">
        <v>23107.420000000002</v>
      </c>
      <c r="P157" s="16">
        <v>23107.420000000002</v>
      </c>
      <c r="Q157" s="16">
        <f t="shared" si="7"/>
        <v>0</v>
      </c>
    </row>
    <row r="158" spans="1:17" x14ac:dyDescent="0.3">
      <c r="A158" s="12">
        <f t="shared" si="5"/>
        <v>151</v>
      </c>
      <c r="B158" s="22" t="s">
        <v>48</v>
      </c>
      <c r="C158" s="18" t="s">
        <v>38</v>
      </c>
      <c r="D158" s="20"/>
      <c r="E158" s="15" t="s">
        <v>30</v>
      </c>
      <c r="F158" s="32" t="s">
        <v>88</v>
      </c>
      <c r="G158" s="26" t="s">
        <v>118</v>
      </c>
      <c r="H158" s="5">
        <v>0</v>
      </c>
      <c r="I158" s="5">
        <v>0</v>
      </c>
      <c r="J158" s="5">
        <v>0</v>
      </c>
      <c r="K158" s="16">
        <v>0</v>
      </c>
      <c r="L158" s="16">
        <v>0</v>
      </c>
      <c r="M158" s="16">
        <f t="shared" si="6"/>
        <v>0</v>
      </c>
      <c r="N158" s="5">
        <v>0</v>
      </c>
      <c r="O158" s="33">
        <v>0</v>
      </c>
      <c r="P158" s="16">
        <v>0</v>
      </c>
      <c r="Q158" s="16">
        <f t="shared" si="7"/>
        <v>0</v>
      </c>
    </row>
    <row r="159" spans="1:17" x14ac:dyDescent="0.3">
      <c r="A159" s="12">
        <f t="shared" si="5"/>
        <v>152</v>
      </c>
      <c r="B159" s="22" t="s">
        <v>258</v>
      </c>
      <c r="C159" s="18" t="s">
        <v>38</v>
      </c>
      <c r="D159" s="20"/>
      <c r="E159" s="15" t="s">
        <v>30</v>
      </c>
      <c r="F159" s="32" t="s">
        <v>88</v>
      </c>
      <c r="G159" s="26" t="s">
        <v>119</v>
      </c>
      <c r="H159" s="5">
        <v>5</v>
      </c>
      <c r="I159" s="5">
        <v>3</v>
      </c>
      <c r="J159" s="5">
        <v>3</v>
      </c>
      <c r="K159" s="16">
        <v>4855.3</v>
      </c>
      <c r="L159" s="16">
        <v>4174.3</v>
      </c>
      <c r="M159" s="16">
        <f t="shared" si="6"/>
        <v>681</v>
      </c>
      <c r="N159" s="5">
        <v>0</v>
      </c>
      <c r="O159" s="33">
        <v>0</v>
      </c>
      <c r="P159" s="16">
        <v>0</v>
      </c>
      <c r="Q159" s="16">
        <f t="shared" si="7"/>
        <v>0</v>
      </c>
    </row>
    <row r="160" spans="1:17" x14ac:dyDescent="0.3">
      <c r="A160" s="12">
        <f t="shared" si="5"/>
        <v>153</v>
      </c>
      <c r="B160" s="22" t="s">
        <v>258</v>
      </c>
      <c r="C160" s="18" t="s">
        <v>38</v>
      </c>
      <c r="D160" s="20"/>
      <c r="E160" s="15" t="s">
        <v>30</v>
      </c>
      <c r="F160" s="32" t="s">
        <v>88</v>
      </c>
      <c r="G160" s="26" t="s">
        <v>121</v>
      </c>
      <c r="H160" s="5">
        <v>4</v>
      </c>
      <c r="I160" s="5">
        <v>1</v>
      </c>
      <c r="J160" s="5">
        <v>1</v>
      </c>
      <c r="K160" s="16">
        <v>7168.95</v>
      </c>
      <c r="L160" s="16">
        <v>7168.95</v>
      </c>
      <c r="M160" s="16">
        <f t="shared" si="6"/>
        <v>0</v>
      </c>
      <c r="N160" s="5">
        <v>0</v>
      </c>
      <c r="O160" s="33">
        <v>0</v>
      </c>
      <c r="P160" s="16">
        <v>0</v>
      </c>
      <c r="Q160" s="16">
        <f t="shared" si="7"/>
        <v>0</v>
      </c>
    </row>
    <row r="161" spans="1:17" x14ac:dyDescent="0.3">
      <c r="A161" s="12">
        <f t="shared" si="5"/>
        <v>154</v>
      </c>
      <c r="B161" s="22" t="s">
        <v>57</v>
      </c>
      <c r="C161" s="18" t="s">
        <v>38</v>
      </c>
      <c r="D161" s="20"/>
      <c r="E161" s="15" t="s">
        <v>31</v>
      </c>
      <c r="F161" s="32" t="s">
        <v>188</v>
      </c>
      <c r="G161" s="26" t="s">
        <v>118</v>
      </c>
      <c r="H161" s="5">
        <v>9</v>
      </c>
      <c r="I161" s="5">
        <v>8</v>
      </c>
      <c r="J161" s="5">
        <v>16</v>
      </c>
      <c r="K161" s="16">
        <v>30467.819999999996</v>
      </c>
      <c r="L161" s="16">
        <v>30467.819999999996</v>
      </c>
      <c r="M161" s="16">
        <f t="shared" si="6"/>
        <v>0</v>
      </c>
      <c r="N161" s="5">
        <v>10</v>
      </c>
      <c r="O161" s="33">
        <v>25990.38</v>
      </c>
      <c r="P161" s="16">
        <v>25990.38</v>
      </c>
      <c r="Q161" s="16">
        <f t="shared" si="7"/>
        <v>0</v>
      </c>
    </row>
    <row r="162" spans="1:17" x14ac:dyDescent="0.3">
      <c r="A162" s="12">
        <f t="shared" si="5"/>
        <v>155</v>
      </c>
      <c r="B162" s="22" t="s">
        <v>57</v>
      </c>
      <c r="C162" s="18" t="s">
        <v>38</v>
      </c>
      <c r="D162" s="20"/>
      <c r="E162" s="15" t="s">
        <v>31</v>
      </c>
      <c r="F162" s="32" t="s">
        <v>153</v>
      </c>
      <c r="G162" s="26" t="s">
        <v>119</v>
      </c>
      <c r="H162" s="5">
        <v>2</v>
      </c>
      <c r="I162" s="5">
        <v>1</v>
      </c>
      <c r="J162" s="5">
        <v>1</v>
      </c>
      <c r="K162" s="16">
        <v>7711.6</v>
      </c>
      <c r="L162" s="16">
        <v>0</v>
      </c>
      <c r="M162" s="16">
        <f t="shared" si="6"/>
        <v>7711.6</v>
      </c>
      <c r="N162" s="5">
        <v>10</v>
      </c>
      <c r="O162" s="33">
        <v>19624.510000000002</v>
      </c>
      <c r="P162" s="16">
        <v>19624.510000000002</v>
      </c>
      <c r="Q162" s="16">
        <f t="shared" si="7"/>
        <v>0</v>
      </c>
    </row>
    <row r="163" spans="1:17" x14ac:dyDescent="0.3">
      <c r="A163" s="12">
        <f t="shared" si="5"/>
        <v>156</v>
      </c>
      <c r="B163" s="22" t="s">
        <v>132</v>
      </c>
      <c r="C163" s="18" t="s">
        <v>38</v>
      </c>
      <c r="D163" s="20"/>
      <c r="E163" s="15" t="s">
        <v>31</v>
      </c>
      <c r="F163" s="32" t="s">
        <v>189</v>
      </c>
      <c r="G163" s="26" t="s">
        <v>118</v>
      </c>
      <c r="H163" s="5">
        <v>4</v>
      </c>
      <c r="I163" s="5">
        <v>3</v>
      </c>
      <c r="J163" s="5">
        <v>3</v>
      </c>
      <c r="K163" s="16">
        <v>12317.460000000001</v>
      </c>
      <c r="L163" s="16">
        <v>12317.460000000001</v>
      </c>
      <c r="M163" s="16">
        <f t="shared" si="6"/>
        <v>0</v>
      </c>
      <c r="N163" s="5">
        <v>10</v>
      </c>
      <c r="O163" s="33">
        <v>38890.1</v>
      </c>
      <c r="P163" s="16">
        <v>38890.1</v>
      </c>
      <c r="Q163" s="16">
        <f t="shared" si="7"/>
        <v>0</v>
      </c>
    </row>
    <row r="164" spans="1:17" x14ac:dyDescent="0.3">
      <c r="A164" s="12">
        <f t="shared" si="5"/>
        <v>157</v>
      </c>
      <c r="B164" s="22" t="s">
        <v>132</v>
      </c>
      <c r="C164" s="18" t="s">
        <v>38</v>
      </c>
      <c r="D164" s="20"/>
      <c r="E164" s="15" t="s">
        <v>31</v>
      </c>
      <c r="F164" s="32" t="s">
        <v>88</v>
      </c>
      <c r="G164" s="26" t="s">
        <v>119</v>
      </c>
      <c r="H164" s="5">
        <v>0</v>
      </c>
      <c r="I164" s="5">
        <v>0</v>
      </c>
      <c r="J164" s="5">
        <v>0</v>
      </c>
      <c r="K164" s="16">
        <v>0</v>
      </c>
      <c r="L164" s="16">
        <v>0</v>
      </c>
      <c r="M164" s="16">
        <f t="shared" ref="M164:M192" si="8">K164-L164</f>
        <v>0</v>
      </c>
      <c r="N164" s="5">
        <v>0</v>
      </c>
      <c r="O164" s="33">
        <v>0</v>
      </c>
      <c r="P164" s="16">
        <v>0</v>
      </c>
      <c r="Q164" s="16">
        <f t="shared" ref="Q164:Q192" si="9">O164-P164</f>
        <v>0</v>
      </c>
    </row>
    <row r="165" spans="1:17" x14ac:dyDescent="0.3">
      <c r="A165" s="12">
        <f t="shared" si="5"/>
        <v>158</v>
      </c>
      <c r="B165" s="22" t="s">
        <v>23</v>
      </c>
      <c r="C165" s="18" t="s">
        <v>38</v>
      </c>
      <c r="D165" s="20"/>
      <c r="E165" s="15" t="s">
        <v>30</v>
      </c>
      <c r="F165" s="32" t="s">
        <v>88</v>
      </c>
      <c r="G165" s="26" t="s">
        <v>118</v>
      </c>
      <c r="H165" s="5">
        <v>0</v>
      </c>
      <c r="I165" s="5">
        <v>0</v>
      </c>
      <c r="J165" s="5">
        <v>0</v>
      </c>
      <c r="K165" s="16">
        <v>0</v>
      </c>
      <c r="L165" s="16">
        <v>0</v>
      </c>
      <c r="M165" s="16">
        <f t="shared" si="8"/>
        <v>0</v>
      </c>
      <c r="N165" s="5">
        <v>0</v>
      </c>
      <c r="O165" s="33">
        <v>0</v>
      </c>
      <c r="P165" s="16">
        <v>0</v>
      </c>
      <c r="Q165" s="16">
        <f t="shared" si="9"/>
        <v>0</v>
      </c>
    </row>
    <row r="166" spans="1:17" x14ac:dyDescent="0.3">
      <c r="A166" s="12">
        <f t="shared" si="5"/>
        <v>159</v>
      </c>
      <c r="B166" s="22" t="s">
        <v>24</v>
      </c>
      <c r="C166" s="18" t="s">
        <v>38</v>
      </c>
      <c r="D166" s="20"/>
      <c r="E166" s="15" t="s">
        <v>30</v>
      </c>
      <c r="F166" s="32" t="s">
        <v>88</v>
      </c>
      <c r="G166" s="26" t="s">
        <v>118</v>
      </c>
      <c r="H166" s="5">
        <v>2</v>
      </c>
      <c r="I166" s="5">
        <v>0</v>
      </c>
      <c r="J166" s="5">
        <v>0</v>
      </c>
      <c r="K166" s="16">
        <v>0</v>
      </c>
      <c r="L166" s="16">
        <v>0</v>
      </c>
      <c r="M166" s="16">
        <f t="shared" si="8"/>
        <v>0</v>
      </c>
      <c r="N166" s="5">
        <v>0</v>
      </c>
      <c r="O166" s="33">
        <v>0</v>
      </c>
      <c r="P166" s="16">
        <v>0</v>
      </c>
      <c r="Q166" s="16">
        <f t="shared" si="9"/>
        <v>0</v>
      </c>
    </row>
    <row r="167" spans="1:17" x14ac:dyDescent="0.3">
      <c r="A167" s="12">
        <f t="shared" si="5"/>
        <v>160</v>
      </c>
      <c r="B167" s="22" t="s">
        <v>59</v>
      </c>
      <c r="C167" s="18" t="s">
        <v>49</v>
      </c>
      <c r="D167" s="20" t="s">
        <v>50</v>
      </c>
      <c r="E167" s="15" t="s">
        <v>30</v>
      </c>
      <c r="F167" s="32" t="s">
        <v>208</v>
      </c>
      <c r="G167" s="26" t="s">
        <v>118</v>
      </c>
      <c r="H167" s="5">
        <v>5</v>
      </c>
      <c r="I167" s="5">
        <v>4</v>
      </c>
      <c r="J167" s="5">
        <v>5</v>
      </c>
      <c r="K167" s="16">
        <v>8482.07</v>
      </c>
      <c r="L167" s="16">
        <v>8482.07</v>
      </c>
      <c r="M167" s="16">
        <f t="shared" si="8"/>
        <v>0</v>
      </c>
      <c r="N167" s="5">
        <v>2</v>
      </c>
      <c r="O167" s="33">
        <v>5665.13</v>
      </c>
      <c r="P167" s="16">
        <v>5665.13</v>
      </c>
      <c r="Q167" s="16">
        <f t="shared" si="9"/>
        <v>0</v>
      </c>
    </row>
    <row r="168" spans="1:17" x14ac:dyDescent="0.3">
      <c r="A168" s="12">
        <f t="shared" si="5"/>
        <v>161</v>
      </c>
      <c r="B168" s="22" t="s">
        <v>59</v>
      </c>
      <c r="C168" s="18" t="s">
        <v>49</v>
      </c>
      <c r="D168" s="20" t="s">
        <v>50</v>
      </c>
      <c r="E168" s="15" t="s">
        <v>30</v>
      </c>
      <c r="F168" s="32" t="s">
        <v>88</v>
      </c>
      <c r="G168" s="26" t="s">
        <v>119</v>
      </c>
      <c r="H168" s="5">
        <v>0</v>
      </c>
      <c r="I168" s="5">
        <v>0</v>
      </c>
      <c r="J168" s="5">
        <v>0</v>
      </c>
      <c r="K168" s="16">
        <v>0</v>
      </c>
      <c r="L168" s="16">
        <v>0</v>
      </c>
      <c r="M168" s="16">
        <f t="shared" si="8"/>
        <v>0</v>
      </c>
      <c r="N168" s="5">
        <v>0</v>
      </c>
      <c r="O168" s="33">
        <v>0</v>
      </c>
      <c r="P168" s="16">
        <v>0</v>
      </c>
      <c r="Q168" s="16">
        <f t="shared" si="9"/>
        <v>0</v>
      </c>
    </row>
    <row r="169" spans="1:17" x14ac:dyDescent="0.3">
      <c r="A169" s="12">
        <f t="shared" si="5"/>
        <v>162</v>
      </c>
      <c r="B169" s="22" t="s">
        <v>113</v>
      </c>
      <c r="C169" s="18" t="s">
        <v>38</v>
      </c>
      <c r="D169" s="19"/>
      <c r="E169" s="15" t="s">
        <v>30</v>
      </c>
      <c r="F169" s="32" t="s">
        <v>190</v>
      </c>
      <c r="G169" s="26" t="s">
        <v>118</v>
      </c>
      <c r="H169" s="5">
        <v>6</v>
      </c>
      <c r="I169" s="5">
        <v>5</v>
      </c>
      <c r="J169" s="5">
        <v>10</v>
      </c>
      <c r="K169" s="16">
        <v>13529.159999999998</v>
      </c>
      <c r="L169" s="16">
        <v>13529.159999999998</v>
      </c>
      <c r="M169" s="16">
        <f t="shared" si="8"/>
        <v>0</v>
      </c>
      <c r="N169" s="5">
        <v>4</v>
      </c>
      <c r="O169" s="33">
        <v>6385.35</v>
      </c>
      <c r="P169" s="16">
        <v>6385.35</v>
      </c>
      <c r="Q169" s="16">
        <f t="shared" si="9"/>
        <v>0</v>
      </c>
    </row>
    <row r="170" spans="1:17" x14ac:dyDescent="0.3">
      <c r="A170" s="12">
        <f t="shared" si="5"/>
        <v>163</v>
      </c>
      <c r="B170" s="21" t="s">
        <v>66</v>
      </c>
      <c r="C170" s="18" t="s">
        <v>38</v>
      </c>
      <c r="D170" s="20"/>
      <c r="E170" s="15" t="s">
        <v>30</v>
      </c>
      <c r="F170" s="32" t="s">
        <v>191</v>
      </c>
      <c r="G170" s="26" t="s">
        <v>118</v>
      </c>
      <c r="H170" s="5">
        <v>6</v>
      </c>
      <c r="I170" s="5">
        <v>5</v>
      </c>
      <c r="J170" s="5">
        <v>12</v>
      </c>
      <c r="K170" s="16">
        <v>28109.88</v>
      </c>
      <c r="L170" s="16">
        <v>28109.88</v>
      </c>
      <c r="M170" s="16">
        <f t="shared" si="8"/>
        <v>0</v>
      </c>
      <c r="N170" s="5">
        <v>4</v>
      </c>
      <c r="O170" s="33">
        <v>15909.69</v>
      </c>
      <c r="P170" s="16">
        <v>15909.69</v>
      </c>
      <c r="Q170" s="16">
        <f t="shared" si="9"/>
        <v>0</v>
      </c>
    </row>
    <row r="171" spans="1:17" x14ac:dyDescent="0.3">
      <c r="A171" s="12">
        <f t="shared" si="5"/>
        <v>164</v>
      </c>
      <c r="B171" s="23" t="s">
        <v>25</v>
      </c>
      <c r="C171" s="18" t="s">
        <v>38</v>
      </c>
      <c r="D171" s="20"/>
      <c r="E171" s="15" t="s">
        <v>30</v>
      </c>
      <c r="F171" s="32" t="s">
        <v>192</v>
      </c>
      <c r="G171" s="26" t="s">
        <v>118</v>
      </c>
      <c r="H171" s="5">
        <v>1</v>
      </c>
      <c r="I171" s="5">
        <v>0</v>
      </c>
      <c r="J171" s="5">
        <v>0</v>
      </c>
      <c r="K171" s="16">
        <v>0</v>
      </c>
      <c r="L171" s="16">
        <v>0</v>
      </c>
      <c r="M171" s="16">
        <f t="shared" si="8"/>
        <v>0</v>
      </c>
      <c r="N171" s="5">
        <v>6</v>
      </c>
      <c r="O171" s="33">
        <v>23807.809999999998</v>
      </c>
      <c r="P171" s="16">
        <v>23807.809999999998</v>
      </c>
      <c r="Q171" s="16">
        <f t="shared" si="9"/>
        <v>0</v>
      </c>
    </row>
    <row r="172" spans="1:17" x14ac:dyDescent="0.3">
      <c r="A172" s="12">
        <f t="shared" si="5"/>
        <v>165</v>
      </c>
      <c r="B172" s="23" t="s">
        <v>25</v>
      </c>
      <c r="C172" s="18" t="s">
        <v>38</v>
      </c>
      <c r="D172" s="20"/>
      <c r="E172" s="15" t="s">
        <v>30</v>
      </c>
      <c r="F172" s="32" t="s">
        <v>156</v>
      </c>
      <c r="G172" s="26" t="s">
        <v>119</v>
      </c>
      <c r="H172" s="5">
        <v>2</v>
      </c>
      <c r="I172" s="5">
        <v>0</v>
      </c>
      <c r="J172" s="5">
        <v>0</v>
      </c>
      <c r="K172" s="16">
        <v>0</v>
      </c>
      <c r="L172" s="16">
        <v>0</v>
      </c>
      <c r="M172" s="16">
        <f t="shared" si="8"/>
        <v>0</v>
      </c>
      <c r="N172" s="5">
        <v>2</v>
      </c>
      <c r="O172" s="33">
        <v>4994</v>
      </c>
      <c r="P172" s="16">
        <v>4994</v>
      </c>
      <c r="Q172" s="16">
        <f t="shared" si="9"/>
        <v>0</v>
      </c>
    </row>
    <row r="173" spans="1:17" x14ac:dyDescent="0.3">
      <c r="A173" s="12">
        <f t="shared" si="5"/>
        <v>166</v>
      </c>
      <c r="B173" s="23" t="s">
        <v>129</v>
      </c>
      <c r="C173" s="18" t="s">
        <v>38</v>
      </c>
      <c r="D173" s="20"/>
      <c r="E173" s="15" t="s">
        <v>30</v>
      </c>
      <c r="F173" s="32" t="s">
        <v>193</v>
      </c>
      <c r="G173" s="26" t="s">
        <v>118</v>
      </c>
      <c r="H173" s="5">
        <v>37</v>
      </c>
      <c r="I173" s="5">
        <v>33</v>
      </c>
      <c r="J173" s="5">
        <v>40</v>
      </c>
      <c r="K173" s="16">
        <v>70691.87</v>
      </c>
      <c r="L173" s="16">
        <v>70691.87</v>
      </c>
      <c r="M173" s="16">
        <f t="shared" si="8"/>
        <v>0</v>
      </c>
      <c r="N173" s="5">
        <v>18</v>
      </c>
      <c r="O173" s="33">
        <v>29986.910000000003</v>
      </c>
      <c r="P173" s="16">
        <v>29986.910000000003</v>
      </c>
      <c r="Q173" s="16">
        <f t="shared" si="9"/>
        <v>0</v>
      </c>
    </row>
    <row r="174" spans="1:17" x14ac:dyDescent="0.3">
      <c r="A174" s="12">
        <f t="shared" si="5"/>
        <v>167</v>
      </c>
      <c r="B174" s="23" t="s">
        <v>129</v>
      </c>
      <c r="C174" s="18" t="s">
        <v>38</v>
      </c>
      <c r="D174" s="20"/>
      <c r="E174" s="15" t="s">
        <v>30</v>
      </c>
      <c r="F174" s="32" t="s">
        <v>160</v>
      </c>
      <c r="G174" s="26" t="s">
        <v>119</v>
      </c>
      <c r="H174" s="5">
        <v>7</v>
      </c>
      <c r="I174" s="5">
        <v>6</v>
      </c>
      <c r="J174" s="5">
        <v>6</v>
      </c>
      <c r="K174" s="16">
        <v>9234.26</v>
      </c>
      <c r="L174" s="16">
        <v>9234.26</v>
      </c>
      <c r="M174" s="16">
        <f t="shared" si="8"/>
        <v>0</v>
      </c>
      <c r="N174" s="5">
        <v>0</v>
      </c>
      <c r="O174" s="33">
        <v>0</v>
      </c>
      <c r="P174" s="16">
        <v>0</v>
      </c>
      <c r="Q174" s="16">
        <f t="shared" si="9"/>
        <v>0</v>
      </c>
    </row>
    <row r="175" spans="1:17" x14ac:dyDescent="0.3">
      <c r="A175" s="12">
        <f t="shared" si="5"/>
        <v>168</v>
      </c>
      <c r="B175" s="23" t="s">
        <v>303</v>
      </c>
      <c r="C175" s="18" t="s">
        <v>38</v>
      </c>
      <c r="D175" s="20"/>
      <c r="E175" s="15" t="s">
        <v>30</v>
      </c>
      <c r="F175" s="32" t="s">
        <v>160</v>
      </c>
      <c r="G175" s="26" t="s">
        <v>118</v>
      </c>
      <c r="H175" s="5">
        <v>1</v>
      </c>
      <c r="I175" s="5">
        <v>1</v>
      </c>
      <c r="J175" s="5">
        <v>2</v>
      </c>
      <c r="K175" s="16">
        <v>9850.67</v>
      </c>
      <c r="L175" s="16">
        <v>9850.67</v>
      </c>
      <c r="M175" s="16">
        <f>K175-L175</f>
        <v>0</v>
      </c>
      <c r="N175" s="5">
        <v>0</v>
      </c>
      <c r="O175" s="33">
        <v>0</v>
      </c>
      <c r="P175" s="16">
        <v>0</v>
      </c>
      <c r="Q175" s="16">
        <f>O175-P175</f>
        <v>0</v>
      </c>
    </row>
    <row r="176" spans="1:17" x14ac:dyDescent="0.3">
      <c r="A176" s="12">
        <f t="shared" si="5"/>
        <v>169</v>
      </c>
      <c r="B176" s="22" t="s">
        <v>114</v>
      </c>
      <c r="C176" s="18" t="s">
        <v>38</v>
      </c>
      <c r="D176" s="19"/>
      <c r="E176" s="15" t="s">
        <v>30</v>
      </c>
      <c r="F176" s="32" t="s">
        <v>194</v>
      </c>
      <c r="G176" s="26" t="s">
        <v>118</v>
      </c>
      <c r="H176" s="5">
        <v>11</v>
      </c>
      <c r="I176" s="5">
        <v>8</v>
      </c>
      <c r="J176" s="5">
        <v>11</v>
      </c>
      <c r="K176" s="16">
        <v>25892.01</v>
      </c>
      <c r="L176" s="16">
        <v>25892.01</v>
      </c>
      <c r="M176" s="16">
        <f t="shared" si="8"/>
        <v>0</v>
      </c>
      <c r="N176" s="5">
        <v>8</v>
      </c>
      <c r="O176" s="33">
        <v>13186.920000000002</v>
      </c>
      <c r="P176" s="16">
        <v>13186.920000000002</v>
      </c>
      <c r="Q176" s="16">
        <f t="shared" si="9"/>
        <v>0</v>
      </c>
    </row>
    <row r="177" spans="1:17" x14ac:dyDescent="0.3">
      <c r="A177" s="12">
        <f t="shared" si="5"/>
        <v>170</v>
      </c>
      <c r="B177" s="22" t="s">
        <v>114</v>
      </c>
      <c r="C177" s="18" t="s">
        <v>38</v>
      </c>
      <c r="D177" s="19"/>
      <c r="E177" s="15" t="s">
        <v>30</v>
      </c>
      <c r="F177" s="32" t="s">
        <v>147</v>
      </c>
      <c r="G177" s="26" t="s">
        <v>119</v>
      </c>
      <c r="H177" s="5">
        <v>0</v>
      </c>
      <c r="I177" s="5">
        <v>0</v>
      </c>
      <c r="J177" s="5">
        <v>0</v>
      </c>
      <c r="K177" s="16">
        <v>0</v>
      </c>
      <c r="L177" s="16">
        <v>0</v>
      </c>
      <c r="M177" s="16">
        <f t="shared" si="8"/>
        <v>0</v>
      </c>
      <c r="N177" s="5">
        <v>4</v>
      </c>
      <c r="O177" s="33">
        <v>4204</v>
      </c>
      <c r="P177" s="16">
        <v>4204</v>
      </c>
      <c r="Q177" s="16">
        <f t="shared" si="9"/>
        <v>0</v>
      </c>
    </row>
    <row r="178" spans="1:17" x14ac:dyDescent="0.3">
      <c r="A178" s="12">
        <f t="shared" si="5"/>
        <v>171</v>
      </c>
      <c r="B178" s="22" t="s">
        <v>60</v>
      </c>
      <c r="C178" s="18" t="s">
        <v>38</v>
      </c>
      <c r="D178" s="20" t="s">
        <v>123</v>
      </c>
      <c r="E178" s="15" t="s">
        <v>30</v>
      </c>
      <c r="F178" s="32" t="s">
        <v>195</v>
      </c>
      <c r="G178" s="26" t="s">
        <v>118</v>
      </c>
      <c r="H178" s="5">
        <v>16</v>
      </c>
      <c r="I178" s="5">
        <v>11</v>
      </c>
      <c r="J178" s="5">
        <v>17</v>
      </c>
      <c r="K178" s="16">
        <v>58893.37</v>
      </c>
      <c r="L178" s="16">
        <v>58893.37</v>
      </c>
      <c r="M178" s="16">
        <f t="shared" si="8"/>
        <v>0</v>
      </c>
      <c r="N178" s="5">
        <v>4</v>
      </c>
      <c r="O178" s="33">
        <v>1340.19</v>
      </c>
      <c r="P178" s="16">
        <v>1340.19</v>
      </c>
      <c r="Q178" s="16">
        <f t="shared" si="9"/>
        <v>0</v>
      </c>
    </row>
    <row r="179" spans="1:17" x14ac:dyDescent="0.3">
      <c r="A179" s="12">
        <f t="shared" si="5"/>
        <v>172</v>
      </c>
      <c r="B179" s="22" t="s">
        <v>87</v>
      </c>
      <c r="C179" s="18" t="s">
        <v>38</v>
      </c>
      <c r="D179" s="20"/>
      <c r="E179" s="15" t="s">
        <v>29</v>
      </c>
      <c r="F179" s="32" t="s">
        <v>196</v>
      </c>
      <c r="G179" s="26" t="s">
        <v>118</v>
      </c>
      <c r="H179" s="5">
        <v>12</v>
      </c>
      <c r="I179" s="5">
        <v>10</v>
      </c>
      <c r="J179" s="5">
        <v>11</v>
      </c>
      <c r="K179" s="16">
        <v>17226.829999999998</v>
      </c>
      <c r="L179" s="16">
        <v>17226.829999999998</v>
      </c>
      <c r="M179" s="16">
        <f t="shared" si="8"/>
        <v>0</v>
      </c>
      <c r="N179" s="5">
        <v>8</v>
      </c>
      <c r="O179" s="33">
        <v>15921.39</v>
      </c>
      <c r="P179" s="16">
        <v>15921.39</v>
      </c>
      <c r="Q179" s="16">
        <f t="shared" si="9"/>
        <v>0</v>
      </c>
    </row>
    <row r="180" spans="1:17" x14ac:dyDescent="0.3">
      <c r="A180" s="12">
        <f t="shared" si="5"/>
        <v>173</v>
      </c>
      <c r="B180" s="22" t="s">
        <v>87</v>
      </c>
      <c r="C180" s="18" t="s">
        <v>38</v>
      </c>
      <c r="D180" s="20"/>
      <c r="E180" s="15" t="s">
        <v>29</v>
      </c>
      <c r="F180" s="32" t="s">
        <v>141</v>
      </c>
      <c r="G180" s="26" t="s">
        <v>121</v>
      </c>
      <c r="H180" s="5">
        <v>2</v>
      </c>
      <c r="I180" s="5">
        <v>2</v>
      </c>
      <c r="J180" s="5">
        <v>2</v>
      </c>
      <c r="K180" s="16">
        <v>5226.7999999999993</v>
      </c>
      <c r="L180" s="16">
        <v>5226.7999999999993</v>
      </c>
      <c r="M180" s="16">
        <f t="shared" si="8"/>
        <v>0</v>
      </c>
      <c r="N180" s="5">
        <v>10</v>
      </c>
      <c r="O180" s="33">
        <v>10299.799999999999</v>
      </c>
      <c r="P180" s="16">
        <v>10299.799999999999</v>
      </c>
      <c r="Q180" s="16">
        <f t="shared" si="9"/>
        <v>0</v>
      </c>
    </row>
    <row r="181" spans="1:17" x14ac:dyDescent="0.3">
      <c r="A181" s="12">
        <f t="shared" si="5"/>
        <v>174</v>
      </c>
      <c r="B181" s="22" t="s">
        <v>87</v>
      </c>
      <c r="C181" s="18" t="s">
        <v>38</v>
      </c>
      <c r="D181" s="20"/>
      <c r="E181" s="15" t="s">
        <v>29</v>
      </c>
      <c r="F181" s="32" t="s">
        <v>172</v>
      </c>
      <c r="G181" s="26" t="s">
        <v>119</v>
      </c>
      <c r="H181" s="5">
        <v>4</v>
      </c>
      <c r="I181" s="5">
        <v>1</v>
      </c>
      <c r="J181" s="5">
        <v>2</v>
      </c>
      <c r="K181" s="16">
        <v>3295.5</v>
      </c>
      <c r="L181" s="16">
        <v>3295.5</v>
      </c>
      <c r="M181" s="16">
        <f t="shared" si="8"/>
        <v>0</v>
      </c>
      <c r="N181" s="5">
        <v>2</v>
      </c>
      <c r="O181" s="33">
        <v>1691.69</v>
      </c>
      <c r="P181" s="16">
        <v>1691.69</v>
      </c>
      <c r="Q181" s="16">
        <f t="shared" si="9"/>
        <v>0</v>
      </c>
    </row>
    <row r="182" spans="1:17" x14ac:dyDescent="0.3">
      <c r="A182" s="12">
        <f t="shared" si="5"/>
        <v>175</v>
      </c>
      <c r="B182" s="22" t="s">
        <v>115</v>
      </c>
      <c r="C182" s="18" t="s">
        <v>38</v>
      </c>
      <c r="D182" s="20"/>
      <c r="E182" s="15" t="s">
        <v>29</v>
      </c>
      <c r="F182" s="32" t="s">
        <v>197</v>
      </c>
      <c r="G182" s="26" t="s">
        <v>118</v>
      </c>
      <c r="H182" s="5">
        <v>0</v>
      </c>
      <c r="I182" s="5">
        <v>0</v>
      </c>
      <c r="J182" s="5">
        <v>0</v>
      </c>
      <c r="K182" s="16">
        <v>0</v>
      </c>
      <c r="L182" s="16">
        <v>0</v>
      </c>
      <c r="M182" s="16">
        <f t="shared" si="8"/>
        <v>0</v>
      </c>
      <c r="N182" s="5">
        <v>2</v>
      </c>
      <c r="O182" s="33">
        <v>1109.8599999999999</v>
      </c>
      <c r="P182" s="16">
        <v>1109.8599999999999</v>
      </c>
      <c r="Q182" s="16">
        <f t="shared" si="9"/>
        <v>0</v>
      </c>
    </row>
    <row r="183" spans="1:17" x14ac:dyDescent="0.3">
      <c r="A183" s="12">
        <f t="shared" si="5"/>
        <v>176</v>
      </c>
      <c r="B183" s="22" t="s">
        <v>115</v>
      </c>
      <c r="C183" s="18" t="s">
        <v>38</v>
      </c>
      <c r="D183" s="20"/>
      <c r="E183" s="15" t="s">
        <v>29</v>
      </c>
      <c r="F183" s="32" t="s">
        <v>157</v>
      </c>
      <c r="G183" s="26" t="s">
        <v>119</v>
      </c>
      <c r="H183" s="5">
        <v>1</v>
      </c>
      <c r="I183" s="5">
        <v>0</v>
      </c>
      <c r="J183" s="5">
        <v>0</v>
      </c>
      <c r="K183" s="16">
        <v>0</v>
      </c>
      <c r="L183" s="16">
        <v>0</v>
      </c>
      <c r="M183" s="16">
        <f t="shared" si="8"/>
        <v>0</v>
      </c>
      <c r="N183" s="5">
        <v>0</v>
      </c>
      <c r="O183" s="33">
        <v>0</v>
      </c>
      <c r="P183" s="16">
        <v>0</v>
      </c>
      <c r="Q183" s="16">
        <f t="shared" si="9"/>
        <v>0</v>
      </c>
    </row>
    <row r="184" spans="1:17" x14ac:dyDescent="0.3">
      <c r="A184" s="12">
        <f t="shared" si="5"/>
        <v>177</v>
      </c>
      <c r="B184" s="22" t="s">
        <v>58</v>
      </c>
      <c r="C184" s="18" t="s">
        <v>38</v>
      </c>
      <c r="D184" s="20"/>
      <c r="E184" s="15" t="s">
        <v>29</v>
      </c>
      <c r="F184" s="32" t="s">
        <v>198</v>
      </c>
      <c r="G184" s="26" t="s">
        <v>118</v>
      </c>
      <c r="H184" s="5">
        <v>6</v>
      </c>
      <c r="I184" s="5">
        <v>5</v>
      </c>
      <c r="J184" s="5">
        <v>7</v>
      </c>
      <c r="K184" s="16">
        <v>32933.58</v>
      </c>
      <c r="L184" s="16">
        <v>32933.58</v>
      </c>
      <c r="M184" s="16">
        <f t="shared" si="8"/>
        <v>0</v>
      </c>
      <c r="N184" s="5">
        <v>6</v>
      </c>
      <c r="O184" s="33">
        <v>15072.289999999999</v>
      </c>
      <c r="P184" s="16">
        <v>15072.289999999999</v>
      </c>
      <c r="Q184" s="16">
        <f t="shared" si="9"/>
        <v>0</v>
      </c>
    </row>
    <row r="185" spans="1:17" x14ac:dyDescent="0.3">
      <c r="A185" s="12">
        <f t="shared" si="5"/>
        <v>178</v>
      </c>
      <c r="B185" s="22" t="s">
        <v>58</v>
      </c>
      <c r="C185" s="18" t="s">
        <v>38</v>
      </c>
      <c r="D185" s="20"/>
      <c r="E185" s="15" t="s">
        <v>29</v>
      </c>
      <c r="F185" s="32" t="s">
        <v>220</v>
      </c>
      <c r="G185" s="26" t="s">
        <v>119</v>
      </c>
      <c r="H185" s="5">
        <v>6</v>
      </c>
      <c r="I185" s="5">
        <v>4</v>
      </c>
      <c r="J185" s="5">
        <v>4</v>
      </c>
      <c r="K185" s="16">
        <v>17518.43</v>
      </c>
      <c r="L185" s="16">
        <v>17518.43</v>
      </c>
      <c r="M185" s="16">
        <f t="shared" si="8"/>
        <v>0</v>
      </c>
      <c r="N185" s="5">
        <v>26</v>
      </c>
      <c r="O185" s="33">
        <v>58840.539999999994</v>
      </c>
      <c r="P185" s="16">
        <v>58840.539999999994</v>
      </c>
      <c r="Q185" s="16">
        <f t="shared" si="9"/>
        <v>0</v>
      </c>
    </row>
    <row r="186" spans="1:17" x14ac:dyDescent="0.3">
      <c r="A186" s="12">
        <f t="shared" si="5"/>
        <v>179</v>
      </c>
      <c r="B186" s="22" t="s">
        <v>39</v>
      </c>
      <c r="C186" s="18" t="s">
        <v>38</v>
      </c>
      <c r="D186" s="20" t="s">
        <v>123</v>
      </c>
      <c r="E186" s="15" t="s">
        <v>30</v>
      </c>
      <c r="F186" s="32" t="s">
        <v>88</v>
      </c>
      <c r="G186" s="26" t="s">
        <v>118</v>
      </c>
      <c r="H186" s="5">
        <v>0</v>
      </c>
      <c r="I186" s="5">
        <v>0</v>
      </c>
      <c r="J186" s="5">
        <v>0</v>
      </c>
      <c r="K186" s="16">
        <v>0</v>
      </c>
      <c r="L186" s="16">
        <v>0</v>
      </c>
      <c r="M186" s="16">
        <f t="shared" si="8"/>
        <v>0</v>
      </c>
      <c r="N186" s="5">
        <v>0</v>
      </c>
      <c r="O186" s="33">
        <v>0</v>
      </c>
      <c r="P186" s="16">
        <v>0</v>
      </c>
      <c r="Q186" s="16">
        <f t="shared" si="9"/>
        <v>0</v>
      </c>
    </row>
    <row r="187" spans="1:17" x14ac:dyDescent="0.3">
      <c r="A187" s="12">
        <f t="shared" si="5"/>
        <v>180</v>
      </c>
      <c r="B187" s="22" t="s">
        <v>275</v>
      </c>
      <c r="C187" s="18" t="s">
        <v>38</v>
      </c>
      <c r="D187" s="20"/>
      <c r="E187" s="15" t="s">
        <v>30</v>
      </c>
      <c r="F187" s="32" t="s">
        <v>88</v>
      </c>
      <c r="G187" s="26" t="s">
        <v>118</v>
      </c>
      <c r="H187" s="5">
        <v>2</v>
      </c>
      <c r="I187" s="5">
        <v>1</v>
      </c>
      <c r="J187" s="5">
        <v>1</v>
      </c>
      <c r="K187" s="16">
        <v>984.26</v>
      </c>
      <c r="L187" s="16">
        <v>984.26</v>
      </c>
      <c r="M187" s="16">
        <f t="shared" si="8"/>
        <v>0</v>
      </c>
      <c r="N187" s="5">
        <v>0</v>
      </c>
      <c r="O187" s="33">
        <v>0</v>
      </c>
      <c r="P187" s="16">
        <v>0</v>
      </c>
      <c r="Q187" s="16">
        <f t="shared" si="9"/>
        <v>0</v>
      </c>
    </row>
    <row r="188" spans="1:17" x14ac:dyDescent="0.3">
      <c r="A188" s="12">
        <f t="shared" si="5"/>
        <v>181</v>
      </c>
      <c r="B188" s="22" t="s">
        <v>275</v>
      </c>
      <c r="C188" s="18" t="s">
        <v>38</v>
      </c>
      <c r="D188" s="20"/>
      <c r="E188" s="15" t="s">
        <v>30</v>
      </c>
      <c r="F188" s="32" t="s">
        <v>88</v>
      </c>
      <c r="G188" s="26" t="s">
        <v>119</v>
      </c>
      <c r="H188" s="5">
        <v>5</v>
      </c>
      <c r="I188" s="5">
        <v>1</v>
      </c>
      <c r="J188" s="5">
        <v>1</v>
      </c>
      <c r="K188" s="16">
        <v>2197</v>
      </c>
      <c r="L188" s="16">
        <v>2197</v>
      </c>
      <c r="M188" s="16">
        <f t="shared" si="8"/>
        <v>0</v>
      </c>
      <c r="N188" s="5">
        <v>0</v>
      </c>
      <c r="O188" s="33">
        <v>0</v>
      </c>
      <c r="P188" s="16">
        <v>0</v>
      </c>
      <c r="Q188" s="16">
        <f t="shared" si="9"/>
        <v>0</v>
      </c>
    </row>
    <row r="189" spans="1:17" x14ac:dyDescent="0.3">
      <c r="A189" s="12">
        <f t="shared" si="5"/>
        <v>182</v>
      </c>
      <c r="B189" s="22" t="s">
        <v>297</v>
      </c>
      <c r="C189" s="18" t="s">
        <v>38</v>
      </c>
      <c r="D189" s="20"/>
      <c r="E189" s="15" t="s">
        <v>30</v>
      </c>
      <c r="F189" s="32" t="s">
        <v>88</v>
      </c>
      <c r="G189" s="26" t="s">
        <v>118</v>
      </c>
      <c r="H189" s="5">
        <v>2</v>
      </c>
      <c r="I189" s="5">
        <v>0</v>
      </c>
      <c r="J189" s="5">
        <v>0</v>
      </c>
      <c r="K189" s="16">
        <v>0</v>
      </c>
      <c r="L189" s="16">
        <v>0</v>
      </c>
      <c r="M189" s="16">
        <v>0</v>
      </c>
      <c r="N189" s="5">
        <v>0</v>
      </c>
      <c r="O189" s="33">
        <v>0</v>
      </c>
      <c r="P189" s="16">
        <v>0</v>
      </c>
      <c r="Q189" s="16">
        <f t="shared" si="9"/>
        <v>0</v>
      </c>
    </row>
    <row r="190" spans="1:17" x14ac:dyDescent="0.3">
      <c r="A190" s="12">
        <f t="shared" si="5"/>
        <v>183</v>
      </c>
      <c r="B190" s="22" t="s">
        <v>78</v>
      </c>
      <c r="C190" s="18" t="s">
        <v>38</v>
      </c>
      <c r="D190" s="20"/>
      <c r="E190" s="15" t="s">
        <v>29</v>
      </c>
      <c r="F190" s="32" t="s">
        <v>88</v>
      </c>
      <c r="G190" s="26" t="s">
        <v>118</v>
      </c>
      <c r="H190" s="5">
        <v>0</v>
      </c>
      <c r="I190" s="5">
        <v>0</v>
      </c>
      <c r="J190" s="5">
        <v>0</v>
      </c>
      <c r="K190" s="16">
        <v>0</v>
      </c>
      <c r="L190" s="16">
        <v>0</v>
      </c>
      <c r="M190" s="16">
        <f t="shared" si="8"/>
        <v>0</v>
      </c>
      <c r="N190" s="5">
        <v>0</v>
      </c>
      <c r="O190" s="33">
        <v>0</v>
      </c>
      <c r="P190" s="16">
        <v>0</v>
      </c>
      <c r="Q190" s="16">
        <f t="shared" si="9"/>
        <v>0</v>
      </c>
    </row>
    <row r="191" spans="1:17" x14ac:dyDescent="0.3">
      <c r="A191" s="12">
        <f t="shared" si="5"/>
        <v>184</v>
      </c>
      <c r="B191" s="24" t="s">
        <v>26</v>
      </c>
      <c r="C191" s="18" t="s">
        <v>38</v>
      </c>
      <c r="D191" s="20"/>
      <c r="E191" s="15" t="s">
        <v>35</v>
      </c>
      <c r="F191" s="32" t="s">
        <v>199</v>
      </c>
      <c r="G191" s="26" t="s">
        <v>118</v>
      </c>
      <c r="H191" s="5">
        <v>47</v>
      </c>
      <c r="I191" s="5">
        <v>40</v>
      </c>
      <c r="J191" s="5">
        <v>46</v>
      </c>
      <c r="K191" s="16">
        <v>76994.420000000027</v>
      </c>
      <c r="L191" s="16">
        <v>76994.420000000027</v>
      </c>
      <c r="M191" s="16">
        <f t="shared" si="8"/>
        <v>0</v>
      </c>
      <c r="N191" s="5">
        <v>32</v>
      </c>
      <c r="O191" s="33">
        <v>24429.059999999994</v>
      </c>
      <c r="P191" s="16">
        <v>24429.059999999994</v>
      </c>
      <c r="Q191" s="16">
        <f t="shared" si="9"/>
        <v>0</v>
      </c>
    </row>
    <row r="192" spans="1:17" x14ac:dyDescent="0.3">
      <c r="A192" s="12">
        <f t="shared" si="5"/>
        <v>185</v>
      </c>
      <c r="B192" s="24" t="s">
        <v>26</v>
      </c>
      <c r="C192" s="18" t="s">
        <v>38</v>
      </c>
      <c r="D192" s="20"/>
      <c r="E192" s="15" t="s">
        <v>35</v>
      </c>
      <c r="F192" s="32" t="s">
        <v>143</v>
      </c>
      <c r="G192" s="26" t="s">
        <v>121</v>
      </c>
      <c r="H192" s="5">
        <v>0</v>
      </c>
      <c r="I192" s="5">
        <v>0</v>
      </c>
      <c r="J192" s="5">
        <v>0</v>
      </c>
      <c r="K192" s="16">
        <v>0</v>
      </c>
      <c r="L192" s="16">
        <v>0</v>
      </c>
      <c r="M192" s="16">
        <f t="shared" si="8"/>
        <v>0</v>
      </c>
      <c r="N192" s="5">
        <v>42</v>
      </c>
      <c r="O192" s="33">
        <v>0</v>
      </c>
      <c r="P192" s="16">
        <v>0</v>
      </c>
      <c r="Q192" s="16">
        <f t="shared" si="9"/>
        <v>0</v>
      </c>
    </row>
    <row r="193" spans="1:17" x14ac:dyDescent="0.3">
      <c r="A193" s="34" t="s">
        <v>1</v>
      </c>
      <c r="B193" s="35"/>
      <c r="C193" s="35"/>
      <c r="D193" s="35"/>
      <c r="E193" s="35"/>
      <c r="F193" s="35"/>
      <c r="G193" s="36"/>
      <c r="H193" s="6">
        <f t="shared" ref="H193:Q193" si="10">SUM(H8:H191)</f>
        <v>1313</v>
      </c>
      <c r="I193" s="6">
        <f t="shared" si="10"/>
        <v>899</v>
      </c>
      <c r="J193" s="6">
        <f t="shared" si="10"/>
        <v>1123</v>
      </c>
      <c r="K193" s="6">
        <f t="shared" si="10"/>
        <v>2438567.1199999996</v>
      </c>
      <c r="L193" s="6">
        <f t="shared" si="10"/>
        <v>2400802.5999999987</v>
      </c>
      <c r="M193" s="6">
        <f t="shared" si="10"/>
        <v>37764.520000000004</v>
      </c>
      <c r="N193" s="6">
        <f t="shared" si="10"/>
        <v>1206</v>
      </c>
      <c r="O193" s="6">
        <f t="shared" si="10"/>
        <v>2215980.3199999994</v>
      </c>
      <c r="P193" s="6">
        <f t="shared" si="10"/>
        <v>2207581.3199999994</v>
      </c>
      <c r="Q193" s="6">
        <f t="shared" si="10"/>
        <v>8399</v>
      </c>
    </row>
  </sheetData>
  <sheetProtection algorithmName="SHA-512" hashValue="05sQyOuQsSjkQLTGfk4/6uQuTmWLpW7T5zxy7ggXivtQhlBoFbK/O0iJUA6c1YJW5tYVKJGdx7AzFtzJw9jVnA==" saltValue="/L1Yn/nSi9kDrYi5Q7d/dg==" spinCount="100000" sheet="1" objects="1" scenarios="1"/>
  <mergeCells count="8">
    <mergeCell ref="A193:G193"/>
    <mergeCell ref="A1:Q1"/>
    <mergeCell ref="A2:Q2"/>
    <mergeCell ref="A3:Q3"/>
    <mergeCell ref="A5:A6"/>
    <mergeCell ref="B5:G5"/>
    <mergeCell ref="H5:M5"/>
    <mergeCell ref="N5:Q5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3"/>
  <sheetViews>
    <sheetView workbookViewId="0">
      <selection activeCell="D6" sqref="D6"/>
    </sheetView>
  </sheetViews>
  <sheetFormatPr defaultRowHeight="14.4" x14ac:dyDescent="0.3"/>
  <cols>
    <col min="1" max="1" width="4.33203125" customWidth="1"/>
    <col min="2" max="2" width="33.44140625" customWidth="1"/>
    <col min="3" max="3" width="12.5546875" customWidth="1"/>
    <col min="4" max="4" width="13.44140625" customWidth="1"/>
    <col min="5" max="6" width="15.6640625" customWidth="1"/>
    <col min="7" max="7" width="19" customWidth="1"/>
    <col min="8" max="8" width="18.44140625" customWidth="1"/>
    <col min="9" max="9" width="11.88671875" customWidth="1"/>
    <col min="10" max="10" width="11" customWidth="1"/>
    <col min="11" max="11" width="14.5546875" customWidth="1"/>
    <col min="12" max="12" width="13.44140625" customWidth="1"/>
    <col min="13" max="13" width="15.33203125" customWidth="1"/>
    <col min="14" max="14" width="12.88671875" customWidth="1"/>
    <col min="15" max="15" width="14.44140625" customWidth="1"/>
    <col min="16" max="17" width="13.44140625" customWidth="1"/>
  </cols>
  <sheetData>
    <row r="1" spans="1:17" x14ac:dyDescent="0.3">
      <c r="A1" s="37" t="s">
        <v>232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x14ac:dyDescent="0.3">
      <c r="A2" s="38" t="s">
        <v>304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3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x14ac:dyDescent="0.3">
      <c r="A4" s="7"/>
      <c r="B4" s="8"/>
      <c r="C4" s="8"/>
      <c r="D4" s="8"/>
      <c r="E4" s="8"/>
      <c r="F4" s="29"/>
      <c r="G4" s="8"/>
      <c r="H4" s="1"/>
      <c r="I4" s="1"/>
      <c r="J4" s="1"/>
      <c r="K4" s="8"/>
      <c r="L4" s="8"/>
      <c r="M4" s="8"/>
      <c r="N4" s="1"/>
      <c r="O4" s="8"/>
      <c r="P4" s="8"/>
      <c r="Q4" s="8"/>
    </row>
    <row r="5" spans="1:17" x14ac:dyDescent="0.3">
      <c r="A5" s="40" t="s">
        <v>0</v>
      </c>
      <c r="B5" s="42" t="s">
        <v>80</v>
      </c>
      <c r="C5" s="42"/>
      <c r="D5" s="42"/>
      <c r="E5" s="42"/>
      <c r="F5" s="42"/>
      <c r="G5" s="42"/>
      <c r="H5" s="43" t="s">
        <v>134</v>
      </c>
      <c r="I5" s="44"/>
      <c r="J5" s="44"/>
      <c r="K5" s="44"/>
      <c r="L5" s="44"/>
      <c r="M5" s="44"/>
      <c r="N5" s="43" t="s">
        <v>135</v>
      </c>
      <c r="O5" s="44"/>
      <c r="P5" s="44"/>
      <c r="Q5" s="45"/>
    </row>
    <row r="6" spans="1:17" ht="124.2" x14ac:dyDescent="0.3">
      <c r="A6" s="41"/>
      <c r="B6" s="9" t="s">
        <v>68</v>
      </c>
      <c r="C6" s="9" t="s">
        <v>69</v>
      </c>
      <c r="D6" s="9" t="s">
        <v>70</v>
      </c>
      <c r="E6" s="9" t="s">
        <v>71</v>
      </c>
      <c r="F6" s="30" t="s">
        <v>81</v>
      </c>
      <c r="G6" s="25" t="s">
        <v>82</v>
      </c>
      <c r="H6" s="2" t="s">
        <v>72</v>
      </c>
      <c r="I6" s="3" t="s">
        <v>73</v>
      </c>
      <c r="J6" s="3" t="s">
        <v>74</v>
      </c>
      <c r="K6" s="10" t="s">
        <v>75</v>
      </c>
      <c r="L6" s="10" t="s">
        <v>76</v>
      </c>
      <c r="M6" s="10" t="s">
        <v>77</v>
      </c>
      <c r="N6" s="27" t="s">
        <v>83</v>
      </c>
      <c r="O6" s="27" t="s">
        <v>84</v>
      </c>
      <c r="P6" s="27" t="s">
        <v>85</v>
      </c>
      <c r="Q6" s="28" t="s">
        <v>86</v>
      </c>
    </row>
    <row r="7" spans="1:17" x14ac:dyDescent="0.3">
      <c r="A7" s="11">
        <v>1</v>
      </c>
      <c r="B7" s="4">
        <v>2</v>
      </c>
      <c r="C7" s="4">
        <v>3</v>
      </c>
      <c r="D7" s="4">
        <v>4</v>
      </c>
      <c r="E7" s="4">
        <v>5</v>
      </c>
      <c r="F7" s="31">
        <v>6</v>
      </c>
      <c r="G7" s="4">
        <v>7</v>
      </c>
      <c r="H7" s="4">
        <f>G7+1</f>
        <v>8</v>
      </c>
      <c r="I7" s="4">
        <f t="shared" ref="I7:Q7" si="0">H7+1</f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  <c r="O7" s="4">
        <f t="shared" si="0"/>
        <v>15</v>
      </c>
      <c r="P7" s="4">
        <f t="shared" si="0"/>
        <v>16</v>
      </c>
      <c r="Q7" s="4">
        <f t="shared" si="0"/>
        <v>17</v>
      </c>
    </row>
    <row r="8" spans="1:17" x14ac:dyDescent="0.3">
      <c r="A8" s="12">
        <f t="shared" ref="A8:A71" si="1">ROW()-7</f>
        <v>1</v>
      </c>
      <c r="B8" s="13" t="s">
        <v>125</v>
      </c>
      <c r="C8" s="14" t="s">
        <v>38</v>
      </c>
      <c r="D8" s="13"/>
      <c r="E8" s="15" t="s">
        <v>29</v>
      </c>
      <c r="F8" s="32" t="s">
        <v>220</v>
      </c>
      <c r="G8" s="26" t="s">
        <v>118</v>
      </c>
      <c r="H8" s="5">
        <v>7</v>
      </c>
      <c r="I8" s="5">
        <v>7</v>
      </c>
      <c r="J8" s="5">
        <v>10</v>
      </c>
      <c r="K8" s="16">
        <v>30838.410000000003</v>
      </c>
      <c r="L8" s="16">
        <v>30002.270000000004</v>
      </c>
      <c r="M8" s="16">
        <f>K8-L8</f>
        <v>836.13999999999942</v>
      </c>
      <c r="N8" s="5">
        <v>4</v>
      </c>
      <c r="O8" s="33">
        <v>6697.68</v>
      </c>
      <c r="P8" s="16">
        <v>6697.68</v>
      </c>
      <c r="Q8" s="16">
        <f>O8-P8</f>
        <v>0</v>
      </c>
    </row>
    <row r="9" spans="1:17" x14ac:dyDescent="0.3">
      <c r="A9" s="12">
        <f t="shared" si="1"/>
        <v>2</v>
      </c>
      <c r="B9" s="13" t="s">
        <v>125</v>
      </c>
      <c r="C9" s="14" t="s">
        <v>38</v>
      </c>
      <c r="D9" s="13"/>
      <c r="E9" s="15" t="s">
        <v>29</v>
      </c>
      <c r="F9" s="32" t="s">
        <v>211</v>
      </c>
      <c r="G9" s="26" t="s">
        <v>119</v>
      </c>
      <c r="H9" s="5">
        <v>14</v>
      </c>
      <c r="I9" s="5">
        <v>10</v>
      </c>
      <c r="J9" s="5">
        <v>14</v>
      </c>
      <c r="K9" s="16">
        <v>31671.030000000002</v>
      </c>
      <c r="L9" s="16">
        <v>29174.030000000002</v>
      </c>
      <c r="M9" s="16">
        <f t="shared" ref="M9:M89" si="2">K9-L9</f>
        <v>2497</v>
      </c>
      <c r="N9" s="5">
        <v>10</v>
      </c>
      <c r="O9" s="33">
        <v>53624.01</v>
      </c>
      <c r="P9" s="16">
        <v>53624.01</v>
      </c>
      <c r="Q9" s="16">
        <f t="shared" ref="Q9:Q89" si="3">O9-P9</f>
        <v>0</v>
      </c>
    </row>
    <row r="10" spans="1:17" x14ac:dyDescent="0.3">
      <c r="A10" s="12">
        <f t="shared" si="1"/>
        <v>3</v>
      </c>
      <c r="B10" s="13" t="s">
        <v>263</v>
      </c>
      <c r="C10" s="14" t="s">
        <v>38</v>
      </c>
      <c r="D10" s="13"/>
      <c r="E10" s="15" t="s">
        <v>29</v>
      </c>
      <c r="F10" s="32" t="s">
        <v>286</v>
      </c>
      <c r="G10" s="26" t="s">
        <v>118</v>
      </c>
      <c r="H10" s="5">
        <v>6</v>
      </c>
      <c r="I10" s="5">
        <v>4</v>
      </c>
      <c r="J10" s="5">
        <v>5</v>
      </c>
      <c r="K10" s="16">
        <v>5519.68</v>
      </c>
      <c r="L10" s="16">
        <v>5519.68</v>
      </c>
      <c r="M10" s="16">
        <f t="shared" si="2"/>
        <v>0</v>
      </c>
      <c r="N10" s="5">
        <v>0</v>
      </c>
      <c r="O10" s="33">
        <v>0</v>
      </c>
      <c r="P10" s="16">
        <v>0</v>
      </c>
      <c r="Q10" s="16">
        <f t="shared" si="3"/>
        <v>0</v>
      </c>
    </row>
    <row r="11" spans="1:17" x14ac:dyDescent="0.3">
      <c r="A11" s="12">
        <f t="shared" si="1"/>
        <v>4</v>
      </c>
      <c r="B11" s="13" t="s">
        <v>263</v>
      </c>
      <c r="C11" s="14" t="s">
        <v>38</v>
      </c>
      <c r="D11" s="13"/>
      <c r="E11" s="15" t="s">
        <v>29</v>
      </c>
      <c r="F11" s="32" t="s">
        <v>225</v>
      </c>
      <c r="G11" s="26" t="s">
        <v>119</v>
      </c>
      <c r="H11" s="5">
        <v>12</v>
      </c>
      <c r="I11" s="5">
        <v>6</v>
      </c>
      <c r="J11" s="5">
        <v>6</v>
      </c>
      <c r="K11" s="16">
        <v>8150.8</v>
      </c>
      <c r="L11" s="16">
        <v>7469.8</v>
      </c>
      <c r="M11" s="16">
        <f t="shared" si="2"/>
        <v>681</v>
      </c>
      <c r="N11" s="5">
        <v>0</v>
      </c>
      <c r="O11" s="33">
        <v>0</v>
      </c>
      <c r="P11" s="16">
        <v>0</v>
      </c>
      <c r="Q11" s="16">
        <f t="shared" si="3"/>
        <v>0</v>
      </c>
    </row>
    <row r="12" spans="1:17" x14ac:dyDescent="0.3">
      <c r="A12" s="12">
        <f t="shared" si="1"/>
        <v>5</v>
      </c>
      <c r="B12" s="13" t="s">
        <v>103</v>
      </c>
      <c r="C12" s="14" t="s">
        <v>38</v>
      </c>
      <c r="D12" s="13"/>
      <c r="E12" s="15" t="s">
        <v>29</v>
      </c>
      <c r="F12" s="32" t="s">
        <v>141</v>
      </c>
      <c r="G12" s="26" t="s">
        <v>118</v>
      </c>
      <c r="H12" s="5">
        <v>22</v>
      </c>
      <c r="I12" s="5">
        <v>21</v>
      </c>
      <c r="J12" s="5">
        <v>22</v>
      </c>
      <c r="K12" s="16">
        <v>40369.159999999989</v>
      </c>
      <c r="L12" s="16">
        <v>39789.419999999991</v>
      </c>
      <c r="M12" s="16">
        <f t="shared" si="2"/>
        <v>579.73999999999796</v>
      </c>
      <c r="N12" s="5">
        <v>16</v>
      </c>
      <c r="O12" s="33">
        <v>21669.509999999995</v>
      </c>
      <c r="P12" s="16">
        <v>21669.509999999995</v>
      </c>
      <c r="Q12" s="16">
        <f t="shared" si="3"/>
        <v>0</v>
      </c>
    </row>
    <row r="13" spans="1:17" x14ac:dyDescent="0.3">
      <c r="A13" s="12">
        <f t="shared" si="1"/>
        <v>6</v>
      </c>
      <c r="B13" s="13" t="s">
        <v>103</v>
      </c>
      <c r="C13" s="14" t="s">
        <v>38</v>
      </c>
      <c r="D13" s="13"/>
      <c r="E13" s="15" t="s">
        <v>29</v>
      </c>
      <c r="F13" s="32" t="s">
        <v>202</v>
      </c>
      <c r="G13" s="26" t="s">
        <v>119</v>
      </c>
      <c r="H13" s="5">
        <v>15</v>
      </c>
      <c r="I13" s="5">
        <v>2</v>
      </c>
      <c r="J13" s="5">
        <v>2</v>
      </c>
      <c r="K13" s="16">
        <v>3391.23</v>
      </c>
      <c r="L13" s="16">
        <v>3391.23</v>
      </c>
      <c r="M13" s="16">
        <f t="shared" si="2"/>
        <v>0</v>
      </c>
      <c r="N13" s="5">
        <v>2</v>
      </c>
      <c r="O13" s="33">
        <v>2102</v>
      </c>
      <c r="P13" s="16">
        <v>2102</v>
      </c>
      <c r="Q13" s="16">
        <f t="shared" si="3"/>
        <v>0</v>
      </c>
    </row>
    <row r="14" spans="1:17" x14ac:dyDescent="0.3">
      <c r="A14" s="12">
        <f t="shared" si="1"/>
        <v>7</v>
      </c>
      <c r="B14" s="13" t="s">
        <v>268</v>
      </c>
      <c r="C14" s="14" t="s">
        <v>38</v>
      </c>
      <c r="D14" s="13"/>
      <c r="E14" s="15" t="s">
        <v>29</v>
      </c>
      <c r="F14" s="32" t="s">
        <v>287</v>
      </c>
      <c r="G14" s="26" t="s">
        <v>118</v>
      </c>
      <c r="H14" s="5">
        <v>4</v>
      </c>
      <c r="I14" s="5">
        <v>4</v>
      </c>
      <c r="J14" s="5">
        <v>4</v>
      </c>
      <c r="K14" s="16">
        <v>3758.1500000000005</v>
      </c>
      <c r="L14" s="16">
        <v>3758.1500000000005</v>
      </c>
      <c r="M14" s="16">
        <f t="shared" si="2"/>
        <v>0</v>
      </c>
      <c r="N14" s="5">
        <v>0</v>
      </c>
      <c r="O14" s="33">
        <v>0</v>
      </c>
      <c r="P14" s="16">
        <v>0</v>
      </c>
      <c r="Q14" s="16">
        <v>0</v>
      </c>
    </row>
    <row r="15" spans="1:17" x14ac:dyDescent="0.3">
      <c r="A15" s="12">
        <f t="shared" si="1"/>
        <v>8</v>
      </c>
      <c r="B15" s="13" t="s">
        <v>253</v>
      </c>
      <c r="C15" s="14" t="s">
        <v>38</v>
      </c>
      <c r="D15" s="13"/>
      <c r="E15" s="15" t="s">
        <v>28</v>
      </c>
      <c r="F15" s="32" t="s">
        <v>211</v>
      </c>
      <c r="G15" s="26" t="s">
        <v>121</v>
      </c>
      <c r="H15" s="5">
        <v>10</v>
      </c>
      <c r="I15" s="5">
        <v>5</v>
      </c>
      <c r="J15" s="5">
        <v>5</v>
      </c>
      <c r="K15" s="16">
        <v>14310.87</v>
      </c>
      <c r="L15" s="16">
        <v>14310.87</v>
      </c>
      <c r="M15" s="16">
        <f t="shared" si="2"/>
        <v>0</v>
      </c>
      <c r="N15" s="5">
        <v>0</v>
      </c>
      <c r="O15" s="33">
        <v>0</v>
      </c>
      <c r="P15" s="16">
        <v>0</v>
      </c>
      <c r="Q15" s="16">
        <f t="shared" ref="Q15" si="4">O15-P15</f>
        <v>0</v>
      </c>
    </row>
    <row r="16" spans="1:17" x14ac:dyDescent="0.3">
      <c r="A16" s="12">
        <f t="shared" si="1"/>
        <v>9</v>
      </c>
      <c r="B16" s="13" t="s">
        <v>94</v>
      </c>
      <c r="C16" s="14" t="s">
        <v>38</v>
      </c>
      <c r="D16" s="13"/>
      <c r="E16" s="15" t="s">
        <v>29</v>
      </c>
      <c r="F16" s="32" t="s">
        <v>142</v>
      </c>
      <c r="G16" s="26" t="s">
        <v>118</v>
      </c>
      <c r="H16" s="5">
        <v>12</v>
      </c>
      <c r="I16" s="5">
        <v>7</v>
      </c>
      <c r="J16" s="5">
        <v>8</v>
      </c>
      <c r="K16" s="16">
        <v>20050.3</v>
      </c>
      <c r="L16" s="16">
        <v>20050.3</v>
      </c>
      <c r="M16" s="16">
        <f t="shared" si="2"/>
        <v>0</v>
      </c>
      <c r="N16" s="5">
        <v>0</v>
      </c>
      <c r="O16" s="33">
        <v>0</v>
      </c>
      <c r="P16" s="16">
        <v>0</v>
      </c>
      <c r="Q16" s="16">
        <f t="shared" si="3"/>
        <v>0</v>
      </c>
    </row>
    <row r="17" spans="1:17" x14ac:dyDescent="0.3">
      <c r="A17" s="12">
        <f t="shared" si="1"/>
        <v>10</v>
      </c>
      <c r="B17" s="13" t="s">
        <v>94</v>
      </c>
      <c r="C17" s="14" t="s">
        <v>38</v>
      </c>
      <c r="D17" s="13"/>
      <c r="E17" s="15" t="s">
        <v>29</v>
      </c>
      <c r="F17" s="32" t="s">
        <v>169</v>
      </c>
      <c r="G17" s="26" t="s">
        <v>119</v>
      </c>
      <c r="H17" s="5">
        <v>11</v>
      </c>
      <c r="I17" s="5">
        <v>3</v>
      </c>
      <c r="J17" s="5">
        <v>3</v>
      </c>
      <c r="K17" s="16">
        <v>4414.2000000000007</v>
      </c>
      <c r="L17" s="16">
        <v>4414.2000000000007</v>
      </c>
      <c r="M17" s="16">
        <f t="shared" si="2"/>
        <v>0</v>
      </c>
      <c r="N17" s="5">
        <v>10</v>
      </c>
      <c r="O17" s="33">
        <v>5675.4</v>
      </c>
      <c r="P17" s="16">
        <v>5675.4</v>
      </c>
      <c r="Q17" s="16">
        <f t="shared" si="3"/>
        <v>0</v>
      </c>
    </row>
    <row r="18" spans="1:17" x14ac:dyDescent="0.3">
      <c r="A18" s="12">
        <f t="shared" si="1"/>
        <v>11</v>
      </c>
      <c r="B18" s="13" t="s">
        <v>269</v>
      </c>
      <c r="C18" s="14" t="s">
        <v>38</v>
      </c>
      <c r="D18" s="13"/>
      <c r="E18" s="15" t="s">
        <v>29</v>
      </c>
      <c r="F18" s="32" t="s">
        <v>88</v>
      </c>
      <c r="G18" s="26" t="s">
        <v>118</v>
      </c>
      <c r="H18" s="5">
        <v>0</v>
      </c>
      <c r="I18" s="5">
        <v>0</v>
      </c>
      <c r="J18" s="5">
        <v>0</v>
      </c>
      <c r="K18" s="16">
        <v>0</v>
      </c>
      <c r="L18" s="16">
        <v>0</v>
      </c>
      <c r="M18" s="16">
        <f t="shared" si="2"/>
        <v>0</v>
      </c>
      <c r="N18" s="5">
        <v>0</v>
      </c>
      <c r="O18" s="33">
        <v>0</v>
      </c>
      <c r="P18" s="16">
        <v>0</v>
      </c>
      <c r="Q18" s="16">
        <f t="shared" si="3"/>
        <v>0</v>
      </c>
    </row>
    <row r="19" spans="1:17" x14ac:dyDescent="0.3">
      <c r="A19" s="12">
        <f t="shared" si="1"/>
        <v>12</v>
      </c>
      <c r="B19" s="13" t="s">
        <v>126</v>
      </c>
      <c r="C19" s="14" t="s">
        <v>38</v>
      </c>
      <c r="D19" s="13"/>
      <c r="E19" s="15" t="s">
        <v>29</v>
      </c>
      <c r="F19" s="32" t="s">
        <v>143</v>
      </c>
      <c r="G19" s="26" t="s">
        <v>118</v>
      </c>
      <c r="H19" s="5">
        <v>15</v>
      </c>
      <c r="I19" s="5">
        <v>12</v>
      </c>
      <c r="J19" s="5">
        <v>13</v>
      </c>
      <c r="K19" s="16">
        <v>12355.589999999998</v>
      </c>
      <c r="L19" s="16">
        <v>11629.189999999999</v>
      </c>
      <c r="M19" s="16">
        <f t="shared" si="2"/>
        <v>726.39999999999964</v>
      </c>
      <c r="N19" s="5">
        <v>20</v>
      </c>
      <c r="O19" s="33">
        <v>28850.679999999997</v>
      </c>
      <c r="P19" s="16">
        <v>28850.679999999997</v>
      </c>
      <c r="Q19" s="16">
        <f t="shared" si="3"/>
        <v>0</v>
      </c>
    </row>
    <row r="20" spans="1:17" x14ac:dyDescent="0.3">
      <c r="A20" s="12">
        <f t="shared" si="1"/>
        <v>13</v>
      </c>
      <c r="B20" s="13" t="s">
        <v>126</v>
      </c>
      <c r="C20" s="14" t="s">
        <v>38</v>
      </c>
      <c r="D20" s="13"/>
      <c r="E20" s="15" t="s">
        <v>29</v>
      </c>
      <c r="F20" s="32" t="s">
        <v>212</v>
      </c>
      <c r="G20" s="26" t="s">
        <v>119</v>
      </c>
      <c r="H20" s="5">
        <v>20</v>
      </c>
      <c r="I20" s="5">
        <v>11</v>
      </c>
      <c r="J20" s="5">
        <v>12</v>
      </c>
      <c r="K20" s="16">
        <v>22595.74</v>
      </c>
      <c r="L20" s="16">
        <v>22595.74</v>
      </c>
      <c r="M20" s="16">
        <f t="shared" si="2"/>
        <v>0</v>
      </c>
      <c r="N20" s="5">
        <v>22</v>
      </c>
      <c r="O20" s="33">
        <v>27754.699999999997</v>
      </c>
      <c r="P20" s="16">
        <v>27754.699999999997</v>
      </c>
      <c r="Q20" s="16">
        <f t="shared" si="3"/>
        <v>0</v>
      </c>
    </row>
    <row r="21" spans="1:17" x14ac:dyDescent="0.3">
      <c r="A21" s="12">
        <f t="shared" si="1"/>
        <v>14</v>
      </c>
      <c r="B21" s="17" t="s">
        <v>2</v>
      </c>
      <c r="C21" s="18" t="s">
        <v>38</v>
      </c>
      <c r="D21" s="19"/>
      <c r="E21" s="15" t="s">
        <v>27</v>
      </c>
      <c r="F21" s="32" t="s">
        <v>144</v>
      </c>
      <c r="G21" s="26" t="s">
        <v>118</v>
      </c>
      <c r="H21" s="5">
        <v>8</v>
      </c>
      <c r="I21" s="5">
        <v>5</v>
      </c>
      <c r="J21" s="5">
        <v>6</v>
      </c>
      <c r="K21" s="16">
        <v>14770.74</v>
      </c>
      <c r="L21" s="16">
        <v>13950.94</v>
      </c>
      <c r="M21" s="16">
        <f t="shared" si="2"/>
        <v>819.79999999999927</v>
      </c>
      <c r="N21" s="5">
        <v>12</v>
      </c>
      <c r="O21" s="33">
        <v>53329.15</v>
      </c>
      <c r="P21" s="16">
        <v>10986.189999999999</v>
      </c>
      <c r="Q21" s="16">
        <f t="shared" si="3"/>
        <v>42342.960000000006</v>
      </c>
    </row>
    <row r="22" spans="1:17" x14ac:dyDescent="0.3">
      <c r="A22" s="12">
        <f t="shared" si="1"/>
        <v>15</v>
      </c>
      <c r="B22" s="17" t="s">
        <v>2</v>
      </c>
      <c r="C22" s="18" t="s">
        <v>38</v>
      </c>
      <c r="D22" s="19"/>
      <c r="E22" s="15" t="s">
        <v>27</v>
      </c>
      <c r="F22" s="32" t="s">
        <v>213</v>
      </c>
      <c r="G22" s="26" t="s">
        <v>119</v>
      </c>
      <c r="H22" s="5">
        <v>14</v>
      </c>
      <c r="I22" s="5">
        <v>7</v>
      </c>
      <c r="J22" s="5">
        <v>7</v>
      </c>
      <c r="K22" s="16">
        <v>23420.980000000003</v>
      </c>
      <c r="L22" s="16">
        <v>23420.980000000003</v>
      </c>
      <c r="M22" s="16">
        <f t="shared" si="2"/>
        <v>0</v>
      </c>
      <c r="N22" s="5">
        <v>8</v>
      </c>
      <c r="O22" s="33">
        <v>14382.6</v>
      </c>
      <c r="P22" s="16">
        <v>14382.6</v>
      </c>
      <c r="Q22" s="16">
        <f t="shared" si="3"/>
        <v>0</v>
      </c>
    </row>
    <row r="23" spans="1:17" x14ac:dyDescent="0.3">
      <c r="A23" s="12">
        <f t="shared" si="1"/>
        <v>16</v>
      </c>
      <c r="B23" s="17" t="s">
        <v>3</v>
      </c>
      <c r="C23" s="18" t="s">
        <v>38</v>
      </c>
      <c r="D23" s="19"/>
      <c r="E23" s="15" t="s">
        <v>28</v>
      </c>
      <c r="F23" s="32" t="s">
        <v>145</v>
      </c>
      <c r="G23" s="26" t="s">
        <v>118</v>
      </c>
      <c r="H23" s="5">
        <v>20</v>
      </c>
      <c r="I23" s="5">
        <v>20</v>
      </c>
      <c r="J23" s="5">
        <v>31</v>
      </c>
      <c r="K23" s="16">
        <v>40449.479999999996</v>
      </c>
      <c r="L23" s="16">
        <v>40449.479999999996</v>
      </c>
      <c r="M23" s="16">
        <f t="shared" si="2"/>
        <v>0</v>
      </c>
      <c r="N23" s="5">
        <v>0</v>
      </c>
      <c r="O23" s="33">
        <v>0</v>
      </c>
      <c r="P23" s="16">
        <v>0</v>
      </c>
      <c r="Q23" s="16">
        <f t="shared" si="3"/>
        <v>0</v>
      </c>
    </row>
    <row r="24" spans="1:17" x14ac:dyDescent="0.3">
      <c r="A24" s="12">
        <f t="shared" si="1"/>
        <v>17</v>
      </c>
      <c r="B24" s="17" t="s">
        <v>3</v>
      </c>
      <c r="C24" s="18" t="s">
        <v>38</v>
      </c>
      <c r="D24" s="19"/>
      <c r="E24" s="15" t="s">
        <v>28</v>
      </c>
      <c r="F24" s="32" t="s">
        <v>142</v>
      </c>
      <c r="G24" s="26" t="s">
        <v>121</v>
      </c>
      <c r="H24" s="5">
        <v>5</v>
      </c>
      <c r="I24" s="5">
        <v>4</v>
      </c>
      <c r="J24" s="5">
        <v>4</v>
      </c>
      <c r="K24" s="16">
        <v>7039.08</v>
      </c>
      <c r="L24" s="16">
        <v>7039.08</v>
      </c>
      <c r="M24" s="16">
        <f t="shared" si="2"/>
        <v>0</v>
      </c>
      <c r="N24" s="5">
        <v>0</v>
      </c>
      <c r="O24" s="33">
        <v>0</v>
      </c>
      <c r="P24" s="16">
        <v>0</v>
      </c>
      <c r="Q24" s="16">
        <f t="shared" si="3"/>
        <v>0</v>
      </c>
    </row>
    <row r="25" spans="1:17" x14ac:dyDescent="0.3">
      <c r="A25" s="12">
        <f t="shared" si="1"/>
        <v>18</v>
      </c>
      <c r="B25" s="17" t="s">
        <v>270</v>
      </c>
      <c r="C25" s="18" t="s">
        <v>38</v>
      </c>
      <c r="D25" s="19"/>
      <c r="E25" s="15" t="s">
        <v>29</v>
      </c>
      <c r="F25" s="32" t="s">
        <v>88</v>
      </c>
      <c r="G25" s="26" t="s">
        <v>118</v>
      </c>
      <c r="H25" s="5">
        <v>0</v>
      </c>
      <c r="I25" s="5">
        <v>0</v>
      </c>
      <c r="J25" s="5">
        <v>0</v>
      </c>
      <c r="K25" s="16">
        <v>0</v>
      </c>
      <c r="L25" s="16">
        <v>0</v>
      </c>
      <c r="M25" s="16">
        <f t="shared" si="2"/>
        <v>0</v>
      </c>
      <c r="N25" s="5">
        <v>0</v>
      </c>
      <c r="O25" s="33">
        <v>0</v>
      </c>
      <c r="P25" s="16">
        <v>0</v>
      </c>
      <c r="Q25" s="16">
        <f t="shared" si="3"/>
        <v>0</v>
      </c>
    </row>
    <row r="26" spans="1:17" x14ac:dyDescent="0.3">
      <c r="A26" s="12">
        <f t="shared" si="1"/>
        <v>19</v>
      </c>
      <c r="B26" s="21" t="s">
        <v>89</v>
      </c>
      <c r="C26" s="18" t="s">
        <v>38</v>
      </c>
      <c r="D26" s="20"/>
      <c r="E26" s="15" t="s">
        <v>30</v>
      </c>
      <c r="F26" s="32" t="s">
        <v>146</v>
      </c>
      <c r="G26" s="26" t="s">
        <v>118</v>
      </c>
      <c r="H26" s="5">
        <v>26</v>
      </c>
      <c r="I26" s="5">
        <v>22</v>
      </c>
      <c r="J26" s="5">
        <v>24</v>
      </c>
      <c r="K26" s="16">
        <v>57530.310000000012</v>
      </c>
      <c r="L26" s="16">
        <v>57530.310000000012</v>
      </c>
      <c r="M26" s="16">
        <f t="shared" si="2"/>
        <v>0</v>
      </c>
      <c r="N26" s="5">
        <v>18</v>
      </c>
      <c r="O26" s="33">
        <v>23038.240000000002</v>
      </c>
      <c r="P26" s="16">
        <v>23038.240000000002</v>
      </c>
      <c r="Q26" s="16">
        <f t="shared" si="3"/>
        <v>0</v>
      </c>
    </row>
    <row r="27" spans="1:17" x14ac:dyDescent="0.3">
      <c r="A27" s="12">
        <f t="shared" si="1"/>
        <v>20</v>
      </c>
      <c r="B27" s="21" t="s">
        <v>89</v>
      </c>
      <c r="C27" s="18" t="s">
        <v>38</v>
      </c>
      <c r="D27" s="20"/>
      <c r="E27" s="15" t="s">
        <v>30</v>
      </c>
      <c r="F27" s="32" t="s">
        <v>214</v>
      </c>
      <c r="G27" s="26" t="s">
        <v>119</v>
      </c>
      <c r="H27" s="5">
        <v>12</v>
      </c>
      <c r="I27" s="5">
        <v>10</v>
      </c>
      <c r="J27" s="5">
        <v>11</v>
      </c>
      <c r="K27" s="16">
        <v>14890.860000000002</v>
      </c>
      <c r="L27" s="16">
        <v>14890.860000000002</v>
      </c>
      <c r="M27" s="16">
        <f t="shared" si="2"/>
        <v>0</v>
      </c>
      <c r="N27" s="5">
        <v>4</v>
      </c>
      <c r="O27" s="33">
        <v>10720.2</v>
      </c>
      <c r="P27" s="16">
        <v>10720.2</v>
      </c>
      <c r="Q27" s="16">
        <f t="shared" si="3"/>
        <v>0</v>
      </c>
    </row>
    <row r="28" spans="1:17" x14ac:dyDescent="0.3">
      <c r="A28" s="12">
        <f t="shared" si="1"/>
        <v>21</v>
      </c>
      <c r="B28" s="17" t="s">
        <v>4</v>
      </c>
      <c r="C28" s="18" t="s">
        <v>38</v>
      </c>
      <c r="D28" s="19"/>
      <c r="E28" s="15" t="s">
        <v>29</v>
      </c>
      <c r="F28" s="32" t="s">
        <v>219</v>
      </c>
      <c r="G28" s="26" t="s">
        <v>118</v>
      </c>
      <c r="H28" s="5">
        <v>2</v>
      </c>
      <c r="I28" s="5">
        <v>2</v>
      </c>
      <c r="J28" s="5">
        <v>5</v>
      </c>
      <c r="K28" s="16">
        <v>11825.7</v>
      </c>
      <c r="L28" s="16">
        <v>11825.7</v>
      </c>
      <c r="M28" s="16">
        <f t="shared" si="2"/>
        <v>0</v>
      </c>
      <c r="N28" s="5">
        <v>8</v>
      </c>
      <c r="O28" s="33">
        <v>9669.7000000000007</v>
      </c>
      <c r="P28" s="16">
        <v>9669.7000000000007</v>
      </c>
      <c r="Q28" s="16">
        <f t="shared" si="3"/>
        <v>0</v>
      </c>
    </row>
    <row r="29" spans="1:17" x14ac:dyDescent="0.3">
      <c r="A29" s="12">
        <f t="shared" si="1"/>
        <v>22</v>
      </c>
      <c r="B29" s="17" t="s">
        <v>5</v>
      </c>
      <c r="C29" s="18" t="s">
        <v>38</v>
      </c>
      <c r="D29" s="19"/>
      <c r="E29" s="15" t="s">
        <v>30</v>
      </c>
      <c r="F29" s="32" t="s">
        <v>215</v>
      </c>
      <c r="G29" s="26" t="s">
        <v>118</v>
      </c>
      <c r="H29" s="5">
        <v>13</v>
      </c>
      <c r="I29" s="5">
        <v>11</v>
      </c>
      <c r="J29" s="5">
        <v>14</v>
      </c>
      <c r="K29" s="16">
        <v>14779.009999999998</v>
      </c>
      <c r="L29" s="16">
        <v>14779.009999999998</v>
      </c>
      <c r="M29" s="16">
        <f t="shared" si="2"/>
        <v>0</v>
      </c>
      <c r="N29" s="5">
        <v>12</v>
      </c>
      <c r="O29" s="33">
        <v>23136.630000000005</v>
      </c>
      <c r="P29" s="16">
        <v>23136.630000000005</v>
      </c>
      <c r="Q29" s="16">
        <f t="shared" si="3"/>
        <v>0</v>
      </c>
    </row>
    <row r="30" spans="1:17" x14ac:dyDescent="0.3">
      <c r="A30" s="12">
        <f t="shared" si="1"/>
        <v>23</v>
      </c>
      <c r="B30" s="17" t="s">
        <v>5</v>
      </c>
      <c r="C30" s="18" t="s">
        <v>38</v>
      </c>
      <c r="D30" s="19"/>
      <c r="E30" s="15" t="s">
        <v>30</v>
      </c>
      <c r="F30" s="32" t="s">
        <v>159</v>
      </c>
      <c r="G30" s="26" t="s">
        <v>119</v>
      </c>
      <c r="H30" s="5">
        <v>9</v>
      </c>
      <c r="I30" s="5">
        <v>5</v>
      </c>
      <c r="J30" s="5">
        <v>5</v>
      </c>
      <c r="K30" s="16">
        <v>6872.5</v>
      </c>
      <c r="L30" s="16">
        <v>6872.5</v>
      </c>
      <c r="M30" s="16">
        <f t="shared" si="2"/>
        <v>0</v>
      </c>
      <c r="N30" s="5">
        <v>8</v>
      </c>
      <c r="O30" s="33">
        <v>9158.6</v>
      </c>
      <c r="P30" s="16">
        <v>9158.6</v>
      </c>
      <c r="Q30" s="16">
        <f t="shared" si="3"/>
        <v>0</v>
      </c>
    </row>
    <row r="31" spans="1:17" x14ac:dyDescent="0.3">
      <c r="A31" s="12">
        <f t="shared" si="1"/>
        <v>24</v>
      </c>
      <c r="B31" s="21" t="s">
        <v>6</v>
      </c>
      <c r="C31" s="18" t="s">
        <v>38</v>
      </c>
      <c r="D31" s="19"/>
      <c r="E31" s="15" t="s">
        <v>31</v>
      </c>
      <c r="F31" s="32" t="s">
        <v>88</v>
      </c>
      <c r="G31" s="26" t="s">
        <v>118</v>
      </c>
      <c r="H31" s="5">
        <v>0</v>
      </c>
      <c r="I31" s="5">
        <v>0</v>
      </c>
      <c r="J31" s="5">
        <v>0</v>
      </c>
      <c r="K31" s="16">
        <v>0</v>
      </c>
      <c r="L31" s="16">
        <v>0</v>
      </c>
      <c r="M31" s="16">
        <f t="shared" si="2"/>
        <v>0</v>
      </c>
      <c r="N31" s="5">
        <v>0</v>
      </c>
      <c r="O31" s="33">
        <v>0</v>
      </c>
      <c r="P31" s="16">
        <v>0</v>
      </c>
      <c r="Q31" s="16">
        <f t="shared" si="3"/>
        <v>0</v>
      </c>
    </row>
    <row r="32" spans="1:17" x14ac:dyDescent="0.3">
      <c r="A32" s="12">
        <f t="shared" si="1"/>
        <v>25</v>
      </c>
      <c r="B32" s="21" t="s">
        <v>6</v>
      </c>
      <c r="C32" s="18" t="s">
        <v>38</v>
      </c>
      <c r="D32" s="19"/>
      <c r="E32" s="15" t="s">
        <v>31</v>
      </c>
      <c r="F32" s="32" t="s">
        <v>215</v>
      </c>
      <c r="G32" s="26" t="s">
        <v>119</v>
      </c>
      <c r="H32" s="5">
        <v>6</v>
      </c>
      <c r="I32" s="5">
        <v>4</v>
      </c>
      <c r="J32" s="5">
        <v>4</v>
      </c>
      <c r="K32" s="16">
        <v>13027.300000000001</v>
      </c>
      <c r="L32" s="16">
        <v>13027.300000000001</v>
      </c>
      <c r="M32" s="16">
        <f t="shared" si="2"/>
        <v>0</v>
      </c>
      <c r="N32" s="5">
        <v>16</v>
      </c>
      <c r="O32" s="33">
        <v>22175.5</v>
      </c>
      <c r="P32" s="16">
        <v>22175.5</v>
      </c>
      <c r="Q32" s="16">
        <f t="shared" si="3"/>
        <v>0</v>
      </c>
    </row>
    <row r="33" spans="1:17" x14ac:dyDescent="0.3">
      <c r="A33" s="12">
        <f t="shared" si="1"/>
        <v>26</v>
      </c>
      <c r="B33" s="21" t="s">
        <v>133</v>
      </c>
      <c r="C33" s="18" t="s">
        <v>38</v>
      </c>
      <c r="D33" s="19"/>
      <c r="E33" s="15" t="s">
        <v>31</v>
      </c>
      <c r="F33" s="32" t="s">
        <v>216</v>
      </c>
      <c r="G33" s="26" t="s">
        <v>119</v>
      </c>
      <c r="H33" s="5">
        <v>9</v>
      </c>
      <c r="I33" s="5">
        <v>7</v>
      </c>
      <c r="J33" s="5">
        <v>8</v>
      </c>
      <c r="K33" s="16">
        <v>18192.400000000001</v>
      </c>
      <c r="L33" s="16">
        <v>18192.400000000001</v>
      </c>
      <c r="M33" s="16">
        <f t="shared" si="2"/>
        <v>0</v>
      </c>
      <c r="N33" s="5">
        <v>2</v>
      </c>
      <c r="O33" s="33">
        <v>7357</v>
      </c>
      <c r="P33" s="16">
        <v>7357</v>
      </c>
      <c r="Q33" s="16">
        <f t="shared" si="3"/>
        <v>0</v>
      </c>
    </row>
    <row r="34" spans="1:17" x14ac:dyDescent="0.3">
      <c r="A34" s="12">
        <f t="shared" si="1"/>
        <v>27</v>
      </c>
      <c r="B34" s="22" t="s">
        <v>116</v>
      </c>
      <c r="C34" s="18" t="s">
        <v>38</v>
      </c>
      <c r="D34" s="19"/>
      <c r="E34" s="15" t="s">
        <v>30</v>
      </c>
      <c r="F34" s="32" t="s">
        <v>147</v>
      </c>
      <c r="G34" s="26" t="s">
        <v>118</v>
      </c>
      <c r="H34" s="5">
        <v>17</v>
      </c>
      <c r="I34" s="5">
        <v>16</v>
      </c>
      <c r="J34" s="5">
        <v>22</v>
      </c>
      <c r="K34" s="16">
        <v>36252.369999999995</v>
      </c>
      <c r="L34" s="16">
        <v>33962.259999999995</v>
      </c>
      <c r="M34" s="16">
        <f t="shared" si="2"/>
        <v>2290.1100000000006</v>
      </c>
      <c r="N34" s="5">
        <v>10</v>
      </c>
      <c r="O34" s="33">
        <v>15749.630000000001</v>
      </c>
      <c r="P34" s="16">
        <v>15749.630000000001</v>
      </c>
      <c r="Q34" s="16">
        <f t="shared" si="3"/>
        <v>0</v>
      </c>
    </row>
    <row r="35" spans="1:17" x14ac:dyDescent="0.3">
      <c r="A35" s="12">
        <f t="shared" si="1"/>
        <v>28</v>
      </c>
      <c r="B35" s="22" t="s">
        <v>235</v>
      </c>
      <c r="C35" s="18" t="s">
        <v>38</v>
      </c>
      <c r="D35" s="19"/>
      <c r="E35" s="15" t="s">
        <v>28</v>
      </c>
      <c r="F35" s="32" t="s">
        <v>88</v>
      </c>
      <c r="G35" s="26" t="s">
        <v>121</v>
      </c>
      <c r="H35" s="5">
        <v>1</v>
      </c>
      <c r="I35" s="5">
        <v>0</v>
      </c>
      <c r="J35" s="5">
        <v>0</v>
      </c>
      <c r="K35" s="16">
        <v>0</v>
      </c>
      <c r="L35" s="16">
        <v>0</v>
      </c>
      <c r="M35" s="16">
        <f t="shared" si="2"/>
        <v>0</v>
      </c>
      <c r="N35" s="5">
        <v>0</v>
      </c>
      <c r="O35" s="33">
        <v>0</v>
      </c>
      <c r="P35" s="16">
        <v>0</v>
      </c>
      <c r="Q35" s="16">
        <f t="shared" si="3"/>
        <v>0</v>
      </c>
    </row>
    <row r="36" spans="1:17" x14ac:dyDescent="0.3">
      <c r="A36" s="12">
        <f t="shared" si="1"/>
        <v>29</v>
      </c>
      <c r="B36" s="22" t="s">
        <v>7</v>
      </c>
      <c r="C36" s="18" t="s">
        <v>38</v>
      </c>
      <c r="D36" s="19"/>
      <c r="E36" s="15" t="s">
        <v>30</v>
      </c>
      <c r="F36" s="32" t="s">
        <v>148</v>
      </c>
      <c r="G36" s="26" t="s">
        <v>118</v>
      </c>
      <c r="H36" s="5">
        <v>5</v>
      </c>
      <c r="I36" s="5">
        <v>4</v>
      </c>
      <c r="J36" s="5">
        <v>9</v>
      </c>
      <c r="K36" s="16">
        <v>28409.719999999998</v>
      </c>
      <c r="L36" s="16">
        <v>23825.23</v>
      </c>
      <c r="M36" s="16">
        <f t="shared" si="2"/>
        <v>4584.489999999998</v>
      </c>
      <c r="N36" s="5">
        <v>8</v>
      </c>
      <c r="O36" s="33">
        <v>6916.05</v>
      </c>
      <c r="P36" s="16">
        <v>6916.05</v>
      </c>
      <c r="Q36" s="16">
        <f t="shared" si="3"/>
        <v>0</v>
      </c>
    </row>
    <row r="37" spans="1:17" x14ac:dyDescent="0.3">
      <c r="A37" s="12">
        <f t="shared" si="1"/>
        <v>30</v>
      </c>
      <c r="B37" s="22" t="s">
        <v>95</v>
      </c>
      <c r="C37" s="18" t="s">
        <v>38</v>
      </c>
      <c r="D37" s="19"/>
      <c r="E37" s="15" t="s">
        <v>30</v>
      </c>
      <c r="F37" s="32" t="s">
        <v>149</v>
      </c>
      <c r="G37" s="26" t="s">
        <v>118</v>
      </c>
      <c r="H37" s="5">
        <v>17</v>
      </c>
      <c r="I37" s="5">
        <v>12</v>
      </c>
      <c r="J37" s="5">
        <v>15</v>
      </c>
      <c r="K37" s="16">
        <v>41840.620000000003</v>
      </c>
      <c r="L37" s="16">
        <v>39375.74</v>
      </c>
      <c r="M37" s="16">
        <f t="shared" si="2"/>
        <v>2464.8800000000047</v>
      </c>
      <c r="N37" s="5">
        <v>12</v>
      </c>
      <c r="O37" s="33">
        <v>23083.109999999997</v>
      </c>
      <c r="P37" s="16">
        <v>23083.109999999997</v>
      </c>
      <c r="Q37" s="16">
        <f t="shared" si="3"/>
        <v>0</v>
      </c>
    </row>
    <row r="38" spans="1:17" x14ac:dyDescent="0.3">
      <c r="A38" s="12">
        <f t="shared" si="1"/>
        <v>31</v>
      </c>
      <c r="B38" s="22" t="s">
        <v>95</v>
      </c>
      <c r="C38" s="18" t="s">
        <v>38</v>
      </c>
      <c r="D38" s="19"/>
      <c r="E38" s="15" t="s">
        <v>30</v>
      </c>
      <c r="F38" s="32" t="s">
        <v>145</v>
      </c>
      <c r="G38" s="26" t="s">
        <v>119</v>
      </c>
      <c r="H38" s="5">
        <v>13</v>
      </c>
      <c r="I38" s="5">
        <v>7</v>
      </c>
      <c r="J38" s="5">
        <v>7</v>
      </c>
      <c r="K38" s="16">
        <v>22350.420000000002</v>
      </c>
      <c r="L38" s="16">
        <v>22350.420000000002</v>
      </c>
      <c r="M38" s="16">
        <f t="shared" si="2"/>
        <v>0</v>
      </c>
      <c r="N38" s="5">
        <v>10</v>
      </c>
      <c r="O38" s="33">
        <v>20296.649999999998</v>
      </c>
      <c r="P38" s="16">
        <v>20296.649999999998</v>
      </c>
      <c r="Q38" s="16">
        <f t="shared" si="3"/>
        <v>0</v>
      </c>
    </row>
    <row r="39" spans="1:17" x14ac:dyDescent="0.3">
      <c r="A39" s="12">
        <f t="shared" si="1"/>
        <v>32</v>
      </c>
      <c r="B39" s="22" t="s">
        <v>136</v>
      </c>
      <c r="C39" s="18" t="s">
        <v>38</v>
      </c>
      <c r="D39" s="19"/>
      <c r="E39" s="15" t="s">
        <v>30</v>
      </c>
      <c r="F39" s="32" t="s">
        <v>150</v>
      </c>
      <c r="G39" s="26" t="s">
        <v>118</v>
      </c>
      <c r="H39" s="5">
        <v>3</v>
      </c>
      <c r="I39" s="5">
        <v>2</v>
      </c>
      <c r="J39" s="5">
        <v>2</v>
      </c>
      <c r="K39" s="16">
        <v>2305.0500000000002</v>
      </c>
      <c r="L39" s="16">
        <v>2305.0500000000002</v>
      </c>
      <c r="M39" s="16">
        <f t="shared" si="2"/>
        <v>0</v>
      </c>
      <c r="N39" s="5">
        <v>6</v>
      </c>
      <c r="O39" s="33">
        <v>10084.519999999999</v>
      </c>
      <c r="P39" s="16">
        <v>10084.519999999999</v>
      </c>
      <c r="Q39" s="16">
        <f t="shared" si="3"/>
        <v>0</v>
      </c>
    </row>
    <row r="40" spans="1:17" x14ac:dyDescent="0.3">
      <c r="A40" s="12">
        <f t="shared" si="1"/>
        <v>33</v>
      </c>
      <c r="B40" s="22" t="s">
        <v>127</v>
      </c>
      <c r="C40" s="18" t="s">
        <v>38</v>
      </c>
      <c r="D40" s="19"/>
      <c r="E40" s="15" t="s">
        <v>30</v>
      </c>
      <c r="F40" s="32" t="s">
        <v>88</v>
      </c>
      <c r="G40" s="26" t="s">
        <v>118</v>
      </c>
      <c r="H40" s="5">
        <v>0</v>
      </c>
      <c r="I40" s="5">
        <v>0</v>
      </c>
      <c r="J40" s="5">
        <v>0</v>
      </c>
      <c r="K40" s="16">
        <v>0</v>
      </c>
      <c r="L40" s="16">
        <v>0</v>
      </c>
      <c r="M40" s="16">
        <f t="shared" si="2"/>
        <v>0</v>
      </c>
      <c r="N40" s="5">
        <v>0</v>
      </c>
      <c r="O40" s="33">
        <v>0</v>
      </c>
      <c r="P40" s="16">
        <v>0</v>
      </c>
      <c r="Q40" s="16">
        <f t="shared" si="3"/>
        <v>0</v>
      </c>
    </row>
    <row r="41" spans="1:17" x14ac:dyDescent="0.3">
      <c r="A41" s="12">
        <f t="shared" si="1"/>
        <v>34</v>
      </c>
      <c r="B41" s="22" t="s">
        <v>271</v>
      </c>
      <c r="C41" s="18" t="s">
        <v>38</v>
      </c>
      <c r="D41" s="19"/>
      <c r="E41" s="15" t="s">
        <v>30</v>
      </c>
      <c r="F41" s="32" t="s">
        <v>88</v>
      </c>
      <c r="G41" s="26" t="s">
        <v>118</v>
      </c>
      <c r="H41" s="5">
        <v>12</v>
      </c>
      <c r="I41" s="5">
        <v>7</v>
      </c>
      <c r="J41" s="5">
        <v>9</v>
      </c>
      <c r="K41" s="16">
        <v>18506.259999999998</v>
      </c>
      <c r="L41" s="16">
        <v>18506.259999999998</v>
      </c>
      <c r="M41" s="16">
        <f t="shared" si="2"/>
        <v>0</v>
      </c>
      <c r="N41" s="5">
        <v>0</v>
      </c>
      <c r="O41" s="33">
        <v>0</v>
      </c>
      <c r="P41" s="16">
        <v>0</v>
      </c>
      <c r="Q41" s="16">
        <f t="shared" si="3"/>
        <v>0</v>
      </c>
    </row>
    <row r="42" spans="1:17" x14ac:dyDescent="0.3">
      <c r="A42" s="12">
        <f t="shared" si="1"/>
        <v>35</v>
      </c>
      <c r="B42" s="22" t="s">
        <v>117</v>
      </c>
      <c r="C42" s="18" t="s">
        <v>38</v>
      </c>
      <c r="D42" s="19"/>
      <c r="E42" s="15" t="s">
        <v>30</v>
      </c>
      <c r="F42" s="32" t="s">
        <v>151</v>
      </c>
      <c r="G42" s="26" t="s">
        <v>118</v>
      </c>
      <c r="H42" s="5">
        <v>3</v>
      </c>
      <c r="I42" s="5">
        <v>1</v>
      </c>
      <c r="J42" s="5">
        <v>2</v>
      </c>
      <c r="K42" s="16">
        <v>21117.96</v>
      </c>
      <c r="L42" s="16">
        <v>21117.96</v>
      </c>
      <c r="M42" s="16">
        <f t="shared" si="2"/>
        <v>0</v>
      </c>
      <c r="N42" s="5">
        <v>2</v>
      </c>
      <c r="O42" s="33">
        <v>5513.04</v>
      </c>
      <c r="P42" s="16">
        <v>5513.04</v>
      </c>
      <c r="Q42" s="16">
        <f t="shared" si="3"/>
        <v>0</v>
      </c>
    </row>
    <row r="43" spans="1:17" x14ac:dyDescent="0.3">
      <c r="A43" s="12">
        <f t="shared" si="1"/>
        <v>36</v>
      </c>
      <c r="B43" s="22" t="s">
        <v>264</v>
      </c>
      <c r="C43" s="18" t="s">
        <v>38</v>
      </c>
      <c r="D43" s="19"/>
      <c r="E43" s="15" t="s">
        <v>30</v>
      </c>
      <c r="F43" s="32" t="s">
        <v>288</v>
      </c>
      <c r="G43" s="26" t="s">
        <v>118</v>
      </c>
      <c r="H43" s="5">
        <v>9</v>
      </c>
      <c r="I43" s="5">
        <v>7</v>
      </c>
      <c r="J43" s="5">
        <v>7</v>
      </c>
      <c r="K43" s="16">
        <v>10287.469999999999</v>
      </c>
      <c r="L43" s="16">
        <v>10287.469999999999</v>
      </c>
      <c r="M43" s="16">
        <f t="shared" si="2"/>
        <v>0</v>
      </c>
      <c r="N43" s="5">
        <v>0</v>
      </c>
      <c r="O43" s="33">
        <v>0</v>
      </c>
      <c r="P43" s="16">
        <v>0</v>
      </c>
      <c r="Q43" s="16">
        <f t="shared" si="3"/>
        <v>0</v>
      </c>
    </row>
    <row r="44" spans="1:17" x14ac:dyDescent="0.3">
      <c r="A44" s="12">
        <f t="shared" si="1"/>
        <v>37</v>
      </c>
      <c r="B44" s="22" t="s">
        <v>256</v>
      </c>
      <c r="C44" s="18" t="s">
        <v>38</v>
      </c>
      <c r="D44" s="19"/>
      <c r="E44" s="15" t="s">
        <v>30</v>
      </c>
      <c r="F44" s="32" t="s">
        <v>88</v>
      </c>
      <c r="G44" s="26" t="s">
        <v>118</v>
      </c>
      <c r="H44" s="5">
        <v>0</v>
      </c>
      <c r="I44" s="5">
        <v>0</v>
      </c>
      <c r="J44" s="5">
        <v>0</v>
      </c>
      <c r="K44" s="16">
        <v>0</v>
      </c>
      <c r="L44" s="16">
        <v>0</v>
      </c>
      <c r="M44" s="16">
        <f t="shared" si="2"/>
        <v>0</v>
      </c>
      <c r="N44" s="5">
        <v>0</v>
      </c>
      <c r="O44" s="33">
        <v>0</v>
      </c>
      <c r="P44" s="16">
        <v>0</v>
      </c>
      <c r="Q44" s="16">
        <f t="shared" si="3"/>
        <v>0</v>
      </c>
    </row>
    <row r="45" spans="1:17" x14ac:dyDescent="0.3">
      <c r="A45" s="12">
        <f t="shared" si="1"/>
        <v>38</v>
      </c>
      <c r="B45" s="22" t="s">
        <v>256</v>
      </c>
      <c r="C45" s="18" t="s">
        <v>38</v>
      </c>
      <c r="D45" s="19"/>
      <c r="E45" s="15" t="s">
        <v>30</v>
      </c>
      <c r="F45" s="32" t="s">
        <v>173</v>
      </c>
      <c r="G45" s="26" t="s">
        <v>119</v>
      </c>
      <c r="H45" s="5">
        <v>20</v>
      </c>
      <c r="I45" s="5">
        <v>7</v>
      </c>
      <c r="J45" s="5">
        <v>8</v>
      </c>
      <c r="K45" s="16">
        <v>15598</v>
      </c>
      <c r="L45" s="16">
        <v>11739</v>
      </c>
      <c r="M45" s="16">
        <f t="shared" si="2"/>
        <v>3859</v>
      </c>
      <c r="N45" s="5">
        <v>0</v>
      </c>
      <c r="O45" s="33">
        <v>0</v>
      </c>
      <c r="P45" s="16">
        <v>0</v>
      </c>
      <c r="Q45" s="16">
        <f t="shared" si="3"/>
        <v>0</v>
      </c>
    </row>
    <row r="46" spans="1:17" x14ac:dyDescent="0.3">
      <c r="A46" s="12">
        <f t="shared" si="1"/>
        <v>39</v>
      </c>
      <c r="B46" s="21" t="s">
        <v>62</v>
      </c>
      <c r="C46" s="18" t="s">
        <v>38</v>
      </c>
      <c r="D46" s="20"/>
      <c r="E46" s="15" t="s">
        <v>30</v>
      </c>
      <c r="F46" s="32" t="s">
        <v>152</v>
      </c>
      <c r="G46" s="26" t="s">
        <v>118</v>
      </c>
      <c r="H46" s="5">
        <v>27</v>
      </c>
      <c r="I46" s="5">
        <v>26</v>
      </c>
      <c r="J46" s="5">
        <v>34</v>
      </c>
      <c r="K46" s="16">
        <v>52706.660000000011</v>
      </c>
      <c r="L46" s="16">
        <v>52706.660000000011</v>
      </c>
      <c r="M46" s="16">
        <f t="shared" si="2"/>
        <v>0</v>
      </c>
      <c r="N46" s="5">
        <v>20</v>
      </c>
      <c r="O46" s="33">
        <v>35187.32</v>
      </c>
      <c r="P46" s="16">
        <v>35187.32</v>
      </c>
      <c r="Q46" s="16">
        <f t="shared" si="3"/>
        <v>0</v>
      </c>
    </row>
    <row r="47" spans="1:17" x14ac:dyDescent="0.3">
      <c r="A47" s="12">
        <f t="shared" si="1"/>
        <v>40</v>
      </c>
      <c r="B47" s="21" t="s">
        <v>62</v>
      </c>
      <c r="C47" s="18" t="s">
        <v>38</v>
      </c>
      <c r="D47" s="20"/>
      <c r="E47" s="15" t="s">
        <v>30</v>
      </c>
      <c r="F47" s="32" t="s">
        <v>289</v>
      </c>
      <c r="G47" s="26" t="s">
        <v>119</v>
      </c>
      <c r="H47" s="5">
        <v>1</v>
      </c>
      <c r="I47" s="5">
        <v>1</v>
      </c>
      <c r="J47" s="5">
        <v>1</v>
      </c>
      <c r="K47" s="16">
        <v>1891.8</v>
      </c>
      <c r="L47" s="16">
        <v>1891.8</v>
      </c>
      <c r="M47" s="16">
        <f t="shared" si="2"/>
        <v>0</v>
      </c>
      <c r="N47" s="5">
        <v>4</v>
      </c>
      <c r="O47" s="33">
        <v>1528.1100000000001</v>
      </c>
      <c r="P47" s="16">
        <v>1528.1100000000001</v>
      </c>
      <c r="Q47" s="16">
        <f t="shared" si="3"/>
        <v>0</v>
      </c>
    </row>
    <row r="48" spans="1:17" x14ac:dyDescent="0.3">
      <c r="A48" s="12">
        <f t="shared" si="1"/>
        <v>41</v>
      </c>
      <c r="B48" s="17" t="s">
        <v>104</v>
      </c>
      <c r="C48" s="18" t="s">
        <v>38</v>
      </c>
      <c r="D48" s="19"/>
      <c r="E48" s="15" t="s">
        <v>30</v>
      </c>
      <c r="F48" s="32" t="s">
        <v>153</v>
      </c>
      <c r="G48" s="26" t="s">
        <v>118</v>
      </c>
      <c r="H48" s="5">
        <v>42</v>
      </c>
      <c r="I48" s="5">
        <v>36</v>
      </c>
      <c r="J48" s="5">
        <v>46</v>
      </c>
      <c r="K48" s="16">
        <v>82921.630000000034</v>
      </c>
      <c r="L48" s="16">
        <v>81666.890000000029</v>
      </c>
      <c r="M48" s="16">
        <f t="shared" si="2"/>
        <v>1254.7400000000052</v>
      </c>
      <c r="N48" s="5">
        <v>8</v>
      </c>
      <c r="O48" s="33">
        <v>9852.2900000000009</v>
      </c>
      <c r="P48" s="16">
        <v>9852.2900000000009</v>
      </c>
      <c r="Q48" s="16">
        <f t="shared" si="3"/>
        <v>0</v>
      </c>
    </row>
    <row r="49" spans="1:17" x14ac:dyDescent="0.3">
      <c r="A49" s="12">
        <f t="shared" si="1"/>
        <v>42</v>
      </c>
      <c r="B49" s="17" t="s">
        <v>104</v>
      </c>
      <c r="C49" s="18" t="s">
        <v>38</v>
      </c>
      <c r="D49" s="19"/>
      <c r="E49" s="15" t="s">
        <v>30</v>
      </c>
      <c r="F49" s="32" t="s">
        <v>143</v>
      </c>
      <c r="G49" s="26" t="s">
        <v>119</v>
      </c>
      <c r="H49" s="5">
        <v>8</v>
      </c>
      <c r="I49" s="5">
        <v>5</v>
      </c>
      <c r="J49" s="5">
        <v>5</v>
      </c>
      <c r="K49" s="16">
        <v>12940.119999999999</v>
      </c>
      <c r="L49" s="16">
        <v>12940.119999999999</v>
      </c>
      <c r="M49" s="16">
        <f t="shared" si="2"/>
        <v>0</v>
      </c>
      <c r="N49" s="5">
        <v>18</v>
      </c>
      <c r="O49" s="33">
        <v>26305.26</v>
      </c>
      <c r="P49" s="16">
        <v>26305.26</v>
      </c>
      <c r="Q49" s="16">
        <f t="shared" si="3"/>
        <v>0</v>
      </c>
    </row>
    <row r="50" spans="1:17" x14ac:dyDescent="0.3">
      <c r="A50" s="12">
        <f t="shared" si="1"/>
        <v>43</v>
      </c>
      <c r="B50" s="17" t="s">
        <v>8</v>
      </c>
      <c r="C50" s="18" t="s">
        <v>38</v>
      </c>
      <c r="D50" s="19"/>
      <c r="E50" s="15" t="s">
        <v>30</v>
      </c>
      <c r="F50" s="32" t="s">
        <v>88</v>
      </c>
      <c r="G50" s="26" t="s">
        <v>118</v>
      </c>
      <c r="H50" s="5">
        <v>0</v>
      </c>
      <c r="I50" s="5">
        <v>0</v>
      </c>
      <c r="J50" s="5">
        <v>0</v>
      </c>
      <c r="K50" s="16">
        <v>0</v>
      </c>
      <c r="L50" s="16">
        <v>0</v>
      </c>
      <c r="M50" s="16">
        <f t="shared" si="2"/>
        <v>0</v>
      </c>
      <c r="N50" s="5">
        <v>0</v>
      </c>
      <c r="O50" s="33">
        <v>0</v>
      </c>
      <c r="P50" s="16">
        <v>0</v>
      </c>
      <c r="Q50" s="16">
        <f t="shared" si="3"/>
        <v>0</v>
      </c>
    </row>
    <row r="51" spans="1:17" x14ac:dyDescent="0.3">
      <c r="A51" s="12">
        <f t="shared" si="1"/>
        <v>44</v>
      </c>
      <c r="B51" s="17" t="s">
        <v>8</v>
      </c>
      <c r="C51" s="18" t="s">
        <v>38</v>
      </c>
      <c r="D51" s="19"/>
      <c r="E51" s="15" t="s">
        <v>30</v>
      </c>
      <c r="F51" s="32" t="s">
        <v>88</v>
      </c>
      <c r="G51" s="26" t="s">
        <v>119</v>
      </c>
      <c r="H51" s="5">
        <v>2</v>
      </c>
      <c r="I51" s="5">
        <v>0</v>
      </c>
      <c r="J51" s="5">
        <v>0</v>
      </c>
      <c r="K51" s="16">
        <v>0</v>
      </c>
      <c r="L51" s="16">
        <v>0</v>
      </c>
      <c r="M51" s="16">
        <f t="shared" si="2"/>
        <v>0</v>
      </c>
      <c r="N51" s="5">
        <v>0</v>
      </c>
      <c r="O51" s="33">
        <v>0</v>
      </c>
      <c r="P51" s="16">
        <v>0</v>
      </c>
      <c r="Q51" s="16">
        <f t="shared" si="3"/>
        <v>0</v>
      </c>
    </row>
    <row r="52" spans="1:17" x14ac:dyDescent="0.3">
      <c r="A52" s="12">
        <f t="shared" si="1"/>
        <v>45</v>
      </c>
      <c r="B52" s="17" t="s">
        <v>120</v>
      </c>
      <c r="C52" s="18" t="s">
        <v>38</v>
      </c>
      <c r="D52" s="19"/>
      <c r="E52" s="15" t="s">
        <v>30</v>
      </c>
      <c r="F52" s="32" t="s">
        <v>168</v>
      </c>
      <c r="G52" s="26" t="s">
        <v>119</v>
      </c>
      <c r="H52" s="5">
        <v>1</v>
      </c>
      <c r="I52" s="5">
        <v>0</v>
      </c>
      <c r="J52" s="5">
        <v>0</v>
      </c>
      <c r="K52" s="16">
        <v>0</v>
      </c>
      <c r="L52" s="16">
        <v>0</v>
      </c>
      <c r="M52" s="16">
        <f t="shared" si="2"/>
        <v>0</v>
      </c>
      <c r="N52" s="5">
        <v>10</v>
      </c>
      <c r="O52" s="33">
        <v>5885.6</v>
      </c>
      <c r="P52" s="16">
        <v>5885.6</v>
      </c>
      <c r="Q52" s="16">
        <f t="shared" si="3"/>
        <v>0</v>
      </c>
    </row>
    <row r="53" spans="1:17" x14ac:dyDescent="0.3">
      <c r="A53" s="12">
        <f t="shared" si="1"/>
        <v>46</v>
      </c>
      <c r="B53" s="17" t="s">
        <v>272</v>
      </c>
      <c r="C53" s="18" t="s">
        <v>38</v>
      </c>
      <c r="D53" s="19"/>
      <c r="E53" s="15" t="s">
        <v>30</v>
      </c>
      <c r="F53" s="32" t="s">
        <v>88</v>
      </c>
      <c r="G53" s="26" t="s">
        <v>118</v>
      </c>
      <c r="H53" s="5">
        <v>3</v>
      </c>
      <c r="I53" s="5">
        <v>2</v>
      </c>
      <c r="J53" s="5">
        <v>2</v>
      </c>
      <c r="K53" s="16">
        <v>968.16000000000008</v>
      </c>
      <c r="L53" s="16">
        <v>968.16000000000008</v>
      </c>
      <c r="M53" s="16">
        <f t="shared" si="2"/>
        <v>0</v>
      </c>
      <c r="N53" s="5">
        <v>0</v>
      </c>
      <c r="O53" s="33">
        <v>0</v>
      </c>
      <c r="P53" s="16">
        <v>0</v>
      </c>
      <c r="Q53" s="16">
        <f t="shared" si="3"/>
        <v>0</v>
      </c>
    </row>
    <row r="54" spans="1:17" x14ac:dyDescent="0.3">
      <c r="A54" s="12">
        <f t="shared" si="1"/>
        <v>47</v>
      </c>
      <c r="B54" s="22" t="s">
        <v>40</v>
      </c>
      <c r="C54" s="18" t="s">
        <v>38</v>
      </c>
      <c r="D54" s="19"/>
      <c r="E54" s="15" t="s">
        <v>30</v>
      </c>
      <c r="F54" s="32" t="s">
        <v>88</v>
      </c>
      <c r="G54" s="26" t="s">
        <v>118</v>
      </c>
      <c r="H54" s="5">
        <v>0</v>
      </c>
      <c r="I54" s="5">
        <v>0</v>
      </c>
      <c r="J54" s="5">
        <v>0</v>
      </c>
      <c r="K54" s="16">
        <v>0</v>
      </c>
      <c r="L54" s="16">
        <v>0</v>
      </c>
      <c r="M54" s="16">
        <f t="shared" si="2"/>
        <v>0</v>
      </c>
      <c r="N54" s="5">
        <v>0</v>
      </c>
      <c r="O54" s="33">
        <v>0</v>
      </c>
      <c r="P54" s="16">
        <v>0</v>
      </c>
      <c r="Q54" s="16">
        <f t="shared" si="3"/>
        <v>0</v>
      </c>
    </row>
    <row r="55" spans="1:17" x14ac:dyDescent="0.3">
      <c r="A55" s="12">
        <f t="shared" si="1"/>
        <v>48</v>
      </c>
      <c r="B55" s="22" t="s">
        <v>107</v>
      </c>
      <c r="C55" s="18" t="s">
        <v>38</v>
      </c>
      <c r="D55" s="20"/>
      <c r="E55" s="15" t="s">
        <v>30</v>
      </c>
      <c r="F55" s="32" t="s">
        <v>202</v>
      </c>
      <c r="G55" s="26" t="s">
        <v>118</v>
      </c>
      <c r="H55" s="5">
        <v>4</v>
      </c>
      <c r="I55" s="5">
        <v>4</v>
      </c>
      <c r="J55" s="5">
        <v>4</v>
      </c>
      <c r="K55" s="16">
        <v>960.15000000000009</v>
      </c>
      <c r="L55" s="16">
        <v>960.15000000000009</v>
      </c>
      <c r="M55" s="16">
        <f t="shared" si="2"/>
        <v>0</v>
      </c>
      <c r="N55" s="5">
        <v>18</v>
      </c>
      <c r="O55" s="33">
        <v>50074.680000000008</v>
      </c>
      <c r="P55" s="16">
        <v>50074.680000000008</v>
      </c>
      <c r="Q55" s="16">
        <f t="shared" si="3"/>
        <v>0</v>
      </c>
    </row>
    <row r="56" spans="1:17" x14ac:dyDescent="0.3">
      <c r="A56" s="12">
        <f t="shared" si="1"/>
        <v>49</v>
      </c>
      <c r="B56" s="22" t="s">
        <v>9</v>
      </c>
      <c r="C56" s="18" t="s">
        <v>38</v>
      </c>
      <c r="D56" s="19"/>
      <c r="E56" s="15" t="s">
        <v>30</v>
      </c>
      <c r="F56" s="32" t="s">
        <v>154</v>
      </c>
      <c r="G56" s="26" t="s">
        <v>118</v>
      </c>
      <c r="H56" s="5">
        <v>11</v>
      </c>
      <c r="I56" s="5">
        <v>9</v>
      </c>
      <c r="J56" s="5">
        <v>13</v>
      </c>
      <c r="K56" s="16">
        <v>19741.359999999997</v>
      </c>
      <c r="L56" s="16">
        <v>19741.359999999997</v>
      </c>
      <c r="M56" s="16">
        <f t="shared" si="2"/>
        <v>0</v>
      </c>
      <c r="N56" s="5">
        <v>10</v>
      </c>
      <c r="O56" s="33">
        <v>25765.350000000002</v>
      </c>
      <c r="P56" s="16">
        <v>25765.350000000002</v>
      </c>
      <c r="Q56" s="16">
        <f t="shared" si="3"/>
        <v>0</v>
      </c>
    </row>
    <row r="57" spans="1:17" x14ac:dyDescent="0.3">
      <c r="A57" s="12">
        <f t="shared" si="1"/>
        <v>50</v>
      </c>
      <c r="B57" s="21" t="s">
        <v>90</v>
      </c>
      <c r="C57" s="18" t="s">
        <v>38</v>
      </c>
      <c r="D57" s="20"/>
      <c r="E57" s="15" t="s">
        <v>30</v>
      </c>
      <c r="F57" s="32" t="s">
        <v>155</v>
      </c>
      <c r="G57" s="26" t="s">
        <v>118</v>
      </c>
      <c r="H57" s="5">
        <v>2</v>
      </c>
      <c r="I57" s="5">
        <v>2</v>
      </c>
      <c r="J57" s="5">
        <v>3</v>
      </c>
      <c r="K57" s="16">
        <v>3110.97</v>
      </c>
      <c r="L57" s="16">
        <v>3110.97</v>
      </c>
      <c r="M57" s="16">
        <f t="shared" si="2"/>
        <v>0</v>
      </c>
      <c r="N57" s="5">
        <v>8</v>
      </c>
      <c r="O57" s="33">
        <v>9617.06</v>
      </c>
      <c r="P57" s="16">
        <v>9617.06</v>
      </c>
      <c r="Q57" s="16">
        <f t="shared" si="3"/>
        <v>0</v>
      </c>
    </row>
    <row r="58" spans="1:17" x14ac:dyDescent="0.3">
      <c r="A58" s="12">
        <f t="shared" si="1"/>
        <v>51</v>
      </c>
      <c r="B58" s="22" t="s">
        <v>54</v>
      </c>
      <c r="C58" s="18" t="s">
        <v>38</v>
      </c>
      <c r="D58" s="19"/>
      <c r="E58" s="15" t="s">
        <v>30</v>
      </c>
      <c r="F58" s="32" t="s">
        <v>156</v>
      </c>
      <c r="G58" s="26" t="s">
        <v>118</v>
      </c>
      <c r="H58" s="5">
        <v>0</v>
      </c>
      <c r="I58" s="5">
        <v>0</v>
      </c>
      <c r="J58" s="5">
        <v>0</v>
      </c>
      <c r="K58" s="16">
        <v>0</v>
      </c>
      <c r="L58" s="16">
        <v>0</v>
      </c>
      <c r="M58" s="16">
        <f t="shared" si="2"/>
        <v>0</v>
      </c>
      <c r="N58" s="5">
        <v>0</v>
      </c>
      <c r="O58" s="33">
        <v>0</v>
      </c>
      <c r="P58" s="16">
        <v>0</v>
      </c>
      <c r="Q58" s="16">
        <f t="shared" si="3"/>
        <v>0</v>
      </c>
    </row>
    <row r="59" spans="1:17" x14ac:dyDescent="0.3">
      <c r="A59" s="12">
        <f t="shared" si="1"/>
        <v>52</v>
      </c>
      <c r="B59" s="21" t="s">
        <v>10</v>
      </c>
      <c r="C59" s="18" t="s">
        <v>38</v>
      </c>
      <c r="D59" s="19"/>
      <c r="E59" s="15" t="s">
        <v>30</v>
      </c>
      <c r="F59" s="32" t="s">
        <v>157</v>
      </c>
      <c r="G59" s="26" t="s">
        <v>118</v>
      </c>
      <c r="H59" s="5">
        <v>8</v>
      </c>
      <c r="I59" s="5">
        <v>6</v>
      </c>
      <c r="J59" s="5">
        <v>9</v>
      </c>
      <c r="K59" s="16">
        <v>19182.71</v>
      </c>
      <c r="L59" s="16">
        <v>19182.71</v>
      </c>
      <c r="M59" s="16">
        <f t="shared" si="2"/>
        <v>0</v>
      </c>
      <c r="N59" s="5">
        <v>6</v>
      </c>
      <c r="O59" s="33">
        <v>16009.760000000002</v>
      </c>
      <c r="P59" s="16">
        <v>11447.060000000001</v>
      </c>
      <c r="Q59" s="16">
        <f t="shared" si="3"/>
        <v>4562.7000000000007</v>
      </c>
    </row>
    <row r="60" spans="1:17" x14ac:dyDescent="0.3">
      <c r="A60" s="12">
        <f t="shared" si="1"/>
        <v>53</v>
      </c>
      <c r="B60" s="21" t="s">
        <v>11</v>
      </c>
      <c r="C60" s="18" t="s">
        <v>38</v>
      </c>
      <c r="D60" s="19"/>
      <c r="E60" s="15" t="s">
        <v>30</v>
      </c>
      <c r="F60" s="32" t="s">
        <v>88</v>
      </c>
      <c r="G60" s="26" t="s">
        <v>118</v>
      </c>
      <c r="H60" s="5">
        <v>0</v>
      </c>
      <c r="I60" s="5">
        <v>0</v>
      </c>
      <c r="J60" s="5">
        <v>0</v>
      </c>
      <c r="K60" s="16">
        <v>0</v>
      </c>
      <c r="L60" s="16">
        <v>0</v>
      </c>
      <c r="M60" s="16">
        <f t="shared" si="2"/>
        <v>0</v>
      </c>
      <c r="N60" s="5">
        <v>0</v>
      </c>
      <c r="O60" s="33">
        <v>0</v>
      </c>
      <c r="P60" s="16">
        <v>0</v>
      </c>
      <c r="Q60" s="16">
        <f t="shared" si="3"/>
        <v>0</v>
      </c>
    </row>
    <row r="61" spans="1:17" x14ac:dyDescent="0.3">
      <c r="A61" s="12">
        <f t="shared" si="1"/>
        <v>54</v>
      </c>
      <c r="B61" s="22" t="s">
        <v>53</v>
      </c>
      <c r="C61" s="18" t="s">
        <v>38</v>
      </c>
      <c r="D61" s="19"/>
      <c r="E61" s="15" t="s">
        <v>30</v>
      </c>
      <c r="F61" s="32" t="s">
        <v>88</v>
      </c>
      <c r="G61" s="26" t="s">
        <v>118</v>
      </c>
      <c r="H61" s="5">
        <v>0</v>
      </c>
      <c r="I61" s="5">
        <v>0</v>
      </c>
      <c r="J61" s="5">
        <v>0</v>
      </c>
      <c r="K61" s="16">
        <v>0</v>
      </c>
      <c r="L61" s="16">
        <v>0</v>
      </c>
      <c r="M61" s="16">
        <f t="shared" si="2"/>
        <v>0</v>
      </c>
      <c r="N61" s="5">
        <v>0</v>
      </c>
      <c r="O61" s="33">
        <v>0</v>
      </c>
      <c r="P61" s="16">
        <v>0</v>
      </c>
      <c r="Q61" s="16">
        <f t="shared" si="3"/>
        <v>0</v>
      </c>
    </row>
    <row r="62" spans="1:17" x14ac:dyDescent="0.3">
      <c r="A62" s="12">
        <f t="shared" si="1"/>
        <v>55</v>
      </c>
      <c r="B62" s="22" t="s">
        <v>109</v>
      </c>
      <c r="C62" s="18" t="s">
        <v>38</v>
      </c>
      <c r="D62" s="19"/>
      <c r="E62" s="15" t="s">
        <v>30</v>
      </c>
      <c r="F62" s="32" t="s">
        <v>216</v>
      </c>
      <c r="G62" s="26" t="s">
        <v>118</v>
      </c>
      <c r="H62" s="5">
        <v>0</v>
      </c>
      <c r="I62" s="5">
        <v>0</v>
      </c>
      <c r="J62" s="5">
        <v>0</v>
      </c>
      <c r="K62" s="16">
        <v>0</v>
      </c>
      <c r="L62" s="16">
        <v>0</v>
      </c>
      <c r="M62" s="16">
        <f t="shared" si="2"/>
        <v>0</v>
      </c>
      <c r="N62" s="5">
        <v>4</v>
      </c>
      <c r="O62" s="33">
        <v>4198.33</v>
      </c>
      <c r="P62" s="16">
        <v>4198.33</v>
      </c>
      <c r="Q62" s="16">
        <f t="shared" si="3"/>
        <v>0</v>
      </c>
    </row>
    <row r="63" spans="1:17" x14ac:dyDescent="0.3">
      <c r="A63" s="12">
        <f t="shared" si="1"/>
        <v>56</v>
      </c>
      <c r="B63" s="22" t="s">
        <v>109</v>
      </c>
      <c r="C63" s="18" t="s">
        <v>38</v>
      </c>
      <c r="D63" s="19"/>
      <c r="E63" s="15" t="s">
        <v>30</v>
      </c>
      <c r="F63" s="32" t="s">
        <v>144</v>
      </c>
      <c r="G63" s="26" t="s">
        <v>121</v>
      </c>
      <c r="H63" s="5">
        <v>0</v>
      </c>
      <c r="I63" s="5">
        <v>0</v>
      </c>
      <c r="J63" s="5">
        <v>0</v>
      </c>
      <c r="K63" s="16">
        <v>0</v>
      </c>
      <c r="L63" s="16">
        <v>0</v>
      </c>
      <c r="M63" s="16">
        <f t="shared" si="2"/>
        <v>0</v>
      </c>
      <c r="N63" s="5">
        <v>4</v>
      </c>
      <c r="O63" s="33">
        <v>0</v>
      </c>
      <c r="P63" s="16">
        <v>0</v>
      </c>
      <c r="Q63" s="16">
        <f t="shared" si="3"/>
        <v>0</v>
      </c>
    </row>
    <row r="64" spans="1:17" x14ac:dyDescent="0.3">
      <c r="A64" s="12">
        <f t="shared" si="1"/>
        <v>57</v>
      </c>
      <c r="B64" s="22" t="s">
        <v>109</v>
      </c>
      <c r="C64" s="18" t="s">
        <v>38</v>
      </c>
      <c r="D64" s="19"/>
      <c r="E64" s="15" t="s">
        <v>30</v>
      </c>
      <c r="F64" s="32" t="s">
        <v>88</v>
      </c>
      <c r="G64" s="26" t="s">
        <v>119</v>
      </c>
      <c r="H64" s="5">
        <v>0</v>
      </c>
      <c r="I64" s="5">
        <v>0</v>
      </c>
      <c r="J64" s="5">
        <v>0</v>
      </c>
      <c r="K64" s="16">
        <v>0</v>
      </c>
      <c r="L64" s="16">
        <v>0</v>
      </c>
      <c r="M64" s="16">
        <f t="shared" si="2"/>
        <v>0</v>
      </c>
      <c r="N64" s="5">
        <v>0</v>
      </c>
      <c r="O64" s="33">
        <v>0</v>
      </c>
      <c r="P64" s="16">
        <v>0</v>
      </c>
      <c r="Q64" s="16">
        <f t="shared" si="3"/>
        <v>0</v>
      </c>
    </row>
    <row r="65" spans="1:17" x14ac:dyDescent="0.3">
      <c r="A65" s="12">
        <f t="shared" si="1"/>
        <v>58</v>
      </c>
      <c r="B65" s="21" t="s">
        <v>63</v>
      </c>
      <c r="C65" s="18" t="s">
        <v>38</v>
      </c>
      <c r="D65" s="20"/>
      <c r="E65" s="15" t="s">
        <v>30</v>
      </c>
      <c r="F65" s="32" t="s">
        <v>88</v>
      </c>
      <c r="G65" s="26" t="s">
        <v>118</v>
      </c>
      <c r="H65" s="5">
        <v>0</v>
      </c>
      <c r="I65" s="5">
        <v>0</v>
      </c>
      <c r="J65" s="5">
        <v>0</v>
      </c>
      <c r="K65" s="16">
        <v>0</v>
      </c>
      <c r="L65" s="16">
        <v>0</v>
      </c>
      <c r="M65" s="16">
        <f t="shared" si="2"/>
        <v>0</v>
      </c>
      <c r="N65" s="5">
        <v>0</v>
      </c>
      <c r="O65" s="33">
        <v>0</v>
      </c>
      <c r="P65" s="16">
        <v>0</v>
      </c>
      <c r="Q65" s="16">
        <f t="shared" si="3"/>
        <v>0</v>
      </c>
    </row>
    <row r="66" spans="1:17" x14ac:dyDescent="0.3">
      <c r="A66" s="12">
        <f t="shared" si="1"/>
        <v>59</v>
      </c>
      <c r="B66" s="21" t="s">
        <v>63</v>
      </c>
      <c r="C66" s="18" t="s">
        <v>38</v>
      </c>
      <c r="D66" s="20"/>
      <c r="E66" s="15" t="s">
        <v>30</v>
      </c>
      <c r="F66" s="32" t="s">
        <v>88</v>
      </c>
      <c r="G66" s="26" t="s">
        <v>119</v>
      </c>
      <c r="H66" s="5">
        <v>0</v>
      </c>
      <c r="I66" s="5">
        <v>0</v>
      </c>
      <c r="J66" s="5">
        <v>0</v>
      </c>
      <c r="K66" s="16">
        <v>0</v>
      </c>
      <c r="L66" s="16">
        <v>0</v>
      </c>
      <c r="M66" s="16">
        <f t="shared" si="2"/>
        <v>0</v>
      </c>
      <c r="N66" s="5">
        <v>0</v>
      </c>
      <c r="O66" s="33">
        <v>0</v>
      </c>
      <c r="P66" s="16">
        <v>0</v>
      </c>
      <c r="Q66" s="16">
        <f t="shared" si="3"/>
        <v>0</v>
      </c>
    </row>
    <row r="67" spans="1:17" x14ac:dyDescent="0.3">
      <c r="A67" s="12">
        <f t="shared" si="1"/>
        <v>60</v>
      </c>
      <c r="B67" s="21" t="s">
        <v>265</v>
      </c>
      <c r="C67" s="18" t="s">
        <v>38</v>
      </c>
      <c r="D67" s="20"/>
      <c r="E67" s="15" t="s">
        <v>30</v>
      </c>
      <c r="F67" s="32" t="s">
        <v>88</v>
      </c>
      <c r="G67" s="26" t="s">
        <v>118</v>
      </c>
      <c r="H67" s="5">
        <v>2</v>
      </c>
      <c r="I67" s="5">
        <v>1</v>
      </c>
      <c r="J67" s="5">
        <v>1</v>
      </c>
      <c r="K67" s="16">
        <v>3517.8</v>
      </c>
      <c r="L67" s="16">
        <v>3517.8</v>
      </c>
      <c r="M67" s="16">
        <f t="shared" si="2"/>
        <v>0</v>
      </c>
      <c r="N67" s="5">
        <v>0</v>
      </c>
      <c r="O67" s="33">
        <v>0</v>
      </c>
      <c r="P67" s="16">
        <v>0</v>
      </c>
      <c r="Q67" s="16">
        <f t="shared" si="3"/>
        <v>0</v>
      </c>
    </row>
    <row r="68" spans="1:17" x14ac:dyDescent="0.3">
      <c r="A68" s="12">
        <f t="shared" si="1"/>
        <v>61</v>
      </c>
      <c r="B68" s="21" t="s">
        <v>265</v>
      </c>
      <c r="C68" s="18" t="s">
        <v>38</v>
      </c>
      <c r="D68" s="20"/>
      <c r="E68" s="15" t="s">
        <v>30</v>
      </c>
      <c r="F68" s="32" t="s">
        <v>88</v>
      </c>
      <c r="G68" s="26" t="s">
        <v>119</v>
      </c>
      <c r="H68" s="5">
        <v>6</v>
      </c>
      <c r="I68" s="5">
        <v>3</v>
      </c>
      <c r="J68" s="5">
        <v>3</v>
      </c>
      <c r="K68" s="16">
        <v>4034.4300000000003</v>
      </c>
      <c r="L68" s="16">
        <v>0</v>
      </c>
      <c r="M68" s="16">
        <f t="shared" si="2"/>
        <v>4034.4300000000003</v>
      </c>
      <c r="N68" s="5">
        <v>0</v>
      </c>
      <c r="O68" s="33">
        <v>0</v>
      </c>
      <c r="P68" s="16">
        <v>0</v>
      </c>
      <c r="Q68" s="16">
        <f t="shared" si="3"/>
        <v>0</v>
      </c>
    </row>
    <row r="69" spans="1:17" x14ac:dyDescent="0.3">
      <c r="A69" s="12">
        <f t="shared" si="1"/>
        <v>62</v>
      </c>
      <c r="B69" s="21" t="s">
        <v>12</v>
      </c>
      <c r="C69" s="18" t="s">
        <v>38</v>
      </c>
      <c r="D69" s="19"/>
      <c r="E69" s="15" t="s">
        <v>32</v>
      </c>
      <c r="F69" s="32" t="s">
        <v>158</v>
      </c>
      <c r="G69" s="26" t="s">
        <v>118</v>
      </c>
      <c r="H69" s="5">
        <v>11</v>
      </c>
      <c r="I69" s="5">
        <v>5</v>
      </c>
      <c r="J69" s="5">
        <v>6</v>
      </c>
      <c r="K69" s="16">
        <v>7813.4400000000005</v>
      </c>
      <c r="L69" s="16">
        <v>7813.4400000000005</v>
      </c>
      <c r="M69" s="16">
        <f t="shared" si="2"/>
        <v>0</v>
      </c>
      <c r="N69" s="5">
        <v>4</v>
      </c>
      <c r="O69" s="33">
        <v>6202.4800000000005</v>
      </c>
      <c r="P69" s="16">
        <v>6202.4800000000005</v>
      </c>
      <c r="Q69" s="16">
        <f t="shared" si="3"/>
        <v>0</v>
      </c>
    </row>
    <row r="70" spans="1:17" x14ac:dyDescent="0.3">
      <c r="A70" s="12">
        <f t="shared" si="1"/>
        <v>63</v>
      </c>
      <c r="B70" s="21" t="s">
        <v>12</v>
      </c>
      <c r="C70" s="18" t="s">
        <v>38</v>
      </c>
      <c r="D70" s="19"/>
      <c r="E70" s="15" t="s">
        <v>32</v>
      </c>
      <c r="F70" s="32" t="s">
        <v>145</v>
      </c>
      <c r="G70" s="26" t="s">
        <v>122</v>
      </c>
      <c r="H70" s="5">
        <v>13</v>
      </c>
      <c r="I70" s="5">
        <v>2</v>
      </c>
      <c r="J70" s="5">
        <v>3</v>
      </c>
      <c r="K70" s="16">
        <v>6941.37</v>
      </c>
      <c r="L70" s="16">
        <v>6941.37</v>
      </c>
      <c r="M70" s="16">
        <f t="shared" si="2"/>
        <v>0</v>
      </c>
      <c r="N70" s="5">
        <v>18</v>
      </c>
      <c r="O70" s="33">
        <v>11617.400000000001</v>
      </c>
      <c r="P70" s="16">
        <v>11617.400000000001</v>
      </c>
      <c r="Q70" s="16">
        <f t="shared" si="3"/>
        <v>0</v>
      </c>
    </row>
    <row r="71" spans="1:17" x14ac:dyDescent="0.3">
      <c r="A71" s="12">
        <f t="shared" si="1"/>
        <v>64</v>
      </c>
      <c r="B71" s="21" t="s">
        <v>96</v>
      </c>
      <c r="C71" s="18" t="s">
        <v>38</v>
      </c>
      <c r="D71" s="20"/>
      <c r="E71" s="15" t="s">
        <v>32</v>
      </c>
      <c r="F71" s="32" t="s">
        <v>159</v>
      </c>
      <c r="G71" s="26" t="s">
        <v>118</v>
      </c>
      <c r="H71" s="5">
        <v>10</v>
      </c>
      <c r="I71" s="5">
        <v>9</v>
      </c>
      <c r="J71" s="5">
        <v>10</v>
      </c>
      <c r="K71" s="16">
        <v>14762.410000000002</v>
      </c>
      <c r="L71" s="16">
        <v>14762.410000000002</v>
      </c>
      <c r="M71" s="16">
        <f t="shared" si="2"/>
        <v>0</v>
      </c>
      <c r="N71" s="5">
        <v>0</v>
      </c>
      <c r="O71" s="33">
        <v>0</v>
      </c>
      <c r="P71" s="16">
        <v>0</v>
      </c>
      <c r="Q71" s="16">
        <f t="shared" si="3"/>
        <v>0</v>
      </c>
    </row>
    <row r="72" spans="1:17" x14ac:dyDescent="0.3">
      <c r="A72" s="12">
        <f t="shared" ref="A72:A192" si="5">ROW()-7</f>
        <v>65</v>
      </c>
      <c r="B72" s="21" t="s">
        <v>96</v>
      </c>
      <c r="C72" s="18" t="s">
        <v>38</v>
      </c>
      <c r="D72" s="20"/>
      <c r="E72" s="15" t="s">
        <v>32</v>
      </c>
      <c r="F72" s="32" t="s">
        <v>144</v>
      </c>
      <c r="G72" s="26" t="s">
        <v>122</v>
      </c>
      <c r="H72" s="5">
        <v>23</v>
      </c>
      <c r="I72" s="5">
        <v>14</v>
      </c>
      <c r="J72" s="5">
        <v>14</v>
      </c>
      <c r="K72" s="16">
        <v>28627.020000000004</v>
      </c>
      <c r="L72" s="16">
        <v>28627.020000000004</v>
      </c>
      <c r="M72" s="16">
        <f t="shared" si="2"/>
        <v>0</v>
      </c>
      <c r="N72" s="5">
        <v>18</v>
      </c>
      <c r="O72" s="33">
        <v>20739.25</v>
      </c>
      <c r="P72" s="16">
        <v>20739.25</v>
      </c>
      <c r="Q72" s="16">
        <f t="shared" si="3"/>
        <v>0</v>
      </c>
    </row>
    <row r="73" spans="1:17" x14ac:dyDescent="0.3">
      <c r="A73" s="12">
        <f t="shared" si="5"/>
        <v>66</v>
      </c>
      <c r="B73" s="21" t="s">
        <v>97</v>
      </c>
      <c r="C73" s="18" t="s">
        <v>38</v>
      </c>
      <c r="D73" s="20"/>
      <c r="E73" s="15" t="s">
        <v>32</v>
      </c>
      <c r="F73" s="32" t="s">
        <v>88</v>
      </c>
      <c r="G73" s="26" t="s">
        <v>118</v>
      </c>
      <c r="H73" s="5">
        <v>0</v>
      </c>
      <c r="I73" s="5">
        <v>0</v>
      </c>
      <c r="J73" s="5">
        <v>0</v>
      </c>
      <c r="K73" s="16">
        <v>0</v>
      </c>
      <c r="L73" s="16">
        <v>0</v>
      </c>
      <c r="M73" s="16">
        <f t="shared" si="2"/>
        <v>0</v>
      </c>
      <c r="N73" s="5">
        <v>0</v>
      </c>
      <c r="O73" s="33">
        <v>0</v>
      </c>
      <c r="P73" s="16">
        <v>0</v>
      </c>
      <c r="Q73" s="16">
        <f t="shared" si="3"/>
        <v>0</v>
      </c>
    </row>
    <row r="74" spans="1:17" x14ac:dyDescent="0.3">
      <c r="A74" s="12">
        <f t="shared" si="5"/>
        <v>67</v>
      </c>
      <c r="B74" s="22" t="s">
        <v>41</v>
      </c>
      <c r="C74" s="18" t="s">
        <v>38</v>
      </c>
      <c r="D74" s="19"/>
      <c r="E74" s="15" t="s">
        <v>33</v>
      </c>
      <c r="F74" s="32" t="s">
        <v>160</v>
      </c>
      <c r="G74" s="26" t="s">
        <v>118</v>
      </c>
      <c r="H74" s="5">
        <v>13</v>
      </c>
      <c r="I74" s="5">
        <v>8</v>
      </c>
      <c r="J74" s="5">
        <v>11</v>
      </c>
      <c r="K74" s="16">
        <v>11684.14</v>
      </c>
      <c r="L74" s="16">
        <v>11684.14</v>
      </c>
      <c r="M74" s="16">
        <f t="shared" si="2"/>
        <v>0</v>
      </c>
      <c r="N74" s="5">
        <v>16</v>
      </c>
      <c r="O74" s="33">
        <v>27619.239999999998</v>
      </c>
      <c r="P74" s="16">
        <v>27619.239999999998</v>
      </c>
      <c r="Q74" s="16">
        <f t="shared" si="3"/>
        <v>0</v>
      </c>
    </row>
    <row r="75" spans="1:17" x14ac:dyDescent="0.3">
      <c r="A75" s="12">
        <f t="shared" si="5"/>
        <v>68</v>
      </c>
      <c r="B75" s="22" t="s">
        <v>41</v>
      </c>
      <c r="C75" s="18" t="s">
        <v>38</v>
      </c>
      <c r="D75" s="19"/>
      <c r="E75" s="15" t="s">
        <v>33</v>
      </c>
      <c r="F75" s="32" t="s">
        <v>141</v>
      </c>
      <c r="G75" s="26" t="s">
        <v>122</v>
      </c>
      <c r="H75" s="5">
        <v>21</v>
      </c>
      <c r="I75" s="5">
        <v>9</v>
      </c>
      <c r="J75" s="5">
        <v>9</v>
      </c>
      <c r="K75" s="16">
        <v>21047.3</v>
      </c>
      <c r="L75" s="16">
        <v>21047.3</v>
      </c>
      <c r="M75" s="16">
        <f t="shared" si="2"/>
        <v>0</v>
      </c>
      <c r="N75" s="5">
        <v>52</v>
      </c>
      <c r="O75" s="33">
        <v>84829.48000000001</v>
      </c>
      <c r="P75" s="16">
        <v>84829.48000000001</v>
      </c>
      <c r="Q75" s="16">
        <f t="shared" si="3"/>
        <v>0</v>
      </c>
    </row>
    <row r="76" spans="1:17" x14ac:dyDescent="0.3">
      <c r="A76" s="12">
        <f t="shared" si="5"/>
        <v>69</v>
      </c>
      <c r="B76" s="22" t="s">
        <v>112</v>
      </c>
      <c r="C76" s="18" t="s">
        <v>38</v>
      </c>
      <c r="D76" s="19"/>
      <c r="E76" s="15" t="s">
        <v>30</v>
      </c>
      <c r="F76" s="32" t="s">
        <v>161</v>
      </c>
      <c r="G76" s="26" t="s">
        <v>118</v>
      </c>
      <c r="H76" s="5">
        <v>16</v>
      </c>
      <c r="I76" s="5">
        <v>16</v>
      </c>
      <c r="J76" s="5">
        <v>19</v>
      </c>
      <c r="K76" s="16">
        <v>39184.219999999994</v>
      </c>
      <c r="L76" s="16">
        <v>39184.219999999994</v>
      </c>
      <c r="M76" s="16">
        <f t="shared" si="2"/>
        <v>0</v>
      </c>
      <c r="N76" s="5">
        <v>8</v>
      </c>
      <c r="O76" s="33">
        <v>17763.870000000003</v>
      </c>
      <c r="P76" s="16">
        <v>17763.870000000003</v>
      </c>
      <c r="Q76" s="16">
        <f t="shared" si="3"/>
        <v>0</v>
      </c>
    </row>
    <row r="77" spans="1:17" x14ac:dyDescent="0.3">
      <c r="A77" s="12">
        <f t="shared" si="5"/>
        <v>70</v>
      </c>
      <c r="B77" s="22" t="s">
        <v>112</v>
      </c>
      <c r="C77" s="18" t="s">
        <v>38</v>
      </c>
      <c r="D77" s="19"/>
      <c r="E77" s="15" t="s">
        <v>30</v>
      </c>
      <c r="F77" s="32" t="s">
        <v>161</v>
      </c>
      <c r="G77" s="26" t="s">
        <v>119</v>
      </c>
      <c r="H77" s="5">
        <v>9</v>
      </c>
      <c r="I77" s="5">
        <v>8</v>
      </c>
      <c r="J77" s="5">
        <v>8</v>
      </c>
      <c r="K77" s="16">
        <v>10963</v>
      </c>
      <c r="L77" s="16">
        <v>10963</v>
      </c>
      <c r="M77" s="16">
        <f t="shared" si="2"/>
        <v>0</v>
      </c>
      <c r="N77" s="5">
        <v>2</v>
      </c>
      <c r="O77" s="33">
        <v>4624.3999999999996</v>
      </c>
      <c r="P77" s="16">
        <v>4624.3999999999996</v>
      </c>
      <c r="Q77" s="16">
        <f t="shared" si="3"/>
        <v>0</v>
      </c>
    </row>
    <row r="78" spans="1:17" x14ac:dyDescent="0.3">
      <c r="A78" s="12">
        <f t="shared" si="5"/>
        <v>71</v>
      </c>
      <c r="B78" s="22" t="s">
        <v>42</v>
      </c>
      <c r="C78" s="18" t="s">
        <v>38</v>
      </c>
      <c r="D78" s="19"/>
      <c r="E78" s="15" t="s">
        <v>30</v>
      </c>
      <c r="F78" s="32" t="s">
        <v>162</v>
      </c>
      <c r="G78" s="26" t="s">
        <v>118</v>
      </c>
      <c r="H78" s="5">
        <v>7</v>
      </c>
      <c r="I78" s="5">
        <v>6</v>
      </c>
      <c r="J78" s="5">
        <v>12</v>
      </c>
      <c r="K78" s="16">
        <v>36660.080000000009</v>
      </c>
      <c r="L78" s="16">
        <v>33982.410000000003</v>
      </c>
      <c r="M78" s="16">
        <f t="shared" si="2"/>
        <v>2677.6700000000055</v>
      </c>
      <c r="N78" s="5">
        <v>16</v>
      </c>
      <c r="O78" s="33">
        <v>17681.97</v>
      </c>
      <c r="P78" s="16">
        <v>17681.97</v>
      </c>
      <c r="Q78" s="16">
        <f t="shared" si="3"/>
        <v>0</v>
      </c>
    </row>
    <row r="79" spans="1:17" x14ac:dyDescent="0.3">
      <c r="A79" s="12">
        <f t="shared" si="5"/>
        <v>72</v>
      </c>
      <c r="B79" s="22" t="s">
        <v>131</v>
      </c>
      <c r="C79" s="18" t="s">
        <v>38</v>
      </c>
      <c r="D79" s="19"/>
      <c r="E79" s="15" t="s">
        <v>30</v>
      </c>
      <c r="F79" s="32" t="s">
        <v>163</v>
      </c>
      <c r="G79" s="26" t="s">
        <v>118</v>
      </c>
      <c r="H79" s="5">
        <v>3</v>
      </c>
      <c r="I79" s="5">
        <v>2</v>
      </c>
      <c r="J79" s="5">
        <v>3</v>
      </c>
      <c r="K79" s="16">
        <v>13399.68</v>
      </c>
      <c r="L79" s="16">
        <v>13399.68</v>
      </c>
      <c r="M79" s="16">
        <f t="shared" si="2"/>
        <v>0</v>
      </c>
      <c r="N79" s="5">
        <v>6</v>
      </c>
      <c r="O79" s="33">
        <v>5887.7</v>
      </c>
      <c r="P79" s="16">
        <v>5887.7</v>
      </c>
      <c r="Q79" s="16">
        <f t="shared" si="3"/>
        <v>0</v>
      </c>
    </row>
    <row r="80" spans="1:17" x14ac:dyDescent="0.3">
      <c r="A80" s="12">
        <f t="shared" si="5"/>
        <v>73</v>
      </c>
      <c r="B80" s="22" t="s">
        <v>131</v>
      </c>
      <c r="C80" s="18" t="s">
        <v>38</v>
      </c>
      <c r="D80" s="19"/>
      <c r="E80" s="15" t="s">
        <v>30</v>
      </c>
      <c r="F80" s="32" t="s">
        <v>151</v>
      </c>
      <c r="G80" s="26" t="s">
        <v>119</v>
      </c>
      <c r="H80" s="5">
        <v>1</v>
      </c>
      <c r="I80" s="5">
        <v>0</v>
      </c>
      <c r="J80" s="5">
        <v>0</v>
      </c>
      <c r="K80" s="16">
        <v>0</v>
      </c>
      <c r="L80" s="16">
        <v>0</v>
      </c>
      <c r="M80" s="16">
        <f t="shared" si="2"/>
        <v>0</v>
      </c>
      <c r="N80" s="5">
        <v>4</v>
      </c>
      <c r="O80" s="33">
        <v>9095.6</v>
      </c>
      <c r="P80" s="16">
        <v>9095.6</v>
      </c>
      <c r="Q80" s="16">
        <f t="shared" si="3"/>
        <v>0</v>
      </c>
    </row>
    <row r="81" spans="1:17" x14ac:dyDescent="0.3">
      <c r="A81" s="12">
        <f t="shared" si="5"/>
        <v>74</v>
      </c>
      <c r="B81" s="22" t="s">
        <v>13</v>
      </c>
      <c r="C81" s="18" t="s">
        <v>38</v>
      </c>
      <c r="D81" s="20"/>
      <c r="E81" s="15" t="s">
        <v>30</v>
      </c>
      <c r="F81" s="32" t="s">
        <v>164</v>
      </c>
      <c r="G81" s="26" t="s">
        <v>118</v>
      </c>
      <c r="H81" s="5">
        <v>0</v>
      </c>
      <c r="I81" s="5">
        <v>0</v>
      </c>
      <c r="J81" s="5">
        <v>0</v>
      </c>
      <c r="K81" s="16">
        <v>0</v>
      </c>
      <c r="L81" s="16">
        <v>0</v>
      </c>
      <c r="M81" s="16">
        <f t="shared" si="2"/>
        <v>0</v>
      </c>
      <c r="N81" s="5">
        <v>10</v>
      </c>
      <c r="O81" s="33">
        <v>11319.429999999998</v>
      </c>
      <c r="P81" s="16">
        <v>11319.429999999998</v>
      </c>
      <c r="Q81" s="16">
        <f t="shared" si="3"/>
        <v>0</v>
      </c>
    </row>
    <row r="82" spans="1:17" x14ac:dyDescent="0.3">
      <c r="A82" s="12">
        <f t="shared" si="5"/>
        <v>75</v>
      </c>
      <c r="B82" s="22" t="s">
        <v>13</v>
      </c>
      <c r="C82" s="18" t="s">
        <v>38</v>
      </c>
      <c r="D82" s="20"/>
      <c r="E82" s="15" t="s">
        <v>30</v>
      </c>
      <c r="F82" s="32" t="s">
        <v>164</v>
      </c>
      <c r="G82" s="26" t="s">
        <v>119</v>
      </c>
      <c r="H82" s="5">
        <v>6</v>
      </c>
      <c r="I82" s="5">
        <v>2</v>
      </c>
      <c r="J82" s="5">
        <v>2</v>
      </c>
      <c r="K82" s="16">
        <v>10900.42</v>
      </c>
      <c r="L82" s="16">
        <v>10900.42</v>
      </c>
      <c r="M82" s="16">
        <f t="shared" si="2"/>
        <v>0</v>
      </c>
      <c r="N82" s="5">
        <v>8</v>
      </c>
      <c r="O82" s="33">
        <v>49299.6</v>
      </c>
      <c r="P82" s="16">
        <v>49299.6</v>
      </c>
      <c r="Q82" s="16">
        <f t="shared" si="3"/>
        <v>0</v>
      </c>
    </row>
    <row r="83" spans="1:17" x14ac:dyDescent="0.3">
      <c r="A83" s="12">
        <f t="shared" si="5"/>
        <v>76</v>
      </c>
      <c r="B83" s="22" t="s">
        <v>257</v>
      </c>
      <c r="C83" s="18" t="s">
        <v>38</v>
      </c>
      <c r="D83" s="20"/>
      <c r="E83" s="15" t="s">
        <v>30</v>
      </c>
      <c r="F83" s="32" t="s">
        <v>174</v>
      </c>
      <c r="G83" s="26" t="s">
        <v>119</v>
      </c>
      <c r="H83" s="5">
        <v>15</v>
      </c>
      <c r="I83" s="5">
        <v>9</v>
      </c>
      <c r="J83" s="5">
        <v>9</v>
      </c>
      <c r="K83" s="16">
        <v>14481.370000000003</v>
      </c>
      <c r="L83" s="16">
        <v>14481.370000000003</v>
      </c>
      <c r="M83" s="16">
        <f t="shared" si="2"/>
        <v>0</v>
      </c>
      <c r="N83" s="5">
        <v>0</v>
      </c>
      <c r="O83" s="33">
        <v>0</v>
      </c>
      <c r="P83" s="16">
        <v>0</v>
      </c>
      <c r="Q83" s="16">
        <f t="shared" si="3"/>
        <v>0</v>
      </c>
    </row>
    <row r="84" spans="1:17" x14ac:dyDescent="0.3">
      <c r="A84" s="12">
        <f t="shared" si="5"/>
        <v>77</v>
      </c>
      <c r="B84" s="21" t="s">
        <v>14</v>
      </c>
      <c r="C84" s="18" t="s">
        <v>38</v>
      </c>
      <c r="D84" s="20"/>
      <c r="E84" s="15" t="s">
        <v>30</v>
      </c>
      <c r="F84" s="32" t="s">
        <v>165</v>
      </c>
      <c r="G84" s="26" t="s">
        <v>118</v>
      </c>
      <c r="H84" s="5">
        <v>6</v>
      </c>
      <c r="I84" s="5">
        <v>3</v>
      </c>
      <c r="J84" s="5">
        <v>3</v>
      </c>
      <c r="K84" s="16">
        <v>2432.16</v>
      </c>
      <c r="L84" s="16">
        <v>2432.16</v>
      </c>
      <c r="M84" s="16">
        <f t="shared" si="2"/>
        <v>0</v>
      </c>
      <c r="N84" s="5">
        <v>8</v>
      </c>
      <c r="O84" s="33">
        <v>18147.82</v>
      </c>
      <c r="P84" s="16">
        <v>18147.82</v>
      </c>
      <c r="Q84" s="16">
        <f t="shared" si="3"/>
        <v>0</v>
      </c>
    </row>
    <row r="85" spans="1:17" x14ac:dyDescent="0.3">
      <c r="A85" s="12">
        <f t="shared" si="5"/>
        <v>78</v>
      </c>
      <c r="B85" s="21" t="s">
        <v>79</v>
      </c>
      <c r="C85" s="18" t="s">
        <v>38</v>
      </c>
      <c r="D85" s="20"/>
      <c r="E85" s="15" t="s">
        <v>30</v>
      </c>
      <c r="F85" s="32" t="s">
        <v>166</v>
      </c>
      <c r="G85" s="26" t="s">
        <v>118</v>
      </c>
      <c r="H85" s="5">
        <v>16</v>
      </c>
      <c r="I85" s="5">
        <v>15</v>
      </c>
      <c r="J85" s="5">
        <v>17</v>
      </c>
      <c r="K85" s="16">
        <v>46616.960000000006</v>
      </c>
      <c r="L85" s="16">
        <v>46616.960000000006</v>
      </c>
      <c r="M85" s="16">
        <f t="shared" si="2"/>
        <v>0</v>
      </c>
      <c r="N85" s="5">
        <v>6</v>
      </c>
      <c r="O85" s="33">
        <v>11304.259999999998</v>
      </c>
      <c r="P85" s="16">
        <v>11304.259999999998</v>
      </c>
      <c r="Q85" s="16">
        <f t="shared" si="3"/>
        <v>0</v>
      </c>
    </row>
    <row r="86" spans="1:17" x14ac:dyDescent="0.3">
      <c r="A86" s="12">
        <f t="shared" si="5"/>
        <v>79</v>
      </c>
      <c r="B86" s="21" t="s">
        <v>79</v>
      </c>
      <c r="C86" s="18" t="s">
        <v>38</v>
      </c>
      <c r="D86" s="20"/>
      <c r="E86" s="15" t="s">
        <v>30</v>
      </c>
      <c r="F86" s="32" t="s">
        <v>165</v>
      </c>
      <c r="G86" s="26" t="s">
        <v>119</v>
      </c>
      <c r="H86" s="5">
        <v>10</v>
      </c>
      <c r="I86" s="5">
        <v>7</v>
      </c>
      <c r="J86" s="5">
        <v>8</v>
      </c>
      <c r="K86" s="16">
        <v>34774.019999999997</v>
      </c>
      <c r="L86" s="16">
        <v>34774.019999999997</v>
      </c>
      <c r="M86" s="16">
        <f t="shared" si="2"/>
        <v>0</v>
      </c>
      <c r="N86" s="5">
        <v>6</v>
      </c>
      <c r="O86" s="33">
        <v>15974</v>
      </c>
      <c r="P86" s="16">
        <v>15974</v>
      </c>
      <c r="Q86" s="16">
        <f t="shared" si="3"/>
        <v>0</v>
      </c>
    </row>
    <row r="87" spans="1:17" x14ac:dyDescent="0.3">
      <c r="A87" s="12">
        <f t="shared" si="5"/>
        <v>80</v>
      </c>
      <c r="B87" s="21" t="s">
        <v>91</v>
      </c>
      <c r="C87" s="18" t="s">
        <v>38</v>
      </c>
      <c r="D87" s="20"/>
      <c r="E87" s="15" t="s">
        <v>30</v>
      </c>
      <c r="F87" s="32" t="s">
        <v>167</v>
      </c>
      <c r="G87" s="26" t="s">
        <v>118</v>
      </c>
      <c r="H87" s="5">
        <v>18</v>
      </c>
      <c r="I87" s="5">
        <v>17</v>
      </c>
      <c r="J87" s="5">
        <v>28</v>
      </c>
      <c r="K87" s="16">
        <v>49257.590000000004</v>
      </c>
      <c r="L87" s="16">
        <v>49257.590000000004</v>
      </c>
      <c r="M87" s="16">
        <f t="shared" si="2"/>
        <v>0</v>
      </c>
      <c r="N87" s="5">
        <v>14</v>
      </c>
      <c r="O87" s="33">
        <v>24389.360000000001</v>
      </c>
      <c r="P87" s="16">
        <v>24389.360000000001</v>
      </c>
      <c r="Q87" s="16">
        <f t="shared" si="3"/>
        <v>0</v>
      </c>
    </row>
    <row r="88" spans="1:17" x14ac:dyDescent="0.3">
      <c r="A88" s="12">
        <f t="shared" si="5"/>
        <v>81</v>
      </c>
      <c r="B88" s="21" t="s">
        <v>91</v>
      </c>
      <c r="C88" s="18" t="s">
        <v>38</v>
      </c>
      <c r="D88" s="20"/>
      <c r="E88" s="15" t="s">
        <v>30</v>
      </c>
      <c r="F88" s="32" t="s">
        <v>166</v>
      </c>
      <c r="G88" s="26" t="s">
        <v>119</v>
      </c>
      <c r="H88" s="5">
        <v>9</v>
      </c>
      <c r="I88" s="5">
        <v>6</v>
      </c>
      <c r="J88" s="5">
        <v>6</v>
      </c>
      <c r="K88" s="16">
        <v>21655.07</v>
      </c>
      <c r="L88" s="16">
        <v>21655.07</v>
      </c>
      <c r="M88" s="16">
        <f t="shared" si="2"/>
        <v>0</v>
      </c>
      <c r="N88" s="5">
        <v>4</v>
      </c>
      <c r="O88" s="33">
        <v>12715.3</v>
      </c>
      <c r="P88" s="16">
        <v>12715.3</v>
      </c>
      <c r="Q88" s="16">
        <f t="shared" si="3"/>
        <v>0</v>
      </c>
    </row>
    <row r="89" spans="1:17" x14ac:dyDescent="0.3">
      <c r="A89" s="12">
        <f t="shared" si="5"/>
        <v>82</v>
      </c>
      <c r="B89" s="21" t="s">
        <v>105</v>
      </c>
      <c r="C89" s="18" t="s">
        <v>38</v>
      </c>
      <c r="D89" s="20"/>
      <c r="E89" s="15" t="s">
        <v>32</v>
      </c>
      <c r="F89" s="32" t="s">
        <v>168</v>
      </c>
      <c r="G89" s="26" t="s">
        <v>118</v>
      </c>
      <c r="H89" s="5">
        <v>4</v>
      </c>
      <c r="I89" s="5">
        <v>0</v>
      </c>
      <c r="J89" s="5">
        <v>0</v>
      </c>
      <c r="K89" s="16">
        <v>0</v>
      </c>
      <c r="L89" s="16">
        <v>0</v>
      </c>
      <c r="M89" s="16">
        <f t="shared" si="2"/>
        <v>0</v>
      </c>
      <c r="N89" s="5">
        <v>2</v>
      </c>
      <c r="O89" s="33">
        <v>2321.4499999999998</v>
      </c>
      <c r="P89" s="16">
        <v>2321.4499999999998</v>
      </c>
      <c r="Q89" s="16">
        <f t="shared" si="3"/>
        <v>0</v>
      </c>
    </row>
    <row r="90" spans="1:17" x14ac:dyDescent="0.3">
      <c r="A90" s="12">
        <f t="shared" si="5"/>
        <v>83</v>
      </c>
      <c r="B90" s="21" t="s">
        <v>105</v>
      </c>
      <c r="C90" s="18" t="s">
        <v>38</v>
      </c>
      <c r="D90" s="20"/>
      <c r="E90" s="15" t="s">
        <v>32</v>
      </c>
      <c r="F90" s="32" t="s">
        <v>142</v>
      </c>
      <c r="G90" s="26" t="s">
        <v>122</v>
      </c>
      <c r="H90" s="5">
        <v>20</v>
      </c>
      <c r="I90" s="5">
        <v>16</v>
      </c>
      <c r="J90" s="5">
        <v>18</v>
      </c>
      <c r="K90" s="16">
        <v>46969.7</v>
      </c>
      <c r="L90" s="16">
        <v>46969.7</v>
      </c>
      <c r="M90" s="16">
        <f t="shared" ref="M90:M163" si="6">K90-L90</f>
        <v>0</v>
      </c>
      <c r="N90" s="5">
        <v>22</v>
      </c>
      <c r="O90" s="33">
        <v>25749.499999999996</v>
      </c>
      <c r="P90" s="16">
        <v>25749.499999999996</v>
      </c>
      <c r="Q90" s="16">
        <f t="shared" ref="Q90:Q163" si="7">O90-P90</f>
        <v>0</v>
      </c>
    </row>
    <row r="91" spans="1:17" x14ac:dyDescent="0.3">
      <c r="A91" s="12">
        <f t="shared" si="5"/>
        <v>84</v>
      </c>
      <c r="B91" s="21" t="s">
        <v>64</v>
      </c>
      <c r="C91" s="18" t="s">
        <v>38</v>
      </c>
      <c r="D91" s="20"/>
      <c r="E91" s="15" t="s">
        <v>30</v>
      </c>
      <c r="F91" s="32" t="s">
        <v>88</v>
      </c>
      <c r="G91" s="26" t="s">
        <v>118</v>
      </c>
      <c r="H91" s="5">
        <v>0</v>
      </c>
      <c r="I91" s="5">
        <v>0</v>
      </c>
      <c r="J91" s="5">
        <v>0</v>
      </c>
      <c r="K91" s="16">
        <v>0</v>
      </c>
      <c r="L91" s="16">
        <v>0</v>
      </c>
      <c r="M91" s="16">
        <f t="shared" si="6"/>
        <v>0</v>
      </c>
      <c r="N91" s="5">
        <v>0</v>
      </c>
      <c r="O91" s="33">
        <v>0</v>
      </c>
      <c r="P91" s="16">
        <v>0</v>
      </c>
      <c r="Q91" s="16">
        <f t="shared" si="7"/>
        <v>0</v>
      </c>
    </row>
    <row r="92" spans="1:17" x14ac:dyDescent="0.3">
      <c r="A92" s="12">
        <f t="shared" si="5"/>
        <v>85</v>
      </c>
      <c r="B92" s="21" t="s">
        <v>64</v>
      </c>
      <c r="C92" s="18" t="s">
        <v>38</v>
      </c>
      <c r="D92" s="20"/>
      <c r="E92" s="15" t="s">
        <v>30</v>
      </c>
      <c r="F92" s="32" t="s">
        <v>88</v>
      </c>
      <c r="G92" s="26" t="s">
        <v>122</v>
      </c>
      <c r="H92" s="5">
        <v>0</v>
      </c>
      <c r="I92" s="5">
        <v>0</v>
      </c>
      <c r="J92" s="5">
        <v>0</v>
      </c>
      <c r="K92" s="16">
        <v>0</v>
      </c>
      <c r="L92" s="16">
        <v>0</v>
      </c>
      <c r="M92" s="16">
        <f t="shared" si="6"/>
        <v>0</v>
      </c>
      <c r="N92" s="5">
        <v>0</v>
      </c>
      <c r="O92" s="33">
        <v>0</v>
      </c>
      <c r="P92" s="16">
        <v>0</v>
      </c>
      <c r="Q92" s="16">
        <f t="shared" si="7"/>
        <v>0</v>
      </c>
    </row>
    <row r="93" spans="1:17" x14ac:dyDescent="0.3">
      <c r="A93" s="12">
        <f t="shared" si="5"/>
        <v>86</v>
      </c>
      <c r="B93" s="21" t="s">
        <v>52</v>
      </c>
      <c r="C93" s="18" t="s">
        <v>38</v>
      </c>
      <c r="D93" s="20"/>
      <c r="E93" s="15" t="s">
        <v>30</v>
      </c>
      <c r="F93" s="32" t="s">
        <v>169</v>
      </c>
      <c r="G93" s="26" t="s">
        <v>118</v>
      </c>
      <c r="H93" s="5">
        <v>2</v>
      </c>
      <c r="I93" s="5">
        <v>2</v>
      </c>
      <c r="J93" s="5">
        <v>2</v>
      </c>
      <c r="K93" s="16">
        <v>1134.01</v>
      </c>
      <c r="L93" s="16">
        <v>1134.01</v>
      </c>
      <c r="M93" s="16">
        <f t="shared" si="6"/>
        <v>0</v>
      </c>
      <c r="N93" s="5">
        <v>10</v>
      </c>
      <c r="O93" s="33">
        <v>73451.610000000015</v>
      </c>
      <c r="P93" s="16">
        <v>73451.610000000015</v>
      </c>
      <c r="Q93" s="16">
        <f t="shared" si="7"/>
        <v>0</v>
      </c>
    </row>
    <row r="94" spans="1:17" x14ac:dyDescent="0.3">
      <c r="A94" s="12">
        <f t="shared" si="5"/>
        <v>87</v>
      </c>
      <c r="B94" s="21" t="s">
        <v>128</v>
      </c>
      <c r="C94" s="18" t="s">
        <v>38</v>
      </c>
      <c r="D94" s="20"/>
      <c r="E94" s="15" t="s">
        <v>30</v>
      </c>
      <c r="F94" s="32" t="s">
        <v>170</v>
      </c>
      <c r="G94" s="26" t="s">
        <v>118</v>
      </c>
      <c r="H94" s="5">
        <v>28</v>
      </c>
      <c r="I94" s="5">
        <v>24</v>
      </c>
      <c r="J94" s="5">
        <v>30</v>
      </c>
      <c r="K94" s="16">
        <v>45389.43</v>
      </c>
      <c r="L94" s="16">
        <v>45389.43</v>
      </c>
      <c r="M94" s="16">
        <f t="shared" si="6"/>
        <v>0</v>
      </c>
      <c r="N94" s="5">
        <v>4</v>
      </c>
      <c r="O94" s="33">
        <v>4788.3500000000004</v>
      </c>
      <c r="P94" s="16">
        <v>4788.3500000000004</v>
      </c>
      <c r="Q94" s="16">
        <f t="shared" si="7"/>
        <v>0</v>
      </c>
    </row>
    <row r="95" spans="1:17" x14ac:dyDescent="0.3">
      <c r="A95" s="12">
        <f t="shared" si="5"/>
        <v>88</v>
      </c>
      <c r="B95" s="21" t="s">
        <v>128</v>
      </c>
      <c r="C95" s="18" t="s">
        <v>38</v>
      </c>
      <c r="D95" s="20"/>
      <c r="E95" s="15" t="s">
        <v>30</v>
      </c>
      <c r="F95" s="32" t="s">
        <v>146</v>
      </c>
      <c r="G95" s="26" t="s">
        <v>119</v>
      </c>
      <c r="H95" s="5">
        <v>7</v>
      </c>
      <c r="I95" s="5">
        <v>4</v>
      </c>
      <c r="J95" s="5">
        <v>4</v>
      </c>
      <c r="K95" s="16">
        <v>12380.64</v>
      </c>
      <c r="L95" s="16">
        <v>12380.64</v>
      </c>
      <c r="M95" s="16">
        <f t="shared" si="6"/>
        <v>0</v>
      </c>
      <c r="N95" s="5">
        <v>8</v>
      </c>
      <c r="O95" s="33">
        <v>12722.18</v>
      </c>
      <c r="P95" s="16">
        <v>12722.18</v>
      </c>
      <c r="Q95" s="16">
        <f t="shared" si="7"/>
        <v>0</v>
      </c>
    </row>
    <row r="96" spans="1:17" x14ac:dyDescent="0.3">
      <c r="A96" s="12">
        <f t="shared" si="5"/>
        <v>89</v>
      </c>
      <c r="B96" s="22" t="s">
        <v>43</v>
      </c>
      <c r="C96" s="18" t="s">
        <v>38</v>
      </c>
      <c r="D96" s="20"/>
      <c r="E96" s="15" t="s">
        <v>34</v>
      </c>
      <c r="F96" s="32" t="s">
        <v>171</v>
      </c>
      <c r="G96" s="26" t="s">
        <v>118</v>
      </c>
      <c r="H96" s="5">
        <v>5</v>
      </c>
      <c r="I96" s="5">
        <v>5</v>
      </c>
      <c r="J96" s="5">
        <v>11</v>
      </c>
      <c r="K96" s="16">
        <v>15401.640000000003</v>
      </c>
      <c r="L96" s="16">
        <v>15401.640000000003</v>
      </c>
      <c r="M96" s="16">
        <f t="shared" si="6"/>
        <v>0</v>
      </c>
      <c r="N96" s="5">
        <v>10</v>
      </c>
      <c r="O96" s="33">
        <v>33735.269999999997</v>
      </c>
      <c r="P96" s="16">
        <v>33735.269999999997</v>
      </c>
      <c r="Q96" s="16">
        <f t="shared" si="7"/>
        <v>0</v>
      </c>
    </row>
    <row r="97" spans="1:17" x14ac:dyDescent="0.3">
      <c r="A97" s="12">
        <f t="shared" si="5"/>
        <v>90</v>
      </c>
      <c r="B97" s="22" t="s">
        <v>43</v>
      </c>
      <c r="C97" s="18" t="s">
        <v>38</v>
      </c>
      <c r="D97" s="20"/>
      <c r="E97" s="15" t="s">
        <v>34</v>
      </c>
      <c r="F97" s="32" t="s">
        <v>88</v>
      </c>
      <c r="G97" s="26" t="s">
        <v>121</v>
      </c>
      <c r="H97" s="5">
        <v>7</v>
      </c>
      <c r="I97" s="5">
        <v>4</v>
      </c>
      <c r="J97" s="5">
        <v>4</v>
      </c>
      <c r="K97" s="16">
        <v>14042.26</v>
      </c>
      <c r="L97" s="16">
        <v>14042.26</v>
      </c>
      <c r="M97" s="16">
        <f t="shared" si="6"/>
        <v>0</v>
      </c>
      <c r="N97" s="5">
        <v>4</v>
      </c>
      <c r="O97" s="33">
        <v>21541.599999999999</v>
      </c>
      <c r="P97" s="16">
        <v>21541.599999999999</v>
      </c>
      <c r="Q97" s="16">
        <f t="shared" si="7"/>
        <v>0</v>
      </c>
    </row>
    <row r="98" spans="1:17" x14ac:dyDescent="0.3">
      <c r="A98" s="12">
        <f t="shared" si="5"/>
        <v>91</v>
      </c>
      <c r="B98" s="22" t="s">
        <v>266</v>
      </c>
      <c r="C98" s="18" t="s">
        <v>38</v>
      </c>
      <c r="D98" s="20"/>
      <c r="E98" s="15" t="s">
        <v>30</v>
      </c>
      <c r="F98" s="32" t="s">
        <v>88</v>
      </c>
      <c r="G98" s="26" t="s">
        <v>118</v>
      </c>
      <c r="H98" s="5">
        <v>4</v>
      </c>
      <c r="I98" s="5">
        <v>4</v>
      </c>
      <c r="J98" s="5">
        <v>4</v>
      </c>
      <c r="K98" s="16">
        <v>5092.25</v>
      </c>
      <c r="L98" s="16">
        <v>5092.25</v>
      </c>
      <c r="M98" s="16">
        <f t="shared" si="6"/>
        <v>0</v>
      </c>
      <c r="N98" s="5">
        <v>0</v>
      </c>
      <c r="O98" s="33">
        <v>0</v>
      </c>
      <c r="P98" s="16">
        <v>0</v>
      </c>
      <c r="Q98" s="16">
        <f t="shared" si="7"/>
        <v>0</v>
      </c>
    </row>
    <row r="99" spans="1:17" x14ac:dyDescent="0.3">
      <c r="A99" s="12">
        <f t="shared" si="5"/>
        <v>92</v>
      </c>
      <c r="B99" s="22" t="s">
        <v>282</v>
      </c>
      <c r="C99" s="18" t="s">
        <v>38</v>
      </c>
      <c r="D99" s="20"/>
      <c r="E99" s="15" t="s">
        <v>30</v>
      </c>
      <c r="F99" s="32" t="s">
        <v>88</v>
      </c>
      <c r="G99" s="26" t="s">
        <v>118</v>
      </c>
      <c r="H99" s="5">
        <v>2</v>
      </c>
      <c r="I99" s="5">
        <v>2</v>
      </c>
      <c r="J99" s="5">
        <v>2</v>
      </c>
      <c r="K99" s="16">
        <v>1252.29</v>
      </c>
      <c r="L99" s="16">
        <v>1252.29</v>
      </c>
      <c r="M99" s="16">
        <f t="shared" si="6"/>
        <v>0</v>
      </c>
      <c r="N99" s="5">
        <v>0</v>
      </c>
      <c r="O99" s="33">
        <v>0</v>
      </c>
      <c r="P99" s="16">
        <v>0</v>
      </c>
      <c r="Q99" s="16">
        <f t="shared" si="7"/>
        <v>0</v>
      </c>
    </row>
    <row r="100" spans="1:17" x14ac:dyDescent="0.3">
      <c r="A100" s="12">
        <f t="shared" si="5"/>
        <v>93</v>
      </c>
      <c r="B100" s="22" t="s">
        <v>51</v>
      </c>
      <c r="C100" s="18" t="s">
        <v>38</v>
      </c>
      <c r="D100" s="20"/>
      <c r="E100" s="15" t="s">
        <v>30</v>
      </c>
      <c r="F100" s="32" t="s">
        <v>88</v>
      </c>
      <c r="G100" s="26" t="s">
        <v>118</v>
      </c>
      <c r="H100" s="5">
        <v>0</v>
      </c>
      <c r="I100" s="5">
        <v>0</v>
      </c>
      <c r="J100" s="5">
        <v>0</v>
      </c>
      <c r="K100" s="16">
        <v>0</v>
      </c>
      <c r="L100" s="16">
        <v>0</v>
      </c>
      <c r="M100" s="16">
        <f t="shared" si="6"/>
        <v>0</v>
      </c>
      <c r="N100" s="5">
        <v>16</v>
      </c>
      <c r="O100" s="33">
        <v>28762.68</v>
      </c>
      <c r="P100" s="16">
        <v>28762.68</v>
      </c>
      <c r="Q100" s="16">
        <f t="shared" si="7"/>
        <v>0</v>
      </c>
    </row>
    <row r="101" spans="1:17" x14ac:dyDescent="0.3">
      <c r="A101" s="12">
        <f t="shared" si="5"/>
        <v>94</v>
      </c>
      <c r="B101" s="22" t="s">
        <v>61</v>
      </c>
      <c r="C101" s="18" t="s">
        <v>38</v>
      </c>
      <c r="D101" s="20"/>
      <c r="E101" s="15" t="s">
        <v>30</v>
      </c>
      <c r="F101" s="32" t="s">
        <v>172</v>
      </c>
      <c r="G101" s="26" t="s">
        <v>118</v>
      </c>
      <c r="H101" s="5">
        <v>1</v>
      </c>
      <c r="I101" s="5">
        <v>0</v>
      </c>
      <c r="J101" s="5">
        <v>0</v>
      </c>
      <c r="K101" s="16">
        <v>0</v>
      </c>
      <c r="L101" s="16">
        <v>0</v>
      </c>
      <c r="M101" s="16">
        <f t="shared" si="6"/>
        <v>0</v>
      </c>
      <c r="N101" s="5">
        <v>0</v>
      </c>
      <c r="O101" s="33">
        <v>0</v>
      </c>
      <c r="P101" s="16">
        <v>0</v>
      </c>
      <c r="Q101" s="16">
        <f t="shared" si="7"/>
        <v>0</v>
      </c>
    </row>
    <row r="102" spans="1:17" x14ac:dyDescent="0.3">
      <c r="A102" s="12">
        <f t="shared" si="5"/>
        <v>95</v>
      </c>
      <c r="B102" s="22" t="s">
        <v>15</v>
      </c>
      <c r="C102" s="18" t="s">
        <v>38</v>
      </c>
      <c r="D102" s="20"/>
      <c r="E102" s="15" t="s">
        <v>30</v>
      </c>
      <c r="F102" s="32" t="s">
        <v>88</v>
      </c>
      <c r="G102" s="26" t="s">
        <v>118</v>
      </c>
      <c r="H102" s="5">
        <v>0</v>
      </c>
      <c r="I102" s="5">
        <v>0</v>
      </c>
      <c r="J102" s="5">
        <v>0</v>
      </c>
      <c r="K102" s="16">
        <v>0</v>
      </c>
      <c r="L102" s="16">
        <v>0</v>
      </c>
      <c r="M102" s="16">
        <f t="shared" si="6"/>
        <v>0</v>
      </c>
      <c r="N102" s="5">
        <v>0</v>
      </c>
      <c r="O102" s="33">
        <v>0</v>
      </c>
      <c r="P102" s="16">
        <v>0</v>
      </c>
      <c r="Q102" s="16">
        <f t="shared" si="7"/>
        <v>0</v>
      </c>
    </row>
    <row r="103" spans="1:17" x14ac:dyDescent="0.3">
      <c r="A103" s="12">
        <f t="shared" si="5"/>
        <v>96</v>
      </c>
      <c r="B103" s="21" t="s">
        <v>92</v>
      </c>
      <c r="C103" s="18" t="s">
        <v>38</v>
      </c>
      <c r="D103" s="20"/>
      <c r="E103" s="15" t="s">
        <v>30</v>
      </c>
      <c r="F103" s="32" t="s">
        <v>173</v>
      </c>
      <c r="G103" s="26" t="s">
        <v>118</v>
      </c>
      <c r="H103" s="5">
        <v>0</v>
      </c>
      <c r="I103" s="5">
        <v>0</v>
      </c>
      <c r="J103" s="5">
        <v>0</v>
      </c>
      <c r="K103" s="16">
        <v>0</v>
      </c>
      <c r="L103" s="16">
        <v>0</v>
      </c>
      <c r="M103" s="16">
        <f t="shared" si="6"/>
        <v>0</v>
      </c>
      <c r="N103" s="5">
        <v>18</v>
      </c>
      <c r="O103" s="33">
        <v>18395.559999999998</v>
      </c>
      <c r="P103" s="16">
        <v>18395.559999999998</v>
      </c>
      <c r="Q103" s="16">
        <f t="shared" si="7"/>
        <v>0</v>
      </c>
    </row>
    <row r="104" spans="1:17" x14ac:dyDescent="0.3">
      <c r="A104" s="12">
        <f t="shared" si="5"/>
        <v>97</v>
      </c>
      <c r="B104" s="21" t="s">
        <v>92</v>
      </c>
      <c r="C104" s="18" t="s">
        <v>38</v>
      </c>
      <c r="D104" s="20"/>
      <c r="E104" s="15" t="s">
        <v>30</v>
      </c>
      <c r="F104" s="32" t="s">
        <v>219</v>
      </c>
      <c r="G104" s="26" t="s">
        <v>121</v>
      </c>
      <c r="H104" s="5">
        <v>0</v>
      </c>
      <c r="I104" s="5">
        <v>0</v>
      </c>
      <c r="J104" s="5">
        <v>0</v>
      </c>
      <c r="K104" s="16">
        <v>0</v>
      </c>
      <c r="L104" s="16">
        <v>0</v>
      </c>
      <c r="M104" s="16">
        <f t="shared" si="6"/>
        <v>0</v>
      </c>
      <c r="N104" s="5">
        <v>32</v>
      </c>
      <c r="O104" s="33">
        <v>0</v>
      </c>
      <c r="P104" s="16">
        <v>0</v>
      </c>
      <c r="Q104" s="16">
        <f t="shared" si="7"/>
        <v>0</v>
      </c>
    </row>
    <row r="105" spans="1:17" x14ac:dyDescent="0.3">
      <c r="A105" s="12">
        <f t="shared" si="5"/>
        <v>98</v>
      </c>
      <c r="B105" s="21" t="s">
        <v>65</v>
      </c>
      <c r="C105" s="18" t="s">
        <v>38</v>
      </c>
      <c r="D105" s="20"/>
      <c r="E105" s="15" t="s">
        <v>30</v>
      </c>
      <c r="F105" s="32" t="s">
        <v>174</v>
      </c>
      <c r="G105" s="26" t="s">
        <v>118</v>
      </c>
      <c r="H105" s="5">
        <v>16</v>
      </c>
      <c r="I105" s="5">
        <v>16</v>
      </c>
      <c r="J105" s="5">
        <v>22</v>
      </c>
      <c r="K105" s="16">
        <v>39261.24</v>
      </c>
      <c r="L105" s="16">
        <v>39261.24</v>
      </c>
      <c r="M105" s="16">
        <f t="shared" si="6"/>
        <v>0</v>
      </c>
      <c r="N105" s="5">
        <v>14</v>
      </c>
      <c r="O105" s="33">
        <v>22626.48</v>
      </c>
      <c r="P105" s="16">
        <v>22626.48</v>
      </c>
      <c r="Q105" s="16">
        <f t="shared" si="7"/>
        <v>0</v>
      </c>
    </row>
    <row r="106" spans="1:17" x14ac:dyDescent="0.3">
      <c r="A106" s="12">
        <f t="shared" si="5"/>
        <v>99</v>
      </c>
      <c r="B106" s="21" t="s">
        <v>65</v>
      </c>
      <c r="C106" s="18" t="s">
        <v>38</v>
      </c>
      <c r="D106" s="20"/>
      <c r="E106" s="15" t="s">
        <v>30</v>
      </c>
      <c r="F106" s="32" t="s">
        <v>217</v>
      </c>
      <c r="G106" s="26" t="s">
        <v>119</v>
      </c>
      <c r="H106" s="5">
        <v>6</v>
      </c>
      <c r="I106" s="5">
        <v>4</v>
      </c>
      <c r="J106" s="5">
        <v>4</v>
      </c>
      <c r="K106" s="16">
        <v>5636.4400000000005</v>
      </c>
      <c r="L106" s="16">
        <v>5636.4400000000005</v>
      </c>
      <c r="M106" s="16">
        <f t="shared" si="6"/>
        <v>0</v>
      </c>
      <c r="N106" s="5">
        <v>2</v>
      </c>
      <c r="O106" s="33">
        <v>2856.1</v>
      </c>
      <c r="P106" s="16">
        <v>2856.1</v>
      </c>
      <c r="Q106" s="16">
        <f t="shared" si="7"/>
        <v>0</v>
      </c>
    </row>
    <row r="107" spans="1:17" x14ac:dyDescent="0.3">
      <c r="A107" s="12">
        <f t="shared" si="5"/>
        <v>100</v>
      </c>
      <c r="B107" s="17" t="s">
        <v>98</v>
      </c>
      <c r="C107" s="18" t="s">
        <v>38</v>
      </c>
      <c r="D107" s="20"/>
      <c r="E107" s="15" t="s">
        <v>30</v>
      </c>
      <c r="F107" s="32" t="s">
        <v>88</v>
      </c>
      <c r="G107" s="26" t="s">
        <v>118</v>
      </c>
      <c r="H107" s="5">
        <v>0</v>
      </c>
      <c r="I107" s="5">
        <v>0</v>
      </c>
      <c r="J107" s="5">
        <v>0</v>
      </c>
      <c r="K107" s="16">
        <v>0</v>
      </c>
      <c r="L107" s="16">
        <v>0</v>
      </c>
      <c r="M107" s="16">
        <f t="shared" si="6"/>
        <v>0</v>
      </c>
      <c r="N107" s="5">
        <v>0</v>
      </c>
      <c r="O107" s="33">
        <v>0</v>
      </c>
      <c r="P107" s="16">
        <v>0</v>
      </c>
      <c r="Q107" s="16">
        <f t="shared" si="7"/>
        <v>0</v>
      </c>
    </row>
    <row r="108" spans="1:17" x14ac:dyDescent="0.3">
      <c r="A108" s="12">
        <f>ROW()-7</f>
        <v>101</v>
      </c>
      <c r="B108" s="13" t="s">
        <v>101</v>
      </c>
      <c r="C108" s="14" t="s">
        <v>38</v>
      </c>
      <c r="D108" s="13"/>
      <c r="E108" s="15" t="s">
        <v>29</v>
      </c>
      <c r="F108" s="32" t="s">
        <v>175</v>
      </c>
      <c r="G108" s="26" t="s">
        <v>118</v>
      </c>
      <c r="H108" s="5">
        <v>10</v>
      </c>
      <c r="I108" s="5">
        <v>9</v>
      </c>
      <c r="J108" s="5">
        <v>14</v>
      </c>
      <c r="K108" s="16">
        <v>33680.42</v>
      </c>
      <c r="L108" s="16">
        <v>26485.199999999997</v>
      </c>
      <c r="M108" s="16">
        <f t="shared" si="6"/>
        <v>7195.2200000000012</v>
      </c>
      <c r="N108" s="5">
        <v>16</v>
      </c>
      <c r="O108" s="33">
        <v>53411.49</v>
      </c>
      <c r="P108" s="16">
        <v>53411.49</v>
      </c>
      <c r="Q108" s="16">
        <f t="shared" si="7"/>
        <v>0</v>
      </c>
    </row>
    <row r="109" spans="1:17" x14ac:dyDescent="0.3">
      <c r="A109" s="12">
        <f>ROW()-7</f>
        <v>102</v>
      </c>
      <c r="B109" s="13" t="s">
        <v>101</v>
      </c>
      <c r="C109" s="14" t="s">
        <v>38</v>
      </c>
      <c r="D109" s="13"/>
      <c r="E109" s="15" t="s">
        <v>29</v>
      </c>
      <c r="F109" s="32" t="s">
        <v>150</v>
      </c>
      <c r="G109" s="26" t="s">
        <v>119</v>
      </c>
      <c r="H109" s="5">
        <v>9</v>
      </c>
      <c r="I109" s="5">
        <v>3</v>
      </c>
      <c r="J109" s="5">
        <v>3</v>
      </c>
      <c r="K109" s="16">
        <v>5097.6000000000004</v>
      </c>
      <c r="L109" s="16">
        <v>5097.6000000000004</v>
      </c>
      <c r="M109" s="16">
        <f t="shared" si="6"/>
        <v>0</v>
      </c>
      <c r="N109" s="5">
        <v>8</v>
      </c>
      <c r="O109" s="33">
        <v>14406.4</v>
      </c>
      <c r="P109" s="16">
        <v>14406.4</v>
      </c>
      <c r="Q109" s="16">
        <f t="shared" si="7"/>
        <v>0</v>
      </c>
    </row>
    <row r="110" spans="1:17" x14ac:dyDescent="0.3">
      <c r="A110" s="12">
        <f t="shared" si="5"/>
        <v>103</v>
      </c>
      <c r="B110" s="22" t="s">
        <v>44</v>
      </c>
      <c r="C110" s="18" t="s">
        <v>38</v>
      </c>
      <c r="D110" s="20"/>
      <c r="E110" s="15" t="s">
        <v>30</v>
      </c>
      <c r="F110" s="32" t="s">
        <v>203</v>
      </c>
      <c r="G110" s="26" t="s">
        <v>118</v>
      </c>
      <c r="H110" s="5">
        <v>13</v>
      </c>
      <c r="I110" s="5">
        <v>13</v>
      </c>
      <c r="J110" s="5">
        <v>16</v>
      </c>
      <c r="K110" s="16">
        <v>46930.390000000007</v>
      </c>
      <c r="L110" s="16">
        <v>46930.390000000007</v>
      </c>
      <c r="M110" s="16">
        <f t="shared" si="6"/>
        <v>0</v>
      </c>
      <c r="N110" s="5">
        <v>16</v>
      </c>
      <c r="O110" s="33">
        <v>47199.840000000004</v>
      </c>
      <c r="P110" s="16">
        <v>47199.840000000004</v>
      </c>
      <c r="Q110" s="16">
        <f t="shared" si="7"/>
        <v>0</v>
      </c>
    </row>
    <row r="111" spans="1:17" x14ac:dyDescent="0.3">
      <c r="A111" s="12">
        <f t="shared" si="5"/>
        <v>104</v>
      </c>
      <c r="B111" s="22" t="s">
        <v>44</v>
      </c>
      <c r="C111" s="18" t="s">
        <v>38</v>
      </c>
      <c r="D111" s="20"/>
      <c r="E111" s="15" t="s">
        <v>30</v>
      </c>
      <c r="F111" s="32" t="s">
        <v>154</v>
      </c>
      <c r="G111" s="26" t="s">
        <v>119</v>
      </c>
      <c r="H111" s="5">
        <v>9</v>
      </c>
      <c r="I111" s="5">
        <v>7</v>
      </c>
      <c r="J111" s="5">
        <v>9</v>
      </c>
      <c r="K111" s="16">
        <v>35120.99</v>
      </c>
      <c r="L111" s="16">
        <v>35120.99</v>
      </c>
      <c r="M111" s="16">
        <f t="shared" si="6"/>
        <v>0</v>
      </c>
      <c r="N111" s="5">
        <v>14</v>
      </c>
      <c r="O111" s="33">
        <v>48529.25</v>
      </c>
      <c r="P111" s="16">
        <v>48529.25</v>
      </c>
      <c r="Q111" s="16">
        <f t="shared" si="7"/>
        <v>0</v>
      </c>
    </row>
    <row r="112" spans="1:17" x14ac:dyDescent="0.3">
      <c r="A112" s="12">
        <f t="shared" si="5"/>
        <v>105</v>
      </c>
      <c r="B112" s="22" t="s">
        <v>44</v>
      </c>
      <c r="C112" s="18" t="s">
        <v>38</v>
      </c>
      <c r="D112" s="20"/>
      <c r="E112" s="15" t="s">
        <v>30</v>
      </c>
      <c r="F112" s="32" t="s">
        <v>88</v>
      </c>
      <c r="G112" s="26" t="s">
        <v>121</v>
      </c>
      <c r="H112" s="5">
        <v>0</v>
      </c>
      <c r="I112" s="5">
        <v>0</v>
      </c>
      <c r="J112" s="5">
        <v>0</v>
      </c>
      <c r="K112" s="16">
        <v>0</v>
      </c>
      <c r="L112" s="16">
        <v>0</v>
      </c>
      <c r="M112" s="16">
        <f t="shared" si="6"/>
        <v>0</v>
      </c>
      <c r="N112" s="5">
        <v>0</v>
      </c>
      <c r="O112" s="33">
        <v>0</v>
      </c>
      <c r="P112" s="16">
        <v>0</v>
      </c>
      <c r="Q112" s="16">
        <f t="shared" si="7"/>
        <v>0</v>
      </c>
    </row>
    <row r="113" spans="1:17" x14ac:dyDescent="0.3">
      <c r="A113" s="12">
        <f t="shared" si="5"/>
        <v>106</v>
      </c>
      <c r="B113" s="22" t="s">
        <v>36</v>
      </c>
      <c r="C113" s="18" t="s">
        <v>38</v>
      </c>
      <c r="D113" s="20"/>
      <c r="E113" s="15" t="s">
        <v>30</v>
      </c>
      <c r="F113" s="32" t="s">
        <v>225</v>
      </c>
      <c r="G113" s="26" t="s">
        <v>118</v>
      </c>
      <c r="H113" s="5">
        <v>11</v>
      </c>
      <c r="I113" s="5">
        <v>9</v>
      </c>
      <c r="J113" s="5">
        <v>13</v>
      </c>
      <c r="K113" s="16">
        <v>30989.61</v>
      </c>
      <c r="L113" s="16">
        <v>30989.61</v>
      </c>
      <c r="M113" s="16">
        <f t="shared" si="6"/>
        <v>0</v>
      </c>
      <c r="N113" s="5">
        <v>12</v>
      </c>
      <c r="O113" s="33">
        <v>21986.37</v>
      </c>
      <c r="P113" s="16">
        <v>21986.37</v>
      </c>
      <c r="Q113" s="16">
        <f t="shared" si="7"/>
        <v>0</v>
      </c>
    </row>
    <row r="114" spans="1:17" x14ac:dyDescent="0.3">
      <c r="A114" s="12">
        <f t="shared" si="5"/>
        <v>107</v>
      </c>
      <c r="B114" s="22" t="s">
        <v>108</v>
      </c>
      <c r="C114" s="18" t="s">
        <v>38</v>
      </c>
      <c r="D114" s="20"/>
      <c r="E114" s="15" t="s">
        <v>30</v>
      </c>
      <c r="F114" s="32" t="s">
        <v>176</v>
      </c>
      <c r="G114" s="26" t="s">
        <v>118</v>
      </c>
      <c r="H114" s="5">
        <v>1</v>
      </c>
      <c r="I114" s="5">
        <v>1</v>
      </c>
      <c r="J114" s="5">
        <v>1</v>
      </c>
      <c r="K114" s="16">
        <v>2926.4</v>
      </c>
      <c r="L114" s="16">
        <v>2926.4</v>
      </c>
      <c r="M114" s="16">
        <f t="shared" si="6"/>
        <v>0</v>
      </c>
      <c r="N114" s="5">
        <v>4</v>
      </c>
      <c r="O114" s="33">
        <v>1471.4</v>
      </c>
      <c r="P114" s="16">
        <v>1471.4</v>
      </c>
      <c r="Q114" s="16">
        <f t="shared" si="7"/>
        <v>0</v>
      </c>
    </row>
    <row r="115" spans="1:17" x14ac:dyDescent="0.3">
      <c r="A115" s="12">
        <f t="shared" si="5"/>
        <v>108</v>
      </c>
      <c r="B115" s="22" t="s">
        <v>108</v>
      </c>
      <c r="C115" s="18" t="s">
        <v>38</v>
      </c>
      <c r="D115" s="20"/>
      <c r="E115" s="15" t="s">
        <v>30</v>
      </c>
      <c r="F115" s="32" t="s">
        <v>218</v>
      </c>
      <c r="G115" s="26" t="s">
        <v>119</v>
      </c>
      <c r="H115" s="5">
        <v>4</v>
      </c>
      <c r="I115" s="5">
        <v>2</v>
      </c>
      <c r="J115" s="5">
        <v>2</v>
      </c>
      <c r="K115" s="16">
        <v>3448.7</v>
      </c>
      <c r="L115" s="16">
        <v>3448.7</v>
      </c>
      <c r="M115" s="16">
        <f t="shared" si="6"/>
        <v>0</v>
      </c>
      <c r="N115" s="5">
        <v>4</v>
      </c>
      <c r="O115" s="33">
        <v>1261.2</v>
      </c>
      <c r="P115" s="16">
        <v>1261.2</v>
      </c>
      <c r="Q115" s="16">
        <f t="shared" si="7"/>
        <v>0</v>
      </c>
    </row>
    <row r="116" spans="1:17" x14ac:dyDescent="0.3">
      <c r="A116" s="12">
        <f t="shared" si="5"/>
        <v>109</v>
      </c>
      <c r="B116" s="17" t="s">
        <v>130</v>
      </c>
      <c r="C116" s="18" t="s">
        <v>38</v>
      </c>
      <c r="D116" s="20"/>
      <c r="E116" s="15" t="s">
        <v>30</v>
      </c>
      <c r="F116" s="32" t="s">
        <v>177</v>
      </c>
      <c r="G116" s="26" t="s">
        <v>118</v>
      </c>
      <c r="H116" s="5">
        <v>8</v>
      </c>
      <c r="I116" s="5">
        <v>8</v>
      </c>
      <c r="J116" s="5">
        <v>12</v>
      </c>
      <c r="K116" s="16">
        <v>33432.720000000001</v>
      </c>
      <c r="L116" s="16">
        <v>33432.720000000001</v>
      </c>
      <c r="M116" s="16">
        <f t="shared" si="6"/>
        <v>0</v>
      </c>
      <c r="N116" s="5">
        <v>12</v>
      </c>
      <c r="O116" s="33">
        <v>26556.43</v>
      </c>
      <c r="P116" s="16">
        <v>26556.43</v>
      </c>
      <c r="Q116" s="16">
        <f t="shared" si="7"/>
        <v>0</v>
      </c>
    </row>
    <row r="117" spans="1:17" x14ac:dyDescent="0.3">
      <c r="A117" s="12">
        <f t="shared" si="5"/>
        <v>110</v>
      </c>
      <c r="B117" s="17" t="s">
        <v>130</v>
      </c>
      <c r="C117" s="18" t="s">
        <v>38</v>
      </c>
      <c r="D117" s="20"/>
      <c r="E117" s="15" t="s">
        <v>30</v>
      </c>
      <c r="F117" s="32" t="s">
        <v>152</v>
      </c>
      <c r="G117" s="26" t="s">
        <v>119</v>
      </c>
      <c r="H117" s="5">
        <v>9</v>
      </c>
      <c r="I117" s="5">
        <v>3</v>
      </c>
      <c r="J117" s="5">
        <v>3</v>
      </c>
      <c r="K117" s="16">
        <v>6639.7</v>
      </c>
      <c r="L117" s="16">
        <v>6639.7</v>
      </c>
      <c r="M117" s="16">
        <f t="shared" si="6"/>
        <v>0</v>
      </c>
      <c r="N117" s="5">
        <v>10</v>
      </c>
      <c r="O117" s="33">
        <v>15134.400000000001</v>
      </c>
      <c r="P117" s="16">
        <v>15134.400000000001</v>
      </c>
      <c r="Q117" s="16">
        <f t="shared" si="7"/>
        <v>0</v>
      </c>
    </row>
    <row r="118" spans="1:17" x14ac:dyDescent="0.3">
      <c r="A118" s="12">
        <f t="shared" si="5"/>
        <v>111</v>
      </c>
      <c r="B118" s="17" t="s">
        <v>99</v>
      </c>
      <c r="C118" s="18" t="s">
        <v>38</v>
      </c>
      <c r="D118" s="20"/>
      <c r="E118" s="15" t="s">
        <v>30</v>
      </c>
      <c r="F118" s="32" t="s">
        <v>178</v>
      </c>
      <c r="G118" s="26" t="s">
        <v>118</v>
      </c>
      <c r="H118" s="5">
        <v>5</v>
      </c>
      <c r="I118" s="5">
        <v>4</v>
      </c>
      <c r="J118" s="5">
        <v>4</v>
      </c>
      <c r="K118" s="16">
        <v>8298.7999999999993</v>
      </c>
      <c r="L118" s="16">
        <v>8298.7999999999993</v>
      </c>
      <c r="M118" s="16">
        <f t="shared" si="6"/>
        <v>0</v>
      </c>
      <c r="N118" s="5">
        <v>8</v>
      </c>
      <c r="O118" s="33">
        <v>12113.74</v>
      </c>
      <c r="P118" s="16">
        <v>12113.74</v>
      </c>
      <c r="Q118" s="16">
        <f t="shared" si="7"/>
        <v>0</v>
      </c>
    </row>
    <row r="119" spans="1:17" x14ac:dyDescent="0.3">
      <c r="A119" s="12">
        <f t="shared" si="5"/>
        <v>112</v>
      </c>
      <c r="B119" s="17" t="s">
        <v>124</v>
      </c>
      <c r="C119" s="18" t="s">
        <v>38</v>
      </c>
      <c r="D119" s="20"/>
      <c r="E119" s="15" t="s">
        <v>30</v>
      </c>
      <c r="F119" s="32" t="s">
        <v>219</v>
      </c>
      <c r="G119" s="26" t="s">
        <v>119</v>
      </c>
      <c r="H119" s="5">
        <v>4</v>
      </c>
      <c r="I119" s="5">
        <v>4</v>
      </c>
      <c r="J119" s="5">
        <v>5</v>
      </c>
      <c r="K119" s="16">
        <v>20194.68</v>
      </c>
      <c r="L119" s="16">
        <v>20194.68</v>
      </c>
      <c r="M119" s="16">
        <f t="shared" si="6"/>
        <v>0</v>
      </c>
      <c r="N119" s="5">
        <v>8</v>
      </c>
      <c r="O119" s="33">
        <v>16547.919999999998</v>
      </c>
      <c r="P119" s="16">
        <v>16547.919999999998</v>
      </c>
      <c r="Q119" s="16">
        <f t="shared" si="7"/>
        <v>0</v>
      </c>
    </row>
    <row r="120" spans="1:17" x14ac:dyDescent="0.3">
      <c r="A120" s="12">
        <f t="shared" si="5"/>
        <v>113</v>
      </c>
      <c r="B120" s="17" t="s">
        <v>100</v>
      </c>
      <c r="C120" s="18" t="s">
        <v>38</v>
      </c>
      <c r="D120" s="20"/>
      <c r="E120" s="15" t="s">
        <v>30</v>
      </c>
      <c r="F120" s="32" t="s">
        <v>290</v>
      </c>
      <c r="G120" s="26" t="s">
        <v>118</v>
      </c>
      <c r="H120" s="5">
        <v>1</v>
      </c>
      <c r="I120" s="5">
        <v>1</v>
      </c>
      <c r="J120" s="5">
        <v>2</v>
      </c>
      <c r="K120" s="16">
        <v>6949.47</v>
      </c>
      <c r="L120" s="16">
        <v>6949.47</v>
      </c>
      <c r="M120" s="16">
        <f t="shared" si="6"/>
        <v>0</v>
      </c>
      <c r="N120" s="5">
        <v>0</v>
      </c>
      <c r="O120" s="33">
        <v>0</v>
      </c>
      <c r="P120" s="16">
        <v>0</v>
      </c>
      <c r="Q120" s="16">
        <f t="shared" si="7"/>
        <v>0</v>
      </c>
    </row>
    <row r="121" spans="1:17" x14ac:dyDescent="0.3">
      <c r="A121" s="12">
        <f t="shared" si="5"/>
        <v>114</v>
      </c>
      <c r="B121" s="17" t="s">
        <v>100</v>
      </c>
      <c r="C121" s="18" t="s">
        <v>38</v>
      </c>
      <c r="D121" s="20"/>
      <c r="E121" s="15" t="s">
        <v>30</v>
      </c>
      <c r="F121" s="32" t="s">
        <v>163</v>
      </c>
      <c r="G121" s="26" t="s">
        <v>119</v>
      </c>
      <c r="H121" s="5">
        <v>0</v>
      </c>
      <c r="I121" s="5">
        <v>0</v>
      </c>
      <c r="J121" s="5">
        <v>0</v>
      </c>
      <c r="K121" s="16">
        <v>0</v>
      </c>
      <c r="L121" s="16">
        <v>0</v>
      </c>
      <c r="M121" s="16">
        <f t="shared" si="6"/>
        <v>0</v>
      </c>
      <c r="N121" s="5">
        <v>4</v>
      </c>
      <c r="O121" s="33">
        <v>8443.5</v>
      </c>
      <c r="P121" s="16">
        <v>5492.5</v>
      </c>
      <c r="Q121" s="16">
        <f t="shared" si="7"/>
        <v>2951</v>
      </c>
    </row>
    <row r="122" spans="1:17" x14ac:dyDescent="0.3">
      <c r="A122" s="12">
        <f t="shared" si="5"/>
        <v>115</v>
      </c>
      <c r="B122" s="22" t="s">
        <v>45</v>
      </c>
      <c r="C122" s="18" t="s">
        <v>38</v>
      </c>
      <c r="D122" s="20"/>
      <c r="E122" s="15" t="s">
        <v>30</v>
      </c>
      <c r="F122" s="32" t="s">
        <v>207</v>
      </c>
      <c r="G122" s="26" t="s">
        <v>118</v>
      </c>
      <c r="H122" s="5">
        <v>1</v>
      </c>
      <c r="I122" s="5">
        <v>1</v>
      </c>
      <c r="J122" s="5">
        <v>2</v>
      </c>
      <c r="K122" s="16">
        <v>2144.48</v>
      </c>
      <c r="L122" s="16">
        <v>2144.48</v>
      </c>
      <c r="M122" s="16">
        <f t="shared" si="6"/>
        <v>0</v>
      </c>
      <c r="N122" s="5">
        <v>2</v>
      </c>
      <c r="O122" s="33">
        <v>840.8</v>
      </c>
      <c r="P122" s="16">
        <v>840.8</v>
      </c>
      <c r="Q122" s="16">
        <f t="shared" si="7"/>
        <v>0</v>
      </c>
    </row>
    <row r="123" spans="1:17" x14ac:dyDescent="0.3">
      <c r="A123" s="12">
        <f t="shared" si="5"/>
        <v>116</v>
      </c>
      <c r="B123" s="21" t="s">
        <v>16</v>
      </c>
      <c r="C123" s="18" t="s">
        <v>38</v>
      </c>
      <c r="D123" s="20"/>
      <c r="E123" s="15" t="s">
        <v>30</v>
      </c>
      <c r="F123" s="32" t="s">
        <v>291</v>
      </c>
      <c r="G123" s="26" t="s">
        <v>118</v>
      </c>
      <c r="H123" s="5">
        <v>1</v>
      </c>
      <c r="I123" s="5">
        <v>1</v>
      </c>
      <c r="J123" s="5">
        <v>1</v>
      </c>
      <c r="K123" s="16">
        <v>85.13</v>
      </c>
      <c r="L123" s="16">
        <v>85.13</v>
      </c>
      <c r="M123" s="16">
        <f t="shared" si="6"/>
        <v>0</v>
      </c>
      <c r="N123" s="5">
        <v>22</v>
      </c>
      <c r="O123" s="33">
        <v>80398.429999999993</v>
      </c>
      <c r="P123" s="16">
        <v>80398.429999999993</v>
      </c>
      <c r="Q123" s="16">
        <f t="shared" si="7"/>
        <v>0</v>
      </c>
    </row>
    <row r="124" spans="1:17" x14ac:dyDescent="0.3">
      <c r="A124" s="12">
        <f t="shared" si="5"/>
        <v>117</v>
      </c>
      <c r="B124" s="21" t="s">
        <v>55</v>
      </c>
      <c r="C124" s="18" t="s">
        <v>38</v>
      </c>
      <c r="D124" s="20"/>
      <c r="E124" s="15" t="s">
        <v>30</v>
      </c>
      <c r="F124" s="32" t="s">
        <v>204</v>
      </c>
      <c r="G124" s="26" t="s">
        <v>118</v>
      </c>
      <c r="H124" s="5">
        <v>17</v>
      </c>
      <c r="I124" s="5">
        <v>17</v>
      </c>
      <c r="J124" s="5">
        <v>22</v>
      </c>
      <c r="K124" s="16">
        <v>51366.23</v>
      </c>
      <c r="L124" s="16">
        <v>50519.75</v>
      </c>
      <c r="M124" s="16">
        <f t="shared" si="6"/>
        <v>846.4800000000032</v>
      </c>
      <c r="N124" s="5">
        <v>20</v>
      </c>
      <c r="O124" s="33">
        <v>44280.02</v>
      </c>
      <c r="P124" s="16">
        <v>44280.02</v>
      </c>
      <c r="Q124" s="16">
        <f t="shared" si="7"/>
        <v>0</v>
      </c>
    </row>
    <row r="125" spans="1:17" x14ac:dyDescent="0.3">
      <c r="A125" s="12">
        <f t="shared" si="5"/>
        <v>118</v>
      </c>
      <c r="B125" s="21" t="s">
        <v>55</v>
      </c>
      <c r="C125" s="18" t="s">
        <v>38</v>
      </c>
      <c r="D125" s="20"/>
      <c r="E125" s="15" t="s">
        <v>30</v>
      </c>
      <c r="F125" s="32" t="s">
        <v>142</v>
      </c>
      <c r="G125" s="26" t="s">
        <v>119</v>
      </c>
      <c r="H125" s="5">
        <v>7</v>
      </c>
      <c r="I125" s="5">
        <v>3</v>
      </c>
      <c r="J125" s="5">
        <v>3</v>
      </c>
      <c r="K125" s="16">
        <v>12018.42</v>
      </c>
      <c r="L125" s="16">
        <v>12018.42</v>
      </c>
      <c r="M125" s="16">
        <f t="shared" si="6"/>
        <v>0</v>
      </c>
      <c r="N125" s="5">
        <v>14</v>
      </c>
      <c r="O125" s="33">
        <v>25739.03</v>
      </c>
      <c r="P125" s="16">
        <v>25739.03</v>
      </c>
      <c r="Q125" s="16">
        <f t="shared" si="7"/>
        <v>0</v>
      </c>
    </row>
    <row r="126" spans="1:17" x14ac:dyDescent="0.3">
      <c r="A126" s="12">
        <f t="shared" si="5"/>
        <v>119</v>
      </c>
      <c r="B126" s="21" t="s">
        <v>55</v>
      </c>
      <c r="C126" s="18" t="s">
        <v>38</v>
      </c>
      <c r="D126" s="20"/>
      <c r="E126" s="15" t="s">
        <v>30</v>
      </c>
      <c r="F126" s="32" t="s">
        <v>220</v>
      </c>
      <c r="G126" s="26" t="s">
        <v>121</v>
      </c>
      <c r="H126" s="5">
        <v>6</v>
      </c>
      <c r="I126" s="5">
        <v>1</v>
      </c>
      <c r="J126" s="5">
        <v>1</v>
      </c>
      <c r="K126" s="16">
        <v>2102</v>
      </c>
      <c r="L126" s="16">
        <v>2102</v>
      </c>
      <c r="M126" s="16">
        <f t="shared" si="6"/>
        <v>0</v>
      </c>
      <c r="N126" s="5">
        <v>12</v>
      </c>
      <c r="O126" s="33">
        <v>4676.08</v>
      </c>
      <c r="P126" s="16">
        <v>4676.08</v>
      </c>
      <c r="Q126" s="16">
        <f t="shared" si="7"/>
        <v>0</v>
      </c>
    </row>
    <row r="127" spans="1:17" x14ac:dyDescent="0.3">
      <c r="A127" s="12">
        <f t="shared" si="5"/>
        <v>120</v>
      </c>
      <c r="B127" s="22" t="s">
        <v>110</v>
      </c>
      <c r="C127" s="18" t="s">
        <v>38</v>
      </c>
      <c r="D127" s="19"/>
      <c r="E127" s="15" t="s">
        <v>30</v>
      </c>
      <c r="F127" s="32" t="s">
        <v>179</v>
      </c>
      <c r="G127" s="26" t="s">
        <v>118</v>
      </c>
      <c r="H127" s="5">
        <v>16</v>
      </c>
      <c r="I127" s="5">
        <v>13</v>
      </c>
      <c r="J127" s="5">
        <v>19</v>
      </c>
      <c r="K127" s="16">
        <v>49358.76</v>
      </c>
      <c r="L127" s="16">
        <v>49358.76</v>
      </c>
      <c r="M127" s="16">
        <f t="shared" si="6"/>
        <v>0</v>
      </c>
      <c r="N127" s="5">
        <v>6</v>
      </c>
      <c r="O127" s="33">
        <v>17259.099999999999</v>
      </c>
      <c r="P127" s="16">
        <v>17259.099999999999</v>
      </c>
      <c r="Q127" s="16">
        <f t="shared" si="7"/>
        <v>0</v>
      </c>
    </row>
    <row r="128" spans="1:17" x14ac:dyDescent="0.3">
      <c r="A128" s="12">
        <f t="shared" si="5"/>
        <v>121</v>
      </c>
      <c r="B128" s="22" t="s">
        <v>110</v>
      </c>
      <c r="C128" s="18" t="s">
        <v>38</v>
      </c>
      <c r="D128" s="19"/>
      <c r="E128" s="15" t="s">
        <v>30</v>
      </c>
      <c r="F128" s="32" t="s">
        <v>141</v>
      </c>
      <c r="G128" s="26" t="s">
        <v>119</v>
      </c>
      <c r="H128" s="5">
        <v>2</v>
      </c>
      <c r="I128" s="5">
        <v>0</v>
      </c>
      <c r="J128" s="5">
        <v>0</v>
      </c>
      <c r="K128" s="16">
        <v>0</v>
      </c>
      <c r="L128" s="16">
        <v>0</v>
      </c>
      <c r="M128" s="16">
        <f t="shared" si="6"/>
        <v>0</v>
      </c>
      <c r="N128" s="5">
        <v>0</v>
      </c>
      <c r="O128" s="33">
        <v>0</v>
      </c>
      <c r="P128" s="16">
        <v>0</v>
      </c>
      <c r="Q128" s="16">
        <f t="shared" si="7"/>
        <v>0</v>
      </c>
    </row>
    <row r="129" spans="1:17" x14ac:dyDescent="0.3">
      <c r="A129" s="12">
        <f t="shared" si="5"/>
        <v>122</v>
      </c>
      <c r="B129" s="22" t="s">
        <v>17</v>
      </c>
      <c r="C129" s="18" t="s">
        <v>38</v>
      </c>
      <c r="D129" s="20"/>
      <c r="E129" s="15" t="s">
        <v>34</v>
      </c>
      <c r="F129" s="32" t="s">
        <v>180</v>
      </c>
      <c r="G129" s="26" t="s">
        <v>118</v>
      </c>
      <c r="H129" s="5">
        <v>10</v>
      </c>
      <c r="I129" s="5">
        <v>8</v>
      </c>
      <c r="J129" s="5">
        <v>12</v>
      </c>
      <c r="K129" s="16">
        <v>21154.14</v>
      </c>
      <c r="L129" s="16">
        <v>21154.14</v>
      </c>
      <c r="M129" s="16">
        <f t="shared" si="6"/>
        <v>0</v>
      </c>
      <c r="N129" s="5">
        <v>8</v>
      </c>
      <c r="O129" s="33">
        <v>13959.410000000002</v>
      </c>
      <c r="P129" s="16">
        <v>13959.410000000002</v>
      </c>
      <c r="Q129" s="16">
        <f t="shared" si="7"/>
        <v>0</v>
      </c>
    </row>
    <row r="130" spans="1:17" x14ac:dyDescent="0.3">
      <c r="A130" s="12">
        <f t="shared" si="5"/>
        <v>123</v>
      </c>
      <c r="B130" s="22" t="s">
        <v>17</v>
      </c>
      <c r="C130" s="18" t="s">
        <v>38</v>
      </c>
      <c r="D130" s="20"/>
      <c r="E130" s="15" t="s">
        <v>34</v>
      </c>
      <c r="F130" s="32" t="s">
        <v>88</v>
      </c>
      <c r="G130" s="26" t="s">
        <v>121</v>
      </c>
      <c r="H130" s="5">
        <v>1</v>
      </c>
      <c r="I130" s="5">
        <v>0</v>
      </c>
      <c r="J130" s="5">
        <v>0</v>
      </c>
      <c r="K130" s="16">
        <v>0</v>
      </c>
      <c r="L130" s="16">
        <v>0</v>
      </c>
      <c r="M130" s="16">
        <f t="shared" si="6"/>
        <v>0</v>
      </c>
      <c r="N130" s="5">
        <v>0</v>
      </c>
      <c r="O130" s="33">
        <v>0</v>
      </c>
      <c r="P130" s="16">
        <v>0</v>
      </c>
      <c r="Q130" s="16">
        <f t="shared" si="7"/>
        <v>0</v>
      </c>
    </row>
    <row r="131" spans="1:17" x14ac:dyDescent="0.3">
      <c r="A131" s="12">
        <f t="shared" si="5"/>
        <v>124</v>
      </c>
      <c r="B131" s="22" t="s">
        <v>260</v>
      </c>
      <c r="C131" s="18" t="s">
        <v>38</v>
      </c>
      <c r="D131" s="20"/>
      <c r="E131" s="15" t="s">
        <v>30</v>
      </c>
      <c r="F131" s="32" t="s">
        <v>88</v>
      </c>
      <c r="G131" s="26" t="s">
        <v>119</v>
      </c>
      <c r="H131" s="5">
        <v>5</v>
      </c>
      <c r="I131" s="5">
        <v>0</v>
      </c>
      <c r="J131" s="5">
        <v>0</v>
      </c>
      <c r="K131" s="16">
        <v>0</v>
      </c>
      <c r="L131" s="16">
        <v>0</v>
      </c>
      <c r="M131" s="16">
        <f t="shared" si="6"/>
        <v>0</v>
      </c>
      <c r="N131" s="5">
        <v>0</v>
      </c>
      <c r="O131" s="33">
        <v>0</v>
      </c>
      <c r="P131" s="16">
        <v>0</v>
      </c>
      <c r="Q131" s="16">
        <f t="shared" si="7"/>
        <v>0</v>
      </c>
    </row>
    <row r="132" spans="1:17" x14ac:dyDescent="0.3">
      <c r="A132" s="12">
        <f t="shared" si="5"/>
        <v>125</v>
      </c>
      <c r="B132" s="17" t="s">
        <v>106</v>
      </c>
      <c r="C132" s="18" t="s">
        <v>38</v>
      </c>
      <c r="D132" s="20"/>
      <c r="E132" s="15" t="s">
        <v>30</v>
      </c>
      <c r="F132" s="32" t="s">
        <v>292</v>
      </c>
      <c r="G132" s="26" t="s">
        <v>118</v>
      </c>
      <c r="H132" s="5">
        <v>4</v>
      </c>
      <c r="I132" s="5">
        <v>3</v>
      </c>
      <c r="J132" s="5">
        <v>4</v>
      </c>
      <c r="K132" s="16">
        <v>5747.19</v>
      </c>
      <c r="L132" s="16">
        <v>2746.25</v>
      </c>
      <c r="M132" s="16">
        <f t="shared" si="6"/>
        <v>3000.9399999999996</v>
      </c>
      <c r="N132" s="5">
        <v>4</v>
      </c>
      <c r="O132" s="33">
        <v>7517.42</v>
      </c>
      <c r="P132" s="16">
        <v>7517.42</v>
      </c>
      <c r="Q132" s="16">
        <f t="shared" si="7"/>
        <v>0</v>
      </c>
    </row>
    <row r="133" spans="1:17" x14ac:dyDescent="0.3">
      <c r="A133" s="12">
        <f t="shared" si="5"/>
        <v>126</v>
      </c>
      <c r="B133" s="17" t="s">
        <v>106</v>
      </c>
      <c r="C133" s="18" t="s">
        <v>38</v>
      </c>
      <c r="D133" s="20"/>
      <c r="E133" s="15" t="s">
        <v>30</v>
      </c>
      <c r="F133" s="32" t="s">
        <v>155</v>
      </c>
      <c r="G133" s="26" t="s">
        <v>119</v>
      </c>
      <c r="H133" s="5">
        <v>7</v>
      </c>
      <c r="I133" s="5">
        <v>6</v>
      </c>
      <c r="J133" s="5">
        <v>7</v>
      </c>
      <c r="K133" s="16">
        <v>15146.800000000001</v>
      </c>
      <c r="L133" s="16">
        <v>15146.800000000001</v>
      </c>
      <c r="M133" s="16">
        <f t="shared" si="6"/>
        <v>0</v>
      </c>
      <c r="N133" s="5">
        <v>2</v>
      </c>
      <c r="O133" s="33">
        <v>3363.2</v>
      </c>
      <c r="P133" s="16">
        <v>3363.2</v>
      </c>
      <c r="Q133" s="16">
        <f t="shared" si="7"/>
        <v>0</v>
      </c>
    </row>
    <row r="134" spans="1:17" x14ac:dyDescent="0.3">
      <c r="A134" s="12">
        <f t="shared" si="5"/>
        <v>127</v>
      </c>
      <c r="B134" s="17" t="s">
        <v>106</v>
      </c>
      <c r="C134" s="18" t="s">
        <v>38</v>
      </c>
      <c r="D134" s="20"/>
      <c r="E134" s="15" t="s">
        <v>30</v>
      </c>
      <c r="F134" s="32" t="s">
        <v>215</v>
      </c>
      <c r="G134" s="26" t="s">
        <v>121</v>
      </c>
      <c r="H134" s="5">
        <v>3</v>
      </c>
      <c r="I134" s="5">
        <v>2</v>
      </c>
      <c r="J134" s="5">
        <v>2</v>
      </c>
      <c r="K134" s="16">
        <v>1450.02</v>
      </c>
      <c r="L134" s="16">
        <v>1450.02</v>
      </c>
      <c r="M134" s="16">
        <f t="shared" si="6"/>
        <v>0</v>
      </c>
      <c r="N134" s="5">
        <v>0</v>
      </c>
      <c r="O134" s="33">
        <v>0</v>
      </c>
      <c r="P134" s="16">
        <v>0</v>
      </c>
      <c r="Q134" s="16">
        <f t="shared" si="7"/>
        <v>0</v>
      </c>
    </row>
    <row r="135" spans="1:17" x14ac:dyDescent="0.3">
      <c r="A135" s="12">
        <f t="shared" si="5"/>
        <v>128</v>
      </c>
      <c r="B135" s="17" t="s">
        <v>37</v>
      </c>
      <c r="C135" s="18" t="s">
        <v>38</v>
      </c>
      <c r="D135" s="20"/>
      <c r="E135" s="15" t="s">
        <v>30</v>
      </c>
      <c r="F135" s="32" t="s">
        <v>88</v>
      </c>
      <c r="G135" s="26" t="s">
        <v>118</v>
      </c>
      <c r="H135" s="5">
        <v>0</v>
      </c>
      <c r="I135" s="5">
        <v>0</v>
      </c>
      <c r="J135" s="5">
        <v>0</v>
      </c>
      <c r="K135" s="16">
        <v>0</v>
      </c>
      <c r="L135" s="16">
        <v>0</v>
      </c>
      <c r="M135" s="16">
        <f t="shared" si="6"/>
        <v>0</v>
      </c>
      <c r="N135" s="5">
        <v>0</v>
      </c>
      <c r="O135" s="33">
        <v>0</v>
      </c>
      <c r="P135" s="16">
        <v>0</v>
      </c>
      <c r="Q135" s="16">
        <f t="shared" si="7"/>
        <v>0</v>
      </c>
    </row>
    <row r="136" spans="1:17" x14ac:dyDescent="0.3">
      <c r="A136" s="12">
        <f t="shared" si="5"/>
        <v>129</v>
      </c>
      <c r="B136" s="21" t="s">
        <v>18</v>
      </c>
      <c r="C136" s="18" t="s">
        <v>38</v>
      </c>
      <c r="D136" s="20"/>
      <c r="E136" s="15" t="s">
        <v>30</v>
      </c>
      <c r="F136" s="32" t="s">
        <v>181</v>
      </c>
      <c r="G136" s="26" t="s">
        <v>118</v>
      </c>
      <c r="H136" s="5">
        <v>19</v>
      </c>
      <c r="I136" s="5">
        <v>17</v>
      </c>
      <c r="J136" s="5">
        <v>27</v>
      </c>
      <c r="K136" s="16">
        <v>78820.62</v>
      </c>
      <c r="L136" s="16">
        <v>78820.62</v>
      </c>
      <c r="M136" s="16">
        <f t="shared" si="6"/>
        <v>0</v>
      </c>
      <c r="N136" s="5">
        <v>16</v>
      </c>
      <c r="O136" s="33">
        <v>48438.600000000006</v>
      </c>
      <c r="P136" s="16">
        <v>48438.600000000006</v>
      </c>
      <c r="Q136" s="16">
        <f t="shared" si="7"/>
        <v>0</v>
      </c>
    </row>
    <row r="137" spans="1:17" x14ac:dyDescent="0.3">
      <c r="A137" s="12">
        <f t="shared" si="5"/>
        <v>130</v>
      </c>
      <c r="B137" s="21" t="s">
        <v>18</v>
      </c>
      <c r="C137" s="18" t="s">
        <v>38</v>
      </c>
      <c r="D137" s="20"/>
      <c r="E137" s="15" t="s">
        <v>30</v>
      </c>
      <c r="F137" s="32" t="s">
        <v>148</v>
      </c>
      <c r="G137" s="26" t="s">
        <v>119</v>
      </c>
      <c r="H137" s="5">
        <v>10</v>
      </c>
      <c r="I137" s="5">
        <v>6</v>
      </c>
      <c r="J137" s="5">
        <v>7</v>
      </c>
      <c r="K137" s="16">
        <v>20387.02</v>
      </c>
      <c r="L137" s="16">
        <v>20387.02</v>
      </c>
      <c r="M137" s="16">
        <f t="shared" si="6"/>
        <v>0</v>
      </c>
      <c r="N137" s="5">
        <v>8</v>
      </c>
      <c r="O137" s="33">
        <v>13729.5</v>
      </c>
      <c r="P137" s="16">
        <v>13729.5</v>
      </c>
      <c r="Q137" s="16">
        <f t="shared" si="7"/>
        <v>0</v>
      </c>
    </row>
    <row r="138" spans="1:17" x14ac:dyDescent="0.3">
      <c r="A138" s="12">
        <f t="shared" si="5"/>
        <v>131</v>
      </c>
      <c r="B138" s="22" t="s">
        <v>19</v>
      </c>
      <c r="C138" s="18" t="s">
        <v>38</v>
      </c>
      <c r="D138" s="20"/>
      <c r="E138" s="15" t="s">
        <v>35</v>
      </c>
      <c r="F138" s="32" t="s">
        <v>88</v>
      </c>
      <c r="G138" s="26" t="s">
        <v>118</v>
      </c>
      <c r="H138" s="5">
        <v>0</v>
      </c>
      <c r="I138" s="5">
        <v>0</v>
      </c>
      <c r="J138" s="5">
        <v>0</v>
      </c>
      <c r="K138" s="16">
        <v>0</v>
      </c>
      <c r="L138" s="16">
        <v>0</v>
      </c>
      <c r="M138" s="16">
        <f t="shared" si="6"/>
        <v>0</v>
      </c>
      <c r="N138" s="5">
        <v>0</v>
      </c>
      <c r="O138" s="33">
        <v>0</v>
      </c>
      <c r="P138" s="16">
        <v>0</v>
      </c>
      <c r="Q138" s="16">
        <f t="shared" si="7"/>
        <v>0</v>
      </c>
    </row>
    <row r="139" spans="1:17" x14ac:dyDescent="0.3">
      <c r="A139" s="12">
        <f t="shared" si="5"/>
        <v>132</v>
      </c>
      <c r="B139" s="22" t="s">
        <v>273</v>
      </c>
      <c r="C139" s="18" t="s">
        <v>38</v>
      </c>
      <c r="D139" s="20"/>
      <c r="E139" s="15" t="s">
        <v>30</v>
      </c>
      <c r="F139" s="32" t="s">
        <v>88</v>
      </c>
      <c r="G139" s="26" t="s">
        <v>118</v>
      </c>
      <c r="H139" s="5">
        <v>2</v>
      </c>
      <c r="I139" s="5">
        <v>0</v>
      </c>
      <c r="J139" s="5">
        <v>0</v>
      </c>
      <c r="K139" s="16">
        <v>0</v>
      </c>
      <c r="L139" s="16">
        <v>0</v>
      </c>
      <c r="M139" s="16">
        <f t="shared" si="6"/>
        <v>0</v>
      </c>
      <c r="N139" s="5">
        <v>0</v>
      </c>
      <c r="O139" s="33">
        <v>0</v>
      </c>
      <c r="P139" s="16">
        <v>0</v>
      </c>
      <c r="Q139" s="16">
        <f t="shared" si="7"/>
        <v>0</v>
      </c>
    </row>
    <row r="140" spans="1:17" x14ac:dyDescent="0.3">
      <c r="A140" s="12">
        <f t="shared" si="5"/>
        <v>133</v>
      </c>
      <c r="B140" s="22" t="s">
        <v>274</v>
      </c>
      <c r="C140" s="18" t="s">
        <v>38</v>
      </c>
      <c r="D140" s="20"/>
      <c r="E140" s="15" t="s">
        <v>30</v>
      </c>
      <c r="F140" s="32" t="s">
        <v>88</v>
      </c>
      <c r="G140" s="26" t="s">
        <v>118</v>
      </c>
      <c r="H140" s="5">
        <v>9</v>
      </c>
      <c r="I140" s="5">
        <v>7</v>
      </c>
      <c r="J140" s="5">
        <v>9</v>
      </c>
      <c r="K140" s="16">
        <v>11454.51</v>
      </c>
      <c r="L140" s="16">
        <v>11454.51</v>
      </c>
      <c r="M140" s="16">
        <f t="shared" si="6"/>
        <v>0</v>
      </c>
      <c r="N140" s="5">
        <v>0</v>
      </c>
      <c r="O140" s="33">
        <v>0</v>
      </c>
      <c r="P140" s="16">
        <v>0</v>
      </c>
      <c r="Q140" s="16">
        <f t="shared" si="7"/>
        <v>0</v>
      </c>
    </row>
    <row r="141" spans="1:17" x14ac:dyDescent="0.3">
      <c r="A141" s="12">
        <f t="shared" si="5"/>
        <v>134</v>
      </c>
      <c r="B141" s="22" t="s">
        <v>111</v>
      </c>
      <c r="C141" s="18" t="s">
        <v>38</v>
      </c>
      <c r="D141" s="19"/>
      <c r="E141" s="15" t="s">
        <v>30</v>
      </c>
      <c r="F141" s="32" t="s">
        <v>182</v>
      </c>
      <c r="G141" s="26" t="s">
        <v>118</v>
      </c>
      <c r="H141" s="5">
        <v>14</v>
      </c>
      <c r="I141" s="5">
        <v>12</v>
      </c>
      <c r="J141" s="5">
        <v>18</v>
      </c>
      <c r="K141" s="16">
        <v>54904.55</v>
      </c>
      <c r="L141" s="16">
        <v>54904.55</v>
      </c>
      <c r="M141" s="16">
        <f t="shared" si="6"/>
        <v>0</v>
      </c>
      <c r="N141" s="5">
        <v>20</v>
      </c>
      <c r="O141" s="33">
        <v>54515.03</v>
      </c>
      <c r="P141" s="16">
        <v>54515.03</v>
      </c>
      <c r="Q141" s="16">
        <f t="shared" si="7"/>
        <v>0</v>
      </c>
    </row>
    <row r="142" spans="1:17" x14ac:dyDescent="0.3">
      <c r="A142" s="12">
        <f t="shared" si="5"/>
        <v>135</v>
      </c>
      <c r="B142" s="22" t="s">
        <v>111</v>
      </c>
      <c r="C142" s="18" t="s">
        <v>38</v>
      </c>
      <c r="D142" s="19"/>
      <c r="E142" s="15" t="s">
        <v>30</v>
      </c>
      <c r="F142" s="32" t="s">
        <v>158</v>
      </c>
      <c r="G142" s="26" t="s">
        <v>119</v>
      </c>
      <c r="H142" s="5">
        <v>10</v>
      </c>
      <c r="I142" s="5">
        <v>8</v>
      </c>
      <c r="J142" s="5">
        <v>8</v>
      </c>
      <c r="K142" s="16">
        <v>24819.260000000002</v>
      </c>
      <c r="L142" s="16">
        <v>24819.260000000002</v>
      </c>
      <c r="M142" s="16">
        <f t="shared" si="6"/>
        <v>0</v>
      </c>
      <c r="N142" s="5">
        <v>12</v>
      </c>
      <c r="O142" s="33">
        <v>36128.480000000003</v>
      </c>
      <c r="P142" s="16">
        <v>36128.480000000003</v>
      </c>
      <c r="Q142" s="16">
        <f t="shared" si="7"/>
        <v>0</v>
      </c>
    </row>
    <row r="143" spans="1:17" x14ac:dyDescent="0.3">
      <c r="A143" s="12">
        <f t="shared" si="5"/>
        <v>136</v>
      </c>
      <c r="B143" s="22" t="s">
        <v>20</v>
      </c>
      <c r="C143" s="18" t="s">
        <v>38</v>
      </c>
      <c r="D143" s="20"/>
      <c r="E143" s="15" t="s">
        <v>30</v>
      </c>
      <c r="F143" s="32" t="s">
        <v>293</v>
      </c>
      <c r="G143" s="26" t="s">
        <v>118</v>
      </c>
      <c r="H143" s="5">
        <v>1</v>
      </c>
      <c r="I143" s="5">
        <v>1</v>
      </c>
      <c r="J143" s="5">
        <v>1</v>
      </c>
      <c r="K143" s="16">
        <v>5168.7</v>
      </c>
      <c r="L143" s="16">
        <v>5168.7</v>
      </c>
      <c r="M143" s="16">
        <f t="shared" si="6"/>
        <v>0</v>
      </c>
      <c r="N143" s="5">
        <v>2</v>
      </c>
      <c r="O143" s="33">
        <v>4805.99</v>
      </c>
      <c r="P143" s="16">
        <v>4805.99</v>
      </c>
      <c r="Q143" s="16">
        <f t="shared" si="7"/>
        <v>0</v>
      </c>
    </row>
    <row r="144" spans="1:17" x14ac:dyDescent="0.3">
      <c r="A144" s="12">
        <f t="shared" si="5"/>
        <v>137</v>
      </c>
      <c r="B144" s="22" t="s">
        <v>20</v>
      </c>
      <c r="C144" s="18" t="s">
        <v>38</v>
      </c>
      <c r="D144" s="20"/>
      <c r="E144" s="15" t="s">
        <v>30</v>
      </c>
      <c r="F144" s="32" t="s">
        <v>162</v>
      </c>
      <c r="G144" s="26" t="s">
        <v>119</v>
      </c>
      <c r="H144" s="5">
        <v>11</v>
      </c>
      <c r="I144" s="5">
        <v>4</v>
      </c>
      <c r="J144" s="5">
        <v>4</v>
      </c>
      <c r="K144" s="16">
        <v>21216.62</v>
      </c>
      <c r="L144" s="16">
        <v>21216.62</v>
      </c>
      <c r="M144" s="16">
        <f t="shared" si="6"/>
        <v>0</v>
      </c>
      <c r="N144" s="5">
        <v>16</v>
      </c>
      <c r="O144" s="33">
        <v>43498.780000000006</v>
      </c>
      <c r="P144" s="16">
        <v>43498.780000000006</v>
      </c>
      <c r="Q144" s="16">
        <f t="shared" si="7"/>
        <v>0</v>
      </c>
    </row>
    <row r="145" spans="1:17" x14ac:dyDescent="0.3">
      <c r="A145" s="12">
        <f t="shared" si="5"/>
        <v>138</v>
      </c>
      <c r="B145" s="21" t="s">
        <v>21</v>
      </c>
      <c r="C145" s="18" t="s">
        <v>38</v>
      </c>
      <c r="D145" s="20"/>
      <c r="E145" s="15" t="s">
        <v>30</v>
      </c>
      <c r="F145" s="32" t="s">
        <v>88</v>
      </c>
      <c r="G145" s="26" t="s">
        <v>118</v>
      </c>
      <c r="H145" s="5">
        <v>0</v>
      </c>
      <c r="I145" s="5">
        <v>0</v>
      </c>
      <c r="J145" s="5">
        <v>0</v>
      </c>
      <c r="K145" s="16">
        <v>0</v>
      </c>
      <c r="L145" s="16">
        <v>0</v>
      </c>
      <c r="M145" s="16">
        <f t="shared" si="6"/>
        <v>0</v>
      </c>
      <c r="N145" s="5">
        <v>0</v>
      </c>
      <c r="O145" s="33">
        <v>0</v>
      </c>
      <c r="P145" s="16">
        <v>0</v>
      </c>
      <c r="Q145" s="16">
        <f t="shared" si="7"/>
        <v>0</v>
      </c>
    </row>
    <row r="146" spans="1:17" x14ac:dyDescent="0.3">
      <c r="A146" s="12">
        <f t="shared" si="5"/>
        <v>139</v>
      </c>
      <c r="B146" s="21" t="s">
        <v>21</v>
      </c>
      <c r="C146" s="18" t="s">
        <v>38</v>
      </c>
      <c r="D146" s="20"/>
      <c r="E146" s="15" t="s">
        <v>30</v>
      </c>
      <c r="F146" s="32" t="s">
        <v>88</v>
      </c>
      <c r="G146" s="26" t="s">
        <v>119</v>
      </c>
      <c r="H146" s="5">
        <v>1</v>
      </c>
      <c r="I146" s="5">
        <v>0</v>
      </c>
      <c r="J146" s="5">
        <v>0</v>
      </c>
      <c r="K146" s="16">
        <v>0</v>
      </c>
      <c r="L146" s="16">
        <v>0</v>
      </c>
      <c r="M146" s="16">
        <f t="shared" si="6"/>
        <v>0</v>
      </c>
      <c r="N146" s="5">
        <v>6</v>
      </c>
      <c r="O146" s="33">
        <v>5044.8</v>
      </c>
      <c r="P146" s="16">
        <v>5044.8</v>
      </c>
      <c r="Q146" s="16">
        <f t="shared" si="7"/>
        <v>0</v>
      </c>
    </row>
    <row r="147" spans="1:17" x14ac:dyDescent="0.3">
      <c r="A147" s="12">
        <f t="shared" si="5"/>
        <v>140</v>
      </c>
      <c r="B147" s="22" t="s">
        <v>56</v>
      </c>
      <c r="C147" s="18" t="s">
        <v>38</v>
      </c>
      <c r="D147" s="20"/>
      <c r="E147" s="15" t="s">
        <v>30</v>
      </c>
      <c r="F147" s="32" t="s">
        <v>183</v>
      </c>
      <c r="G147" s="26" t="s">
        <v>118</v>
      </c>
      <c r="H147" s="5">
        <v>4</v>
      </c>
      <c r="I147" s="5">
        <v>1</v>
      </c>
      <c r="J147" s="5">
        <v>1</v>
      </c>
      <c r="K147" s="16">
        <v>1689.49</v>
      </c>
      <c r="L147" s="16">
        <v>1689.49</v>
      </c>
      <c r="M147" s="16">
        <f t="shared" si="6"/>
        <v>0</v>
      </c>
      <c r="N147" s="5">
        <v>4</v>
      </c>
      <c r="O147" s="33">
        <v>11611.77</v>
      </c>
      <c r="P147" s="16">
        <v>11611.77</v>
      </c>
      <c r="Q147" s="16">
        <f t="shared" si="7"/>
        <v>0</v>
      </c>
    </row>
    <row r="148" spans="1:17" x14ac:dyDescent="0.3">
      <c r="A148" s="12">
        <f t="shared" si="5"/>
        <v>141</v>
      </c>
      <c r="B148" s="22" t="s">
        <v>56</v>
      </c>
      <c r="C148" s="18" t="s">
        <v>38</v>
      </c>
      <c r="D148" s="20"/>
      <c r="E148" s="15" t="s">
        <v>30</v>
      </c>
      <c r="F148" s="32" t="s">
        <v>149</v>
      </c>
      <c r="G148" s="26" t="s">
        <v>119</v>
      </c>
      <c r="H148" s="5">
        <v>2</v>
      </c>
      <c r="I148" s="5">
        <v>1</v>
      </c>
      <c r="J148" s="5">
        <v>1</v>
      </c>
      <c r="K148" s="16">
        <v>2856.1</v>
      </c>
      <c r="L148" s="16">
        <v>2856.1</v>
      </c>
      <c r="M148" s="16">
        <f t="shared" si="6"/>
        <v>0</v>
      </c>
      <c r="N148" s="5">
        <v>6</v>
      </c>
      <c r="O148" s="33">
        <v>11837.699999999999</v>
      </c>
      <c r="P148" s="16">
        <v>11837.699999999999</v>
      </c>
      <c r="Q148" s="16">
        <f t="shared" si="7"/>
        <v>0</v>
      </c>
    </row>
    <row r="149" spans="1:17" x14ac:dyDescent="0.3">
      <c r="A149" s="12">
        <f t="shared" si="5"/>
        <v>142</v>
      </c>
      <c r="B149" s="21" t="s">
        <v>22</v>
      </c>
      <c r="C149" s="18" t="s">
        <v>38</v>
      </c>
      <c r="D149" s="20"/>
      <c r="E149" s="15" t="s">
        <v>32</v>
      </c>
      <c r="F149" s="32" t="s">
        <v>184</v>
      </c>
      <c r="G149" s="26" t="s">
        <v>118</v>
      </c>
      <c r="H149" s="5">
        <v>9</v>
      </c>
      <c r="I149" s="5">
        <v>6</v>
      </c>
      <c r="J149" s="5">
        <v>9</v>
      </c>
      <c r="K149" s="16">
        <v>17398.009999999998</v>
      </c>
      <c r="L149" s="16">
        <v>17398.009999999998</v>
      </c>
      <c r="M149" s="16">
        <f t="shared" si="6"/>
        <v>0</v>
      </c>
      <c r="N149" s="5">
        <v>8</v>
      </c>
      <c r="O149" s="33">
        <v>10421.74</v>
      </c>
      <c r="P149" s="16">
        <v>10421.74</v>
      </c>
      <c r="Q149" s="16">
        <f t="shared" si="7"/>
        <v>0</v>
      </c>
    </row>
    <row r="150" spans="1:17" x14ac:dyDescent="0.3">
      <c r="A150" s="12">
        <f t="shared" si="5"/>
        <v>143</v>
      </c>
      <c r="B150" s="21" t="s">
        <v>22</v>
      </c>
      <c r="C150" s="18" t="s">
        <v>38</v>
      </c>
      <c r="D150" s="20"/>
      <c r="E150" s="15" t="s">
        <v>32</v>
      </c>
      <c r="F150" s="32" t="s">
        <v>220</v>
      </c>
      <c r="G150" s="26" t="s">
        <v>122</v>
      </c>
      <c r="H150" s="5">
        <v>27</v>
      </c>
      <c r="I150" s="5">
        <v>10</v>
      </c>
      <c r="J150" s="5">
        <v>10</v>
      </c>
      <c r="K150" s="16">
        <v>18496.5</v>
      </c>
      <c r="L150" s="16">
        <v>18496.5</v>
      </c>
      <c r="M150" s="16">
        <f t="shared" si="6"/>
        <v>0</v>
      </c>
      <c r="N150" s="5">
        <v>50</v>
      </c>
      <c r="O150" s="33">
        <v>94539.169999999984</v>
      </c>
      <c r="P150" s="16">
        <v>94539.169999999984</v>
      </c>
      <c r="Q150" s="16">
        <f t="shared" si="7"/>
        <v>0</v>
      </c>
    </row>
    <row r="151" spans="1:17" x14ac:dyDescent="0.3">
      <c r="A151" s="12">
        <f t="shared" si="5"/>
        <v>144</v>
      </c>
      <c r="B151" s="21" t="s">
        <v>93</v>
      </c>
      <c r="C151" s="18" t="s">
        <v>38</v>
      </c>
      <c r="D151" s="20"/>
      <c r="E151" s="15" t="s">
        <v>30</v>
      </c>
      <c r="F151" s="32" t="s">
        <v>185</v>
      </c>
      <c r="G151" s="26" t="s">
        <v>118</v>
      </c>
      <c r="H151" s="5">
        <v>4</v>
      </c>
      <c r="I151" s="5">
        <v>3</v>
      </c>
      <c r="J151" s="5">
        <v>3</v>
      </c>
      <c r="K151" s="16">
        <v>3523.1000000000004</v>
      </c>
      <c r="L151" s="16">
        <v>3523.1000000000004</v>
      </c>
      <c r="M151" s="16">
        <f t="shared" si="6"/>
        <v>0</v>
      </c>
      <c r="N151" s="5">
        <v>4</v>
      </c>
      <c r="O151" s="33">
        <v>3121.2799999999997</v>
      </c>
      <c r="P151" s="16">
        <v>3121.2799999999997</v>
      </c>
      <c r="Q151" s="16">
        <f t="shared" si="7"/>
        <v>0</v>
      </c>
    </row>
    <row r="152" spans="1:17" x14ac:dyDescent="0.3">
      <c r="A152" s="12">
        <f t="shared" si="5"/>
        <v>145</v>
      </c>
      <c r="B152" s="21" t="s">
        <v>93</v>
      </c>
      <c r="C152" s="18" t="s">
        <v>38</v>
      </c>
      <c r="D152" s="20"/>
      <c r="E152" s="15" t="s">
        <v>30</v>
      </c>
      <c r="F152" s="32" t="s">
        <v>143</v>
      </c>
      <c r="G152" s="26" t="s">
        <v>122</v>
      </c>
      <c r="H152" s="5">
        <v>5</v>
      </c>
      <c r="I152" s="5">
        <v>4</v>
      </c>
      <c r="J152" s="5">
        <v>4</v>
      </c>
      <c r="K152" s="16">
        <v>7700.1999999999989</v>
      </c>
      <c r="L152" s="16">
        <v>7700.1999999999989</v>
      </c>
      <c r="M152" s="16">
        <f t="shared" si="6"/>
        <v>0</v>
      </c>
      <c r="N152" s="5">
        <v>18</v>
      </c>
      <c r="O152" s="33">
        <v>33421.800000000003</v>
      </c>
      <c r="P152" s="16">
        <v>33421.800000000003</v>
      </c>
      <c r="Q152" s="16">
        <f t="shared" si="7"/>
        <v>0</v>
      </c>
    </row>
    <row r="153" spans="1:17" x14ac:dyDescent="0.3">
      <c r="A153" s="12">
        <f t="shared" si="5"/>
        <v>146</v>
      </c>
      <c r="B153" s="22" t="s">
        <v>46</v>
      </c>
      <c r="C153" s="18" t="s">
        <v>38</v>
      </c>
      <c r="D153" s="20"/>
      <c r="E153" s="15" t="s">
        <v>28</v>
      </c>
      <c r="F153" s="32" t="s">
        <v>88</v>
      </c>
      <c r="G153" s="26" t="s">
        <v>121</v>
      </c>
      <c r="H153" s="5">
        <v>2</v>
      </c>
      <c r="I153" s="5">
        <v>0</v>
      </c>
      <c r="J153" s="5">
        <v>0</v>
      </c>
      <c r="K153" s="16">
        <v>0</v>
      </c>
      <c r="L153" s="16">
        <v>0</v>
      </c>
      <c r="M153" s="16">
        <f t="shared" si="6"/>
        <v>0</v>
      </c>
      <c r="N153" s="5">
        <v>6</v>
      </c>
      <c r="O153" s="33">
        <v>0</v>
      </c>
      <c r="P153" s="16">
        <v>0</v>
      </c>
      <c r="Q153" s="16">
        <f t="shared" si="7"/>
        <v>0</v>
      </c>
    </row>
    <row r="154" spans="1:17" x14ac:dyDescent="0.3">
      <c r="A154" s="12">
        <f>ROW()-7</f>
        <v>147</v>
      </c>
      <c r="B154" s="13" t="s">
        <v>102</v>
      </c>
      <c r="C154" s="14" t="s">
        <v>38</v>
      </c>
      <c r="D154" s="13"/>
      <c r="E154" s="15" t="s">
        <v>29</v>
      </c>
      <c r="F154" s="32" t="s">
        <v>186</v>
      </c>
      <c r="G154" s="26" t="s">
        <v>118</v>
      </c>
      <c r="H154" s="5">
        <v>2</v>
      </c>
      <c r="I154" s="5">
        <v>2</v>
      </c>
      <c r="J154" s="5">
        <v>2</v>
      </c>
      <c r="K154" s="16">
        <v>4161.96</v>
      </c>
      <c r="L154" s="16">
        <v>4161.96</v>
      </c>
      <c r="M154" s="16">
        <f t="shared" si="6"/>
        <v>0</v>
      </c>
      <c r="N154" s="5">
        <v>2</v>
      </c>
      <c r="O154" s="33">
        <v>774.59</v>
      </c>
      <c r="P154" s="16">
        <v>774.59</v>
      </c>
      <c r="Q154" s="16">
        <f t="shared" si="7"/>
        <v>0</v>
      </c>
    </row>
    <row r="155" spans="1:17" x14ac:dyDescent="0.3">
      <c r="A155" s="12">
        <f>ROW()-7</f>
        <v>148</v>
      </c>
      <c r="B155" s="13" t="s">
        <v>254</v>
      </c>
      <c r="C155" s="14" t="s">
        <v>38</v>
      </c>
      <c r="D155" s="13"/>
      <c r="E155" s="15" t="s">
        <v>32</v>
      </c>
      <c r="F155" s="32" t="s">
        <v>146</v>
      </c>
      <c r="G155" s="26" t="s">
        <v>122</v>
      </c>
      <c r="H155" s="5">
        <v>16</v>
      </c>
      <c r="I155" s="5">
        <v>7</v>
      </c>
      <c r="J155" s="5">
        <v>8</v>
      </c>
      <c r="K155" s="16">
        <v>17722.14</v>
      </c>
      <c r="L155" s="16">
        <v>17722.14</v>
      </c>
      <c r="M155" s="16">
        <f t="shared" si="6"/>
        <v>0</v>
      </c>
      <c r="N155" s="5">
        <v>0</v>
      </c>
      <c r="O155" s="33">
        <v>0</v>
      </c>
      <c r="P155" s="16">
        <v>0</v>
      </c>
      <c r="Q155" s="16">
        <f t="shared" si="7"/>
        <v>0</v>
      </c>
    </row>
    <row r="156" spans="1:17" x14ac:dyDescent="0.3">
      <c r="A156" s="12">
        <f t="shared" si="5"/>
        <v>149</v>
      </c>
      <c r="B156" s="22" t="s">
        <v>47</v>
      </c>
      <c r="C156" s="18" t="s">
        <v>38</v>
      </c>
      <c r="D156" s="20"/>
      <c r="E156" s="15" t="s">
        <v>30</v>
      </c>
      <c r="F156" s="32" t="s">
        <v>187</v>
      </c>
      <c r="G156" s="26" t="s">
        <v>118</v>
      </c>
      <c r="H156" s="5">
        <v>13</v>
      </c>
      <c r="I156" s="5">
        <v>6</v>
      </c>
      <c r="J156" s="5">
        <v>7</v>
      </c>
      <c r="K156" s="16">
        <v>15520.82</v>
      </c>
      <c r="L156" s="16">
        <v>15520.82</v>
      </c>
      <c r="M156" s="16">
        <f t="shared" si="6"/>
        <v>0</v>
      </c>
      <c r="N156" s="5">
        <v>8</v>
      </c>
      <c r="O156" s="33">
        <v>8221.43</v>
      </c>
      <c r="P156" s="16">
        <v>8221.43</v>
      </c>
      <c r="Q156" s="16">
        <f t="shared" si="7"/>
        <v>0</v>
      </c>
    </row>
    <row r="157" spans="1:17" x14ac:dyDescent="0.3">
      <c r="A157" s="12">
        <f t="shared" si="5"/>
        <v>150</v>
      </c>
      <c r="B157" s="22" t="s">
        <v>47</v>
      </c>
      <c r="C157" s="18" t="s">
        <v>38</v>
      </c>
      <c r="D157" s="20"/>
      <c r="E157" s="15" t="s">
        <v>30</v>
      </c>
      <c r="F157" s="32" t="s">
        <v>144</v>
      </c>
      <c r="G157" s="26" t="s">
        <v>119</v>
      </c>
      <c r="H157" s="5">
        <v>8</v>
      </c>
      <c r="I157" s="5">
        <v>3</v>
      </c>
      <c r="J157" s="5">
        <v>3</v>
      </c>
      <c r="K157" s="16">
        <v>6065.4</v>
      </c>
      <c r="L157" s="16">
        <v>3114.4</v>
      </c>
      <c r="M157" s="16">
        <f t="shared" si="6"/>
        <v>2950.9999999999995</v>
      </c>
      <c r="N157" s="5">
        <v>8</v>
      </c>
      <c r="O157" s="33">
        <v>23107.420000000002</v>
      </c>
      <c r="P157" s="16">
        <v>23107.420000000002</v>
      </c>
      <c r="Q157" s="16">
        <f t="shared" si="7"/>
        <v>0</v>
      </c>
    </row>
    <row r="158" spans="1:17" x14ac:dyDescent="0.3">
      <c r="A158" s="12">
        <f t="shared" si="5"/>
        <v>151</v>
      </c>
      <c r="B158" s="22" t="s">
        <v>48</v>
      </c>
      <c r="C158" s="18" t="s">
        <v>38</v>
      </c>
      <c r="D158" s="20"/>
      <c r="E158" s="15" t="s">
        <v>30</v>
      </c>
      <c r="F158" s="32" t="s">
        <v>88</v>
      </c>
      <c r="G158" s="26" t="s">
        <v>118</v>
      </c>
      <c r="H158" s="5">
        <v>0</v>
      </c>
      <c r="I158" s="5">
        <v>0</v>
      </c>
      <c r="J158" s="5">
        <v>0</v>
      </c>
      <c r="K158" s="16">
        <v>0</v>
      </c>
      <c r="L158" s="16">
        <v>0</v>
      </c>
      <c r="M158" s="16">
        <f t="shared" si="6"/>
        <v>0</v>
      </c>
      <c r="N158" s="5">
        <v>0</v>
      </c>
      <c r="O158" s="33">
        <v>0</v>
      </c>
      <c r="P158" s="16">
        <v>0</v>
      </c>
      <c r="Q158" s="16">
        <f t="shared" si="7"/>
        <v>0</v>
      </c>
    </row>
    <row r="159" spans="1:17" x14ac:dyDescent="0.3">
      <c r="A159" s="12">
        <f t="shared" si="5"/>
        <v>152</v>
      </c>
      <c r="B159" s="22" t="s">
        <v>258</v>
      </c>
      <c r="C159" s="18" t="s">
        <v>38</v>
      </c>
      <c r="D159" s="20"/>
      <c r="E159" s="15" t="s">
        <v>30</v>
      </c>
      <c r="F159" s="32" t="s">
        <v>88</v>
      </c>
      <c r="G159" s="26" t="s">
        <v>119</v>
      </c>
      <c r="H159" s="5">
        <v>5</v>
      </c>
      <c r="I159" s="5">
        <v>3</v>
      </c>
      <c r="J159" s="5">
        <v>3</v>
      </c>
      <c r="K159" s="16">
        <v>4855.3</v>
      </c>
      <c r="L159" s="16">
        <v>4855.3</v>
      </c>
      <c r="M159" s="16">
        <f t="shared" si="6"/>
        <v>0</v>
      </c>
      <c r="N159" s="5">
        <v>0</v>
      </c>
      <c r="O159" s="33">
        <v>0</v>
      </c>
      <c r="P159" s="16">
        <v>0</v>
      </c>
      <c r="Q159" s="16">
        <f t="shared" si="7"/>
        <v>0</v>
      </c>
    </row>
    <row r="160" spans="1:17" x14ac:dyDescent="0.3">
      <c r="A160" s="12">
        <f t="shared" si="5"/>
        <v>153</v>
      </c>
      <c r="B160" s="22" t="s">
        <v>258</v>
      </c>
      <c r="C160" s="18" t="s">
        <v>38</v>
      </c>
      <c r="D160" s="20"/>
      <c r="E160" s="15" t="s">
        <v>30</v>
      </c>
      <c r="F160" s="32" t="s">
        <v>88</v>
      </c>
      <c r="G160" s="26" t="s">
        <v>121</v>
      </c>
      <c r="H160" s="5">
        <v>4</v>
      </c>
      <c r="I160" s="5">
        <v>1</v>
      </c>
      <c r="J160" s="5">
        <v>1</v>
      </c>
      <c r="K160" s="16">
        <v>7168.95</v>
      </c>
      <c r="L160" s="16">
        <v>7168.95</v>
      </c>
      <c r="M160" s="16">
        <f t="shared" si="6"/>
        <v>0</v>
      </c>
      <c r="N160" s="5">
        <v>0</v>
      </c>
      <c r="O160" s="33">
        <v>0</v>
      </c>
      <c r="P160" s="16">
        <v>0</v>
      </c>
      <c r="Q160" s="16">
        <f t="shared" si="7"/>
        <v>0</v>
      </c>
    </row>
    <row r="161" spans="1:17" x14ac:dyDescent="0.3">
      <c r="A161" s="12">
        <f t="shared" si="5"/>
        <v>154</v>
      </c>
      <c r="B161" s="22" t="s">
        <v>57</v>
      </c>
      <c r="C161" s="18" t="s">
        <v>38</v>
      </c>
      <c r="D161" s="20"/>
      <c r="E161" s="15" t="s">
        <v>31</v>
      </c>
      <c r="F161" s="32" t="s">
        <v>188</v>
      </c>
      <c r="G161" s="26" t="s">
        <v>118</v>
      </c>
      <c r="H161" s="5">
        <v>9</v>
      </c>
      <c r="I161" s="5">
        <v>8</v>
      </c>
      <c r="J161" s="5">
        <v>16</v>
      </c>
      <c r="K161" s="16">
        <v>30467.82</v>
      </c>
      <c r="L161" s="16">
        <v>30467.82</v>
      </c>
      <c r="M161" s="16">
        <f t="shared" si="6"/>
        <v>0</v>
      </c>
      <c r="N161" s="5">
        <v>10</v>
      </c>
      <c r="O161" s="33">
        <v>25990.38</v>
      </c>
      <c r="P161" s="16">
        <v>25990.38</v>
      </c>
      <c r="Q161" s="16">
        <f t="shared" si="7"/>
        <v>0</v>
      </c>
    </row>
    <row r="162" spans="1:17" x14ac:dyDescent="0.3">
      <c r="A162" s="12">
        <f t="shared" si="5"/>
        <v>155</v>
      </c>
      <c r="B162" s="22" t="s">
        <v>57</v>
      </c>
      <c r="C162" s="18" t="s">
        <v>38</v>
      </c>
      <c r="D162" s="20"/>
      <c r="E162" s="15" t="s">
        <v>31</v>
      </c>
      <c r="F162" s="32" t="s">
        <v>153</v>
      </c>
      <c r="G162" s="26" t="s">
        <v>119</v>
      </c>
      <c r="H162" s="5">
        <v>2</v>
      </c>
      <c r="I162" s="5">
        <v>1</v>
      </c>
      <c r="J162" s="5">
        <v>1</v>
      </c>
      <c r="K162" s="16">
        <v>7711.6</v>
      </c>
      <c r="L162" s="16">
        <v>7711.6</v>
      </c>
      <c r="M162" s="16">
        <f t="shared" si="6"/>
        <v>0</v>
      </c>
      <c r="N162" s="5">
        <v>10</v>
      </c>
      <c r="O162" s="33">
        <v>19624.510000000002</v>
      </c>
      <c r="P162" s="16">
        <v>19624.510000000002</v>
      </c>
      <c r="Q162" s="16">
        <f t="shared" si="7"/>
        <v>0</v>
      </c>
    </row>
    <row r="163" spans="1:17" x14ac:dyDescent="0.3">
      <c r="A163" s="12">
        <f t="shared" si="5"/>
        <v>156</v>
      </c>
      <c r="B163" s="22" t="s">
        <v>132</v>
      </c>
      <c r="C163" s="18" t="s">
        <v>38</v>
      </c>
      <c r="D163" s="20"/>
      <c r="E163" s="15" t="s">
        <v>31</v>
      </c>
      <c r="F163" s="32" t="s">
        <v>189</v>
      </c>
      <c r="G163" s="26" t="s">
        <v>118</v>
      </c>
      <c r="H163" s="5">
        <v>4</v>
      </c>
      <c r="I163" s="5">
        <v>3</v>
      </c>
      <c r="J163" s="5">
        <v>3</v>
      </c>
      <c r="K163" s="16">
        <v>12317.460000000001</v>
      </c>
      <c r="L163" s="16">
        <v>12317.460000000001</v>
      </c>
      <c r="M163" s="16">
        <f t="shared" si="6"/>
        <v>0</v>
      </c>
      <c r="N163" s="5">
        <v>10</v>
      </c>
      <c r="O163" s="33">
        <v>38890.1</v>
      </c>
      <c r="P163" s="16">
        <v>38890.1</v>
      </c>
      <c r="Q163" s="16">
        <f t="shared" si="7"/>
        <v>0</v>
      </c>
    </row>
    <row r="164" spans="1:17" x14ac:dyDescent="0.3">
      <c r="A164" s="12">
        <f t="shared" si="5"/>
        <v>157</v>
      </c>
      <c r="B164" s="22" t="s">
        <v>132</v>
      </c>
      <c r="C164" s="18" t="s">
        <v>38</v>
      </c>
      <c r="D164" s="20"/>
      <c r="E164" s="15" t="s">
        <v>31</v>
      </c>
      <c r="F164" s="32" t="s">
        <v>88</v>
      </c>
      <c r="G164" s="26" t="s">
        <v>119</v>
      </c>
      <c r="H164" s="5">
        <v>0</v>
      </c>
      <c r="I164" s="5">
        <v>0</v>
      </c>
      <c r="J164" s="5">
        <v>0</v>
      </c>
      <c r="K164" s="16">
        <v>0</v>
      </c>
      <c r="L164" s="16">
        <v>0</v>
      </c>
      <c r="M164" s="16">
        <f t="shared" ref="M164:M192" si="8">K164-L164</f>
        <v>0</v>
      </c>
      <c r="N164" s="5">
        <v>0</v>
      </c>
      <c r="O164" s="33">
        <v>0</v>
      </c>
      <c r="P164" s="16">
        <v>0</v>
      </c>
      <c r="Q164" s="16">
        <f t="shared" ref="Q164:Q192" si="9">O164-P164</f>
        <v>0</v>
      </c>
    </row>
    <row r="165" spans="1:17" x14ac:dyDescent="0.3">
      <c r="A165" s="12">
        <f t="shared" si="5"/>
        <v>158</v>
      </c>
      <c r="B165" s="22" t="s">
        <v>23</v>
      </c>
      <c r="C165" s="18" t="s">
        <v>38</v>
      </c>
      <c r="D165" s="20"/>
      <c r="E165" s="15" t="s">
        <v>30</v>
      </c>
      <c r="F165" s="32" t="s">
        <v>88</v>
      </c>
      <c r="G165" s="26" t="s">
        <v>118</v>
      </c>
      <c r="H165" s="5">
        <v>0</v>
      </c>
      <c r="I165" s="5">
        <v>0</v>
      </c>
      <c r="J165" s="5">
        <v>0</v>
      </c>
      <c r="K165" s="16">
        <v>0</v>
      </c>
      <c r="L165" s="16">
        <v>0</v>
      </c>
      <c r="M165" s="16">
        <f t="shared" si="8"/>
        <v>0</v>
      </c>
      <c r="N165" s="5">
        <v>0</v>
      </c>
      <c r="O165" s="33">
        <v>0</v>
      </c>
      <c r="P165" s="16">
        <v>0</v>
      </c>
      <c r="Q165" s="16">
        <f t="shared" si="9"/>
        <v>0</v>
      </c>
    </row>
    <row r="166" spans="1:17" x14ac:dyDescent="0.3">
      <c r="A166" s="12">
        <f t="shared" si="5"/>
        <v>159</v>
      </c>
      <c r="B166" s="22" t="s">
        <v>24</v>
      </c>
      <c r="C166" s="18" t="s">
        <v>38</v>
      </c>
      <c r="D166" s="20"/>
      <c r="E166" s="15" t="s">
        <v>30</v>
      </c>
      <c r="F166" s="32" t="s">
        <v>88</v>
      </c>
      <c r="G166" s="26" t="s">
        <v>118</v>
      </c>
      <c r="H166" s="5">
        <v>2</v>
      </c>
      <c r="I166" s="5">
        <v>0</v>
      </c>
      <c r="J166" s="5">
        <v>0</v>
      </c>
      <c r="K166" s="16">
        <v>0</v>
      </c>
      <c r="L166" s="16">
        <v>0</v>
      </c>
      <c r="M166" s="16">
        <f t="shared" si="8"/>
        <v>0</v>
      </c>
      <c r="N166" s="5">
        <v>0</v>
      </c>
      <c r="O166" s="33">
        <v>0</v>
      </c>
      <c r="P166" s="16">
        <v>0</v>
      </c>
      <c r="Q166" s="16">
        <f t="shared" si="9"/>
        <v>0</v>
      </c>
    </row>
    <row r="167" spans="1:17" x14ac:dyDescent="0.3">
      <c r="A167" s="12">
        <f t="shared" si="5"/>
        <v>160</v>
      </c>
      <c r="B167" s="22" t="s">
        <v>59</v>
      </c>
      <c r="C167" s="18" t="s">
        <v>49</v>
      </c>
      <c r="D167" s="20" t="s">
        <v>50</v>
      </c>
      <c r="E167" s="15" t="s">
        <v>30</v>
      </c>
      <c r="F167" s="32" t="s">
        <v>208</v>
      </c>
      <c r="G167" s="26" t="s">
        <v>118</v>
      </c>
      <c r="H167" s="5">
        <v>5</v>
      </c>
      <c r="I167" s="5">
        <v>4</v>
      </c>
      <c r="J167" s="5">
        <v>5</v>
      </c>
      <c r="K167" s="16">
        <v>8482.07</v>
      </c>
      <c r="L167" s="16">
        <v>8482.07</v>
      </c>
      <c r="M167" s="16">
        <f t="shared" si="8"/>
        <v>0</v>
      </c>
      <c r="N167" s="5">
        <v>2</v>
      </c>
      <c r="O167" s="33">
        <v>5665.13</v>
      </c>
      <c r="P167" s="16">
        <v>5665.13</v>
      </c>
      <c r="Q167" s="16">
        <f t="shared" si="9"/>
        <v>0</v>
      </c>
    </row>
    <row r="168" spans="1:17" x14ac:dyDescent="0.3">
      <c r="A168" s="12">
        <f t="shared" si="5"/>
        <v>161</v>
      </c>
      <c r="B168" s="22" t="s">
        <v>59</v>
      </c>
      <c r="C168" s="18" t="s">
        <v>49</v>
      </c>
      <c r="D168" s="20" t="s">
        <v>50</v>
      </c>
      <c r="E168" s="15" t="s">
        <v>30</v>
      </c>
      <c r="F168" s="32" t="s">
        <v>88</v>
      </c>
      <c r="G168" s="26" t="s">
        <v>119</v>
      </c>
      <c r="H168" s="5">
        <v>0</v>
      </c>
      <c r="I168" s="5">
        <v>0</v>
      </c>
      <c r="J168" s="5">
        <v>0</v>
      </c>
      <c r="K168" s="16">
        <v>0</v>
      </c>
      <c r="L168" s="16">
        <v>0</v>
      </c>
      <c r="M168" s="16">
        <f t="shared" si="8"/>
        <v>0</v>
      </c>
      <c r="N168" s="5">
        <v>0</v>
      </c>
      <c r="O168" s="33">
        <v>0</v>
      </c>
      <c r="P168" s="16">
        <v>0</v>
      </c>
      <c r="Q168" s="16">
        <f t="shared" si="9"/>
        <v>0</v>
      </c>
    </row>
    <row r="169" spans="1:17" x14ac:dyDescent="0.3">
      <c r="A169" s="12">
        <f t="shared" si="5"/>
        <v>162</v>
      </c>
      <c r="B169" s="22" t="s">
        <v>113</v>
      </c>
      <c r="C169" s="18" t="s">
        <v>38</v>
      </c>
      <c r="D169" s="19"/>
      <c r="E169" s="15" t="s">
        <v>30</v>
      </c>
      <c r="F169" s="32" t="s">
        <v>190</v>
      </c>
      <c r="G169" s="26" t="s">
        <v>118</v>
      </c>
      <c r="H169" s="5">
        <v>6</v>
      </c>
      <c r="I169" s="5">
        <v>6</v>
      </c>
      <c r="J169" s="5">
        <v>11</v>
      </c>
      <c r="K169" s="16">
        <v>31977.119999999995</v>
      </c>
      <c r="L169" s="16">
        <v>31977.119999999995</v>
      </c>
      <c r="M169" s="16">
        <f t="shared" si="8"/>
        <v>0</v>
      </c>
      <c r="N169" s="5">
        <v>4</v>
      </c>
      <c r="O169" s="33">
        <v>6385.35</v>
      </c>
      <c r="P169" s="16">
        <v>6385.35</v>
      </c>
      <c r="Q169" s="16">
        <f t="shared" si="9"/>
        <v>0</v>
      </c>
    </row>
    <row r="170" spans="1:17" x14ac:dyDescent="0.3">
      <c r="A170" s="12">
        <f t="shared" si="5"/>
        <v>163</v>
      </c>
      <c r="B170" s="21" t="s">
        <v>66</v>
      </c>
      <c r="C170" s="18" t="s">
        <v>38</v>
      </c>
      <c r="D170" s="20"/>
      <c r="E170" s="15" t="s">
        <v>30</v>
      </c>
      <c r="F170" s="32" t="s">
        <v>191</v>
      </c>
      <c r="G170" s="26" t="s">
        <v>118</v>
      </c>
      <c r="H170" s="5">
        <v>6</v>
      </c>
      <c r="I170" s="5">
        <v>6</v>
      </c>
      <c r="J170" s="5">
        <v>13</v>
      </c>
      <c r="K170" s="16">
        <v>30502.400000000001</v>
      </c>
      <c r="L170" s="16">
        <v>30502.400000000001</v>
      </c>
      <c r="M170" s="16">
        <f t="shared" si="8"/>
        <v>0</v>
      </c>
      <c r="N170" s="5">
        <v>6</v>
      </c>
      <c r="O170" s="33">
        <v>56898.69</v>
      </c>
      <c r="P170" s="16">
        <v>15909.69</v>
      </c>
      <c r="Q170" s="16">
        <f t="shared" si="9"/>
        <v>40989</v>
      </c>
    </row>
    <row r="171" spans="1:17" x14ac:dyDescent="0.3">
      <c r="A171" s="12">
        <f t="shared" si="5"/>
        <v>164</v>
      </c>
      <c r="B171" s="23" t="s">
        <v>25</v>
      </c>
      <c r="C171" s="18" t="s">
        <v>38</v>
      </c>
      <c r="D171" s="20"/>
      <c r="E171" s="15" t="s">
        <v>30</v>
      </c>
      <c r="F171" s="32" t="s">
        <v>192</v>
      </c>
      <c r="G171" s="26" t="s">
        <v>118</v>
      </c>
      <c r="H171" s="5">
        <v>1</v>
      </c>
      <c r="I171" s="5">
        <v>0</v>
      </c>
      <c r="J171" s="5">
        <v>0</v>
      </c>
      <c r="K171" s="16">
        <v>0</v>
      </c>
      <c r="L171" s="16">
        <v>0</v>
      </c>
      <c r="M171" s="16">
        <f t="shared" si="8"/>
        <v>0</v>
      </c>
      <c r="N171" s="5">
        <v>6</v>
      </c>
      <c r="O171" s="33">
        <v>23807.809999999998</v>
      </c>
      <c r="P171" s="16">
        <v>23807.809999999998</v>
      </c>
      <c r="Q171" s="16">
        <f t="shared" si="9"/>
        <v>0</v>
      </c>
    </row>
    <row r="172" spans="1:17" x14ac:dyDescent="0.3">
      <c r="A172" s="12">
        <f t="shared" si="5"/>
        <v>165</v>
      </c>
      <c r="B172" s="23" t="s">
        <v>25</v>
      </c>
      <c r="C172" s="18" t="s">
        <v>38</v>
      </c>
      <c r="D172" s="20"/>
      <c r="E172" s="15" t="s">
        <v>30</v>
      </c>
      <c r="F172" s="32" t="s">
        <v>156</v>
      </c>
      <c r="G172" s="26" t="s">
        <v>119</v>
      </c>
      <c r="H172" s="5">
        <v>2</v>
      </c>
      <c r="I172" s="5">
        <v>0</v>
      </c>
      <c r="J172" s="5">
        <v>0</v>
      </c>
      <c r="K172" s="16">
        <v>0</v>
      </c>
      <c r="L172" s="16">
        <v>0</v>
      </c>
      <c r="M172" s="16">
        <f t="shared" si="8"/>
        <v>0</v>
      </c>
      <c r="N172" s="5">
        <v>2</v>
      </c>
      <c r="O172" s="33">
        <v>4994</v>
      </c>
      <c r="P172" s="16">
        <v>4994</v>
      </c>
      <c r="Q172" s="16">
        <f t="shared" si="9"/>
        <v>0</v>
      </c>
    </row>
    <row r="173" spans="1:17" x14ac:dyDescent="0.3">
      <c r="A173" s="12">
        <f t="shared" si="5"/>
        <v>166</v>
      </c>
      <c r="B173" s="23" t="s">
        <v>129</v>
      </c>
      <c r="C173" s="18" t="s">
        <v>38</v>
      </c>
      <c r="D173" s="20"/>
      <c r="E173" s="15" t="s">
        <v>30</v>
      </c>
      <c r="F173" s="32" t="s">
        <v>193</v>
      </c>
      <c r="G173" s="26" t="s">
        <v>118</v>
      </c>
      <c r="H173" s="5">
        <v>38</v>
      </c>
      <c r="I173" s="5">
        <v>35</v>
      </c>
      <c r="J173" s="5">
        <v>42</v>
      </c>
      <c r="K173" s="16">
        <v>72435.229999999981</v>
      </c>
      <c r="L173" s="16">
        <v>70691.869999999981</v>
      </c>
      <c r="M173" s="16">
        <f t="shared" si="8"/>
        <v>1743.3600000000006</v>
      </c>
      <c r="N173" s="5">
        <v>18</v>
      </c>
      <c r="O173" s="33">
        <v>29986.909999999996</v>
      </c>
      <c r="P173" s="16">
        <v>29986.909999999996</v>
      </c>
      <c r="Q173" s="16">
        <f t="shared" si="9"/>
        <v>0</v>
      </c>
    </row>
    <row r="174" spans="1:17" x14ac:dyDescent="0.3">
      <c r="A174" s="12">
        <f t="shared" si="5"/>
        <v>167</v>
      </c>
      <c r="B174" s="23" t="s">
        <v>129</v>
      </c>
      <c r="C174" s="18" t="s">
        <v>38</v>
      </c>
      <c r="D174" s="20"/>
      <c r="E174" s="15" t="s">
        <v>30</v>
      </c>
      <c r="F174" s="32" t="s">
        <v>160</v>
      </c>
      <c r="G174" s="26" t="s">
        <v>119</v>
      </c>
      <c r="H174" s="5">
        <v>7</v>
      </c>
      <c r="I174" s="5">
        <v>6</v>
      </c>
      <c r="J174" s="5">
        <v>6</v>
      </c>
      <c r="K174" s="16">
        <v>9234.26</v>
      </c>
      <c r="L174" s="16">
        <v>9234.26</v>
      </c>
      <c r="M174" s="16">
        <f t="shared" si="8"/>
        <v>0</v>
      </c>
      <c r="N174" s="5">
        <v>0</v>
      </c>
      <c r="O174" s="33">
        <v>0</v>
      </c>
      <c r="P174" s="16">
        <v>0</v>
      </c>
      <c r="Q174" s="16">
        <f t="shared" si="9"/>
        <v>0</v>
      </c>
    </row>
    <row r="175" spans="1:17" x14ac:dyDescent="0.3">
      <c r="A175" s="12">
        <f t="shared" si="5"/>
        <v>168</v>
      </c>
      <c r="B175" s="23" t="s">
        <v>303</v>
      </c>
      <c r="C175" s="18" t="s">
        <v>38</v>
      </c>
      <c r="D175" s="20"/>
      <c r="E175" s="15" t="s">
        <v>30</v>
      </c>
      <c r="F175" s="32" t="s">
        <v>160</v>
      </c>
      <c r="G175" s="26" t="s">
        <v>118</v>
      </c>
      <c r="H175" s="5">
        <v>1</v>
      </c>
      <c r="I175" s="5">
        <v>1</v>
      </c>
      <c r="J175" s="5">
        <v>2</v>
      </c>
      <c r="K175" s="16">
        <v>9850.67</v>
      </c>
      <c r="L175" s="16">
        <v>9850.67</v>
      </c>
      <c r="M175" s="16">
        <f>K175-L175</f>
        <v>0</v>
      </c>
      <c r="N175" s="5">
        <v>0</v>
      </c>
      <c r="O175" s="33">
        <v>0</v>
      </c>
      <c r="P175" s="16">
        <v>0</v>
      </c>
      <c r="Q175" s="16">
        <f>O175-P175</f>
        <v>0</v>
      </c>
    </row>
    <row r="176" spans="1:17" x14ac:dyDescent="0.3">
      <c r="A176" s="12">
        <f t="shared" si="5"/>
        <v>169</v>
      </c>
      <c r="B176" s="22" t="s">
        <v>114</v>
      </c>
      <c r="C176" s="18" t="s">
        <v>38</v>
      </c>
      <c r="D176" s="19"/>
      <c r="E176" s="15" t="s">
        <v>30</v>
      </c>
      <c r="F176" s="32" t="s">
        <v>194</v>
      </c>
      <c r="G176" s="26" t="s">
        <v>118</v>
      </c>
      <c r="H176" s="5">
        <v>11</v>
      </c>
      <c r="I176" s="5">
        <v>10</v>
      </c>
      <c r="J176" s="5">
        <v>13</v>
      </c>
      <c r="K176" s="16">
        <v>27034.45</v>
      </c>
      <c r="L176" s="16">
        <v>27034.45</v>
      </c>
      <c r="M176" s="16">
        <f t="shared" si="8"/>
        <v>0</v>
      </c>
      <c r="N176" s="5">
        <v>8</v>
      </c>
      <c r="O176" s="33">
        <v>13186.920000000002</v>
      </c>
      <c r="P176" s="16">
        <v>13186.920000000002</v>
      </c>
      <c r="Q176" s="16">
        <f t="shared" si="9"/>
        <v>0</v>
      </c>
    </row>
    <row r="177" spans="1:17" x14ac:dyDescent="0.3">
      <c r="A177" s="12">
        <f t="shared" si="5"/>
        <v>170</v>
      </c>
      <c r="B177" s="22" t="s">
        <v>114</v>
      </c>
      <c r="C177" s="18" t="s">
        <v>38</v>
      </c>
      <c r="D177" s="19"/>
      <c r="E177" s="15" t="s">
        <v>30</v>
      </c>
      <c r="F177" s="32" t="s">
        <v>147</v>
      </c>
      <c r="G177" s="26" t="s">
        <v>119</v>
      </c>
      <c r="H177" s="5">
        <v>0</v>
      </c>
      <c r="I177" s="5">
        <v>0</v>
      </c>
      <c r="J177" s="5">
        <v>0</v>
      </c>
      <c r="K177" s="16">
        <v>0</v>
      </c>
      <c r="L177" s="16">
        <v>0</v>
      </c>
      <c r="M177" s="16">
        <f t="shared" si="8"/>
        <v>0</v>
      </c>
      <c r="N177" s="5">
        <v>4</v>
      </c>
      <c r="O177" s="33">
        <v>4204</v>
      </c>
      <c r="P177" s="16">
        <v>4204</v>
      </c>
      <c r="Q177" s="16">
        <f t="shared" si="9"/>
        <v>0</v>
      </c>
    </row>
    <row r="178" spans="1:17" x14ac:dyDescent="0.3">
      <c r="A178" s="12">
        <f t="shared" si="5"/>
        <v>171</v>
      </c>
      <c r="B178" s="22" t="s">
        <v>60</v>
      </c>
      <c r="C178" s="18" t="s">
        <v>38</v>
      </c>
      <c r="D178" s="20" t="s">
        <v>123</v>
      </c>
      <c r="E178" s="15" t="s">
        <v>30</v>
      </c>
      <c r="F178" s="32" t="s">
        <v>195</v>
      </c>
      <c r="G178" s="26" t="s">
        <v>118</v>
      </c>
      <c r="H178" s="5">
        <v>16</v>
      </c>
      <c r="I178" s="5">
        <v>11</v>
      </c>
      <c r="J178" s="5">
        <v>17</v>
      </c>
      <c r="K178" s="16">
        <v>58893.37</v>
      </c>
      <c r="L178" s="16">
        <v>58893.37</v>
      </c>
      <c r="M178" s="16">
        <f t="shared" si="8"/>
        <v>0</v>
      </c>
      <c r="N178" s="5">
        <v>4</v>
      </c>
      <c r="O178" s="33">
        <v>1340.19</v>
      </c>
      <c r="P178" s="16">
        <v>1340.19</v>
      </c>
      <c r="Q178" s="16">
        <f t="shared" si="9"/>
        <v>0</v>
      </c>
    </row>
    <row r="179" spans="1:17" x14ac:dyDescent="0.3">
      <c r="A179" s="12">
        <f t="shared" si="5"/>
        <v>172</v>
      </c>
      <c r="B179" s="22" t="s">
        <v>87</v>
      </c>
      <c r="C179" s="18" t="s">
        <v>38</v>
      </c>
      <c r="D179" s="20"/>
      <c r="E179" s="15" t="s">
        <v>29</v>
      </c>
      <c r="F179" s="32" t="s">
        <v>196</v>
      </c>
      <c r="G179" s="26" t="s">
        <v>118</v>
      </c>
      <c r="H179" s="5">
        <v>12</v>
      </c>
      <c r="I179" s="5">
        <v>10</v>
      </c>
      <c r="J179" s="5">
        <v>12</v>
      </c>
      <c r="K179" s="16">
        <v>24922.53</v>
      </c>
      <c r="L179" s="16">
        <v>24922.53</v>
      </c>
      <c r="M179" s="16">
        <f t="shared" si="8"/>
        <v>0</v>
      </c>
      <c r="N179" s="5">
        <v>8</v>
      </c>
      <c r="O179" s="33">
        <v>15921.39</v>
      </c>
      <c r="P179" s="16">
        <v>15921.39</v>
      </c>
      <c r="Q179" s="16">
        <f t="shared" si="9"/>
        <v>0</v>
      </c>
    </row>
    <row r="180" spans="1:17" x14ac:dyDescent="0.3">
      <c r="A180" s="12">
        <f t="shared" si="5"/>
        <v>173</v>
      </c>
      <c r="B180" s="22" t="s">
        <v>87</v>
      </c>
      <c r="C180" s="18" t="s">
        <v>38</v>
      </c>
      <c r="D180" s="20"/>
      <c r="E180" s="15" t="s">
        <v>29</v>
      </c>
      <c r="F180" s="32" t="s">
        <v>141</v>
      </c>
      <c r="G180" s="26" t="s">
        <v>121</v>
      </c>
      <c r="H180" s="5">
        <v>2</v>
      </c>
      <c r="I180" s="5">
        <v>2</v>
      </c>
      <c r="J180" s="5">
        <v>2</v>
      </c>
      <c r="K180" s="16">
        <v>5226.7999999999993</v>
      </c>
      <c r="L180" s="16">
        <v>5226.7999999999993</v>
      </c>
      <c r="M180" s="16">
        <f t="shared" si="8"/>
        <v>0</v>
      </c>
      <c r="N180" s="5">
        <v>10</v>
      </c>
      <c r="O180" s="33">
        <v>10299.799999999999</v>
      </c>
      <c r="P180" s="16">
        <v>10299.799999999999</v>
      </c>
      <c r="Q180" s="16">
        <f t="shared" si="9"/>
        <v>0</v>
      </c>
    </row>
    <row r="181" spans="1:17" x14ac:dyDescent="0.3">
      <c r="A181" s="12">
        <f t="shared" si="5"/>
        <v>174</v>
      </c>
      <c r="B181" s="22" t="s">
        <v>87</v>
      </c>
      <c r="C181" s="18" t="s">
        <v>38</v>
      </c>
      <c r="D181" s="20"/>
      <c r="E181" s="15" t="s">
        <v>29</v>
      </c>
      <c r="F181" s="32" t="s">
        <v>172</v>
      </c>
      <c r="G181" s="26" t="s">
        <v>119</v>
      </c>
      <c r="H181" s="5">
        <v>4</v>
      </c>
      <c r="I181" s="5">
        <v>1</v>
      </c>
      <c r="J181" s="5">
        <v>2</v>
      </c>
      <c r="K181" s="16">
        <v>3295.5</v>
      </c>
      <c r="L181" s="16">
        <v>3295.5</v>
      </c>
      <c r="M181" s="16">
        <f t="shared" si="8"/>
        <v>0</v>
      </c>
      <c r="N181" s="5">
        <v>2</v>
      </c>
      <c r="O181" s="33">
        <v>1691.69</v>
      </c>
      <c r="P181" s="16">
        <v>1691.69</v>
      </c>
      <c r="Q181" s="16">
        <f t="shared" si="9"/>
        <v>0</v>
      </c>
    </row>
    <row r="182" spans="1:17" x14ac:dyDescent="0.3">
      <c r="A182" s="12">
        <f t="shared" si="5"/>
        <v>175</v>
      </c>
      <c r="B182" s="22" t="s">
        <v>115</v>
      </c>
      <c r="C182" s="18" t="s">
        <v>38</v>
      </c>
      <c r="D182" s="20"/>
      <c r="E182" s="15" t="s">
        <v>29</v>
      </c>
      <c r="F182" s="32" t="s">
        <v>197</v>
      </c>
      <c r="G182" s="26" t="s">
        <v>118</v>
      </c>
      <c r="H182" s="5">
        <v>0</v>
      </c>
      <c r="I182" s="5">
        <v>0</v>
      </c>
      <c r="J182" s="5">
        <v>0</v>
      </c>
      <c r="K182" s="16">
        <v>0</v>
      </c>
      <c r="L182" s="16">
        <v>0</v>
      </c>
      <c r="M182" s="16">
        <f t="shared" si="8"/>
        <v>0</v>
      </c>
      <c r="N182" s="5">
        <v>2</v>
      </c>
      <c r="O182" s="33">
        <v>1109.8599999999999</v>
      </c>
      <c r="P182" s="16">
        <v>1109.8599999999999</v>
      </c>
      <c r="Q182" s="16">
        <f t="shared" si="9"/>
        <v>0</v>
      </c>
    </row>
    <row r="183" spans="1:17" x14ac:dyDescent="0.3">
      <c r="A183" s="12">
        <f t="shared" si="5"/>
        <v>176</v>
      </c>
      <c r="B183" s="22" t="s">
        <v>115</v>
      </c>
      <c r="C183" s="18" t="s">
        <v>38</v>
      </c>
      <c r="D183" s="20"/>
      <c r="E183" s="15" t="s">
        <v>29</v>
      </c>
      <c r="F183" s="32" t="s">
        <v>157</v>
      </c>
      <c r="G183" s="26" t="s">
        <v>119</v>
      </c>
      <c r="H183" s="5">
        <v>1</v>
      </c>
      <c r="I183" s="5">
        <v>0</v>
      </c>
      <c r="J183" s="5">
        <v>0</v>
      </c>
      <c r="K183" s="16">
        <v>0</v>
      </c>
      <c r="L183" s="16">
        <v>0</v>
      </c>
      <c r="M183" s="16">
        <f t="shared" si="8"/>
        <v>0</v>
      </c>
      <c r="N183" s="5">
        <v>0</v>
      </c>
      <c r="O183" s="33">
        <v>0</v>
      </c>
      <c r="P183" s="16">
        <v>0</v>
      </c>
      <c r="Q183" s="16">
        <f t="shared" si="9"/>
        <v>0</v>
      </c>
    </row>
    <row r="184" spans="1:17" x14ac:dyDescent="0.3">
      <c r="A184" s="12">
        <f t="shared" si="5"/>
        <v>177</v>
      </c>
      <c r="B184" s="22" t="s">
        <v>58</v>
      </c>
      <c r="C184" s="18" t="s">
        <v>38</v>
      </c>
      <c r="D184" s="20"/>
      <c r="E184" s="15" t="s">
        <v>29</v>
      </c>
      <c r="F184" s="32" t="s">
        <v>198</v>
      </c>
      <c r="G184" s="26" t="s">
        <v>118</v>
      </c>
      <c r="H184" s="5">
        <v>6</v>
      </c>
      <c r="I184" s="5">
        <v>5</v>
      </c>
      <c r="J184" s="5">
        <v>7</v>
      </c>
      <c r="K184" s="16">
        <v>32933.58</v>
      </c>
      <c r="L184" s="16">
        <v>32933.58</v>
      </c>
      <c r="M184" s="16">
        <f t="shared" si="8"/>
        <v>0</v>
      </c>
      <c r="N184" s="5">
        <v>6</v>
      </c>
      <c r="O184" s="33">
        <v>15072.289999999999</v>
      </c>
      <c r="P184" s="16">
        <v>15072.289999999999</v>
      </c>
      <c r="Q184" s="16">
        <f t="shared" si="9"/>
        <v>0</v>
      </c>
    </row>
    <row r="185" spans="1:17" x14ac:dyDescent="0.3">
      <c r="A185" s="12">
        <f t="shared" si="5"/>
        <v>178</v>
      </c>
      <c r="B185" s="22" t="s">
        <v>58</v>
      </c>
      <c r="C185" s="18" t="s">
        <v>38</v>
      </c>
      <c r="D185" s="20"/>
      <c r="E185" s="15" t="s">
        <v>29</v>
      </c>
      <c r="F185" s="32" t="s">
        <v>220</v>
      </c>
      <c r="G185" s="26" t="s">
        <v>119</v>
      </c>
      <c r="H185" s="5">
        <v>6</v>
      </c>
      <c r="I185" s="5">
        <v>4</v>
      </c>
      <c r="J185" s="5">
        <v>4</v>
      </c>
      <c r="K185" s="16">
        <v>17518.43</v>
      </c>
      <c r="L185" s="16">
        <v>17518.43</v>
      </c>
      <c r="M185" s="16">
        <f t="shared" si="8"/>
        <v>0</v>
      </c>
      <c r="N185" s="5">
        <v>26</v>
      </c>
      <c r="O185" s="33">
        <v>58840.539999999994</v>
      </c>
      <c r="P185" s="16">
        <v>58840.539999999994</v>
      </c>
      <c r="Q185" s="16">
        <f t="shared" si="9"/>
        <v>0</v>
      </c>
    </row>
    <row r="186" spans="1:17" x14ac:dyDescent="0.3">
      <c r="A186" s="12">
        <f t="shared" si="5"/>
        <v>179</v>
      </c>
      <c r="B186" s="22" t="s">
        <v>39</v>
      </c>
      <c r="C186" s="18" t="s">
        <v>38</v>
      </c>
      <c r="D186" s="20" t="s">
        <v>123</v>
      </c>
      <c r="E186" s="15" t="s">
        <v>30</v>
      </c>
      <c r="F186" s="32" t="s">
        <v>88</v>
      </c>
      <c r="G186" s="26" t="s">
        <v>118</v>
      </c>
      <c r="H186" s="5">
        <v>0</v>
      </c>
      <c r="I186" s="5">
        <v>0</v>
      </c>
      <c r="J186" s="5">
        <v>0</v>
      </c>
      <c r="K186" s="16">
        <v>0</v>
      </c>
      <c r="L186" s="16">
        <v>0</v>
      </c>
      <c r="M186" s="16">
        <f t="shared" si="8"/>
        <v>0</v>
      </c>
      <c r="N186" s="5">
        <v>0</v>
      </c>
      <c r="O186" s="33">
        <v>0</v>
      </c>
      <c r="P186" s="16">
        <v>0</v>
      </c>
      <c r="Q186" s="16">
        <f t="shared" si="9"/>
        <v>0</v>
      </c>
    </row>
    <row r="187" spans="1:17" x14ac:dyDescent="0.3">
      <c r="A187" s="12">
        <f t="shared" si="5"/>
        <v>180</v>
      </c>
      <c r="B187" s="22" t="s">
        <v>275</v>
      </c>
      <c r="C187" s="18" t="s">
        <v>38</v>
      </c>
      <c r="D187" s="20"/>
      <c r="E187" s="15" t="s">
        <v>30</v>
      </c>
      <c r="F187" s="32" t="s">
        <v>88</v>
      </c>
      <c r="G187" s="26" t="s">
        <v>118</v>
      </c>
      <c r="H187" s="5">
        <v>2</v>
      </c>
      <c r="I187" s="5">
        <v>2</v>
      </c>
      <c r="J187" s="5">
        <v>2</v>
      </c>
      <c r="K187" s="16">
        <v>2220.2799999999997</v>
      </c>
      <c r="L187" s="16">
        <v>2220.2799999999997</v>
      </c>
      <c r="M187" s="16">
        <f t="shared" si="8"/>
        <v>0</v>
      </c>
      <c r="N187" s="5">
        <v>0</v>
      </c>
      <c r="O187" s="33">
        <v>0</v>
      </c>
      <c r="P187" s="16">
        <v>0</v>
      </c>
      <c r="Q187" s="16">
        <f t="shared" si="9"/>
        <v>0</v>
      </c>
    </row>
    <row r="188" spans="1:17" x14ac:dyDescent="0.3">
      <c r="A188" s="12">
        <f t="shared" si="5"/>
        <v>181</v>
      </c>
      <c r="B188" s="22" t="s">
        <v>275</v>
      </c>
      <c r="C188" s="18" t="s">
        <v>38</v>
      </c>
      <c r="D188" s="20"/>
      <c r="E188" s="15" t="s">
        <v>30</v>
      </c>
      <c r="F188" s="32" t="s">
        <v>88</v>
      </c>
      <c r="G188" s="26" t="s">
        <v>119</v>
      </c>
      <c r="H188" s="5">
        <v>5</v>
      </c>
      <c r="I188" s="5">
        <v>1</v>
      </c>
      <c r="J188" s="5">
        <v>1</v>
      </c>
      <c r="K188" s="16">
        <v>2197</v>
      </c>
      <c r="L188" s="16">
        <v>2197</v>
      </c>
      <c r="M188" s="16">
        <f t="shared" si="8"/>
        <v>0</v>
      </c>
      <c r="N188" s="5">
        <v>0</v>
      </c>
      <c r="O188" s="33">
        <v>0</v>
      </c>
      <c r="P188" s="16">
        <v>0</v>
      </c>
      <c r="Q188" s="16">
        <f t="shared" si="9"/>
        <v>0</v>
      </c>
    </row>
    <row r="189" spans="1:17" x14ac:dyDescent="0.3">
      <c r="A189" s="12">
        <f t="shared" si="5"/>
        <v>182</v>
      </c>
      <c r="B189" s="22" t="s">
        <v>297</v>
      </c>
      <c r="C189" s="18" t="s">
        <v>38</v>
      </c>
      <c r="D189" s="20"/>
      <c r="E189" s="15" t="s">
        <v>30</v>
      </c>
      <c r="F189" s="32" t="s">
        <v>88</v>
      </c>
      <c r="G189" s="26" t="s">
        <v>118</v>
      </c>
      <c r="H189" s="5">
        <v>2</v>
      </c>
      <c r="I189" s="5">
        <v>0</v>
      </c>
      <c r="J189" s="5">
        <v>0</v>
      </c>
      <c r="K189" s="16">
        <v>0</v>
      </c>
      <c r="L189" s="16">
        <v>0</v>
      </c>
      <c r="M189" s="16">
        <v>0</v>
      </c>
      <c r="N189" s="5">
        <v>0</v>
      </c>
      <c r="O189" s="33">
        <v>0</v>
      </c>
      <c r="P189" s="16">
        <v>0</v>
      </c>
      <c r="Q189" s="16">
        <f t="shared" si="9"/>
        <v>0</v>
      </c>
    </row>
    <row r="190" spans="1:17" x14ac:dyDescent="0.3">
      <c r="A190" s="12">
        <f t="shared" si="5"/>
        <v>183</v>
      </c>
      <c r="B190" s="22" t="s">
        <v>78</v>
      </c>
      <c r="C190" s="18" t="s">
        <v>38</v>
      </c>
      <c r="D190" s="20"/>
      <c r="E190" s="15" t="s">
        <v>29</v>
      </c>
      <c r="F190" s="32" t="s">
        <v>88</v>
      </c>
      <c r="G190" s="26" t="s">
        <v>118</v>
      </c>
      <c r="H190" s="5">
        <v>0</v>
      </c>
      <c r="I190" s="5">
        <v>0</v>
      </c>
      <c r="J190" s="5">
        <v>0</v>
      </c>
      <c r="K190" s="16">
        <v>0</v>
      </c>
      <c r="L190" s="16">
        <v>0</v>
      </c>
      <c r="M190" s="16">
        <f t="shared" si="8"/>
        <v>0</v>
      </c>
      <c r="N190" s="5">
        <v>0</v>
      </c>
      <c r="O190" s="33">
        <v>0</v>
      </c>
      <c r="P190" s="16">
        <v>0</v>
      </c>
      <c r="Q190" s="16">
        <f t="shared" si="9"/>
        <v>0</v>
      </c>
    </row>
    <row r="191" spans="1:17" x14ac:dyDescent="0.3">
      <c r="A191" s="12">
        <f t="shared" si="5"/>
        <v>184</v>
      </c>
      <c r="B191" s="24" t="s">
        <v>26</v>
      </c>
      <c r="C191" s="18" t="s">
        <v>38</v>
      </c>
      <c r="D191" s="20"/>
      <c r="E191" s="15" t="s">
        <v>35</v>
      </c>
      <c r="F191" s="32" t="s">
        <v>199</v>
      </c>
      <c r="G191" s="26" t="s">
        <v>118</v>
      </c>
      <c r="H191" s="5">
        <v>47</v>
      </c>
      <c r="I191" s="5">
        <v>40</v>
      </c>
      <c r="J191" s="5">
        <v>46</v>
      </c>
      <c r="K191" s="16">
        <v>76994.420000000027</v>
      </c>
      <c r="L191" s="16">
        <v>76994.420000000027</v>
      </c>
      <c r="M191" s="16">
        <f t="shared" si="8"/>
        <v>0</v>
      </c>
      <c r="N191" s="5">
        <v>32</v>
      </c>
      <c r="O191" s="33">
        <v>24429.059999999994</v>
      </c>
      <c r="P191" s="16">
        <v>24429.059999999994</v>
      </c>
      <c r="Q191" s="16">
        <f t="shared" si="9"/>
        <v>0</v>
      </c>
    </row>
    <row r="192" spans="1:17" x14ac:dyDescent="0.3">
      <c r="A192" s="12">
        <f t="shared" si="5"/>
        <v>185</v>
      </c>
      <c r="B192" s="24" t="s">
        <v>26</v>
      </c>
      <c r="C192" s="18" t="s">
        <v>38</v>
      </c>
      <c r="D192" s="20"/>
      <c r="E192" s="15" t="s">
        <v>35</v>
      </c>
      <c r="F192" s="32" t="s">
        <v>143</v>
      </c>
      <c r="G192" s="26" t="s">
        <v>121</v>
      </c>
      <c r="H192" s="5">
        <v>0</v>
      </c>
      <c r="I192" s="5">
        <v>0</v>
      </c>
      <c r="J192" s="5">
        <v>0</v>
      </c>
      <c r="K192" s="16">
        <v>0</v>
      </c>
      <c r="L192" s="16">
        <v>0</v>
      </c>
      <c r="M192" s="16">
        <f t="shared" si="8"/>
        <v>0</v>
      </c>
      <c r="N192" s="5">
        <v>42</v>
      </c>
      <c r="O192" s="33">
        <v>0</v>
      </c>
      <c r="P192" s="16">
        <v>0</v>
      </c>
      <c r="Q192" s="16">
        <f t="shared" si="9"/>
        <v>0</v>
      </c>
    </row>
    <row r="193" spans="1:17" x14ac:dyDescent="0.3">
      <c r="A193" s="34" t="s">
        <v>1</v>
      </c>
      <c r="B193" s="35"/>
      <c r="C193" s="35"/>
      <c r="D193" s="35"/>
      <c r="E193" s="35"/>
      <c r="F193" s="35"/>
      <c r="G193" s="36"/>
      <c r="H193" s="6">
        <f t="shared" ref="H193:Q193" si="10">SUM(H8:H191)</f>
        <v>1337</v>
      </c>
      <c r="I193" s="6">
        <f t="shared" si="10"/>
        <v>943</v>
      </c>
      <c r="J193" s="6">
        <f t="shared" si="10"/>
        <v>1182</v>
      </c>
      <c r="K193" s="6">
        <f t="shared" si="10"/>
        <v>2559054.2199999993</v>
      </c>
      <c r="L193" s="6">
        <f t="shared" si="10"/>
        <v>2516011.8199999994</v>
      </c>
      <c r="M193" s="6">
        <f t="shared" si="10"/>
        <v>43042.400000000016</v>
      </c>
      <c r="N193" s="6">
        <f t="shared" si="10"/>
        <v>1242</v>
      </c>
      <c r="O193" s="6">
        <f t="shared" si="10"/>
        <v>2408222.4299999997</v>
      </c>
      <c r="P193" s="6">
        <f t="shared" si="10"/>
        <v>2317376.7699999996</v>
      </c>
      <c r="Q193" s="6">
        <f t="shared" si="10"/>
        <v>90845.66</v>
      </c>
    </row>
  </sheetData>
  <sheetProtection algorithmName="SHA-512" hashValue="PC2UIHwTFWFKJSQPhw24lBdq4oep83v2V2WRpdDDL/cfnEwQZlM77ZC3VOLZGpuTXYnyaOsIEvJVTRiYl+CLxQ==" saltValue="ZL/L91kaWsBjTZIXUmjp/Q==" spinCount="100000" sheet="1" objects="1" scenarios="1"/>
  <mergeCells count="8">
    <mergeCell ref="A193:G193"/>
    <mergeCell ref="A1:Q1"/>
    <mergeCell ref="A2:Q2"/>
    <mergeCell ref="A3:Q3"/>
    <mergeCell ref="A5:A6"/>
    <mergeCell ref="B5:G5"/>
    <mergeCell ref="H5:M5"/>
    <mergeCell ref="N5:Q5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3"/>
  <sheetViews>
    <sheetView tabSelected="1" workbookViewId="0">
      <selection activeCell="B6" sqref="B6"/>
    </sheetView>
  </sheetViews>
  <sheetFormatPr defaultRowHeight="14.4" x14ac:dyDescent="0.3"/>
  <cols>
    <col min="1" max="1" width="4.33203125" customWidth="1"/>
    <col min="2" max="2" width="33.44140625" customWidth="1"/>
    <col min="3" max="3" width="12.5546875" customWidth="1"/>
    <col min="4" max="4" width="13.44140625" customWidth="1"/>
    <col min="5" max="6" width="15.6640625" customWidth="1"/>
    <col min="7" max="7" width="19" customWidth="1"/>
    <col min="8" max="8" width="18.44140625" customWidth="1"/>
    <col min="9" max="9" width="11.88671875" customWidth="1"/>
    <col min="10" max="10" width="11" customWidth="1"/>
    <col min="11" max="11" width="14.5546875" customWidth="1"/>
    <col min="12" max="12" width="13.44140625" customWidth="1"/>
    <col min="13" max="13" width="15.33203125" customWidth="1"/>
    <col min="14" max="14" width="12.88671875" customWidth="1"/>
    <col min="15" max="15" width="14.44140625" customWidth="1"/>
    <col min="16" max="17" width="13.44140625" customWidth="1"/>
  </cols>
  <sheetData>
    <row r="1" spans="1:17" x14ac:dyDescent="0.3">
      <c r="A1" s="37" t="s">
        <v>232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x14ac:dyDescent="0.3">
      <c r="A2" s="38" t="s">
        <v>305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3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x14ac:dyDescent="0.3">
      <c r="A4" s="7"/>
      <c r="B4" s="8"/>
      <c r="C4" s="8"/>
      <c r="D4" s="8"/>
      <c r="E4" s="8"/>
      <c r="F4" s="29"/>
      <c r="G4" s="8"/>
      <c r="H4" s="1"/>
      <c r="I4" s="1"/>
      <c r="J4" s="1"/>
      <c r="K4" s="8"/>
      <c r="L4" s="8"/>
      <c r="M4" s="8"/>
      <c r="N4" s="1"/>
      <c r="O4" s="8"/>
      <c r="P4" s="8"/>
      <c r="Q4" s="8"/>
    </row>
    <row r="5" spans="1:17" x14ac:dyDescent="0.3">
      <c r="A5" s="40" t="s">
        <v>0</v>
      </c>
      <c r="B5" s="42" t="s">
        <v>80</v>
      </c>
      <c r="C5" s="42"/>
      <c r="D5" s="42"/>
      <c r="E5" s="42"/>
      <c r="F5" s="42"/>
      <c r="G5" s="42"/>
      <c r="H5" s="43" t="s">
        <v>134</v>
      </c>
      <c r="I5" s="44"/>
      <c r="J5" s="44"/>
      <c r="K5" s="44"/>
      <c r="L5" s="44"/>
      <c r="M5" s="44"/>
      <c r="N5" s="43" t="s">
        <v>135</v>
      </c>
      <c r="O5" s="44"/>
      <c r="P5" s="44"/>
      <c r="Q5" s="45"/>
    </row>
    <row r="6" spans="1:17" ht="124.2" x14ac:dyDescent="0.3">
      <c r="A6" s="41"/>
      <c r="B6" s="9" t="s">
        <v>68</v>
      </c>
      <c r="C6" s="9" t="s">
        <v>69</v>
      </c>
      <c r="D6" s="9" t="s">
        <v>70</v>
      </c>
      <c r="E6" s="9" t="s">
        <v>71</v>
      </c>
      <c r="F6" s="30" t="s">
        <v>81</v>
      </c>
      <c r="G6" s="25" t="s">
        <v>82</v>
      </c>
      <c r="H6" s="2" t="s">
        <v>72</v>
      </c>
      <c r="I6" s="3" t="s">
        <v>73</v>
      </c>
      <c r="J6" s="3" t="s">
        <v>74</v>
      </c>
      <c r="K6" s="10" t="s">
        <v>75</v>
      </c>
      <c r="L6" s="10" t="s">
        <v>76</v>
      </c>
      <c r="M6" s="10" t="s">
        <v>77</v>
      </c>
      <c r="N6" s="27" t="s">
        <v>83</v>
      </c>
      <c r="O6" s="27" t="s">
        <v>84</v>
      </c>
      <c r="P6" s="27" t="s">
        <v>85</v>
      </c>
      <c r="Q6" s="28" t="s">
        <v>86</v>
      </c>
    </row>
    <row r="7" spans="1:17" x14ac:dyDescent="0.3">
      <c r="A7" s="11">
        <v>1</v>
      </c>
      <c r="B7" s="4">
        <v>2</v>
      </c>
      <c r="C7" s="4">
        <v>3</v>
      </c>
      <c r="D7" s="4">
        <v>4</v>
      </c>
      <c r="E7" s="4">
        <v>5</v>
      </c>
      <c r="F7" s="31">
        <v>6</v>
      </c>
      <c r="G7" s="4">
        <v>7</v>
      </c>
      <c r="H7" s="4">
        <f>G7+1</f>
        <v>8</v>
      </c>
      <c r="I7" s="4">
        <f t="shared" ref="I7:Q7" si="0">H7+1</f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  <c r="O7" s="4">
        <f t="shared" si="0"/>
        <v>15</v>
      </c>
      <c r="P7" s="4">
        <f t="shared" si="0"/>
        <v>16</v>
      </c>
      <c r="Q7" s="4">
        <f t="shared" si="0"/>
        <v>17</v>
      </c>
    </row>
    <row r="8" spans="1:17" x14ac:dyDescent="0.3">
      <c r="A8" s="12">
        <f t="shared" ref="A8:A71" si="1">ROW()-7</f>
        <v>1</v>
      </c>
      <c r="B8" s="13" t="s">
        <v>125</v>
      </c>
      <c r="C8" s="14" t="s">
        <v>38</v>
      </c>
      <c r="D8" s="13"/>
      <c r="E8" s="15" t="s">
        <v>29</v>
      </c>
      <c r="F8" s="32" t="s">
        <v>220</v>
      </c>
      <c r="G8" s="26" t="s">
        <v>118</v>
      </c>
      <c r="H8" s="5">
        <v>7</v>
      </c>
      <c r="I8" s="5">
        <v>7</v>
      </c>
      <c r="J8" s="5">
        <v>10</v>
      </c>
      <c r="K8" s="16">
        <v>30838.410000000003</v>
      </c>
      <c r="L8" s="16">
        <v>30838.410000000003</v>
      </c>
      <c r="M8" s="16">
        <f>K8-L8</f>
        <v>0</v>
      </c>
      <c r="N8" s="5">
        <v>4</v>
      </c>
      <c r="O8" s="33">
        <v>6697.68</v>
      </c>
      <c r="P8" s="16">
        <v>6697.68</v>
      </c>
      <c r="Q8" s="16">
        <f>O8-P8</f>
        <v>0</v>
      </c>
    </row>
    <row r="9" spans="1:17" x14ac:dyDescent="0.3">
      <c r="A9" s="12">
        <f t="shared" si="1"/>
        <v>2</v>
      </c>
      <c r="B9" s="13" t="s">
        <v>125</v>
      </c>
      <c r="C9" s="14" t="s">
        <v>38</v>
      </c>
      <c r="D9" s="13"/>
      <c r="E9" s="15" t="s">
        <v>29</v>
      </c>
      <c r="F9" s="32" t="s">
        <v>211</v>
      </c>
      <c r="G9" s="26" t="s">
        <v>119</v>
      </c>
      <c r="H9" s="5">
        <v>14</v>
      </c>
      <c r="I9" s="5">
        <v>10</v>
      </c>
      <c r="J9" s="5">
        <v>14</v>
      </c>
      <c r="K9" s="16">
        <v>31671.030000000002</v>
      </c>
      <c r="L9" s="16">
        <v>31671.030000000002</v>
      </c>
      <c r="M9" s="16">
        <f t="shared" ref="M9:M89" si="2">K9-L9</f>
        <v>0</v>
      </c>
      <c r="N9" s="5">
        <v>10</v>
      </c>
      <c r="O9" s="33">
        <v>53624.01</v>
      </c>
      <c r="P9" s="16">
        <v>53624.01</v>
      </c>
      <c r="Q9" s="16">
        <f t="shared" ref="Q9:Q89" si="3">O9-P9</f>
        <v>0</v>
      </c>
    </row>
    <row r="10" spans="1:17" x14ac:dyDescent="0.3">
      <c r="A10" s="12">
        <f t="shared" si="1"/>
        <v>3</v>
      </c>
      <c r="B10" s="13" t="s">
        <v>263</v>
      </c>
      <c r="C10" s="14" t="s">
        <v>38</v>
      </c>
      <c r="D10" s="13"/>
      <c r="E10" s="15" t="s">
        <v>29</v>
      </c>
      <c r="F10" s="32" t="s">
        <v>286</v>
      </c>
      <c r="G10" s="26" t="s">
        <v>118</v>
      </c>
      <c r="H10" s="5">
        <v>7</v>
      </c>
      <c r="I10" s="5">
        <v>4</v>
      </c>
      <c r="J10" s="5">
        <v>5</v>
      </c>
      <c r="K10" s="16">
        <v>5519.68</v>
      </c>
      <c r="L10" s="16">
        <v>5519.68</v>
      </c>
      <c r="M10" s="16">
        <f t="shared" si="2"/>
        <v>0</v>
      </c>
      <c r="N10" s="5">
        <v>0</v>
      </c>
      <c r="O10" s="33">
        <v>0</v>
      </c>
      <c r="P10" s="16">
        <v>0</v>
      </c>
      <c r="Q10" s="16">
        <f t="shared" si="3"/>
        <v>0</v>
      </c>
    </row>
    <row r="11" spans="1:17" x14ac:dyDescent="0.3">
      <c r="A11" s="12">
        <f t="shared" si="1"/>
        <v>4</v>
      </c>
      <c r="B11" s="13" t="s">
        <v>263</v>
      </c>
      <c r="C11" s="14" t="s">
        <v>38</v>
      </c>
      <c r="D11" s="13"/>
      <c r="E11" s="15" t="s">
        <v>29</v>
      </c>
      <c r="F11" s="32" t="s">
        <v>225</v>
      </c>
      <c r="G11" s="26" t="s">
        <v>119</v>
      </c>
      <c r="H11" s="5">
        <v>12</v>
      </c>
      <c r="I11" s="5">
        <v>6</v>
      </c>
      <c r="J11" s="5">
        <v>6</v>
      </c>
      <c r="K11" s="16">
        <v>8150.8</v>
      </c>
      <c r="L11" s="16">
        <v>8150.8</v>
      </c>
      <c r="M11" s="16">
        <f t="shared" si="2"/>
        <v>0</v>
      </c>
      <c r="N11" s="5">
        <v>0</v>
      </c>
      <c r="O11" s="33">
        <v>0</v>
      </c>
      <c r="P11" s="16">
        <v>0</v>
      </c>
      <c r="Q11" s="16">
        <f t="shared" si="3"/>
        <v>0</v>
      </c>
    </row>
    <row r="12" spans="1:17" x14ac:dyDescent="0.3">
      <c r="A12" s="12">
        <f t="shared" si="1"/>
        <v>5</v>
      </c>
      <c r="B12" s="13" t="s">
        <v>103</v>
      </c>
      <c r="C12" s="14" t="s">
        <v>38</v>
      </c>
      <c r="D12" s="13"/>
      <c r="E12" s="15" t="s">
        <v>29</v>
      </c>
      <c r="F12" s="32" t="s">
        <v>141</v>
      </c>
      <c r="G12" s="26" t="s">
        <v>118</v>
      </c>
      <c r="H12" s="5">
        <v>22</v>
      </c>
      <c r="I12" s="5">
        <v>21</v>
      </c>
      <c r="J12" s="5">
        <v>22</v>
      </c>
      <c r="K12" s="16">
        <v>40369.159999999989</v>
      </c>
      <c r="L12" s="16">
        <v>40369.159999999989</v>
      </c>
      <c r="M12" s="16">
        <f t="shared" si="2"/>
        <v>0</v>
      </c>
      <c r="N12" s="5">
        <v>16</v>
      </c>
      <c r="O12" s="33">
        <v>21669.509999999995</v>
      </c>
      <c r="P12" s="16">
        <v>21669.509999999995</v>
      </c>
      <c r="Q12" s="16">
        <f t="shared" si="3"/>
        <v>0</v>
      </c>
    </row>
    <row r="13" spans="1:17" x14ac:dyDescent="0.3">
      <c r="A13" s="12">
        <f t="shared" si="1"/>
        <v>6</v>
      </c>
      <c r="B13" s="13" t="s">
        <v>103</v>
      </c>
      <c r="C13" s="14" t="s">
        <v>38</v>
      </c>
      <c r="D13" s="13"/>
      <c r="E13" s="15" t="s">
        <v>29</v>
      </c>
      <c r="F13" s="32" t="s">
        <v>202</v>
      </c>
      <c r="G13" s="26" t="s">
        <v>119</v>
      </c>
      <c r="H13" s="5">
        <v>15</v>
      </c>
      <c r="I13" s="5">
        <v>2</v>
      </c>
      <c r="J13" s="5">
        <v>2</v>
      </c>
      <c r="K13" s="16">
        <v>3391.23</v>
      </c>
      <c r="L13" s="16">
        <v>3391.23</v>
      </c>
      <c r="M13" s="16">
        <f t="shared" si="2"/>
        <v>0</v>
      </c>
      <c r="N13" s="5">
        <v>2</v>
      </c>
      <c r="O13" s="33">
        <v>2102</v>
      </c>
      <c r="P13" s="16">
        <v>2102</v>
      </c>
      <c r="Q13" s="16">
        <f t="shared" si="3"/>
        <v>0</v>
      </c>
    </row>
    <row r="14" spans="1:17" x14ac:dyDescent="0.3">
      <c r="A14" s="12">
        <f t="shared" si="1"/>
        <v>7</v>
      </c>
      <c r="B14" s="13" t="s">
        <v>268</v>
      </c>
      <c r="C14" s="14" t="s">
        <v>38</v>
      </c>
      <c r="D14" s="13"/>
      <c r="E14" s="15" t="s">
        <v>29</v>
      </c>
      <c r="F14" s="32" t="s">
        <v>287</v>
      </c>
      <c r="G14" s="26" t="s">
        <v>118</v>
      </c>
      <c r="H14" s="5">
        <v>4</v>
      </c>
      <c r="I14" s="5">
        <v>4</v>
      </c>
      <c r="J14" s="5">
        <v>4</v>
      </c>
      <c r="K14" s="16">
        <v>3758.1500000000005</v>
      </c>
      <c r="L14" s="16">
        <v>3758.1500000000005</v>
      </c>
      <c r="M14" s="16">
        <f t="shared" si="2"/>
        <v>0</v>
      </c>
      <c r="N14" s="5">
        <v>0</v>
      </c>
      <c r="O14" s="33">
        <v>0</v>
      </c>
      <c r="P14" s="16">
        <v>0</v>
      </c>
      <c r="Q14" s="16">
        <v>0</v>
      </c>
    </row>
    <row r="15" spans="1:17" x14ac:dyDescent="0.3">
      <c r="A15" s="12">
        <f t="shared" si="1"/>
        <v>8</v>
      </c>
      <c r="B15" s="13" t="s">
        <v>253</v>
      </c>
      <c r="C15" s="14" t="s">
        <v>38</v>
      </c>
      <c r="D15" s="13"/>
      <c r="E15" s="15" t="s">
        <v>28</v>
      </c>
      <c r="F15" s="32" t="s">
        <v>211</v>
      </c>
      <c r="G15" s="26" t="s">
        <v>121</v>
      </c>
      <c r="H15" s="5">
        <v>11</v>
      </c>
      <c r="I15" s="5">
        <v>5</v>
      </c>
      <c r="J15" s="5">
        <v>5</v>
      </c>
      <c r="K15" s="16">
        <v>14310.87</v>
      </c>
      <c r="L15" s="16">
        <v>14310.87</v>
      </c>
      <c r="M15" s="16">
        <f t="shared" si="2"/>
        <v>0</v>
      </c>
      <c r="N15" s="5">
        <v>0</v>
      </c>
      <c r="O15" s="33">
        <v>0</v>
      </c>
      <c r="P15" s="16">
        <v>0</v>
      </c>
      <c r="Q15" s="16">
        <f t="shared" ref="Q15" si="4">O15-P15</f>
        <v>0</v>
      </c>
    </row>
    <row r="16" spans="1:17" x14ac:dyDescent="0.3">
      <c r="A16" s="12">
        <f t="shared" si="1"/>
        <v>9</v>
      </c>
      <c r="B16" s="13" t="s">
        <v>94</v>
      </c>
      <c r="C16" s="14" t="s">
        <v>38</v>
      </c>
      <c r="D16" s="13"/>
      <c r="E16" s="15" t="s">
        <v>29</v>
      </c>
      <c r="F16" s="32" t="s">
        <v>142</v>
      </c>
      <c r="G16" s="26" t="s">
        <v>118</v>
      </c>
      <c r="H16" s="5">
        <v>12</v>
      </c>
      <c r="I16" s="5">
        <v>7</v>
      </c>
      <c r="J16" s="5">
        <v>8</v>
      </c>
      <c r="K16" s="16">
        <v>20050.3</v>
      </c>
      <c r="L16" s="16">
        <v>20050.3</v>
      </c>
      <c r="M16" s="16">
        <f t="shared" si="2"/>
        <v>0</v>
      </c>
      <c r="N16" s="5">
        <v>0</v>
      </c>
      <c r="O16" s="33">
        <v>0</v>
      </c>
      <c r="P16" s="16">
        <v>0</v>
      </c>
      <c r="Q16" s="16">
        <f t="shared" si="3"/>
        <v>0</v>
      </c>
    </row>
    <row r="17" spans="1:17" x14ac:dyDescent="0.3">
      <c r="A17" s="12">
        <f t="shared" si="1"/>
        <v>10</v>
      </c>
      <c r="B17" s="13" t="s">
        <v>94</v>
      </c>
      <c r="C17" s="14" t="s">
        <v>38</v>
      </c>
      <c r="D17" s="13"/>
      <c r="E17" s="15" t="s">
        <v>29</v>
      </c>
      <c r="F17" s="32" t="s">
        <v>169</v>
      </c>
      <c r="G17" s="26" t="s">
        <v>119</v>
      </c>
      <c r="H17" s="5">
        <v>12</v>
      </c>
      <c r="I17" s="5">
        <v>3</v>
      </c>
      <c r="J17" s="5">
        <v>3</v>
      </c>
      <c r="K17" s="16">
        <v>4414.2000000000007</v>
      </c>
      <c r="L17" s="16">
        <v>4414.2000000000007</v>
      </c>
      <c r="M17" s="16">
        <f t="shared" si="2"/>
        <v>0</v>
      </c>
      <c r="N17" s="5">
        <v>10</v>
      </c>
      <c r="O17" s="33">
        <v>5675.4</v>
      </c>
      <c r="P17" s="16">
        <v>5675.4</v>
      </c>
      <c r="Q17" s="16">
        <f t="shared" si="3"/>
        <v>0</v>
      </c>
    </row>
    <row r="18" spans="1:17" x14ac:dyDescent="0.3">
      <c r="A18" s="12">
        <f t="shared" si="1"/>
        <v>11</v>
      </c>
      <c r="B18" s="13" t="s">
        <v>269</v>
      </c>
      <c r="C18" s="14" t="s">
        <v>38</v>
      </c>
      <c r="D18" s="13"/>
      <c r="E18" s="15" t="s">
        <v>29</v>
      </c>
      <c r="F18" s="32" t="s">
        <v>88</v>
      </c>
      <c r="G18" s="26" t="s">
        <v>118</v>
      </c>
      <c r="H18" s="5">
        <v>0</v>
      </c>
      <c r="I18" s="5">
        <v>0</v>
      </c>
      <c r="J18" s="5">
        <v>0</v>
      </c>
      <c r="K18" s="16">
        <v>0</v>
      </c>
      <c r="L18" s="16">
        <v>0</v>
      </c>
      <c r="M18" s="16">
        <f t="shared" si="2"/>
        <v>0</v>
      </c>
      <c r="N18" s="5">
        <v>0</v>
      </c>
      <c r="O18" s="33">
        <v>0</v>
      </c>
      <c r="P18" s="16">
        <v>0</v>
      </c>
      <c r="Q18" s="16">
        <f t="shared" si="3"/>
        <v>0</v>
      </c>
    </row>
    <row r="19" spans="1:17" x14ac:dyDescent="0.3">
      <c r="A19" s="12">
        <f t="shared" si="1"/>
        <v>12</v>
      </c>
      <c r="B19" s="13" t="s">
        <v>126</v>
      </c>
      <c r="C19" s="14" t="s">
        <v>38</v>
      </c>
      <c r="D19" s="13"/>
      <c r="E19" s="15" t="s">
        <v>29</v>
      </c>
      <c r="F19" s="32" t="s">
        <v>143</v>
      </c>
      <c r="G19" s="26" t="s">
        <v>118</v>
      </c>
      <c r="H19" s="5">
        <v>15</v>
      </c>
      <c r="I19" s="5">
        <v>12</v>
      </c>
      <c r="J19" s="5">
        <v>13</v>
      </c>
      <c r="K19" s="16">
        <v>12355.589999999998</v>
      </c>
      <c r="L19" s="16">
        <v>12355.589999999998</v>
      </c>
      <c r="M19" s="16">
        <f t="shared" si="2"/>
        <v>0</v>
      </c>
      <c r="N19" s="5">
        <v>20</v>
      </c>
      <c r="O19" s="33">
        <v>28850.679999999997</v>
      </c>
      <c r="P19" s="16">
        <v>28850.679999999997</v>
      </c>
      <c r="Q19" s="16">
        <f t="shared" si="3"/>
        <v>0</v>
      </c>
    </row>
    <row r="20" spans="1:17" x14ac:dyDescent="0.3">
      <c r="A20" s="12">
        <f t="shared" si="1"/>
        <v>13</v>
      </c>
      <c r="B20" s="13" t="s">
        <v>126</v>
      </c>
      <c r="C20" s="14" t="s">
        <v>38</v>
      </c>
      <c r="D20" s="13"/>
      <c r="E20" s="15" t="s">
        <v>29</v>
      </c>
      <c r="F20" s="32" t="s">
        <v>212</v>
      </c>
      <c r="G20" s="26" t="s">
        <v>119</v>
      </c>
      <c r="H20" s="5">
        <v>21</v>
      </c>
      <c r="I20" s="5">
        <v>12</v>
      </c>
      <c r="J20" s="5">
        <v>13</v>
      </c>
      <c r="K20" s="16">
        <v>24184.74</v>
      </c>
      <c r="L20" s="16">
        <v>24184.74</v>
      </c>
      <c r="M20" s="16">
        <f t="shared" si="2"/>
        <v>0</v>
      </c>
      <c r="N20" s="5">
        <v>22</v>
      </c>
      <c r="O20" s="33">
        <v>27754.699999999997</v>
      </c>
      <c r="P20" s="16">
        <v>27754.699999999997</v>
      </c>
      <c r="Q20" s="16">
        <f t="shared" si="3"/>
        <v>0</v>
      </c>
    </row>
    <row r="21" spans="1:17" x14ac:dyDescent="0.3">
      <c r="A21" s="12">
        <f t="shared" si="1"/>
        <v>14</v>
      </c>
      <c r="B21" s="17" t="s">
        <v>2</v>
      </c>
      <c r="C21" s="18" t="s">
        <v>38</v>
      </c>
      <c r="D21" s="19"/>
      <c r="E21" s="15" t="s">
        <v>27</v>
      </c>
      <c r="F21" s="32" t="s">
        <v>144</v>
      </c>
      <c r="G21" s="26" t="s">
        <v>118</v>
      </c>
      <c r="H21" s="5">
        <v>8</v>
      </c>
      <c r="I21" s="5">
        <v>5</v>
      </c>
      <c r="J21" s="5">
        <v>6</v>
      </c>
      <c r="K21" s="16">
        <v>14770.74</v>
      </c>
      <c r="L21" s="16">
        <v>14770.74</v>
      </c>
      <c r="M21" s="16">
        <f t="shared" si="2"/>
        <v>0</v>
      </c>
      <c r="N21" s="5">
        <v>12</v>
      </c>
      <c r="O21" s="33">
        <v>53329.15</v>
      </c>
      <c r="P21" s="16">
        <v>53329.15</v>
      </c>
      <c r="Q21" s="16">
        <f t="shared" si="3"/>
        <v>0</v>
      </c>
    </row>
    <row r="22" spans="1:17" x14ac:dyDescent="0.3">
      <c r="A22" s="12">
        <f t="shared" si="1"/>
        <v>15</v>
      </c>
      <c r="B22" s="17" t="s">
        <v>2</v>
      </c>
      <c r="C22" s="18" t="s">
        <v>38</v>
      </c>
      <c r="D22" s="19"/>
      <c r="E22" s="15" t="s">
        <v>27</v>
      </c>
      <c r="F22" s="32" t="s">
        <v>213</v>
      </c>
      <c r="G22" s="26" t="s">
        <v>119</v>
      </c>
      <c r="H22" s="5">
        <v>14</v>
      </c>
      <c r="I22" s="5">
        <v>7</v>
      </c>
      <c r="J22" s="5">
        <v>7</v>
      </c>
      <c r="K22" s="16">
        <v>23420.980000000003</v>
      </c>
      <c r="L22" s="16">
        <v>23420.980000000003</v>
      </c>
      <c r="M22" s="16">
        <f t="shared" si="2"/>
        <v>0</v>
      </c>
      <c r="N22" s="5">
        <v>8</v>
      </c>
      <c r="O22" s="33">
        <v>14382.6</v>
      </c>
      <c r="P22" s="16">
        <v>14382.6</v>
      </c>
      <c r="Q22" s="16">
        <f t="shared" si="3"/>
        <v>0</v>
      </c>
    </row>
    <row r="23" spans="1:17" x14ac:dyDescent="0.3">
      <c r="A23" s="12">
        <f t="shared" si="1"/>
        <v>16</v>
      </c>
      <c r="B23" s="17" t="s">
        <v>3</v>
      </c>
      <c r="C23" s="18" t="s">
        <v>38</v>
      </c>
      <c r="D23" s="19"/>
      <c r="E23" s="15" t="s">
        <v>28</v>
      </c>
      <c r="F23" s="32" t="s">
        <v>145</v>
      </c>
      <c r="G23" s="26" t="s">
        <v>118</v>
      </c>
      <c r="H23" s="5">
        <v>20</v>
      </c>
      <c r="I23" s="5">
        <v>20</v>
      </c>
      <c r="J23" s="5">
        <v>31</v>
      </c>
      <c r="K23" s="16">
        <v>40449.479999999996</v>
      </c>
      <c r="L23" s="16">
        <v>40449.479999999996</v>
      </c>
      <c r="M23" s="16">
        <f t="shared" si="2"/>
        <v>0</v>
      </c>
      <c r="N23" s="5">
        <v>0</v>
      </c>
      <c r="O23" s="33">
        <v>0</v>
      </c>
      <c r="P23" s="16">
        <v>0</v>
      </c>
      <c r="Q23" s="16">
        <f t="shared" si="3"/>
        <v>0</v>
      </c>
    </row>
    <row r="24" spans="1:17" x14ac:dyDescent="0.3">
      <c r="A24" s="12">
        <f t="shared" si="1"/>
        <v>17</v>
      </c>
      <c r="B24" s="17" t="s">
        <v>3</v>
      </c>
      <c r="C24" s="18" t="s">
        <v>38</v>
      </c>
      <c r="D24" s="19"/>
      <c r="E24" s="15" t="s">
        <v>28</v>
      </c>
      <c r="F24" s="32" t="s">
        <v>142</v>
      </c>
      <c r="G24" s="26" t="s">
        <v>121</v>
      </c>
      <c r="H24" s="5">
        <v>5</v>
      </c>
      <c r="I24" s="5">
        <v>4</v>
      </c>
      <c r="J24" s="5">
        <v>4</v>
      </c>
      <c r="K24" s="16">
        <v>7039.08</v>
      </c>
      <c r="L24" s="16">
        <v>7039.08</v>
      </c>
      <c r="M24" s="16">
        <f t="shared" si="2"/>
        <v>0</v>
      </c>
      <c r="N24" s="5">
        <v>0</v>
      </c>
      <c r="O24" s="33">
        <v>0</v>
      </c>
      <c r="P24" s="16">
        <v>0</v>
      </c>
      <c r="Q24" s="16">
        <f t="shared" si="3"/>
        <v>0</v>
      </c>
    </row>
    <row r="25" spans="1:17" x14ac:dyDescent="0.3">
      <c r="A25" s="12">
        <f t="shared" si="1"/>
        <v>18</v>
      </c>
      <c r="B25" s="17" t="s">
        <v>270</v>
      </c>
      <c r="C25" s="18" t="s">
        <v>38</v>
      </c>
      <c r="D25" s="19"/>
      <c r="E25" s="15" t="s">
        <v>29</v>
      </c>
      <c r="F25" s="32" t="s">
        <v>88</v>
      </c>
      <c r="G25" s="26" t="s">
        <v>118</v>
      </c>
      <c r="H25" s="5">
        <v>0</v>
      </c>
      <c r="I25" s="5">
        <v>0</v>
      </c>
      <c r="J25" s="5">
        <v>0</v>
      </c>
      <c r="K25" s="16">
        <v>0</v>
      </c>
      <c r="L25" s="16">
        <v>0</v>
      </c>
      <c r="M25" s="16">
        <f t="shared" si="2"/>
        <v>0</v>
      </c>
      <c r="N25" s="5">
        <v>0</v>
      </c>
      <c r="O25" s="33">
        <v>0</v>
      </c>
      <c r="P25" s="16">
        <v>0</v>
      </c>
      <c r="Q25" s="16">
        <f t="shared" si="3"/>
        <v>0</v>
      </c>
    </row>
    <row r="26" spans="1:17" x14ac:dyDescent="0.3">
      <c r="A26" s="12">
        <f t="shared" si="1"/>
        <v>19</v>
      </c>
      <c r="B26" s="21" t="s">
        <v>89</v>
      </c>
      <c r="C26" s="18" t="s">
        <v>38</v>
      </c>
      <c r="D26" s="20"/>
      <c r="E26" s="15" t="s">
        <v>30</v>
      </c>
      <c r="F26" s="32" t="s">
        <v>146</v>
      </c>
      <c r="G26" s="26" t="s">
        <v>118</v>
      </c>
      <c r="H26" s="5">
        <v>26</v>
      </c>
      <c r="I26" s="5">
        <v>22</v>
      </c>
      <c r="J26" s="5">
        <v>24</v>
      </c>
      <c r="K26" s="16">
        <v>57530.310000000012</v>
      </c>
      <c r="L26" s="16">
        <v>57530.310000000012</v>
      </c>
      <c r="M26" s="16">
        <f t="shared" si="2"/>
        <v>0</v>
      </c>
      <c r="N26" s="5">
        <v>18</v>
      </c>
      <c r="O26" s="33">
        <v>23038.240000000002</v>
      </c>
      <c r="P26" s="16">
        <v>23038.240000000002</v>
      </c>
      <c r="Q26" s="16">
        <f t="shared" si="3"/>
        <v>0</v>
      </c>
    </row>
    <row r="27" spans="1:17" x14ac:dyDescent="0.3">
      <c r="A27" s="12">
        <f t="shared" si="1"/>
        <v>20</v>
      </c>
      <c r="B27" s="21" t="s">
        <v>89</v>
      </c>
      <c r="C27" s="18" t="s">
        <v>38</v>
      </c>
      <c r="D27" s="20"/>
      <c r="E27" s="15" t="s">
        <v>30</v>
      </c>
      <c r="F27" s="32" t="s">
        <v>214</v>
      </c>
      <c r="G27" s="26" t="s">
        <v>119</v>
      </c>
      <c r="H27" s="5">
        <v>12</v>
      </c>
      <c r="I27" s="5">
        <v>10</v>
      </c>
      <c r="J27" s="5">
        <v>11</v>
      </c>
      <c r="K27" s="16">
        <v>14890.860000000002</v>
      </c>
      <c r="L27" s="16">
        <v>14890.860000000002</v>
      </c>
      <c r="M27" s="16">
        <f t="shared" si="2"/>
        <v>0</v>
      </c>
      <c r="N27" s="5">
        <v>4</v>
      </c>
      <c r="O27" s="33">
        <v>10720.2</v>
      </c>
      <c r="P27" s="16">
        <v>10720.2</v>
      </c>
      <c r="Q27" s="16">
        <f t="shared" si="3"/>
        <v>0</v>
      </c>
    </row>
    <row r="28" spans="1:17" x14ac:dyDescent="0.3">
      <c r="A28" s="12">
        <f t="shared" si="1"/>
        <v>21</v>
      </c>
      <c r="B28" s="17" t="s">
        <v>4</v>
      </c>
      <c r="C28" s="18" t="s">
        <v>38</v>
      </c>
      <c r="D28" s="19"/>
      <c r="E28" s="15" t="s">
        <v>29</v>
      </c>
      <c r="F28" s="32" t="s">
        <v>219</v>
      </c>
      <c r="G28" s="26" t="s">
        <v>118</v>
      </c>
      <c r="H28" s="5">
        <v>2</v>
      </c>
      <c r="I28" s="5">
        <v>2</v>
      </c>
      <c r="J28" s="5">
        <v>5</v>
      </c>
      <c r="K28" s="16">
        <v>11825.7</v>
      </c>
      <c r="L28" s="16">
        <v>11825.7</v>
      </c>
      <c r="M28" s="16">
        <f t="shared" si="2"/>
        <v>0</v>
      </c>
      <c r="N28" s="5">
        <v>8</v>
      </c>
      <c r="O28" s="33">
        <v>9669.7000000000007</v>
      </c>
      <c r="P28" s="16">
        <v>9669.7000000000007</v>
      </c>
      <c r="Q28" s="16">
        <f t="shared" si="3"/>
        <v>0</v>
      </c>
    </row>
    <row r="29" spans="1:17" x14ac:dyDescent="0.3">
      <c r="A29" s="12">
        <f t="shared" si="1"/>
        <v>22</v>
      </c>
      <c r="B29" s="17" t="s">
        <v>5</v>
      </c>
      <c r="C29" s="18" t="s">
        <v>38</v>
      </c>
      <c r="D29" s="19"/>
      <c r="E29" s="15" t="s">
        <v>30</v>
      </c>
      <c r="F29" s="32" t="s">
        <v>215</v>
      </c>
      <c r="G29" s="26" t="s">
        <v>118</v>
      </c>
      <c r="H29" s="5">
        <v>14</v>
      </c>
      <c r="I29" s="5">
        <v>11</v>
      </c>
      <c r="J29" s="5">
        <v>14</v>
      </c>
      <c r="K29" s="16">
        <v>14779.009999999998</v>
      </c>
      <c r="L29" s="16">
        <v>14779.009999999998</v>
      </c>
      <c r="M29" s="16">
        <f t="shared" si="2"/>
        <v>0</v>
      </c>
      <c r="N29" s="5">
        <v>12</v>
      </c>
      <c r="O29" s="33">
        <v>23136.630000000005</v>
      </c>
      <c r="P29" s="16">
        <v>23136.630000000005</v>
      </c>
      <c r="Q29" s="16">
        <f t="shared" si="3"/>
        <v>0</v>
      </c>
    </row>
    <row r="30" spans="1:17" x14ac:dyDescent="0.3">
      <c r="A30" s="12">
        <f t="shared" si="1"/>
        <v>23</v>
      </c>
      <c r="B30" s="17" t="s">
        <v>5</v>
      </c>
      <c r="C30" s="18" t="s">
        <v>38</v>
      </c>
      <c r="D30" s="19"/>
      <c r="E30" s="15" t="s">
        <v>30</v>
      </c>
      <c r="F30" s="32" t="s">
        <v>159</v>
      </c>
      <c r="G30" s="26" t="s">
        <v>119</v>
      </c>
      <c r="H30" s="5">
        <v>9</v>
      </c>
      <c r="I30" s="5">
        <v>5</v>
      </c>
      <c r="J30" s="5">
        <v>5</v>
      </c>
      <c r="K30" s="16">
        <v>6872.5</v>
      </c>
      <c r="L30" s="16">
        <v>6872.5</v>
      </c>
      <c r="M30" s="16">
        <f t="shared" si="2"/>
        <v>0</v>
      </c>
      <c r="N30" s="5">
        <v>8</v>
      </c>
      <c r="O30" s="33">
        <v>9158.6</v>
      </c>
      <c r="P30" s="16">
        <v>9158.6</v>
      </c>
      <c r="Q30" s="16">
        <f t="shared" si="3"/>
        <v>0</v>
      </c>
    </row>
    <row r="31" spans="1:17" x14ac:dyDescent="0.3">
      <c r="A31" s="12">
        <f t="shared" si="1"/>
        <v>24</v>
      </c>
      <c r="B31" s="21" t="s">
        <v>6</v>
      </c>
      <c r="C31" s="18" t="s">
        <v>38</v>
      </c>
      <c r="D31" s="19"/>
      <c r="E31" s="15" t="s">
        <v>31</v>
      </c>
      <c r="F31" s="32" t="s">
        <v>88</v>
      </c>
      <c r="G31" s="26" t="s">
        <v>118</v>
      </c>
      <c r="H31" s="5">
        <v>0</v>
      </c>
      <c r="I31" s="5">
        <v>0</v>
      </c>
      <c r="J31" s="5">
        <v>0</v>
      </c>
      <c r="K31" s="16">
        <v>0</v>
      </c>
      <c r="L31" s="16">
        <v>0</v>
      </c>
      <c r="M31" s="16">
        <f t="shared" si="2"/>
        <v>0</v>
      </c>
      <c r="N31" s="5">
        <v>0</v>
      </c>
      <c r="O31" s="33">
        <v>0</v>
      </c>
      <c r="P31" s="16">
        <v>0</v>
      </c>
      <c r="Q31" s="16">
        <f t="shared" si="3"/>
        <v>0</v>
      </c>
    </row>
    <row r="32" spans="1:17" x14ac:dyDescent="0.3">
      <c r="A32" s="12">
        <f t="shared" si="1"/>
        <v>25</v>
      </c>
      <c r="B32" s="21" t="s">
        <v>6</v>
      </c>
      <c r="C32" s="18" t="s">
        <v>38</v>
      </c>
      <c r="D32" s="19"/>
      <c r="E32" s="15" t="s">
        <v>31</v>
      </c>
      <c r="F32" s="32" t="s">
        <v>215</v>
      </c>
      <c r="G32" s="26" t="s">
        <v>119</v>
      </c>
      <c r="H32" s="5">
        <v>7</v>
      </c>
      <c r="I32" s="5">
        <v>4</v>
      </c>
      <c r="J32" s="5">
        <v>4</v>
      </c>
      <c r="K32" s="16">
        <v>13027.300000000001</v>
      </c>
      <c r="L32" s="16">
        <v>13027.300000000001</v>
      </c>
      <c r="M32" s="16">
        <f t="shared" si="2"/>
        <v>0</v>
      </c>
      <c r="N32" s="5">
        <v>16</v>
      </c>
      <c r="O32" s="33">
        <v>22175.5</v>
      </c>
      <c r="P32" s="16">
        <v>22175.5</v>
      </c>
      <c r="Q32" s="16">
        <f t="shared" si="3"/>
        <v>0</v>
      </c>
    </row>
    <row r="33" spans="1:17" x14ac:dyDescent="0.3">
      <c r="A33" s="12">
        <f t="shared" si="1"/>
        <v>26</v>
      </c>
      <c r="B33" s="21" t="s">
        <v>133</v>
      </c>
      <c r="C33" s="18" t="s">
        <v>38</v>
      </c>
      <c r="D33" s="19"/>
      <c r="E33" s="15" t="s">
        <v>31</v>
      </c>
      <c r="F33" s="32" t="s">
        <v>216</v>
      </c>
      <c r="G33" s="26" t="s">
        <v>119</v>
      </c>
      <c r="H33" s="5">
        <v>9</v>
      </c>
      <c r="I33" s="5">
        <v>7</v>
      </c>
      <c r="J33" s="5">
        <v>8</v>
      </c>
      <c r="K33" s="16">
        <v>18192.400000000001</v>
      </c>
      <c r="L33" s="16">
        <v>18192.400000000001</v>
      </c>
      <c r="M33" s="16">
        <f t="shared" si="2"/>
        <v>0</v>
      </c>
      <c r="N33" s="5">
        <v>2</v>
      </c>
      <c r="O33" s="33">
        <v>7357</v>
      </c>
      <c r="P33" s="16">
        <v>7357</v>
      </c>
      <c r="Q33" s="16">
        <f t="shared" si="3"/>
        <v>0</v>
      </c>
    </row>
    <row r="34" spans="1:17" x14ac:dyDescent="0.3">
      <c r="A34" s="12">
        <f t="shared" si="1"/>
        <v>27</v>
      </c>
      <c r="B34" s="22" t="s">
        <v>116</v>
      </c>
      <c r="C34" s="18" t="s">
        <v>38</v>
      </c>
      <c r="D34" s="19"/>
      <c r="E34" s="15" t="s">
        <v>30</v>
      </c>
      <c r="F34" s="32" t="s">
        <v>147</v>
      </c>
      <c r="G34" s="26" t="s">
        <v>118</v>
      </c>
      <c r="H34" s="5">
        <v>17</v>
      </c>
      <c r="I34" s="5">
        <v>16</v>
      </c>
      <c r="J34" s="5">
        <v>22</v>
      </c>
      <c r="K34" s="16">
        <v>36252.369999999995</v>
      </c>
      <c r="L34" s="16">
        <v>36252.369999999995</v>
      </c>
      <c r="M34" s="16">
        <f t="shared" si="2"/>
        <v>0</v>
      </c>
      <c r="N34" s="5">
        <v>10</v>
      </c>
      <c r="O34" s="33">
        <v>15749.63</v>
      </c>
      <c r="P34" s="16">
        <v>15749.63</v>
      </c>
      <c r="Q34" s="16">
        <f t="shared" si="3"/>
        <v>0</v>
      </c>
    </row>
    <row r="35" spans="1:17" x14ac:dyDescent="0.3">
      <c r="A35" s="12">
        <f t="shared" si="1"/>
        <v>28</v>
      </c>
      <c r="B35" s="22" t="s">
        <v>235</v>
      </c>
      <c r="C35" s="18" t="s">
        <v>38</v>
      </c>
      <c r="D35" s="19"/>
      <c r="E35" s="15" t="s">
        <v>28</v>
      </c>
      <c r="F35" s="32" t="s">
        <v>88</v>
      </c>
      <c r="G35" s="26" t="s">
        <v>121</v>
      </c>
      <c r="H35" s="5">
        <v>1</v>
      </c>
      <c r="I35" s="5">
        <v>0</v>
      </c>
      <c r="J35" s="5">
        <v>0</v>
      </c>
      <c r="K35" s="16">
        <v>0</v>
      </c>
      <c r="L35" s="16">
        <v>0</v>
      </c>
      <c r="M35" s="16">
        <f t="shared" si="2"/>
        <v>0</v>
      </c>
      <c r="N35" s="5">
        <v>0</v>
      </c>
      <c r="O35" s="33">
        <v>0</v>
      </c>
      <c r="P35" s="16">
        <v>0</v>
      </c>
      <c r="Q35" s="16">
        <f t="shared" si="3"/>
        <v>0</v>
      </c>
    </row>
    <row r="36" spans="1:17" x14ac:dyDescent="0.3">
      <c r="A36" s="12">
        <f t="shared" si="1"/>
        <v>29</v>
      </c>
      <c r="B36" s="22" t="s">
        <v>7</v>
      </c>
      <c r="C36" s="18" t="s">
        <v>38</v>
      </c>
      <c r="D36" s="19"/>
      <c r="E36" s="15" t="s">
        <v>30</v>
      </c>
      <c r="F36" s="32" t="s">
        <v>148</v>
      </c>
      <c r="G36" s="26" t="s">
        <v>118</v>
      </c>
      <c r="H36" s="5">
        <v>5</v>
      </c>
      <c r="I36" s="5">
        <v>4</v>
      </c>
      <c r="J36" s="5">
        <v>9</v>
      </c>
      <c r="K36" s="16">
        <v>28409.72</v>
      </c>
      <c r="L36" s="16">
        <v>28409.72</v>
      </c>
      <c r="M36" s="16">
        <f t="shared" si="2"/>
        <v>0</v>
      </c>
      <c r="N36" s="5">
        <v>8</v>
      </c>
      <c r="O36" s="33">
        <v>6916.05</v>
      </c>
      <c r="P36" s="16">
        <v>6916.05</v>
      </c>
      <c r="Q36" s="16">
        <f t="shared" si="3"/>
        <v>0</v>
      </c>
    </row>
    <row r="37" spans="1:17" x14ac:dyDescent="0.3">
      <c r="A37" s="12">
        <f t="shared" si="1"/>
        <v>30</v>
      </c>
      <c r="B37" s="22" t="s">
        <v>95</v>
      </c>
      <c r="C37" s="18" t="s">
        <v>38</v>
      </c>
      <c r="D37" s="19"/>
      <c r="E37" s="15" t="s">
        <v>30</v>
      </c>
      <c r="F37" s="32" t="s">
        <v>149</v>
      </c>
      <c r="G37" s="26" t="s">
        <v>118</v>
      </c>
      <c r="H37" s="5">
        <v>17</v>
      </c>
      <c r="I37" s="5">
        <v>12</v>
      </c>
      <c r="J37" s="5">
        <v>15</v>
      </c>
      <c r="K37" s="16">
        <v>41840.620000000003</v>
      </c>
      <c r="L37" s="16">
        <v>41840.620000000003</v>
      </c>
      <c r="M37" s="16">
        <f t="shared" si="2"/>
        <v>0</v>
      </c>
      <c r="N37" s="5">
        <v>12</v>
      </c>
      <c r="O37" s="33">
        <v>23083.109999999997</v>
      </c>
      <c r="P37" s="16">
        <v>23083.109999999997</v>
      </c>
      <c r="Q37" s="16">
        <f t="shared" si="3"/>
        <v>0</v>
      </c>
    </row>
    <row r="38" spans="1:17" x14ac:dyDescent="0.3">
      <c r="A38" s="12">
        <f t="shared" si="1"/>
        <v>31</v>
      </c>
      <c r="B38" s="22" t="s">
        <v>95</v>
      </c>
      <c r="C38" s="18" t="s">
        <v>38</v>
      </c>
      <c r="D38" s="19"/>
      <c r="E38" s="15" t="s">
        <v>30</v>
      </c>
      <c r="F38" s="32" t="s">
        <v>145</v>
      </c>
      <c r="G38" s="26" t="s">
        <v>119</v>
      </c>
      <c r="H38" s="5">
        <v>13</v>
      </c>
      <c r="I38" s="5">
        <v>7</v>
      </c>
      <c r="J38" s="5">
        <v>7</v>
      </c>
      <c r="K38" s="16">
        <v>22350.420000000002</v>
      </c>
      <c r="L38" s="16">
        <v>22350.420000000002</v>
      </c>
      <c r="M38" s="16">
        <f t="shared" si="2"/>
        <v>0</v>
      </c>
      <c r="N38" s="5">
        <v>10</v>
      </c>
      <c r="O38" s="33">
        <v>20296.649999999998</v>
      </c>
      <c r="P38" s="16">
        <v>20296.649999999998</v>
      </c>
      <c r="Q38" s="16">
        <f t="shared" si="3"/>
        <v>0</v>
      </c>
    </row>
    <row r="39" spans="1:17" x14ac:dyDescent="0.3">
      <c r="A39" s="12">
        <f t="shared" si="1"/>
        <v>32</v>
      </c>
      <c r="B39" s="22" t="s">
        <v>136</v>
      </c>
      <c r="C39" s="18" t="s">
        <v>38</v>
      </c>
      <c r="D39" s="19"/>
      <c r="E39" s="15" t="s">
        <v>30</v>
      </c>
      <c r="F39" s="32" t="s">
        <v>150</v>
      </c>
      <c r="G39" s="26" t="s">
        <v>118</v>
      </c>
      <c r="H39" s="5">
        <v>3</v>
      </c>
      <c r="I39" s="5">
        <v>2</v>
      </c>
      <c r="J39" s="5">
        <v>2</v>
      </c>
      <c r="K39" s="16">
        <v>2305.0500000000002</v>
      </c>
      <c r="L39" s="16">
        <v>2305.0500000000002</v>
      </c>
      <c r="M39" s="16">
        <f t="shared" si="2"/>
        <v>0</v>
      </c>
      <c r="N39" s="5">
        <v>6</v>
      </c>
      <c r="O39" s="33">
        <v>10084.519999999999</v>
      </c>
      <c r="P39" s="16">
        <v>10084.519999999999</v>
      </c>
      <c r="Q39" s="16">
        <f t="shared" si="3"/>
        <v>0</v>
      </c>
    </row>
    <row r="40" spans="1:17" x14ac:dyDescent="0.3">
      <c r="A40" s="12">
        <f t="shared" si="1"/>
        <v>33</v>
      </c>
      <c r="B40" s="22" t="s">
        <v>127</v>
      </c>
      <c r="C40" s="18" t="s">
        <v>38</v>
      </c>
      <c r="D40" s="19"/>
      <c r="E40" s="15" t="s">
        <v>30</v>
      </c>
      <c r="F40" s="32" t="s">
        <v>88</v>
      </c>
      <c r="G40" s="26" t="s">
        <v>118</v>
      </c>
      <c r="H40" s="5">
        <v>0</v>
      </c>
      <c r="I40" s="5">
        <v>0</v>
      </c>
      <c r="J40" s="5">
        <v>0</v>
      </c>
      <c r="K40" s="16">
        <v>0</v>
      </c>
      <c r="L40" s="16">
        <v>0</v>
      </c>
      <c r="M40" s="16">
        <f t="shared" si="2"/>
        <v>0</v>
      </c>
      <c r="N40" s="5">
        <v>0</v>
      </c>
      <c r="O40" s="33">
        <v>0</v>
      </c>
      <c r="P40" s="16">
        <v>0</v>
      </c>
      <c r="Q40" s="16">
        <f t="shared" si="3"/>
        <v>0</v>
      </c>
    </row>
    <row r="41" spans="1:17" x14ac:dyDescent="0.3">
      <c r="A41" s="12">
        <f t="shared" si="1"/>
        <v>34</v>
      </c>
      <c r="B41" s="22" t="s">
        <v>271</v>
      </c>
      <c r="C41" s="18" t="s">
        <v>38</v>
      </c>
      <c r="D41" s="19"/>
      <c r="E41" s="15" t="s">
        <v>30</v>
      </c>
      <c r="F41" s="32" t="s">
        <v>88</v>
      </c>
      <c r="G41" s="26" t="s">
        <v>118</v>
      </c>
      <c r="H41" s="5">
        <v>12</v>
      </c>
      <c r="I41" s="5">
        <v>7</v>
      </c>
      <c r="J41" s="5">
        <v>9</v>
      </c>
      <c r="K41" s="16">
        <v>18506.259999999998</v>
      </c>
      <c r="L41" s="16">
        <v>18506.259999999998</v>
      </c>
      <c r="M41" s="16">
        <f t="shared" si="2"/>
        <v>0</v>
      </c>
      <c r="N41" s="5">
        <v>0</v>
      </c>
      <c r="O41" s="33">
        <v>0</v>
      </c>
      <c r="P41" s="16">
        <v>0</v>
      </c>
      <c r="Q41" s="16">
        <f t="shared" si="3"/>
        <v>0</v>
      </c>
    </row>
    <row r="42" spans="1:17" x14ac:dyDescent="0.3">
      <c r="A42" s="12">
        <f t="shared" si="1"/>
        <v>35</v>
      </c>
      <c r="B42" s="22" t="s">
        <v>117</v>
      </c>
      <c r="C42" s="18" t="s">
        <v>38</v>
      </c>
      <c r="D42" s="19"/>
      <c r="E42" s="15" t="s">
        <v>30</v>
      </c>
      <c r="F42" s="32" t="s">
        <v>151</v>
      </c>
      <c r="G42" s="26" t="s">
        <v>118</v>
      </c>
      <c r="H42" s="5">
        <v>3</v>
      </c>
      <c r="I42" s="5">
        <v>1</v>
      </c>
      <c r="J42" s="5">
        <v>2</v>
      </c>
      <c r="K42" s="16">
        <v>21117.96</v>
      </c>
      <c r="L42" s="16">
        <v>21117.96</v>
      </c>
      <c r="M42" s="16">
        <f t="shared" si="2"/>
        <v>0</v>
      </c>
      <c r="N42" s="5">
        <v>2</v>
      </c>
      <c r="O42" s="33">
        <v>5513.04</v>
      </c>
      <c r="P42" s="16">
        <v>5513.04</v>
      </c>
      <c r="Q42" s="16">
        <f t="shared" si="3"/>
        <v>0</v>
      </c>
    </row>
    <row r="43" spans="1:17" x14ac:dyDescent="0.3">
      <c r="A43" s="12">
        <f t="shared" si="1"/>
        <v>36</v>
      </c>
      <c r="B43" s="22" t="s">
        <v>264</v>
      </c>
      <c r="C43" s="18" t="s">
        <v>38</v>
      </c>
      <c r="D43" s="19"/>
      <c r="E43" s="15" t="s">
        <v>30</v>
      </c>
      <c r="F43" s="32" t="s">
        <v>288</v>
      </c>
      <c r="G43" s="26" t="s">
        <v>118</v>
      </c>
      <c r="H43" s="5">
        <v>9</v>
      </c>
      <c r="I43" s="5">
        <v>7</v>
      </c>
      <c r="J43" s="5">
        <v>7</v>
      </c>
      <c r="K43" s="16">
        <v>10287.469999999999</v>
      </c>
      <c r="L43" s="16">
        <v>10287.469999999999</v>
      </c>
      <c r="M43" s="16">
        <f t="shared" si="2"/>
        <v>0</v>
      </c>
      <c r="N43" s="5">
        <v>0</v>
      </c>
      <c r="O43" s="33">
        <v>0</v>
      </c>
      <c r="P43" s="16">
        <v>0</v>
      </c>
      <c r="Q43" s="16">
        <f t="shared" si="3"/>
        <v>0</v>
      </c>
    </row>
    <row r="44" spans="1:17" x14ac:dyDescent="0.3">
      <c r="A44" s="12">
        <f t="shared" si="1"/>
        <v>37</v>
      </c>
      <c r="B44" s="22" t="s">
        <v>256</v>
      </c>
      <c r="C44" s="18" t="s">
        <v>38</v>
      </c>
      <c r="D44" s="19"/>
      <c r="E44" s="15" t="s">
        <v>30</v>
      </c>
      <c r="F44" s="32" t="s">
        <v>88</v>
      </c>
      <c r="G44" s="26" t="s">
        <v>118</v>
      </c>
      <c r="H44" s="5">
        <v>0</v>
      </c>
      <c r="I44" s="5">
        <v>0</v>
      </c>
      <c r="J44" s="5">
        <v>0</v>
      </c>
      <c r="K44" s="16">
        <v>0</v>
      </c>
      <c r="L44" s="16">
        <v>0</v>
      </c>
      <c r="M44" s="16">
        <f t="shared" si="2"/>
        <v>0</v>
      </c>
      <c r="N44" s="5">
        <v>0</v>
      </c>
      <c r="O44" s="33">
        <v>0</v>
      </c>
      <c r="P44" s="16">
        <v>0</v>
      </c>
      <c r="Q44" s="16">
        <f t="shared" si="3"/>
        <v>0</v>
      </c>
    </row>
    <row r="45" spans="1:17" x14ac:dyDescent="0.3">
      <c r="A45" s="12">
        <f t="shared" si="1"/>
        <v>38</v>
      </c>
      <c r="B45" s="22" t="s">
        <v>256</v>
      </c>
      <c r="C45" s="18" t="s">
        <v>38</v>
      </c>
      <c r="D45" s="19"/>
      <c r="E45" s="15" t="s">
        <v>30</v>
      </c>
      <c r="F45" s="32" t="s">
        <v>173</v>
      </c>
      <c r="G45" s="26" t="s">
        <v>119</v>
      </c>
      <c r="H45" s="5">
        <v>21</v>
      </c>
      <c r="I45" s="5">
        <v>7</v>
      </c>
      <c r="J45" s="5">
        <v>8</v>
      </c>
      <c r="K45" s="16">
        <v>15598</v>
      </c>
      <c r="L45" s="16">
        <v>15598</v>
      </c>
      <c r="M45" s="16">
        <f t="shared" si="2"/>
        <v>0</v>
      </c>
      <c r="N45" s="5">
        <v>0</v>
      </c>
      <c r="O45" s="33">
        <v>0</v>
      </c>
      <c r="P45" s="16">
        <v>0</v>
      </c>
      <c r="Q45" s="16">
        <f t="shared" si="3"/>
        <v>0</v>
      </c>
    </row>
    <row r="46" spans="1:17" x14ac:dyDescent="0.3">
      <c r="A46" s="12">
        <f t="shared" si="1"/>
        <v>39</v>
      </c>
      <c r="B46" s="21" t="s">
        <v>62</v>
      </c>
      <c r="C46" s="18" t="s">
        <v>38</v>
      </c>
      <c r="D46" s="20"/>
      <c r="E46" s="15" t="s">
        <v>30</v>
      </c>
      <c r="F46" s="32" t="s">
        <v>152</v>
      </c>
      <c r="G46" s="26" t="s">
        <v>118</v>
      </c>
      <c r="H46" s="5">
        <v>27</v>
      </c>
      <c r="I46" s="5">
        <v>26</v>
      </c>
      <c r="J46" s="5">
        <v>34</v>
      </c>
      <c r="K46" s="16">
        <v>52706.660000000011</v>
      </c>
      <c r="L46" s="16">
        <v>52706.660000000011</v>
      </c>
      <c r="M46" s="16">
        <f t="shared" si="2"/>
        <v>0</v>
      </c>
      <c r="N46" s="5">
        <v>20</v>
      </c>
      <c r="O46" s="33">
        <v>35187.32</v>
      </c>
      <c r="P46" s="16">
        <v>35187.32</v>
      </c>
      <c r="Q46" s="16">
        <f t="shared" si="3"/>
        <v>0</v>
      </c>
    </row>
    <row r="47" spans="1:17" x14ac:dyDescent="0.3">
      <c r="A47" s="12">
        <f t="shared" si="1"/>
        <v>40</v>
      </c>
      <c r="B47" s="21" t="s">
        <v>62</v>
      </c>
      <c r="C47" s="18" t="s">
        <v>38</v>
      </c>
      <c r="D47" s="20"/>
      <c r="E47" s="15" t="s">
        <v>30</v>
      </c>
      <c r="F47" s="32" t="s">
        <v>289</v>
      </c>
      <c r="G47" s="26" t="s">
        <v>119</v>
      </c>
      <c r="H47" s="5">
        <v>1</v>
      </c>
      <c r="I47" s="5">
        <v>1</v>
      </c>
      <c r="J47" s="5">
        <v>1</v>
      </c>
      <c r="K47" s="16">
        <v>1891.8</v>
      </c>
      <c r="L47" s="16">
        <v>1891.8</v>
      </c>
      <c r="M47" s="16">
        <f t="shared" si="2"/>
        <v>0</v>
      </c>
      <c r="N47" s="5">
        <v>4</v>
      </c>
      <c r="O47" s="33">
        <v>1528.1100000000001</v>
      </c>
      <c r="P47" s="16">
        <v>1528.1100000000001</v>
      </c>
      <c r="Q47" s="16">
        <f t="shared" si="3"/>
        <v>0</v>
      </c>
    </row>
    <row r="48" spans="1:17" x14ac:dyDescent="0.3">
      <c r="A48" s="12">
        <f t="shared" si="1"/>
        <v>41</v>
      </c>
      <c r="B48" s="17" t="s">
        <v>104</v>
      </c>
      <c r="C48" s="18" t="s">
        <v>38</v>
      </c>
      <c r="D48" s="19"/>
      <c r="E48" s="15" t="s">
        <v>30</v>
      </c>
      <c r="F48" s="32" t="s">
        <v>153</v>
      </c>
      <c r="G48" s="26" t="s">
        <v>118</v>
      </c>
      <c r="H48" s="5">
        <v>42</v>
      </c>
      <c r="I48" s="5">
        <v>36</v>
      </c>
      <c r="J48" s="5">
        <v>46</v>
      </c>
      <c r="K48" s="16">
        <v>82921.630000000034</v>
      </c>
      <c r="L48" s="16">
        <v>82921.630000000034</v>
      </c>
      <c r="M48" s="16">
        <f t="shared" si="2"/>
        <v>0</v>
      </c>
      <c r="N48" s="5">
        <v>8</v>
      </c>
      <c r="O48" s="33">
        <v>9852.2900000000009</v>
      </c>
      <c r="P48" s="16">
        <v>9852.2900000000009</v>
      </c>
      <c r="Q48" s="16">
        <f t="shared" si="3"/>
        <v>0</v>
      </c>
    </row>
    <row r="49" spans="1:17" x14ac:dyDescent="0.3">
      <c r="A49" s="12">
        <f t="shared" si="1"/>
        <v>42</v>
      </c>
      <c r="B49" s="17" t="s">
        <v>104</v>
      </c>
      <c r="C49" s="18" t="s">
        <v>38</v>
      </c>
      <c r="D49" s="19"/>
      <c r="E49" s="15" t="s">
        <v>30</v>
      </c>
      <c r="F49" s="32" t="s">
        <v>143</v>
      </c>
      <c r="G49" s="26" t="s">
        <v>119</v>
      </c>
      <c r="H49" s="5">
        <v>8</v>
      </c>
      <c r="I49" s="5">
        <v>5</v>
      </c>
      <c r="J49" s="5">
        <v>5</v>
      </c>
      <c r="K49" s="16">
        <v>12940.119999999999</v>
      </c>
      <c r="L49" s="16">
        <v>12940.119999999999</v>
      </c>
      <c r="M49" s="16">
        <f t="shared" si="2"/>
        <v>0</v>
      </c>
      <c r="N49" s="5">
        <v>18</v>
      </c>
      <c r="O49" s="33">
        <v>26305.26</v>
      </c>
      <c r="P49" s="16">
        <v>26305.26</v>
      </c>
      <c r="Q49" s="16">
        <f t="shared" si="3"/>
        <v>0</v>
      </c>
    </row>
    <row r="50" spans="1:17" x14ac:dyDescent="0.3">
      <c r="A50" s="12">
        <f t="shared" si="1"/>
        <v>43</v>
      </c>
      <c r="B50" s="17" t="s">
        <v>8</v>
      </c>
      <c r="C50" s="18" t="s">
        <v>38</v>
      </c>
      <c r="D50" s="19"/>
      <c r="E50" s="15" t="s">
        <v>30</v>
      </c>
      <c r="F50" s="32" t="s">
        <v>88</v>
      </c>
      <c r="G50" s="26" t="s">
        <v>118</v>
      </c>
      <c r="H50" s="5">
        <v>0</v>
      </c>
      <c r="I50" s="5">
        <v>0</v>
      </c>
      <c r="J50" s="5">
        <v>0</v>
      </c>
      <c r="K50" s="16">
        <v>0</v>
      </c>
      <c r="L50" s="16">
        <v>0</v>
      </c>
      <c r="M50" s="16">
        <f t="shared" si="2"/>
        <v>0</v>
      </c>
      <c r="N50" s="5">
        <v>0</v>
      </c>
      <c r="O50" s="33">
        <v>0</v>
      </c>
      <c r="P50" s="16">
        <v>0</v>
      </c>
      <c r="Q50" s="16">
        <f t="shared" si="3"/>
        <v>0</v>
      </c>
    </row>
    <row r="51" spans="1:17" x14ac:dyDescent="0.3">
      <c r="A51" s="12">
        <f t="shared" si="1"/>
        <v>44</v>
      </c>
      <c r="B51" s="17" t="s">
        <v>8</v>
      </c>
      <c r="C51" s="18" t="s">
        <v>38</v>
      </c>
      <c r="D51" s="19"/>
      <c r="E51" s="15" t="s">
        <v>30</v>
      </c>
      <c r="F51" s="32" t="s">
        <v>88</v>
      </c>
      <c r="G51" s="26" t="s">
        <v>119</v>
      </c>
      <c r="H51" s="5">
        <v>2</v>
      </c>
      <c r="I51" s="5">
        <v>0</v>
      </c>
      <c r="J51" s="5">
        <v>0</v>
      </c>
      <c r="K51" s="16">
        <v>0</v>
      </c>
      <c r="L51" s="16">
        <v>0</v>
      </c>
      <c r="M51" s="16">
        <f t="shared" si="2"/>
        <v>0</v>
      </c>
      <c r="N51" s="5">
        <v>0</v>
      </c>
      <c r="O51" s="33">
        <v>0</v>
      </c>
      <c r="P51" s="16">
        <v>0</v>
      </c>
      <c r="Q51" s="16">
        <f t="shared" si="3"/>
        <v>0</v>
      </c>
    </row>
    <row r="52" spans="1:17" x14ac:dyDescent="0.3">
      <c r="A52" s="12">
        <f t="shared" si="1"/>
        <v>45</v>
      </c>
      <c r="B52" s="17" t="s">
        <v>120</v>
      </c>
      <c r="C52" s="18" t="s">
        <v>38</v>
      </c>
      <c r="D52" s="19"/>
      <c r="E52" s="15" t="s">
        <v>30</v>
      </c>
      <c r="F52" s="32" t="s">
        <v>168</v>
      </c>
      <c r="G52" s="26" t="s">
        <v>119</v>
      </c>
      <c r="H52" s="5">
        <v>1</v>
      </c>
      <c r="I52" s="5">
        <v>0</v>
      </c>
      <c r="J52" s="5">
        <v>0</v>
      </c>
      <c r="K52" s="16">
        <v>0</v>
      </c>
      <c r="L52" s="16">
        <v>0</v>
      </c>
      <c r="M52" s="16">
        <f t="shared" si="2"/>
        <v>0</v>
      </c>
      <c r="N52" s="5">
        <v>10</v>
      </c>
      <c r="O52" s="33">
        <v>5885.6</v>
      </c>
      <c r="P52" s="16">
        <v>5885.6</v>
      </c>
      <c r="Q52" s="16">
        <f t="shared" si="3"/>
        <v>0</v>
      </c>
    </row>
    <row r="53" spans="1:17" x14ac:dyDescent="0.3">
      <c r="A53" s="12">
        <f t="shared" si="1"/>
        <v>46</v>
      </c>
      <c r="B53" s="17" t="s">
        <v>272</v>
      </c>
      <c r="C53" s="18" t="s">
        <v>38</v>
      </c>
      <c r="D53" s="19"/>
      <c r="E53" s="15" t="s">
        <v>30</v>
      </c>
      <c r="F53" s="32" t="s">
        <v>88</v>
      </c>
      <c r="G53" s="26" t="s">
        <v>118</v>
      </c>
      <c r="H53" s="5">
        <v>3</v>
      </c>
      <c r="I53" s="5">
        <v>2</v>
      </c>
      <c r="J53" s="5">
        <v>2</v>
      </c>
      <c r="K53" s="16">
        <v>968.16000000000008</v>
      </c>
      <c r="L53" s="16">
        <v>968.16000000000008</v>
      </c>
      <c r="M53" s="16">
        <f t="shared" si="2"/>
        <v>0</v>
      </c>
      <c r="N53" s="5">
        <v>0</v>
      </c>
      <c r="O53" s="33">
        <v>0</v>
      </c>
      <c r="P53" s="16">
        <v>0</v>
      </c>
      <c r="Q53" s="16">
        <f t="shared" si="3"/>
        <v>0</v>
      </c>
    </row>
    <row r="54" spans="1:17" x14ac:dyDescent="0.3">
      <c r="A54" s="12">
        <f t="shared" si="1"/>
        <v>47</v>
      </c>
      <c r="B54" s="22" t="s">
        <v>40</v>
      </c>
      <c r="C54" s="18" t="s">
        <v>38</v>
      </c>
      <c r="D54" s="19"/>
      <c r="E54" s="15" t="s">
        <v>30</v>
      </c>
      <c r="F54" s="32" t="s">
        <v>88</v>
      </c>
      <c r="G54" s="26" t="s">
        <v>118</v>
      </c>
      <c r="H54" s="5">
        <v>0</v>
      </c>
      <c r="I54" s="5">
        <v>0</v>
      </c>
      <c r="J54" s="5">
        <v>0</v>
      </c>
      <c r="K54" s="16">
        <v>0</v>
      </c>
      <c r="L54" s="16">
        <v>0</v>
      </c>
      <c r="M54" s="16">
        <f t="shared" si="2"/>
        <v>0</v>
      </c>
      <c r="N54" s="5">
        <v>0</v>
      </c>
      <c r="O54" s="33">
        <v>0</v>
      </c>
      <c r="P54" s="16">
        <v>0</v>
      </c>
      <c r="Q54" s="16">
        <f t="shared" si="3"/>
        <v>0</v>
      </c>
    </row>
    <row r="55" spans="1:17" x14ac:dyDescent="0.3">
      <c r="A55" s="12">
        <f t="shared" si="1"/>
        <v>48</v>
      </c>
      <c r="B55" s="22" t="s">
        <v>107</v>
      </c>
      <c r="C55" s="18" t="s">
        <v>38</v>
      </c>
      <c r="D55" s="20"/>
      <c r="E55" s="15" t="s">
        <v>30</v>
      </c>
      <c r="F55" s="32" t="s">
        <v>202</v>
      </c>
      <c r="G55" s="26" t="s">
        <v>118</v>
      </c>
      <c r="H55" s="5">
        <v>4</v>
      </c>
      <c r="I55" s="5">
        <v>4</v>
      </c>
      <c r="J55" s="5">
        <v>4</v>
      </c>
      <c r="K55" s="16">
        <v>960.15000000000009</v>
      </c>
      <c r="L55" s="16">
        <v>960.15000000000009</v>
      </c>
      <c r="M55" s="16">
        <f t="shared" si="2"/>
        <v>0</v>
      </c>
      <c r="N55" s="5">
        <v>18</v>
      </c>
      <c r="O55" s="33">
        <v>50074.680000000008</v>
      </c>
      <c r="P55" s="16">
        <v>50074.680000000008</v>
      </c>
      <c r="Q55" s="16">
        <f t="shared" si="3"/>
        <v>0</v>
      </c>
    </row>
    <row r="56" spans="1:17" x14ac:dyDescent="0.3">
      <c r="A56" s="12">
        <f t="shared" si="1"/>
        <v>49</v>
      </c>
      <c r="B56" s="22" t="s">
        <v>9</v>
      </c>
      <c r="C56" s="18" t="s">
        <v>38</v>
      </c>
      <c r="D56" s="19"/>
      <c r="E56" s="15" t="s">
        <v>30</v>
      </c>
      <c r="F56" s="32" t="s">
        <v>154</v>
      </c>
      <c r="G56" s="26" t="s">
        <v>118</v>
      </c>
      <c r="H56" s="5">
        <v>11</v>
      </c>
      <c r="I56" s="5">
        <v>9</v>
      </c>
      <c r="J56" s="5">
        <v>13</v>
      </c>
      <c r="K56" s="16">
        <v>19741.359999999997</v>
      </c>
      <c r="L56" s="16">
        <v>19741.359999999997</v>
      </c>
      <c r="M56" s="16">
        <f t="shared" si="2"/>
        <v>0</v>
      </c>
      <c r="N56" s="5">
        <v>10</v>
      </c>
      <c r="O56" s="33">
        <v>25765.350000000002</v>
      </c>
      <c r="P56" s="16">
        <v>25765.350000000002</v>
      </c>
      <c r="Q56" s="16">
        <f t="shared" si="3"/>
        <v>0</v>
      </c>
    </row>
    <row r="57" spans="1:17" x14ac:dyDescent="0.3">
      <c r="A57" s="12">
        <f t="shared" si="1"/>
        <v>50</v>
      </c>
      <c r="B57" s="21" t="s">
        <v>90</v>
      </c>
      <c r="C57" s="18" t="s">
        <v>38</v>
      </c>
      <c r="D57" s="20"/>
      <c r="E57" s="15" t="s">
        <v>30</v>
      </c>
      <c r="F57" s="32" t="s">
        <v>155</v>
      </c>
      <c r="G57" s="26" t="s">
        <v>118</v>
      </c>
      <c r="H57" s="5">
        <v>3</v>
      </c>
      <c r="I57" s="5">
        <v>2</v>
      </c>
      <c r="J57" s="5">
        <v>3</v>
      </c>
      <c r="K57" s="16">
        <v>3110.97</v>
      </c>
      <c r="L57" s="16">
        <v>3110.97</v>
      </c>
      <c r="M57" s="16">
        <f t="shared" si="2"/>
        <v>0</v>
      </c>
      <c r="N57" s="5">
        <v>8</v>
      </c>
      <c r="O57" s="33">
        <v>9617.06</v>
      </c>
      <c r="P57" s="16">
        <v>9617.06</v>
      </c>
      <c r="Q57" s="16">
        <f t="shared" si="3"/>
        <v>0</v>
      </c>
    </row>
    <row r="58" spans="1:17" x14ac:dyDescent="0.3">
      <c r="A58" s="12">
        <f t="shared" si="1"/>
        <v>51</v>
      </c>
      <c r="B58" s="22" t="s">
        <v>54</v>
      </c>
      <c r="C58" s="18" t="s">
        <v>38</v>
      </c>
      <c r="D58" s="19"/>
      <c r="E58" s="15" t="s">
        <v>30</v>
      </c>
      <c r="F58" s="32" t="s">
        <v>156</v>
      </c>
      <c r="G58" s="26" t="s">
        <v>118</v>
      </c>
      <c r="H58" s="5">
        <v>0</v>
      </c>
      <c r="I58" s="5">
        <v>0</v>
      </c>
      <c r="J58" s="5">
        <v>0</v>
      </c>
      <c r="K58" s="16">
        <v>0</v>
      </c>
      <c r="L58" s="16">
        <v>0</v>
      </c>
      <c r="M58" s="16">
        <f t="shared" si="2"/>
        <v>0</v>
      </c>
      <c r="N58" s="5">
        <v>0</v>
      </c>
      <c r="O58" s="33">
        <v>0</v>
      </c>
      <c r="P58" s="16">
        <v>0</v>
      </c>
      <c r="Q58" s="16">
        <f t="shared" si="3"/>
        <v>0</v>
      </c>
    </row>
    <row r="59" spans="1:17" x14ac:dyDescent="0.3">
      <c r="A59" s="12">
        <f t="shared" si="1"/>
        <v>52</v>
      </c>
      <c r="B59" s="21" t="s">
        <v>10</v>
      </c>
      <c r="C59" s="18" t="s">
        <v>38</v>
      </c>
      <c r="D59" s="19"/>
      <c r="E59" s="15" t="s">
        <v>30</v>
      </c>
      <c r="F59" s="32" t="s">
        <v>157</v>
      </c>
      <c r="G59" s="26" t="s">
        <v>118</v>
      </c>
      <c r="H59" s="5">
        <v>8</v>
      </c>
      <c r="I59" s="5">
        <v>6</v>
      </c>
      <c r="J59" s="5">
        <v>9</v>
      </c>
      <c r="K59" s="16">
        <v>19182.71</v>
      </c>
      <c r="L59" s="16">
        <v>19182.71</v>
      </c>
      <c r="M59" s="16">
        <f t="shared" si="2"/>
        <v>0</v>
      </c>
      <c r="N59" s="5">
        <v>6</v>
      </c>
      <c r="O59" s="33">
        <v>16009.760000000002</v>
      </c>
      <c r="P59" s="16">
        <v>16009.760000000002</v>
      </c>
      <c r="Q59" s="16">
        <f t="shared" si="3"/>
        <v>0</v>
      </c>
    </row>
    <row r="60" spans="1:17" x14ac:dyDescent="0.3">
      <c r="A60" s="12">
        <f t="shared" si="1"/>
        <v>53</v>
      </c>
      <c r="B60" s="21" t="s">
        <v>11</v>
      </c>
      <c r="C60" s="18" t="s">
        <v>38</v>
      </c>
      <c r="D60" s="19"/>
      <c r="E60" s="15" t="s">
        <v>30</v>
      </c>
      <c r="F60" s="32" t="s">
        <v>88</v>
      </c>
      <c r="G60" s="26" t="s">
        <v>118</v>
      </c>
      <c r="H60" s="5">
        <v>0</v>
      </c>
      <c r="I60" s="5">
        <v>0</v>
      </c>
      <c r="J60" s="5">
        <v>0</v>
      </c>
      <c r="K60" s="16">
        <v>0</v>
      </c>
      <c r="L60" s="16">
        <v>0</v>
      </c>
      <c r="M60" s="16">
        <f t="shared" si="2"/>
        <v>0</v>
      </c>
      <c r="N60" s="5">
        <v>0</v>
      </c>
      <c r="O60" s="33">
        <v>0</v>
      </c>
      <c r="P60" s="16">
        <v>0</v>
      </c>
      <c r="Q60" s="16">
        <f t="shared" si="3"/>
        <v>0</v>
      </c>
    </row>
    <row r="61" spans="1:17" x14ac:dyDescent="0.3">
      <c r="A61" s="12">
        <f t="shared" si="1"/>
        <v>54</v>
      </c>
      <c r="B61" s="22" t="s">
        <v>53</v>
      </c>
      <c r="C61" s="18" t="s">
        <v>38</v>
      </c>
      <c r="D61" s="19"/>
      <c r="E61" s="15" t="s">
        <v>30</v>
      </c>
      <c r="F61" s="32" t="s">
        <v>88</v>
      </c>
      <c r="G61" s="26" t="s">
        <v>118</v>
      </c>
      <c r="H61" s="5">
        <v>0</v>
      </c>
      <c r="I61" s="5">
        <v>0</v>
      </c>
      <c r="J61" s="5">
        <v>0</v>
      </c>
      <c r="K61" s="16">
        <v>0</v>
      </c>
      <c r="L61" s="16">
        <v>0</v>
      </c>
      <c r="M61" s="16">
        <f t="shared" si="2"/>
        <v>0</v>
      </c>
      <c r="N61" s="5">
        <v>0</v>
      </c>
      <c r="O61" s="33">
        <v>0</v>
      </c>
      <c r="P61" s="16">
        <v>0</v>
      </c>
      <c r="Q61" s="16">
        <f t="shared" si="3"/>
        <v>0</v>
      </c>
    </row>
    <row r="62" spans="1:17" x14ac:dyDescent="0.3">
      <c r="A62" s="12">
        <f t="shared" si="1"/>
        <v>55</v>
      </c>
      <c r="B62" s="22" t="s">
        <v>109</v>
      </c>
      <c r="C62" s="18" t="s">
        <v>38</v>
      </c>
      <c r="D62" s="19"/>
      <c r="E62" s="15" t="s">
        <v>30</v>
      </c>
      <c r="F62" s="32" t="s">
        <v>216</v>
      </c>
      <c r="G62" s="26" t="s">
        <v>118</v>
      </c>
      <c r="H62" s="5">
        <v>0</v>
      </c>
      <c r="I62" s="5">
        <v>0</v>
      </c>
      <c r="J62" s="5">
        <v>0</v>
      </c>
      <c r="K62" s="16">
        <v>0</v>
      </c>
      <c r="L62" s="16">
        <v>0</v>
      </c>
      <c r="M62" s="16">
        <f t="shared" si="2"/>
        <v>0</v>
      </c>
      <c r="N62" s="5">
        <v>4</v>
      </c>
      <c r="O62" s="33">
        <v>4198.33</v>
      </c>
      <c r="P62" s="16">
        <v>4198.33</v>
      </c>
      <c r="Q62" s="16">
        <f t="shared" si="3"/>
        <v>0</v>
      </c>
    </row>
    <row r="63" spans="1:17" x14ac:dyDescent="0.3">
      <c r="A63" s="12">
        <f t="shared" si="1"/>
        <v>56</v>
      </c>
      <c r="B63" s="22" t="s">
        <v>109</v>
      </c>
      <c r="C63" s="18" t="s">
        <v>38</v>
      </c>
      <c r="D63" s="19"/>
      <c r="E63" s="15" t="s">
        <v>30</v>
      </c>
      <c r="F63" s="32" t="s">
        <v>144</v>
      </c>
      <c r="G63" s="26" t="s">
        <v>121</v>
      </c>
      <c r="H63" s="5">
        <v>0</v>
      </c>
      <c r="I63" s="5">
        <v>0</v>
      </c>
      <c r="J63" s="5">
        <v>0</v>
      </c>
      <c r="K63" s="16">
        <v>0</v>
      </c>
      <c r="L63" s="16">
        <v>0</v>
      </c>
      <c r="M63" s="16">
        <f t="shared" si="2"/>
        <v>0</v>
      </c>
      <c r="N63" s="5">
        <v>4</v>
      </c>
      <c r="O63" s="33">
        <v>0</v>
      </c>
      <c r="P63" s="16">
        <v>0</v>
      </c>
      <c r="Q63" s="16">
        <f t="shared" si="3"/>
        <v>0</v>
      </c>
    </row>
    <row r="64" spans="1:17" x14ac:dyDescent="0.3">
      <c r="A64" s="12">
        <f t="shared" si="1"/>
        <v>57</v>
      </c>
      <c r="B64" s="22" t="s">
        <v>109</v>
      </c>
      <c r="C64" s="18" t="s">
        <v>38</v>
      </c>
      <c r="D64" s="19"/>
      <c r="E64" s="15" t="s">
        <v>30</v>
      </c>
      <c r="F64" s="32" t="s">
        <v>88</v>
      </c>
      <c r="G64" s="26" t="s">
        <v>119</v>
      </c>
      <c r="H64" s="5">
        <v>0</v>
      </c>
      <c r="I64" s="5">
        <v>0</v>
      </c>
      <c r="J64" s="5">
        <v>0</v>
      </c>
      <c r="K64" s="16">
        <v>0</v>
      </c>
      <c r="L64" s="16">
        <v>0</v>
      </c>
      <c r="M64" s="16">
        <f t="shared" si="2"/>
        <v>0</v>
      </c>
      <c r="N64" s="5">
        <v>0</v>
      </c>
      <c r="O64" s="33">
        <v>0</v>
      </c>
      <c r="P64" s="16">
        <v>0</v>
      </c>
      <c r="Q64" s="16">
        <f t="shared" si="3"/>
        <v>0</v>
      </c>
    </row>
    <row r="65" spans="1:17" x14ac:dyDescent="0.3">
      <c r="A65" s="12">
        <f t="shared" si="1"/>
        <v>58</v>
      </c>
      <c r="B65" s="21" t="s">
        <v>63</v>
      </c>
      <c r="C65" s="18" t="s">
        <v>38</v>
      </c>
      <c r="D65" s="20"/>
      <c r="E65" s="15" t="s">
        <v>30</v>
      </c>
      <c r="F65" s="32" t="s">
        <v>88</v>
      </c>
      <c r="G65" s="26" t="s">
        <v>118</v>
      </c>
      <c r="H65" s="5">
        <v>0</v>
      </c>
      <c r="I65" s="5">
        <v>0</v>
      </c>
      <c r="J65" s="5">
        <v>0</v>
      </c>
      <c r="K65" s="16">
        <v>0</v>
      </c>
      <c r="L65" s="16">
        <v>0</v>
      </c>
      <c r="M65" s="16">
        <f t="shared" si="2"/>
        <v>0</v>
      </c>
      <c r="N65" s="5">
        <v>0</v>
      </c>
      <c r="O65" s="33">
        <v>0</v>
      </c>
      <c r="P65" s="16">
        <v>0</v>
      </c>
      <c r="Q65" s="16">
        <f t="shared" si="3"/>
        <v>0</v>
      </c>
    </row>
    <row r="66" spans="1:17" x14ac:dyDescent="0.3">
      <c r="A66" s="12">
        <f t="shared" si="1"/>
        <v>59</v>
      </c>
      <c r="B66" s="21" t="s">
        <v>63</v>
      </c>
      <c r="C66" s="18" t="s">
        <v>38</v>
      </c>
      <c r="D66" s="20"/>
      <c r="E66" s="15" t="s">
        <v>30</v>
      </c>
      <c r="F66" s="32" t="s">
        <v>88</v>
      </c>
      <c r="G66" s="26" t="s">
        <v>119</v>
      </c>
      <c r="H66" s="5">
        <v>0</v>
      </c>
      <c r="I66" s="5">
        <v>0</v>
      </c>
      <c r="J66" s="5">
        <v>0</v>
      </c>
      <c r="K66" s="16">
        <v>0</v>
      </c>
      <c r="L66" s="16">
        <v>0</v>
      </c>
      <c r="M66" s="16">
        <f t="shared" si="2"/>
        <v>0</v>
      </c>
      <c r="N66" s="5">
        <v>0</v>
      </c>
      <c r="O66" s="33">
        <v>0</v>
      </c>
      <c r="P66" s="16">
        <v>0</v>
      </c>
      <c r="Q66" s="16">
        <f t="shared" si="3"/>
        <v>0</v>
      </c>
    </row>
    <row r="67" spans="1:17" x14ac:dyDescent="0.3">
      <c r="A67" s="12">
        <f t="shared" si="1"/>
        <v>60</v>
      </c>
      <c r="B67" s="21" t="s">
        <v>265</v>
      </c>
      <c r="C67" s="18" t="s">
        <v>38</v>
      </c>
      <c r="D67" s="20"/>
      <c r="E67" s="15" t="s">
        <v>30</v>
      </c>
      <c r="F67" s="32" t="s">
        <v>88</v>
      </c>
      <c r="G67" s="26" t="s">
        <v>118</v>
      </c>
      <c r="H67" s="5">
        <v>2</v>
      </c>
      <c r="I67" s="5">
        <v>1</v>
      </c>
      <c r="J67" s="5">
        <v>1</v>
      </c>
      <c r="K67" s="16">
        <v>3517.8</v>
      </c>
      <c r="L67" s="16">
        <v>3517.8</v>
      </c>
      <c r="M67" s="16">
        <f t="shared" si="2"/>
        <v>0</v>
      </c>
      <c r="N67" s="5">
        <v>0</v>
      </c>
      <c r="O67" s="33">
        <v>0</v>
      </c>
      <c r="P67" s="16">
        <v>0</v>
      </c>
      <c r="Q67" s="16">
        <f t="shared" si="3"/>
        <v>0</v>
      </c>
    </row>
    <row r="68" spans="1:17" x14ac:dyDescent="0.3">
      <c r="A68" s="12">
        <f t="shared" si="1"/>
        <v>61</v>
      </c>
      <c r="B68" s="21" t="s">
        <v>265</v>
      </c>
      <c r="C68" s="18" t="s">
        <v>38</v>
      </c>
      <c r="D68" s="20"/>
      <c r="E68" s="15" t="s">
        <v>30</v>
      </c>
      <c r="F68" s="32" t="s">
        <v>88</v>
      </c>
      <c r="G68" s="26" t="s">
        <v>119</v>
      </c>
      <c r="H68" s="5">
        <v>6</v>
      </c>
      <c r="I68" s="5">
        <v>3</v>
      </c>
      <c r="J68" s="5">
        <v>3</v>
      </c>
      <c r="K68" s="16">
        <v>4034.4300000000003</v>
      </c>
      <c r="L68" s="16">
        <v>4034.4300000000003</v>
      </c>
      <c r="M68" s="16">
        <f t="shared" si="2"/>
        <v>0</v>
      </c>
      <c r="N68" s="5">
        <v>0</v>
      </c>
      <c r="O68" s="33">
        <v>0</v>
      </c>
      <c r="P68" s="16">
        <v>0</v>
      </c>
      <c r="Q68" s="16">
        <f t="shared" si="3"/>
        <v>0</v>
      </c>
    </row>
    <row r="69" spans="1:17" x14ac:dyDescent="0.3">
      <c r="A69" s="12">
        <f t="shared" si="1"/>
        <v>62</v>
      </c>
      <c r="B69" s="21" t="s">
        <v>12</v>
      </c>
      <c r="C69" s="18" t="s">
        <v>38</v>
      </c>
      <c r="D69" s="19"/>
      <c r="E69" s="15" t="s">
        <v>32</v>
      </c>
      <c r="F69" s="32" t="s">
        <v>158</v>
      </c>
      <c r="G69" s="26" t="s">
        <v>118</v>
      </c>
      <c r="H69" s="5">
        <v>11</v>
      </c>
      <c r="I69" s="5">
        <v>6</v>
      </c>
      <c r="J69" s="5">
        <v>7</v>
      </c>
      <c r="K69" s="16">
        <v>8153.9400000000005</v>
      </c>
      <c r="L69" s="16">
        <v>8153.9400000000005</v>
      </c>
      <c r="M69" s="16">
        <f t="shared" si="2"/>
        <v>0</v>
      </c>
      <c r="N69" s="5">
        <v>4</v>
      </c>
      <c r="O69" s="33">
        <v>6202.4800000000005</v>
      </c>
      <c r="P69" s="16">
        <v>6202.4800000000005</v>
      </c>
      <c r="Q69" s="16">
        <f t="shared" si="3"/>
        <v>0</v>
      </c>
    </row>
    <row r="70" spans="1:17" x14ac:dyDescent="0.3">
      <c r="A70" s="12">
        <f t="shared" si="1"/>
        <v>63</v>
      </c>
      <c r="B70" s="21" t="s">
        <v>12</v>
      </c>
      <c r="C70" s="18" t="s">
        <v>38</v>
      </c>
      <c r="D70" s="19"/>
      <c r="E70" s="15" t="s">
        <v>32</v>
      </c>
      <c r="F70" s="32" t="s">
        <v>145</v>
      </c>
      <c r="G70" s="26" t="s">
        <v>122</v>
      </c>
      <c r="H70" s="5">
        <v>13</v>
      </c>
      <c r="I70" s="5">
        <v>2</v>
      </c>
      <c r="J70" s="5">
        <v>3</v>
      </c>
      <c r="K70" s="16">
        <v>6941.37</v>
      </c>
      <c r="L70" s="16">
        <v>6941.37</v>
      </c>
      <c r="M70" s="16">
        <f t="shared" si="2"/>
        <v>0</v>
      </c>
      <c r="N70" s="5">
        <v>18</v>
      </c>
      <c r="O70" s="33">
        <v>11617.400000000001</v>
      </c>
      <c r="P70" s="16">
        <v>11617.400000000001</v>
      </c>
      <c r="Q70" s="16">
        <f t="shared" si="3"/>
        <v>0</v>
      </c>
    </row>
    <row r="71" spans="1:17" x14ac:dyDescent="0.3">
      <c r="A71" s="12">
        <f t="shared" si="1"/>
        <v>64</v>
      </c>
      <c r="B71" s="21" t="s">
        <v>96</v>
      </c>
      <c r="C71" s="18" t="s">
        <v>38</v>
      </c>
      <c r="D71" s="20"/>
      <c r="E71" s="15" t="s">
        <v>32</v>
      </c>
      <c r="F71" s="32" t="s">
        <v>159</v>
      </c>
      <c r="G71" s="26" t="s">
        <v>118</v>
      </c>
      <c r="H71" s="5">
        <v>10</v>
      </c>
      <c r="I71" s="5">
        <v>10</v>
      </c>
      <c r="J71" s="5">
        <v>14</v>
      </c>
      <c r="K71" s="16">
        <v>23110.920000000002</v>
      </c>
      <c r="L71" s="16">
        <v>23110.920000000002</v>
      </c>
      <c r="M71" s="16">
        <f t="shared" si="2"/>
        <v>0</v>
      </c>
      <c r="N71" s="5">
        <v>0</v>
      </c>
      <c r="O71" s="33">
        <v>0</v>
      </c>
      <c r="P71" s="16">
        <v>0</v>
      </c>
      <c r="Q71" s="16">
        <f t="shared" si="3"/>
        <v>0</v>
      </c>
    </row>
    <row r="72" spans="1:17" x14ac:dyDescent="0.3">
      <c r="A72" s="12">
        <f t="shared" ref="A72:A193" si="5">ROW()-7</f>
        <v>65</v>
      </c>
      <c r="B72" s="21" t="s">
        <v>96</v>
      </c>
      <c r="C72" s="18" t="s">
        <v>38</v>
      </c>
      <c r="D72" s="20"/>
      <c r="E72" s="15" t="s">
        <v>32</v>
      </c>
      <c r="F72" s="32" t="s">
        <v>144</v>
      </c>
      <c r="G72" s="26" t="s">
        <v>122</v>
      </c>
      <c r="H72" s="5">
        <v>24</v>
      </c>
      <c r="I72" s="5">
        <v>14</v>
      </c>
      <c r="J72" s="5">
        <v>14</v>
      </c>
      <c r="K72" s="16">
        <v>28627.020000000004</v>
      </c>
      <c r="L72" s="16">
        <v>28627.020000000004</v>
      </c>
      <c r="M72" s="16">
        <f t="shared" si="2"/>
        <v>0</v>
      </c>
      <c r="N72" s="5">
        <v>18</v>
      </c>
      <c r="O72" s="33">
        <v>20739.25</v>
      </c>
      <c r="P72" s="16">
        <v>20739.25</v>
      </c>
      <c r="Q72" s="16">
        <f t="shared" si="3"/>
        <v>0</v>
      </c>
    </row>
    <row r="73" spans="1:17" x14ac:dyDescent="0.3">
      <c r="A73" s="12">
        <f t="shared" si="5"/>
        <v>66</v>
      </c>
      <c r="B73" s="21" t="s">
        <v>97</v>
      </c>
      <c r="C73" s="18" t="s">
        <v>38</v>
      </c>
      <c r="D73" s="20"/>
      <c r="E73" s="15" t="s">
        <v>32</v>
      </c>
      <c r="F73" s="32" t="s">
        <v>88</v>
      </c>
      <c r="G73" s="26" t="s">
        <v>118</v>
      </c>
      <c r="H73" s="5">
        <v>0</v>
      </c>
      <c r="I73" s="5">
        <v>0</v>
      </c>
      <c r="J73" s="5">
        <v>0</v>
      </c>
      <c r="K73" s="16">
        <v>0</v>
      </c>
      <c r="L73" s="16">
        <v>0</v>
      </c>
      <c r="M73" s="16">
        <f t="shared" si="2"/>
        <v>0</v>
      </c>
      <c r="N73" s="5">
        <v>0</v>
      </c>
      <c r="O73" s="33">
        <v>0</v>
      </c>
      <c r="P73" s="16">
        <v>0</v>
      </c>
      <c r="Q73" s="16">
        <f t="shared" si="3"/>
        <v>0</v>
      </c>
    </row>
    <row r="74" spans="1:17" x14ac:dyDescent="0.3">
      <c r="A74" s="12">
        <f t="shared" si="5"/>
        <v>67</v>
      </c>
      <c r="B74" s="22" t="s">
        <v>41</v>
      </c>
      <c r="C74" s="18" t="s">
        <v>38</v>
      </c>
      <c r="D74" s="19"/>
      <c r="E74" s="15" t="s">
        <v>33</v>
      </c>
      <c r="F74" s="32" t="s">
        <v>160</v>
      </c>
      <c r="G74" s="26" t="s">
        <v>118</v>
      </c>
      <c r="H74" s="5">
        <v>13</v>
      </c>
      <c r="I74" s="5">
        <v>8</v>
      </c>
      <c r="J74" s="5">
        <v>11</v>
      </c>
      <c r="K74" s="16">
        <v>11684.14</v>
      </c>
      <c r="L74" s="16">
        <v>11684.14</v>
      </c>
      <c r="M74" s="16">
        <f t="shared" si="2"/>
        <v>0</v>
      </c>
      <c r="N74" s="5">
        <v>16</v>
      </c>
      <c r="O74" s="33">
        <v>27619.239999999998</v>
      </c>
      <c r="P74" s="16">
        <v>27619.239999999998</v>
      </c>
      <c r="Q74" s="16">
        <f t="shared" si="3"/>
        <v>0</v>
      </c>
    </row>
    <row r="75" spans="1:17" x14ac:dyDescent="0.3">
      <c r="A75" s="12">
        <f t="shared" si="5"/>
        <v>68</v>
      </c>
      <c r="B75" s="22" t="s">
        <v>41</v>
      </c>
      <c r="C75" s="18" t="s">
        <v>38</v>
      </c>
      <c r="D75" s="19"/>
      <c r="E75" s="15" t="s">
        <v>33</v>
      </c>
      <c r="F75" s="32" t="s">
        <v>141</v>
      </c>
      <c r="G75" s="26" t="s">
        <v>122</v>
      </c>
      <c r="H75" s="5">
        <v>22</v>
      </c>
      <c r="I75" s="5">
        <v>9</v>
      </c>
      <c r="J75" s="5">
        <v>9</v>
      </c>
      <c r="K75" s="16">
        <v>21047.3</v>
      </c>
      <c r="L75" s="16">
        <v>21047.3</v>
      </c>
      <c r="M75" s="16">
        <f t="shared" si="2"/>
        <v>0</v>
      </c>
      <c r="N75" s="5">
        <v>52</v>
      </c>
      <c r="O75" s="33">
        <v>84829.48000000001</v>
      </c>
      <c r="P75" s="16">
        <v>84829.48000000001</v>
      </c>
      <c r="Q75" s="16">
        <f t="shared" si="3"/>
        <v>0</v>
      </c>
    </row>
    <row r="76" spans="1:17" x14ac:dyDescent="0.3">
      <c r="A76" s="12">
        <f t="shared" si="5"/>
        <v>69</v>
      </c>
      <c r="B76" s="22" t="s">
        <v>112</v>
      </c>
      <c r="C76" s="18" t="s">
        <v>38</v>
      </c>
      <c r="D76" s="19"/>
      <c r="E76" s="15" t="s">
        <v>30</v>
      </c>
      <c r="F76" s="32" t="s">
        <v>161</v>
      </c>
      <c r="G76" s="26" t="s">
        <v>118</v>
      </c>
      <c r="H76" s="5">
        <v>16</v>
      </c>
      <c r="I76" s="5">
        <v>16</v>
      </c>
      <c r="J76" s="5">
        <v>19</v>
      </c>
      <c r="K76" s="16">
        <v>39184.219999999994</v>
      </c>
      <c r="L76" s="16">
        <v>39184.219999999994</v>
      </c>
      <c r="M76" s="16">
        <f t="shared" si="2"/>
        <v>0</v>
      </c>
      <c r="N76" s="5">
        <v>8</v>
      </c>
      <c r="O76" s="33">
        <v>17763.870000000003</v>
      </c>
      <c r="P76" s="16">
        <v>17763.870000000003</v>
      </c>
      <c r="Q76" s="16">
        <f t="shared" si="3"/>
        <v>0</v>
      </c>
    </row>
    <row r="77" spans="1:17" x14ac:dyDescent="0.3">
      <c r="A77" s="12">
        <f t="shared" si="5"/>
        <v>70</v>
      </c>
      <c r="B77" s="22" t="s">
        <v>112</v>
      </c>
      <c r="C77" s="18" t="s">
        <v>38</v>
      </c>
      <c r="D77" s="19"/>
      <c r="E77" s="15" t="s">
        <v>30</v>
      </c>
      <c r="F77" s="32" t="s">
        <v>161</v>
      </c>
      <c r="G77" s="26" t="s">
        <v>119</v>
      </c>
      <c r="H77" s="5">
        <v>13</v>
      </c>
      <c r="I77" s="5">
        <v>8</v>
      </c>
      <c r="J77" s="5">
        <v>8</v>
      </c>
      <c r="K77" s="16">
        <v>10963</v>
      </c>
      <c r="L77" s="16">
        <v>10963</v>
      </c>
      <c r="M77" s="16">
        <f t="shared" si="2"/>
        <v>0</v>
      </c>
      <c r="N77" s="5">
        <v>2</v>
      </c>
      <c r="O77" s="33">
        <v>4624.3999999999996</v>
      </c>
      <c r="P77" s="16">
        <v>4624.3999999999996</v>
      </c>
      <c r="Q77" s="16">
        <f t="shared" si="3"/>
        <v>0</v>
      </c>
    </row>
    <row r="78" spans="1:17" x14ac:dyDescent="0.3">
      <c r="A78" s="12">
        <f t="shared" si="5"/>
        <v>71</v>
      </c>
      <c r="B78" s="22" t="s">
        <v>42</v>
      </c>
      <c r="C78" s="18" t="s">
        <v>38</v>
      </c>
      <c r="D78" s="19"/>
      <c r="E78" s="15" t="s">
        <v>30</v>
      </c>
      <c r="F78" s="32" t="s">
        <v>162</v>
      </c>
      <c r="G78" s="26" t="s">
        <v>118</v>
      </c>
      <c r="H78" s="5">
        <v>7</v>
      </c>
      <c r="I78" s="5">
        <v>6</v>
      </c>
      <c r="J78" s="5">
        <v>12</v>
      </c>
      <c r="K78" s="16">
        <v>36660.079999999994</v>
      </c>
      <c r="L78" s="16">
        <v>36660.079999999994</v>
      </c>
      <c r="M78" s="16">
        <f t="shared" si="2"/>
        <v>0</v>
      </c>
      <c r="N78" s="5">
        <v>16</v>
      </c>
      <c r="O78" s="33">
        <v>17681.97</v>
      </c>
      <c r="P78" s="16">
        <v>17681.97</v>
      </c>
      <c r="Q78" s="16">
        <f t="shared" si="3"/>
        <v>0</v>
      </c>
    </row>
    <row r="79" spans="1:17" x14ac:dyDescent="0.3">
      <c r="A79" s="12">
        <f t="shared" si="5"/>
        <v>72</v>
      </c>
      <c r="B79" s="22" t="s">
        <v>131</v>
      </c>
      <c r="C79" s="18" t="s">
        <v>38</v>
      </c>
      <c r="D79" s="19"/>
      <c r="E79" s="15" t="s">
        <v>30</v>
      </c>
      <c r="F79" s="32" t="s">
        <v>163</v>
      </c>
      <c r="G79" s="26" t="s">
        <v>118</v>
      </c>
      <c r="H79" s="5">
        <v>3</v>
      </c>
      <c r="I79" s="5">
        <v>2</v>
      </c>
      <c r="J79" s="5">
        <v>3</v>
      </c>
      <c r="K79" s="16">
        <v>13399.68</v>
      </c>
      <c r="L79" s="16">
        <v>13399.68</v>
      </c>
      <c r="M79" s="16">
        <f t="shared" si="2"/>
        <v>0</v>
      </c>
      <c r="N79" s="5">
        <v>6</v>
      </c>
      <c r="O79" s="33">
        <v>5887.7</v>
      </c>
      <c r="P79" s="16">
        <v>5887.7</v>
      </c>
      <c r="Q79" s="16">
        <f t="shared" si="3"/>
        <v>0</v>
      </c>
    </row>
    <row r="80" spans="1:17" x14ac:dyDescent="0.3">
      <c r="A80" s="12">
        <f t="shared" si="5"/>
        <v>73</v>
      </c>
      <c r="B80" s="22" t="s">
        <v>131</v>
      </c>
      <c r="C80" s="18" t="s">
        <v>38</v>
      </c>
      <c r="D80" s="19"/>
      <c r="E80" s="15" t="s">
        <v>30</v>
      </c>
      <c r="F80" s="32" t="s">
        <v>151</v>
      </c>
      <c r="G80" s="26" t="s">
        <v>119</v>
      </c>
      <c r="H80" s="5">
        <v>1</v>
      </c>
      <c r="I80" s="5">
        <v>0</v>
      </c>
      <c r="J80" s="5">
        <v>0</v>
      </c>
      <c r="K80" s="16">
        <v>0</v>
      </c>
      <c r="L80" s="16">
        <v>0</v>
      </c>
      <c r="M80" s="16">
        <f t="shared" si="2"/>
        <v>0</v>
      </c>
      <c r="N80" s="5">
        <v>4</v>
      </c>
      <c r="O80" s="33">
        <v>9095.6</v>
      </c>
      <c r="P80" s="16">
        <v>9095.6</v>
      </c>
      <c r="Q80" s="16">
        <f t="shared" si="3"/>
        <v>0</v>
      </c>
    </row>
    <row r="81" spans="1:17" x14ac:dyDescent="0.3">
      <c r="A81" s="12">
        <f t="shared" si="5"/>
        <v>74</v>
      </c>
      <c r="B81" s="22" t="s">
        <v>13</v>
      </c>
      <c r="C81" s="18" t="s">
        <v>38</v>
      </c>
      <c r="D81" s="20"/>
      <c r="E81" s="15" t="s">
        <v>30</v>
      </c>
      <c r="F81" s="32" t="s">
        <v>164</v>
      </c>
      <c r="G81" s="26" t="s">
        <v>118</v>
      </c>
      <c r="H81" s="5">
        <v>0</v>
      </c>
      <c r="I81" s="5">
        <v>0</v>
      </c>
      <c r="J81" s="5">
        <v>0</v>
      </c>
      <c r="K81" s="16">
        <v>0</v>
      </c>
      <c r="L81" s="16">
        <v>0</v>
      </c>
      <c r="M81" s="16">
        <f t="shared" si="2"/>
        <v>0</v>
      </c>
      <c r="N81" s="5">
        <v>10</v>
      </c>
      <c r="O81" s="33">
        <v>11319.429999999998</v>
      </c>
      <c r="P81" s="16">
        <v>11319.429999999998</v>
      </c>
      <c r="Q81" s="16">
        <f t="shared" si="3"/>
        <v>0</v>
      </c>
    </row>
    <row r="82" spans="1:17" x14ac:dyDescent="0.3">
      <c r="A82" s="12">
        <f t="shared" si="5"/>
        <v>75</v>
      </c>
      <c r="B82" s="22" t="s">
        <v>13</v>
      </c>
      <c r="C82" s="18" t="s">
        <v>38</v>
      </c>
      <c r="D82" s="20"/>
      <c r="E82" s="15" t="s">
        <v>30</v>
      </c>
      <c r="F82" s="32" t="s">
        <v>164</v>
      </c>
      <c r="G82" s="26" t="s">
        <v>119</v>
      </c>
      <c r="H82" s="5">
        <v>6</v>
      </c>
      <c r="I82" s="5">
        <v>2</v>
      </c>
      <c r="J82" s="5">
        <v>2</v>
      </c>
      <c r="K82" s="16">
        <v>10900.42</v>
      </c>
      <c r="L82" s="16">
        <v>10900.42</v>
      </c>
      <c r="M82" s="16">
        <f t="shared" si="2"/>
        <v>0</v>
      </c>
      <c r="N82" s="5">
        <v>8</v>
      </c>
      <c r="O82" s="33">
        <v>49299.6</v>
      </c>
      <c r="P82" s="16">
        <v>49299.6</v>
      </c>
      <c r="Q82" s="16">
        <f t="shared" si="3"/>
        <v>0</v>
      </c>
    </row>
    <row r="83" spans="1:17" x14ac:dyDescent="0.3">
      <c r="A83" s="12">
        <f t="shared" si="5"/>
        <v>76</v>
      </c>
      <c r="B83" s="22" t="s">
        <v>257</v>
      </c>
      <c r="C83" s="18" t="s">
        <v>38</v>
      </c>
      <c r="D83" s="20"/>
      <c r="E83" s="15" t="s">
        <v>30</v>
      </c>
      <c r="F83" s="32" t="s">
        <v>174</v>
      </c>
      <c r="G83" s="26" t="s">
        <v>119</v>
      </c>
      <c r="H83" s="5">
        <v>15</v>
      </c>
      <c r="I83" s="5">
        <v>9</v>
      </c>
      <c r="J83" s="5">
        <v>9</v>
      </c>
      <c r="K83" s="16">
        <v>14481.370000000003</v>
      </c>
      <c r="L83" s="16">
        <v>14481.370000000003</v>
      </c>
      <c r="M83" s="16">
        <f t="shared" si="2"/>
        <v>0</v>
      </c>
      <c r="N83" s="5">
        <v>0</v>
      </c>
      <c r="O83" s="33">
        <v>0</v>
      </c>
      <c r="P83" s="16">
        <v>0</v>
      </c>
      <c r="Q83" s="16">
        <f t="shared" si="3"/>
        <v>0</v>
      </c>
    </row>
    <row r="84" spans="1:17" x14ac:dyDescent="0.3">
      <c r="A84" s="12">
        <f t="shared" si="5"/>
        <v>77</v>
      </c>
      <c r="B84" s="21" t="s">
        <v>14</v>
      </c>
      <c r="C84" s="18" t="s">
        <v>38</v>
      </c>
      <c r="D84" s="20"/>
      <c r="E84" s="15" t="s">
        <v>30</v>
      </c>
      <c r="F84" s="32" t="s">
        <v>165</v>
      </c>
      <c r="G84" s="26" t="s">
        <v>118</v>
      </c>
      <c r="H84" s="5">
        <v>6</v>
      </c>
      <c r="I84" s="5">
        <v>3</v>
      </c>
      <c r="J84" s="5">
        <v>3</v>
      </c>
      <c r="K84" s="16">
        <v>2432.16</v>
      </c>
      <c r="L84" s="16">
        <v>2432.16</v>
      </c>
      <c r="M84" s="16">
        <f t="shared" si="2"/>
        <v>0</v>
      </c>
      <c r="N84" s="5">
        <v>8</v>
      </c>
      <c r="O84" s="33">
        <v>18147.82</v>
      </c>
      <c r="P84" s="16">
        <v>18147.82</v>
      </c>
      <c r="Q84" s="16">
        <f t="shared" si="3"/>
        <v>0</v>
      </c>
    </row>
    <row r="85" spans="1:17" x14ac:dyDescent="0.3">
      <c r="A85" s="12">
        <f t="shared" si="5"/>
        <v>78</v>
      </c>
      <c r="B85" s="21" t="s">
        <v>79</v>
      </c>
      <c r="C85" s="18" t="s">
        <v>38</v>
      </c>
      <c r="D85" s="20"/>
      <c r="E85" s="15" t="s">
        <v>30</v>
      </c>
      <c r="F85" s="32" t="s">
        <v>166</v>
      </c>
      <c r="G85" s="26" t="s">
        <v>118</v>
      </c>
      <c r="H85" s="5">
        <v>16</v>
      </c>
      <c r="I85" s="5">
        <v>15</v>
      </c>
      <c r="J85" s="5">
        <v>17</v>
      </c>
      <c r="K85" s="16">
        <v>46616.960000000006</v>
      </c>
      <c r="L85" s="16">
        <v>46616.960000000006</v>
      </c>
      <c r="M85" s="16">
        <f t="shared" si="2"/>
        <v>0</v>
      </c>
      <c r="N85" s="5">
        <v>6</v>
      </c>
      <c r="O85" s="33">
        <v>11304.259999999998</v>
      </c>
      <c r="P85" s="16">
        <v>11304.259999999998</v>
      </c>
      <c r="Q85" s="16">
        <f t="shared" si="3"/>
        <v>0</v>
      </c>
    </row>
    <row r="86" spans="1:17" x14ac:dyDescent="0.3">
      <c r="A86" s="12">
        <f t="shared" si="5"/>
        <v>79</v>
      </c>
      <c r="B86" s="21" t="s">
        <v>79</v>
      </c>
      <c r="C86" s="18" t="s">
        <v>38</v>
      </c>
      <c r="D86" s="20"/>
      <c r="E86" s="15" t="s">
        <v>30</v>
      </c>
      <c r="F86" s="32" t="s">
        <v>165</v>
      </c>
      <c r="G86" s="26" t="s">
        <v>119</v>
      </c>
      <c r="H86" s="5">
        <v>10</v>
      </c>
      <c r="I86" s="5">
        <v>7</v>
      </c>
      <c r="J86" s="5">
        <v>8</v>
      </c>
      <c r="K86" s="16">
        <v>34774.019999999997</v>
      </c>
      <c r="L86" s="16">
        <v>34774.019999999997</v>
      </c>
      <c r="M86" s="16">
        <f t="shared" si="2"/>
        <v>0</v>
      </c>
      <c r="N86" s="5">
        <v>6</v>
      </c>
      <c r="O86" s="33">
        <v>15974</v>
      </c>
      <c r="P86" s="16">
        <v>15974</v>
      </c>
      <c r="Q86" s="16">
        <f t="shared" si="3"/>
        <v>0</v>
      </c>
    </row>
    <row r="87" spans="1:17" x14ac:dyDescent="0.3">
      <c r="A87" s="12">
        <f t="shared" si="5"/>
        <v>80</v>
      </c>
      <c r="B87" s="21" t="s">
        <v>91</v>
      </c>
      <c r="C87" s="18" t="s">
        <v>38</v>
      </c>
      <c r="D87" s="20"/>
      <c r="E87" s="15" t="s">
        <v>30</v>
      </c>
      <c r="F87" s="32" t="s">
        <v>167</v>
      </c>
      <c r="G87" s="26" t="s">
        <v>118</v>
      </c>
      <c r="H87" s="5">
        <v>18</v>
      </c>
      <c r="I87" s="5">
        <v>17</v>
      </c>
      <c r="J87" s="5">
        <v>28</v>
      </c>
      <c r="K87" s="16">
        <v>49257.590000000004</v>
      </c>
      <c r="L87" s="16">
        <v>49257.590000000004</v>
      </c>
      <c r="M87" s="16">
        <f t="shared" si="2"/>
        <v>0</v>
      </c>
      <c r="N87" s="5">
        <v>14</v>
      </c>
      <c r="O87" s="33">
        <v>24389.360000000001</v>
      </c>
      <c r="P87" s="16">
        <v>24389.360000000001</v>
      </c>
      <c r="Q87" s="16">
        <f t="shared" si="3"/>
        <v>0</v>
      </c>
    </row>
    <row r="88" spans="1:17" x14ac:dyDescent="0.3">
      <c r="A88" s="12">
        <f t="shared" si="5"/>
        <v>81</v>
      </c>
      <c r="B88" s="21" t="s">
        <v>91</v>
      </c>
      <c r="C88" s="18" t="s">
        <v>38</v>
      </c>
      <c r="D88" s="20"/>
      <c r="E88" s="15" t="s">
        <v>30</v>
      </c>
      <c r="F88" s="32" t="s">
        <v>166</v>
      </c>
      <c r="G88" s="26" t="s">
        <v>119</v>
      </c>
      <c r="H88" s="5">
        <v>9</v>
      </c>
      <c r="I88" s="5">
        <v>6</v>
      </c>
      <c r="J88" s="5">
        <v>6</v>
      </c>
      <c r="K88" s="16">
        <v>21655.07</v>
      </c>
      <c r="L88" s="16">
        <v>21655.07</v>
      </c>
      <c r="M88" s="16">
        <f t="shared" si="2"/>
        <v>0</v>
      </c>
      <c r="N88" s="5">
        <v>4</v>
      </c>
      <c r="O88" s="33">
        <v>12715.3</v>
      </c>
      <c r="P88" s="16">
        <v>12715.3</v>
      </c>
      <c r="Q88" s="16">
        <f t="shared" si="3"/>
        <v>0</v>
      </c>
    </row>
    <row r="89" spans="1:17" x14ac:dyDescent="0.3">
      <c r="A89" s="12">
        <f t="shared" si="5"/>
        <v>82</v>
      </c>
      <c r="B89" s="21" t="s">
        <v>105</v>
      </c>
      <c r="C89" s="18" t="s">
        <v>38</v>
      </c>
      <c r="D89" s="20"/>
      <c r="E89" s="15" t="s">
        <v>32</v>
      </c>
      <c r="F89" s="32" t="s">
        <v>168</v>
      </c>
      <c r="G89" s="26" t="s">
        <v>118</v>
      </c>
      <c r="H89" s="5">
        <v>4</v>
      </c>
      <c r="I89" s="5">
        <v>0</v>
      </c>
      <c r="J89" s="5">
        <v>0</v>
      </c>
      <c r="K89" s="16">
        <v>0</v>
      </c>
      <c r="L89" s="16">
        <v>0</v>
      </c>
      <c r="M89" s="16">
        <f t="shared" si="2"/>
        <v>0</v>
      </c>
      <c r="N89" s="5">
        <v>2</v>
      </c>
      <c r="O89" s="33">
        <v>2321.4499999999998</v>
      </c>
      <c r="P89" s="16">
        <v>2321.4499999999998</v>
      </c>
      <c r="Q89" s="16">
        <f t="shared" si="3"/>
        <v>0</v>
      </c>
    </row>
    <row r="90" spans="1:17" x14ac:dyDescent="0.3">
      <c r="A90" s="12">
        <f t="shared" si="5"/>
        <v>83</v>
      </c>
      <c r="B90" s="21" t="s">
        <v>105</v>
      </c>
      <c r="C90" s="18" t="s">
        <v>38</v>
      </c>
      <c r="D90" s="20"/>
      <c r="E90" s="15" t="s">
        <v>32</v>
      </c>
      <c r="F90" s="32" t="s">
        <v>142</v>
      </c>
      <c r="G90" s="26" t="s">
        <v>122</v>
      </c>
      <c r="H90" s="5">
        <v>20</v>
      </c>
      <c r="I90" s="5">
        <v>16</v>
      </c>
      <c r="J90" s="5">
        <v>18</v>
      </c>
      <c r="K90" s="16">
        <v>46969.7</v>
      </c>
      <c r="L90" s="16">
        <v>46969.7</v>
      </c>
      <c r="M90" s="16">
        <f t="shared" ref="M90:M163" si="6">K90-L90</f>
        <v>0</v>
      </c>
      <c r="N90" s="5">
        <v>22</v>
      </c>
      <c r="O90" s="33">
        <v>25749.499999999996</v>
      </c>
      <c r="P90" s="16">
        <v>25749.499999999996</v>
      </c>
      <c r="Q90" s="16">
        <f t="shared" ref="Q90:Q163" si="7">O90-P90</f>
        <v>0</v>
      </c>
    </row>
    <row r="91" spans="1:17" x14ac:dyDescent="0.3">
      <c r="A91" s="12">
        <f t="shared" si="5"/>
        <v>84</v>
      </c>
      <c r="B91" s="21" t="s">
        <v>64</v>
      </c>
      <c r="C91" s="18" t="s">
        <v>38</v>
      </c>
      <c r="D91" s="20"/>
      <c r="E91" s="15" t="s">
        <v>30</v>
      </c>
      <c r="F91" s="32" t="s">
        <v>88</v>
      </c>
      <c r="G91" s="26" t="s">
        <v>118</v>
      </c>
      <c r="H91" s="5">
        <v>0</v>
      </c>
      <c r="I91" s="5">
        <v>0</v>
      </c>
      <c r="J91" s="5">
        <v>0</v>
      </c>
      <c r="K91" s="16">
        <v>0</v>
      </c>
      <c r="L91" s="16">
        <v>0</v>
      </c>
      <c r="M91" s="16">
        <f t="shared" si="6"/>
        <v>0</v>
      </c>
      <c r="N91" s="5">
        <v>0</v>
      </c>
      <c r="O91" s="33">
        <v>0</v>
      </c>
      <c r="P91" s="16">
        <v>0</v>
      </c>
      <c r="Q91" s="16">
        <f t="shared" si="7"/>
        <v>0</v>
      </c>
    </row>
    <row r="92" spans="1:17" x14ac:dyDescent="0.3">
      <c r="A92" s="12">
        <f t="shared" si="5"/>
        <v>85</v>
      </c>
      <c r="B92" s="21" t="s">
        <v>64</v>
      </c>
      <c r="C92" s="18" t="s">
        <v>38</v>
      </c>
      <c r="D92" s="20"/>
      <c r="E92" s="15" t="s">
        <v>30</v>
      </c>
      <c r="F92" s="32" t="s">
        <v>88</v>
      </c>
      <c r="G92" s="26" t="s">
        <v>122</v>
      </c>
      <c r="H92" s="5">
        <v>0</v>
      </c>
      <c r="I92" s="5">
        <v>0</v>
      </c>
      <c r="J92" s="5">
        <v>0</v>
      </c>
      <c r="K92" s="16">
        <v>0</v>
      </c>
      <c r="L92" s="16">
        <v>0</v>
      </c>
      <c r="M92" s="16">
        <f t="shared" si="6"/>
        <v>0</v>
      </c>
      <c r="N92" s="5">
        <v>0</v>
      </c>
      <c r="O92" s="33">
        <v>0</v>
      </c>
      <c r="P92" s="16">
        <v>0</v>
      </c>
      <c r="Q92" s="16">
        <f t="shared" si="7"/>
        <v>0</v>
      </c>
    </row>
    <row r="93" spans="1:17" x14ac:dyDescent="0.3">
      <c r="A93" s="12">
        <f t="shared" si="5"/>
        <v>86</v>
      </c>
      <c r="B93" s="21" t="s">
        <v>52</v>
      </c>
      <c r="C93" s="18" t="s">
        <v>38</v>
      </c>
      <c r="D93" s="20"/>
      <c r="E93" s="15" t="s">
        <v>30</v>
      </c>
      <c r="F93" s="32" t="s">
        <v>169</v>
      </c>
      <c r="G93" s="26" t="s">
        <v>118</v>
      </c>
      <c r="H93" s="5">
        <v>2</v>
      </c>
      <c r="I93" s="5">
        <v>2</v>
      </c>
      <c r="J93" s="5">
        <v>2</v>
      </c>
      <c r="K93" s="16">
        <v>1134.01</v>
      </c>
      <c r="L93" s="16">
        <v>1134.01</v>
      </c>
      <c r="M93" s="16">
        <f t="shared" si="6"/>
        <v>0</v>
      </c>
      <c r="N93" s="5">
        <v>10</v>
      </c>
      <c r="O93" s="33">
        <v>73451.61</v>
      </c>
      <c r="P93" s="16">
        <v>73451.61</v>
      </c>
      <c r="Q93" s="16">
        <f t="shared" si="7"/>
        <v>0</v>
      </c>
    </row>
    <row r="94" spans="1:17" x14ac:dyDescent="0.3">
      <c r="A94" s="12">
        <f t="shared" si="5"/>
        <v>87</v>
      </c>
      <c r="B94" s="21" t="s">
        <v>128</v>
      </c>
      <c r="C94" s="18" t="s">
        <v>38</v>
      </c>
      <c r="D94" s="20"/>
      <c r="E94" s="15" t="s">
        <v>30</v>
      </c>
      <c r="F94" s="32" t="s">
        <v>170</v>
      </c>
      <c r="G94" s="26" t="s">
        <v>118</v>
      </c>
      <c r="H94" s="5">
        <v>28</v>
      </c>
      <c r="I94" s="5">
        <v>24</v>
      </c>
      <c r="J94" s="5">
        <v>30</v>
      </c>
      <c r="K94" s="16">
        <v>45389.43</v>
      </c>
      <c r="L94" s="16">
        <v>45389.43</v>
      </c>
      <c r="M94" s="16">
        <f t="shared" si="6"/>
        <v>0</v>
      </c>
      <c r="N94" s="5">
        <v>4</v>
      </c>
      <c r="O94" s="33">
        <v>4788.3500000000004</v>
      </c>
      <c r="P94" s="16">
        <v>4788.3500000000004</v>
      </c>
      <c r="Q94" s="16">
        <f t="shared" si="7"/>
        <v>0</v>
      </c>
    </row>
    <row r="95" spans="1:17" x14ac:dyDescent="0.3">
      <c r="A95" s="12">
        <f t="shared" si="5"/>
        <v>88</v>
      </c>
      <c r="B95" s="21" t="s">
        <v>128</v>
      </c>
      <c r="C95" s="18" t="s">
        <v>38</v>
      </c>
      <c r="D95" s="20"/>
      <c r="E95" s="15" t="s">
        <v>30</v>
      </c>
      <c r="F95" s="32" t="s">
        <v>146</v>
      </c>
      <c r="G95" s="26" t="s">
        <v>119</v>
      </c>
      <c r="H95" s="5">
        <v>7</v>
      </c>
      <c r="I95" s="5">
        <v>4</v>
      </c>
      <c r="J95" s="5">
        <v>4</v>
      </c>
      <c r="K95" s="16">
        <v>12380.64</v>
      </c>
      <c r="L95" s="16">
        <v>12380.64</v>
      </c>
      <c r="M95" s="16">
        <f t="shared" si="6"/>
        <v>0</v>
      </c>
      <c r="N95" s="5">
        <v>8</v>
      </c>
      <c r="O95" s="33">
        <v>12722.18</v>
      </c>
      <c r="P95" s="16">
        <v>12722.18</v>
      </c>
      <c r="Q95" s="16">
        <f t="shared" si="7"/>
        <v>0</v>
      </c>
    </row>
    <row r="96" spans="1:17" x14ac:dyDescent="0.3">
      <c r="A96" s="12">
        <f t="shared" si="5"/>
        <v>89</v>
      </c>
      <c r="B96" s="22" t="s">
        <v>43</v>
      </c>
      <c r="C96" s="18" t="s">
        <v>38</v>
      </c>
      <c r="D96" s="20"/>
      <c r="E96" s="15" t="s">
        <v>34</v>
      </c>
      <c r="F96" s="32" t="s">
        <v>171</v>
      </c>
      <c r="G96" s="26" t="s">
        <v>118</v>
      </c>
      <c r="H96" s="5">
        <v>5</v>
      </c>
      <c r="I96" s="5">
        <v>5</v>
      </c>
      <c r="J96" s="5">
        <v>11</v>
      </c>
      <c r="K96" s="16">
        <v>15401.640000000003</v>
      </c>
      <c r="L96" s="16">
        <v>15401.640000000003</v>
      </c>
      <c r="M96" s="16">
        <f t="shared" si="6"/>
        <v>0</v>
      </c>
      <c r="N96" s="5">
        <v>10</v>
      </c>
      <c r="O96" s="33">
        <v>33735.269999999997</v>
      </c>
      <c r="P96" s="16">
        <v>33735.269999999997</v>
      </c>
      <c r="Q96" s="16">
        <f t="shared" si="7"/>
        <v>0</v>
      </c>
    </row>
    <row r="97" spans="1:17" x14ac:dyDescent="0.3">
      <c r="A97" s="12">
        <f t="shared" si="5"/>
        <v>90</v>
      </c>
      <c r="B97" s="22" t="s">
        <v>43</v>
      </c>
      <c r="C97" s="18" t="s">
        <v>38</v>
      </c>
      <c r="D97" s="20"/>
      <c r="E97" s="15" t="s">
        <v>34</v>
      </c>
      <c r="F97" s="32" t="s">
        <v>88</v>
      </c>
      <c r="G97" s="26" t="s">
        <v>121</v>
      </c>
      <c r="H97" s="5">
        <v>7</v>
      </c>
      <c r="I97" s="5">
        <v>4</v>
      </c>
      <c r="J97" s="5">
        <v>4</v>
      </c>
      <c r="K97" s="16">
        <v>14042.26</v>
      </c>
      <c r="L97" s="16">
        <v>14042.26</v>
      </c>
      <c r="M97" s="16">
        <f t="shared" si="6"/>
        <v>0</v>
      </c>
      <c r="N97" s="5">
        <v>4</v>
      </c>
      <c r="O97" s="33">
        <v>21541.599999999999</v>
      </c>
      <c r="P97" s="16">
        <v>21541.599999999999</v>
      </c>
      <c r="Q97" s="16">
        <f t="shared" si="7"/>
        <v>0</v>
      </c>
    </row>
    <row r="98" spans="1:17" x14ac:dyDescent="0.3">
      <c r="A98" s="12">
        <f t="shared" si="5"/>
        <v>91</v>
      </c>
      <c r="B98" s="22" t="s">
        <v>266</v>
      </c>
      <c r="C98" s="18" t="s">
        <v>38</v>
      </c>
      <c r="D98" s="20"/>
      <c r="E98" s="15" t="s">
        <v>30</v>
      </c>
      <c r="F98" s="32" t="s">
        <v>88</v>
      </c>
      <c r="G98" s="26" t="s">
        <v>118</v>
      </c>
      <c r="H98" s="5">
        <v>4</v>
      </c>
      <c r="I98" s="5">
        <v>4</v>
      </c>
      <c r="J98" s="5">
        <v>4</v>
      </c>
      <c r="K98" s="16">
        <v>5092.25</v>
      </c>
      <c r="L98" s="16">
        <v>5092.25</v>
      </c>
      <c r="M98" s="16">
        <f t="shared" si="6"/>
        <v>0</v>
      </c>
      <c r="N98" s="5">
        <v>0</v>
      </c>
      <c r="O98" s="33">
        <v>0</v>
      </c>
      <c r="P98" s="16">
        <v>0</v>
      </c>
      <c r="Q98" s="16">
        <f t="shared" si="7"/>
        <v>0</v>
      </c>
    </row>
    <row r="99" spans="1:17" x14ac:dyDescent="0.3">
      <c r="A99" s="12">
        <f t="shared" si="5"/>
        <v>92</v>
      </c>
      <c r="B99" s="22" t="s">
        <v>282</v>
      </c>
      <c r="C99" s="18" t="s">
        <v>38</v>
      </c>
      <c r="D99" s="20"/>
      <c r="E99" s="15" t="s">
        <v>30</v>
      </c>
      <c r="F99" s="32" t="s">
        <v>88</v>
      </c>
      <c r="G99" s="26" t="s">
        <v>118</v>
      </c>
      <c r="H99" s="5">
        <v>2</v>
      </c>
      <c r="I99" s="5">
        <v>2</v>
      </c>
      <c r="J99" s="5">
        <v>2</v>
      </c>
      <c r="K99" s="16">
        <v>1252.29</v>
      </c>
      <c r="L99" s="16">
        <v>1252.29</v>
      </c>
      <c r="M99" s="16">
        <f t="shared" si="6"/>
        <v>0</v>
      </c>
      <c r="N99" s="5">
        <v>0</v>
      </c>
      <c r="O99" s="33">
        <v>0</v>
      </c>
      <c r="P99" s="16">
        <v>0</v>
      </c>
      <c r="Q99" s="16">
        <f t="shared" si="7"/>
        <v>0</v>
      </c>
    </row>
    <row r="100" spans="1:17" x14ac:dyDescent="0.3">
      <c r="A100" s="12">
        <f t="shared" si="5"/>
        <v>93</v>
      </c>
      <c r="B100" s="22" t="s">
        <v>51</v>
      </c>
      <c r="C100" s="18" t="s">
        <v>38</v>
      </c>
      <c r="D100" s="20"/>
      <c r="E100" s="15" t="s">
        <v>30</v>
      </c>
      <c r="F100" s="32" t="s">
        <v>88</v>
      </c>
      <c r="G100" s="26" t="s">
        <v>118</v>
      </c>
      <c r="H100" s="5">
        <v>0</v>
      </c>
      <c r="I100" s="5">
        <v>0</v>
      </c>
      <c r="J100" s="5">
        <v>0</v>
      </c>
      <c r="K100" s="16">
        <v>0</v>
      </c>
      <c r="L100" s="16">
        <v>0</v>
      </c>
      <c r="M100" s="16">
        <f t="shared" si="6"/>
        <v>0</v>
      </c>
      <c r="N100" s="5">
        <v>16</v>
      </c>
      <c r="O100" s="33">
        <v>28762.68</v>
      </c>
      <c r="P100" s="16">
        <v>28762.68</v>
      </c>
      <c r="Q100" s="16">
        <f t="shared" si="7"/>
        <v>0</v>
      </c>
    </row>
    <row r="101" spans="1:17" x14ac:dyDescent="0.3">
      <c r="A101" s="12">
        <f t="shared" si="5"/>
        <v>94</v>
      </c>
      <c r="B101" s="22" t="s">
        <v>61</v>
      </c>
      <c r="C101" s="18" t="s">
        <v>38</v>
      </c>
      <c r="D101" s="20"/>
      <c r="E101" s="15" t="s">
        <v>30</v>
      </c>
      <c r="F101" s="32" t="s">
        <v>172</v>
      </c>
      <c r="G101" s="26" t="s">
        <v>118</v>
      </c>
      <c r="H101" s="5">
        <v>1</v>
      </c>
      <c r="I101" s="5">
        <v>0</v>
      </c>
      <c r="J101" s="5">
        <v>0</v>
      </c>
      <c r="K101" s="16">
        <v>0</v>
      </c>
      <c r="L101" s="16">
        <v>0</v>
      </c>
      <c r="M101" s="16">
        <f t="shared" si="6"/>
        <v>0</v>
      </c>
      <c r="N101" s="5">
        <v>0</v>
      </c>
      <c r="O101" s="33">
        <v>0</v>
      </c>
      <c r="P101" s="16">
        <v>0</v>
      </c>
      <c r="Q101" s="16">
        <f t="shared" si="7"/>
        <v>0</v>
      </c>
    </row>
    <row r="102" spans="1:17" x14ac:dyDescent="0.3">
      <c r="A102" s="12">
        <f t="shared" si="5"/>
        <v>95</v>
      </c>
      <c r="B102" s="22" t="s">
        <v>15</v>
      </c>
      <c r="C102" s="18" t="s">
        <v>38</v>
      </c>
      <c r="D102" s="20"/>
      <c r="E102" s="15" t="s">
        <v>30</v>
      </c>
      <c r="F102" s="32" t="s">
        <v>88</v>
      </c>
      <c r="G102" s="26" t="s">
        <v>118</v>
      </c>
      <c r="H102" s="5">
        <v>0</v>
      </c>
      <c r="I102" s="5">
        <v>0</v>
      </c>
      <c r="J102" s="5">
        <v>0</v>
      </c>
      <c r="K102" s="16">
        <v>0</v>
      </c>
      <c r="L102" s="16">
        <v>0</v>
      </c>
      <c r="M102" s="16">
        <f t="shared" si="6"/>
        <v>0</v>
      </c>
      <c r="N102" s="5">
        <v>0</v>
      </c>
      <c r="O102" s="33">
        <v>0</v>
      </c>
      <c r="P102" s="16">
        <v>0</v>
      </c>
      <c r="Q102" s="16">
        <f t="shared" si="7"/>
        <v>0</v>
      </c>
    </row>
    <row r="103" spans="1:17" x14ac:dyDescent="0.3">
      <c r="A103" s="12">
        <f t="shared" si="5"/>
        <v>96</v>
      </c>
      <c r="B103" s="21" t="s">
        <v>92</v>
      </c>
      <c r="C103" s="18" t="s">
        <v>38</v>
      </c>
      <c r="D103" s="20"/>
      <c r="E103" s="15" t="s">
        <v>30</v>
      </c>
      <c r="F103" s="32" t="s">
        <v>173</v>
      </c>
      <c r="G103" s="26" t="s">
        <v>118</v>
      </c>
      <c r="H103" s="5">
        <v>0</v>
      </c>
      <c r="I103" s="5">
        <v>0</v>
      </c>
      <c r="J103" s="5">
        <v>0</v>
      </c>
      <c r="K103" s="16">
        <v>0</v>
      </c>
      <c r="L103" s="16">
        <v>0</v>
      </c>
      <c r="M103" s="16">
        <f t="shared" si="6"/>
        <v>0</v>
      </c>
      <c r="N103" s="5">
        <v>18</v>
      </c>
      <c r="O103" s="33">
        <v>18395.559999999998</v>
      </c>
      <c r="P103" s="16">
        <v>18395.559999999998</v>
      </c>
      <c r="Q103" s="16">
        <f t="shared" si="7"/>
        <v>0</v>
      </c>
    </row>
    <row r="104" spans="1:17" x14ac:dyDescent="0.3">
      <c r="A104" s="12">
        <f t="shared" si="5"/>
        <v>97</v>
      </c>
      <c r="B104" s="21" t="s">
        <v>92</v>
      </c>
      <c r="C104" s="18" t="s">
        <v>38</v>
      </c>
      <c r="D104" s="20"/>
      <c r="E104" s="15" t="s">
        <v>30</v>
      </c>
      <c r="F104" s="32" t="s">
        <v>219</v>
      </c>
      <c r="G104" s="26" t="s">
        <v>121</v>
      </c>
      <c r="H104" s="5">
        <v>0</v>
      </c>
      <c r="I104" s="5">
        <v>0</v>
      </c>
      <c r="J104" s="5">
        <v>0</v>
      </c>
      <c r="K104" s="16">
        <v>0</v>
      </c>
      <c r="L104" s="16">
        <v>0</v>
      </c>
      <c r="M104" s="16">
        <f t="shared" si="6"/>
        <v>0</v>
      </c>
      <c r="N104" s="5">
        <v>32</v>
      </c>
      <c r="O104" s="33">
        <v>0</v>
      </c>
      <c r="P104" s="16">
        <v>0</v>
      </c>
      <c r="Q104" s="16">
        <f t="shared" si="7"/>
        <v>0</v>
      </c>
    </row>
    <row r="105" spans="1:17" x14ac:dyDescent="0.3">
      <c r="A105" s="12">
        <f t="shared" si="5"/>
        <v>98</v>
      </c>
      <c r="B105" s="21" t="s">
        <v>65</v>
      </c>
      <c r="C105" s="18" t="s">
        <v>38</v>
      </c>
      <c r="D105" s="20"/>
      <c r="E105" s="15" t="s">
        <v>30</v>
      </c>
      <c r="F105" s="32" t="s">
        <v>174</v>
      </c>
      <c r="G105" s="26" t="s">
        <v>118</v>
      </c>
      <c r="H105" s="5">
        <v>17</v>
      </c>
      <c r="I105" s="5">
        <v>16</v>
      </c>
      <c r="J105" s="5">
        <v>22</v>
      </c>
      <c r="K105" s="16">
        <v>39261.24</v>
      </c>
      <c r="L105" s="16">
        <v>39261.24</v>
      </c>
      <c r="M105" s="16">
        <f t="shared" si="6"/>
        <v>0</v>
      </c>
      <c r="N105" s="5">
        <v>14</v>
      </c>
      <c r="O105" s="33">
        <v>22626.48</v>
      </c>
      <c r="P105" s="16">
        <v>22626.48</v>
      </c>
      <c r="Q105" s="16">
        <f t="shared" si="7"/>
        <v>0</v>
      </c>
    </row>
    <row r="106" spans="1:17" x14ac:dyDescent="0.3">
      <c r="A106" s="12">
        <f t="shared" si="5"/>
        <v>99</v>
      </c>
      <c r="B106" s="21" t="s">
        <v>65</v>
      </c>
      <c r="C106" s="18" t="s">
        <v>38</v>
      </c>
      <c r="D106" s="20"/>
      <c r="E106" s="15" t="s">
        <v>30</v>
      </c>
      <c r="F106" s="32" t="s">
        <v>217</v>
      </c>
      <c r="G106" s="26" t="s">
        <v>119</v>
      </c>
      <c r="H106" s="5">
        <v>7</v>
      </c>
      <c r="I106" s="5">
        <v>4</v>
      </c>
      <c r="J106" s="5">
        <v>4</v>
      </c>
      <c r="K106" s="16">
        <v>5636.4400000000005</v>
      </c>
      <c r="L106" s="16">
        <v>5636.4400000000005</v>
      </c>
      <c r="M106" s="16">
        <f t="shared" si="6"/>
        <v>0</v>
      </c>
      <c r="N106" s="5">
        <v>2</v>
      </c>
      <c r="O106" s="33">
        <v>2856.1</v>
      </c>
      <c r="P106" s="16">
        <v>2856.1</v>
      </c>
      <c r="Q106" s="16">
        <f t="shared" si="7"/>
        <v>0</v>
      </c>
    </row>
    <row r="107" spans="1:17" x14ac:dyDescent="0.3">
      <c r="A107" s="12">
        <f t="shared" si="5"/>
        <v>100</v>
      </c>
      <c r="B107" s="17" t="s">
        <v>98</v>
      </c>
      <c r="C107" s="18" t="s">
        <v>38</v>
      </c>
      <c r="D107" s="20"/>
      <c r="E107" s="15" t="s">
        <v>30</v>
      </c>
      <c r="F107" s="32" t="s">
        <v>88</v>
      </c>
      <c r="G107" s="26" t="s">
        <v>118</v>
      </c>
      <c r="H107" s="5">
        <v>0</v>
      </c>
      <c r="I107" s="5">
        <v>0</v>
      </c>
      <c r="J107" s="5">
        <v>0</v>
      </c>
      <c r="K107" s="16">
        <v>0</v>
      </c>
      <c r="L107" s="16">
        <v>0</v>
      </c>
      <c r="M107" s="16">
        <f t="shared" si="6"/>
        <v>0</v>
      </c>
      <c r="N107" s="5">
        <v>0</v>
      </c>
      <c r="O107" s="33">
        <v>0</v>
      </c>
      <c r="P107" s="16">
        <v>0</v>
      </c>
      <c r="Q107" s="16">
        <f t="shared" si="7"/>
        <v>0</v>
      </c>
    </row>
    <row r="108" spans="1:17" x14ac:dyDescent="0.3">
      <c r="A108" s="12">
        <f>ROW()-7</f>
        <v>101</v>
      </c>
      <c r="B108" s="13" t="s">
        <v>101</v>
      </c>
      <c r="C108" s="14" t="s">
        <v>38</v>
      </c>
      <c r="D108" s="13"/>
      <c r="E108" s="15" t="s">
        <v>29</v>
      </c>
      <c r="F108" s="32" t="s">
        <v>175</v>
      </c>
      <c r="G108" s="26" t="s">
        <v>118</v>
      </c>
      <c r="H108" s="5">
        <v>10</v>
      </c>
      <c r="I108" s="5">
        <v>9</v>
      </c>
      <c r="J108" s="5">
        <v>14</v>
      </c>
      <c r="K108" s="16">
        <v>33680.42</v>
      </c>
      <c r="L108" s="16">
        <v>33680.42</v>
      </c>
      <c r="M108" s="16">
        <f t="shared" si="6"/>
        <v>0</v>
      </c>
      <c r="N108" s="5">
        <v>16</v>
      </c>
      <c r="O108" s="33">
        <v>53411.49</v>
      </c>
      <c r="P108" s="16">
        <v>53411.49</v>
      </c>
      <c r="Q108" s="16">
        <f t="shared" si="7"/>
        <v>0</v>
      </c>
    </row>
    <row r="109" spans="1:17" x14ac:dyDescent="0.3">
      <c r="A109" s="12">
        <f>ROW()-7</f>
        <v>102</v>
      </c>
      <c r="B109" s="13" t="s">
        <v>101</v>
      </c>
      <c r="C109" s="14" t="s">
        <v>38</v>
      </c>
      <c r="D109" s="13"/>
      <c r="E109" s="15" t="s">
        <v>29</v>
      </c>
      <c r="F109" s="32" t="s">
        <v>150</v>
      </c>
      <c r="G109" s="26" t="s">
        <v>119</v>
      </c>
      <c r="H109" s="5">
        <v>9</v>
      </c>
      <c r="I109" s="5">
        <v>3</v>
      </c>
      <c r="J109" s="5">
        <v>3</v>
      </c>
      <c r="K109" s="16">
        <v>5097.6000000000004</v>
      </c>
      <c r="L109" s="16">
        <v>5097.6000000000004</v>
      </c>
      <c r="M109" s="16">
        <f t="shared" si="6"/>
        <v>0</v>
      </c>
      <c r="N109" s="5">
        <v>8</v>
      </c>
      <c r="O109" s="33">
        <v>14406.4</v>
      </c>
      <c r="P109" s="16">
        <v>14406.4</v>
      </c>
      <c r="Q109" s="16">
        <f t="shared" si="7"/>
        <v>0</v>
      </c>
    </row>
    <row r="110" spans="1:17" x14ac:dyDescent="0.3">
      <c r="A110" s="12">
        <f t="shared" si="5"/>
        <v>103</v>
      </c>
      <c r="B110" s="22" t="s">
        <v>44</v>
      </c>
      <c r="C110" s="18" t="s">
        <v>38</v>
      </c>
      <c r="D110" s="20"/>
      <c r="E110" s="15" t="s">
        <v>30</v>
      </c>
      <c r="F110" s="32" t="s">
        <v>203</v>
      </c>
      <c r="G110" s="26" t="s">
        <v>118</v>
      </c>
      <c r="H110" s="5">
        <v>13</v>
      </c>
      <c r="I110" s="5">
        <v>13</v>
      </c>
      <c r="J110" s="5">
        <v>16</v>
      </c>
      <c r="K110" s="16">
        <v>46930.390000000007</v>
      </c>
      <c r="L110" s="16">
        <v>46930.390000000007</v>
      </c>
      <c r="M110" s="16">
        <f t="shared" si="6"/>
        <v>0</v>
      </c>
      <c r="N110" s="5">
        <v>16</v>
      </c>
      <c r="O110" s="33">
        <v>47199.840000000004</v>
      </c>
      <c r="P110" s="16">
        <v>47199.840000000004</v>
      </c>
      <c r="Q110" s="16">
        <f t="shared" si="7"/>
        <v>0</v>
      </c>
    </row>
    <row r="111" spans="1:17" x14ac:dyDescent="0.3">
      <c r="A111" s="12">
        <f t="shared" si="5"/>
        <v>104</v>
      </c>
      <c r="B111" s="22" t="s">
        <v>44</v>
      </c>
      <c r="C111" s="18" t="s">
        <v>38</v>
      </c>
      <c r="D111" s="20"/>
      <c r="E111" s="15" t="s">
        <v>30</v>
      </c>
      <c r="F111" s="32" t="s">
        <v>154</v>
      </c>
      <c r="G111" s="26" t="s">
        <v>119</v>
      </c>
      <c r="H111" s="5">
        <v>9</v>
      </c>
      <c r="I111" s="5">
        <v>7</v>
      </c>
      <c r="J111" s="5">
        <v>9</v>
      </c>
      <c r="K111" s="16">
        <v>35120.99</v>
      </c>
      <c r="L111" s="16">
        <v>35120.99</v>
      </c>
      <c r="M111" s="16">
        <f t="shared" si="6"/>
        <v>0</v>
      </c>
      <c r="N111" s="5">
        <v>14</v>
      </c>
      <c r="O111" s="33">
        <v>48529.25</v>
      </c>
      <c r="P111" s="16">
        <v>48529.25</v>
      </c>
      <c r="Q111" s="16">
        <f t="shared" si="7"/>
        <v>0</v>
      </c>
    </row>
    <row r="112" spans="1:17" x14ac:dyDescent="0.3">
      <c r="A112" s="12">
        <f t="shared" si="5"/>
        <v>105</v>
      </c>
      <c r="B112" s="22" t="s">
        <v>44</v>
      </c>
      <c r="C112" s="18" t="s">
        <v>38</v>
      </c>
      <c r="D112" s="20"/>
      <c r="E112" s="15" t="s">
        <v>30</v>
      </c>
      <c r="F112" s="32" t="s">
        <v>88</v>
      </c>
      <c r="G112" s="26" t="s">
        <v>121</v>
      </c>
      <c r="H112" s="5">
        <v>0</v>
      </c>
      <c r="I112" s="5">
        <v>0</v>
      </c>
      <c r="J112" s="5">
        <v>0</v>
      </c>
      <c r="K112" s="16">
        <v>0</v>
      </c>
      <c r="L112" s="16">
        <v>0</v>
      </c>
      <c r="M112" s="16">
        <f t="shared" si="6"/>
        <v>0</v>
      </c>
      <c r="N112" s="5">
        <v>0</v>
      </c>
      <c r="O112" s="33">
        <v>0</v>
      </c>
      <c r="P112" s="16">
        <v>0</v>
      </c>
      <c r="Q112" s="16">
        <f t="shared" si="7"/>
        <v>0</v>
      </c>
    </row>
    <row r="113" spans="1:17" x14ac:dyDescent="0.3">
      <c r="A113" s="12">
        <f t="shared" si="5"/>
        <v>106</v>
      </c>
      <c r="B113" s="22" t="s">
        <v>36</v>
      </c>
      <c r="C113" s="18" t="s">
        <v>38</v>
      </c>
      <c r="D113" s="20"/>
      <c r="E113" s="15" t="s">
        <v>30</v>
      </c>
      <c r="F113" s="32" t="s">
        <v>225</v>
      </c>
      <c r="G113" s="26" t="s">
        <v>118</v>
      </c>
      <c r="H113" s="5">
        <v>11</v>
      </c>
      <c r="I113" s="5">
        <v>9</v>
      </c>
      <c r="J113" s="5">
        <v>13</v>
      </c>
      <c r="K113" s="16">
        <v>30989.61</v>
      </c>
      <c r="L113" s="16">
        <v>30989.61</v>
      </c>
      <c r="M113" s="16">
        <f t="shared" si="6"/>
        <v>0</v>
      </c>
      <c r="N113" s="5">
        <v>12</v>
      </c>
      <c r="O113" s="33">
        <v>21986.37</v>
      </c>
      <c r="P113" s="16">
        <v>21986.37</v>
      </c>
      <c r="Q113" s="16">
        <f t="shared" si="7"/>
        <v>0</v>
      </c>
    </row>
    <row r="114" spans="1:17" x14ac:dyDescent="0.3">
      <c r="A114" s="12">
        <f t="shared" si="5"/>
        <v>107</v>
      </c>
      <c r="B114" s="22" t="s">
        <v>108</v>
      </c>
      <c r="C114" s="18" t="s">
        <v>38</v>
      </c>
      <c r="D114" s="20"/>
      <c r="E114" s="15" t="s">
        <v>30</v>
      </c>
      <c r="F114" s="32" t="s">
        <v>176</v>
      </c>
      <c r="G114" s="26" t="s">
        <v>118</v>
      </c>
      <c r="H114" s="5">
        <v>1</v>
      </c>
      <c r="I114" s="5">
        <v>0</v>
      </c>
      <c r="J114" s="5">
        <v>1</v>
      </c>
      <c r="K114" s="16">
        <v>2926.4</v>
      </c>
      <c r="L114" s="16">
        <v>2926.4</v>
      </c>
      <c r="M114" s="16">
        <f t="shared" si="6"/>
        <v>0</v>
      </c>
      <c r="N114" s="5">
        <v>4</v>
      </c>
      <c r="O114" s="33">
        <v>1471.4</v>
      </c>
      <c r="P114" s="16">
        <v>1471.4</v>
      </c>
      <c r="Q114" s="16">
        <f t="shared" si="7"/>
        <v>0</v>
      </c>
    </row>
    <row r="115" spans="1:17" x14ac:dyDescent="0.3">
      <c r="A115" s="12">
        <f t="shared" si="5"/>
        <v>108</v>
      </c>
      <c r="B115" s="22" t="s">
        <v>108</v>
      </c>
      <c r="C115" s="18" t="s">
        <v>38</v>
      </c>
      <c r="D115" s="20"/>
      <c r="E115" s="15" t="s">
        <v>30</v>
      </c>
      <c r="F115" s="32" t="s">
        <v>218</v>
      </c>
      <c r="G115" s="26" t="s">
        <v>119</v>
      </c>
      <c r="H115" s="5">
        <v>4</v>
      </c>
      <c r="I115" s="5">
        <v>2</v>
      </c>
      <c r="J115" s="5">
        <v>2</v>
      </c>
      <c r="K115" s="16">
        <v>3448.7</v>
      </c>
      <c r="L115" s="16">
        <v>3448.7</v>
      </c>
      <c r="M115" s="16">
        <f t="shared" si="6"/>
        <v>0</v>
      </c>
      <c r="N115" s="5">
        <v>4</v>
      </c>
      <c r="O115" s="33">
        <v>1261.2</v>
      </c>
      <c r="P115" s="16">
        <v>1261.2</v>
      </c>
      <c r="Q115" s="16">
        <f t="shared" si="7"/>
        <v>0</v>
      </c>
    </row>
    <row r="116" spans="1:17" x14ac:dyDescent="0.3">
      <c r="A116" s="12">
        <f t="shared" si="5"/>
        <v>109</v>
      </c>
      <c r="B116" s="17" t="s">
        <v>130</v>
      </c>
      <c r="C116" s="18" t="s">
        <v>38</v>
      </c>
      <c r="D116" s="20"/>
      <c r="E116" s="15" t="s">
        <v>30</v>
      </c>
      <c r="F116" s="32" t="s">
        <v>177</v>
      </c>
      <c r="G116" s="26" t="s">
        <v>118</v>
      </c>
      <c r="H116" s="5">
        <v>8</v>
      </c>
      <c r="I116" s="5">
        <v>8</v>
      </c>
      <c r="J116" s="5">
        <v>12</v>
      </c>
      <c r="K116" s="16">
        <v>33432.720000000001</v>
      </c>
      <c r="L116" s="16">
        <v>33432.720000000001</v>
      </c>
      <c r="M116" s="16">
        <f t="shared" si="6"/>
        <v>0</v>
      </c>
      <c r="N116" s="5">
        <v>12</v>
      </c>
      <c r="O116" s="33">
        <v>26556.43</v>
      </c>
      <c r="P116" s="16">
        <v>26556.43</v>
      </c>
      <c r="Q116" s="16">
        <f t="shared" si="7"/>
        <v>0</v>
      </c>
    </row>
    <row r="117" spans="1:17" x14ac:dyDescent="0.3">
      <c r="A117" s="12">
        <f t="shared" si="5"/>
        <v>110</v>
      </c>
      <c r="B117" s="17" t="s">
        <v>130</v>
      </c>
      <c r="C117" s="18" t="s">
        <v>38</v>
      </c>
      <c r="D117" s="20"/>
      <c r="E117" s="15" t="s">
        <v>30</v>
      </c>
      <c r="F117" s="32" t="s">
        <v>152</v>
      </c>
      <c r="G117" s="26" t="s">
        <v>119</v>
      </c>
      <c r="H117" s="5">
        <v>9</v>
      </c>
      <c r="I117" s="5">
        <v>3</v>
      </c>
      <c r="J117" s="5">
        <v>3</v>
      </c>
      <c r="K117" s="16">
        <v>6639.7</v>
      </c>
      <c r="L117" s="16">
        <v>6639.7</v>
      </c>
      <c r="M117" s="16">
        <f t="shared" si="6"/>
        <v>0</v>
      </c>
      <c r="N117" s="5">
        <v>10</v>
      </c>
      <c r="O117" s="33">
        <v>15134.400000000001</v>
      </c>
      <c r="P117" s="16">
        <v>15134.400000000001</v>
      </c>
      <c r="Q117" s="16">
        <f t="shared" si="7"/>
        <v>0</v>
      </c>
    </row>
    <row r="118" spans="1:17" x14ac:dyDescent="0.3">
      <c r="A118" s="12">
        <f t="shared" si="5"/>
        <v>111</v>
      </c>
      <c r="B118" s="17" t="s">
        <v>99</v>
      </c>
      <c r="C118" s="18" t="s">
        <v>38</v>
      </c>
      <c r="D118" s="20"/>
      <c r="E118" s="15" t="s">
        <v>30</v>
      </c>
      <c r="F118" s="32" t="s">
        <v>178</v>
      </c>
      <c r="G118" s="26" t="s">
        <v>118</v>
      </c>
      <c r="H118" s="5">
        <v>5</v>
      </c>
      <c r="I118" s="5">
        <v>4</v>
      </c>
      <c r="J118" s="5">
        <v>4</v>
      </c>
      <c r="K118" s="16">
        <v>8298.7999999999993</v>
      </c>
      <c r="L118" s="16">
        <v>8298.7999999999993</v>
      </c>
      <c r="M118" s="16">
        <f t="shared" si="6"/>
        <v>0</v>
      </c>
      <c r="N118" s="5">
        <v>8</v>
      </c>
      <c r="O118" s="33">
        <v>12113.74</v>
      </c>
      <c r="P118" s="16">
        <v>12113.74</v>
      </c>
      <c r="Q118" s="16">
        <f t="shared" si="7"/>
        <v>0</v>
      </c>
    </row>
    <row r="119" spans="1:17" x14ac:dyDescent="0.3">
      <c r="A119" s="12">
        <f t="shared" si="5"/>
        <v>112</v>
      </c>
      <c r="B119" s="17" t="s">
        <v>124</v>
      </c>
      <c r="C119" s="18" t="s">
        <v>38</v>
      </c>
      <c r="D119" s="20"/>
      <c r="E119" s="15" t="s">
        <v>30</v>
      </c>
      <c r="F119" s="32" t="s">
        <v>219</v>
      </c>
      <c r="G119" s="26" t="s">
        <v>119</v>
      </c>
      <c r="H119" s="5">
        <v>5</v>
      </c>
      <c r="I119" s="5">
        <v>4</v>
      </c>
      <c r="J119" s="5">
        <v>5</v>
      </c>
      <c r="K119" s="16">
        <v>20194.68</v>
      </c>
      <c r="L119" s="16">
        <v>20194.68</v>
      </c>
      <c r="M119" s="16">
        <f t="shared" si="6"/>
        <v>0</v>
      </c>
      <c r="N119" s="5">
        <v>8</v>
      </c>
      <c r="O119" s="33">
        <v>16547.919999999998</v>
      </c>
      <c r="P119" s="16">
        <v>16547.919999999998</v>
      </c>
      <c r="Q119" s="16">
        <f t="shared" si="7"/>
        <v>0</v>
      </c>
    </row>
    <row r="120" spans="1:17" x14ac:dyDescent="0.3">
      <c r="A120" s="12">
        <f t="shared" si="5"/>
        <v>113</v>
      </c>
      <c r="B120" s="17" t="s">
        <v>100</v>
      </c>
      <c r="C120" s="18" t="s">
        <v>38</v>
      </c>
      <c r="D120" s="20"/>
      <c r="E120" s="15" t="s">
        <v>30</v>
      </c>
      <c r="F120" s="32" t="s">
        <v>290</v>
      </c>
      <c r="G120" s="26" t="s">
        <v>118</v>
      </c>
      <c r="H120" s="5">
        <v>1</v>
      </c>
      <c r="I120" s="5">
        <v>1</v>
      </c>
      <c r="J120" s="5">
        <v>2</v>
      </c>
      <c r="K120" s="16">
        <v>6949.47</v>
      </c>
      <c r="L120" s="16">
        <v>6949.47</v>
      </c>
      <c r="M120" s="16">
        <f t="shared" si="6"/>
        <v>0</v>
      </c>
      <c r="N120" s="5">
        <v>0</v>
      </c>
      <c r="O120" s="33">
        <v>0</v>
      </c>
      <c r="P120" s="16">
        <v>0</v>
      </c>
      <c r="Q120" s="16">
        <f t="shared" si="7"/>
        <v>0</v>
      </c>
    </row>
    <row r="121" spans="1:17" x14ac:dyDescent="0.3">
      <c r="A121" s="12">
        <f t="shared" si="5"/>
        <v>114</v>
      </c>
      <c r="B121" s="17" t="s">
        <v>100</v>
      </c>
      <c r="C121" s="18" t="s">
        <v>38</v>
      </c>
      <c r="D121" s="20"/>
      <c r="E121" s="15" t="s">
        <v>30</v>
      </c>
      <c r="F121" s="32" t="s">
        <v>163</v>
      </c>
      <c r="G121" s="26" t="s">
        <v>119</v>
      </c>
      <c r="H121" s="5">
        <v>0</v>
      </c>
      <c r="I121" s="5">
        <v>0</v>
      </c>
      <c r="J121" s="5">
        <v>0</v>
      </c>
      <c r="K121" s="16">
        <v>0</v>
      </c>
      <c r="L121" s="16">
        <v>0</v>
      </c>
      <c r="M121" s="16">
        <f t="shared" si="6"/>
        <v>0</v>
      </c>
      <c r="N121" s="5">
        <v>4</v>
      </c>
      <c r="O121" s="33">
        <v>8443.5</v>
      </c>
      <c r="P121" s="16">
        <v>8443.5</v>
      </c>
      <c r="Q121" s="16">
        <f t="shared" si="7"/>
        <v>0</v>
      </c>
    </row>
    <row r="122" spans="1:17" x14ac:dyDescent="0.3">
      <c r="A122" s="12">
        <f t="shared" si="5"/>
        <v>115</v>
      </c>
      <c r="B122" s="22" t="s">
        <v>45</v>
      </c>
      <c r="C122" s="18" t="s">
        <v>38</v>
      </c>
      <c r="D122" s="20"/>
      <c r="E122" s="15" t="s">
        <v>30</v>
      </c>
      <c r="F122" s="32" t="s">
        <v>207</v>
      </c>
      <c r="G122" s="26" t="s">
        <v>118</v>
      </c>
      <c r="H122" s="5">
        <v>1</v>
      </c>
      <c r="I122" s="5">
        <v>1</v>
      </c>
      <c r="J122" s="5">
        <v>2</v>
      </c>
      <c r="K122" s="16">
        <v>2144.48</v>
      </c>
      <c r="L122" s="16">
        <v>2144.48</v>
      </c>
      <c r="M122" s="16">
        <f t="shared" si="6"/>
        <v>0</v>
      </c>
      <c r="N122" s="5">
        <v>2</v>
      </c>
      <c r="O122" s="33">
        <v>840.8</v>
      </c>
      <c r="P122" s="16">
        <v>840.8</v>
      </c>
      <c r="Q122" s="16">
        <f t="shared" si="7"/>
        <v>0</v>
      </c>
    </row>
    <row r="123" spans="1:17" x14ac:dyDescent="0.3">
      <c r="A123" s="12">
        <f t="shared" si="5"/>
        <v>116</v>
      </c>
      <c r="B123" s="21" t="s">
        <v>16</v>
      </c>
      <c r="C123" s="18" t="s">
        <v>38</v>
      </c>
      <c r="D123" s="20"/>
      <c r="E123" s="15" t="s">
        <v>30</v>
      </c>
      <c r="F123" s="32" t="s">
        <v>291</v>
      </c>
      <c r="G123" s="26" t="s">
        <v>118</v>
      </c>
      <c r="H123" s="5">
        <v>1</v>
      </c>
      <c r="I123" s="5">
        <v>1</v>
      </c>
      <c r="J123" s="5">
        <v>1</v>
      </c>
      <c r="K123" s="16">
        <v>85.13</v>
      </c>
      <c r="L123" s="16">
        <v>85.13</v>
      </c>
      <c r="M123" s="16">
        <f t="shared" si="6"/>
        <v>0</v>
      </c>
      <c r="N123" s="5">
        <v>22</v>
      </c>
      <c r="O123" s="33">
        <v>80398.429999999993</v>
      </c>
      <c r="P123" s="16">
        <v>80398.429999999993</v>
      </c>
      <c r="Q123" s="16">
        <f t="shared" si="7"/>
        <v>0</v>
      </c>
    </row>
    <row r="124" spans="1:17" x14ac:dyDescent="0.3">
      <c r="A124" s="12">
        <f t="shared" si="5"/>
        <v>117</v>
      </c>
      <c r="B124" s="21" t="s">
        <v>55</v>
      </c>
      <c r="C124" s="18" t="s">
        <v>38</v>
      </c>
      <c r="D124" s="20"/>
      <c r="E124" s="15" t="s">
        <v>30</v>
      </c>
      <c r="F124" s="32" t="s">
        <v>204</v>
      </c>
      <c r="G124" s="26" t="s">
        <v>118</v>
      </c>
      <c r="H124" s="5">
        <v>17</v>
      </c>
      <c r="I124" s="5">
        <v>17</v>
      </c>
      <c r="J124" s="5">
        <v>22</v>
      </c>
      <c r="K124" s="16">
        <v>51366.23</v>
      </c>
      <c r="L124" s="16">
        <v>51366.23</v>
      </c>
      <c r="M124" s="16">
        <f t="shared" si="6"/>
        <v>0</v>
      </c>
      <c r="N124" s="5">
        <v>20</v>
      </c>
      <c r="O124" s="33">
        <v>44280.02</v>
      </c>
      <c r="P124" s="16">
        <v>44280.02</v>
      </c>
      <c r="Q124" s="16">
        <f t="shared" si="7"/>
        <v>0</v>
      </c>
    </row>
    <row r="125" spans="1:17" x14ac:dyDescent="0.3">
      <c r="A125" s="12">
        <f t="shared" si="5"/>
        <v>118</v>
      </c>
      <c r="B125" s="21" t="s">
        <v>55</v>
      </c>
      <c r="C125" s="18" t="s">
        <v>38</v>
      </c>
      <c r="D125" s="20"/>
      <c r="E125" s="15" t="s">
        <v>30</v>
      </c>
      <c r="F125" s="32" t="s">
        <v>142</v>
      </c>
      <c r="G125" s="26" t="s">
        <v>119</v>
      </c>
      <c r="H125" s="5">
        <v>7</v>
      </c>
      <c r="I125" s="5">
        <v>3</v>
      </c>
      <c r="J125" s="5">
        <v>3</v>
      </c>
      <c r="K125" s="16">
        <v>12018.42</v>
      </c>
      <c r="L125" s="16">
        <v>12018.42</v>
      </c>
      <c r="M125" s="16">
        <f t="shared" si="6"/>
        <v>0</v>
      </c>
      <c r="N125" s="5">
        <v>14</v>
      </c>
      <c r="O125" s="33">
        <v>25739.03</v>
      </c>
      <c r="P125" s="16">
        <v>25739.03</v>
      </c>
      <c r="Q125" s="16">
        <f t="shared" si="7"/>
        <v>0</v>
      </c>
    </row>
    <row r="126" spans="1:17" x14ac:dyDescent="0.3">
      <c r="A126" s="12">
        <f t="shared" si="5"/>
        <v>119</v>
      </c>
      <c r="B126" s="21" t="s">
        <v>55</v>
      </c>
      <c r="C126" s="18" t="s">
        <v>38</v>
      </c>
      <c r="D126" s="20"/>
      <c r="E126" s="15" t="s">
        <v>30</v>
      </c>
      <c r="F126" s="32" t="s">
        <v>220</v>
      </c>
      <c r="G126" s="26" t="s">
        <v>121</v>
      </c>
      <c r="H126" s="5">
        <v>6</v>
      </c>
      <c r="I126" s="5">
        <v>1</v>
      </c>
      <c r="J126" s="5">
        <v>1</v>
      </c>
      <c r="K126" s="16">
        <v>2102</v>
      </c>
      <c r="L126" s="16">
        <v>2102</v>
      </c>
      <c r="M126" s="16">
        <f t="shared" si="6"/>
        <v>0</v>
      </c>
      <c r="N126" s="5">
        <v>12</v>
      </c>
      <c r="O126" s="33">
        <v>4676.08</v>
      </c>
      <c r="P126" s="16">
        <v>4676.08</v>
      </c>
      <c r="Q126" s="16">
        <f t="shared" si="7"/>
        <v>0</v>
      </c>
    </row>
    <row r="127" spans="1:17" x14ac:dyDescent="0.3">
      <c r="A127" s="12">
        <f t="shared" si="5"/>
        <v>120</v>
      </c>
      <c r="B127" s="22" t="s">
        <v>110</v>
      </c>
      <c r="C127" s="18" t="s">
        <v>38</v>
      </c>
      <c r="D127" s="19"/>
      <c r="E127" s="15" t="s">
        <v>30</v>
      </c>
      <c r="F127" s="32" t="s">
        <v>179</v>
      </c>
      <c r="G127" s="26" t="s">
        <v>118</v>
      </c>
      <c r="H127" s="5">
        <v>16</v>
      </c>
      <c r="I127" s="5">
        <v>13</v>
      </c>
      <c r="J127" s="5">
        <v>19</v>
      </c>
      <c r="K127" s="16">
        <v>49358.76</v>
      </c>
      <c r="L127" s="16">
        <v>49358.76</v>
      </c>
      <c r="M127" s="16">
        <f t="shared" si="6"/>
        <v>0</v>
      </c>
      <c r="N127" s="5">
        <v>6</v>
      </c>
      <c r="O127" s="33">
        <v>17259.099999999999</v>
      </c>
      <c r="P127" s="16">
        <v>17259.099999999999</v>
      </c>
      <c r="Q127" s="16">
        <f t="shared" si="7"/>
        <v>0</v>
      </c>
    </row>
    <row r="128" spans="1:17" x14ac:dyDescent="0.3">
      <c r="A128" s="12">
        <f t="shared" si="5"/>
        <v>121</v>
      </c>
      <c r="B128" s="22" t="s">
        <v>110</v>
      </c>
      <c r="C128" s="18" t="s">
        <v>38</v>
      </c>
      <c r="D128" s="19"/>
      <c r="E128" s="15" t="s">
        <v>30</v>
      </c>
      <c r="F128" s="32" t="s">
        <v>141</v>
      </c>
      <c r="G128" s="26" t="s">
        <v>119</v>
      </c>
      <c r="H128" s="5">
        <v>2</v>
      </c>
      <c r="I128" s="5">
        <v>0</v>
      </c>
      <c r="J128" s="5">
        <v>0</v>
      </c>
      <c r="K128" s="16">
        <v>0</v>
      </c>
      <c r="L128" s="16">
        <v>0</v>
      </c>
      <c r="M128" s="16">
        <f t="shared" si="6"/>
        <v>0</v>
      </c>
      <c r="N128" s="5">
        <v>0</v>
      </c>
      <c r="O128" s="33">
        <v>0</v>
      </c>
      <c r="P128" s="16">
        <v>0</v>
      </c>
      <c r="Q128" s="16">
        <f t="shared" si="7"/>
        <v>0</v>
      </c>
    </row>
    <row r="129" spans="1:17" x14ac:dyDescent="0.3">
      <c r="A129" s="12">
        <f t="shared" si="5"/>
        <v>122</v>
      </c>
      <c r="B129" s="22" t="s">
        <v>17</v>
      </c>
      <c r="C129" s="18" t="s">
        <v>38</v>
      </c>
      <c r="D129" s="20"/>
      <c r="E129" s="15" t="s">
        <v>34</v>
      </c>
      <c r="F129" s="32" t="s">
        <v>180</v>
      </c>
      <c r="G129" s="26" t="s">
        <v>118</v>
      </c>
      <c r="H129" s="5">
        <v>10</v>
      </c>
      <c r="I129" s="5">
        <v>8</v>
      </c>
      <c r="J129" s="5">
        <v>12</v>
      </c>
      <c r="K129" s="16">
        <v>21154.140000000003</v>
      </c>
      <c r="L129" s="16">
        <v>21154.140000000003</v>
      </c>
      <c r="M129" s="16">
        <f t="shared" si="6"/>
        <v>0</v>
      </c>
      <c r="N129" s="5">
        <v>8</v>
      </c>
      <c r="O129" s="33">
        <v>13959.410000000002</v>
      </c>
      <c r="P129" s="16">
        <v>13959.410000000002</v>
      </c>
      <c r="Q129" s="16">
        <f t="shared" si="7"/>
        <v>0</v>
      </c>
    </row>
    <row r="130" spans="1:17" x14ac:dyDescent="0.3">
      <c r="A130" s="12">
        <f t="shared" si="5"/>
        <v>123</v>
      </c>
      <c r="B130" s="22" t="s">
        <v>17</v>
      </c>
      <c r="C130" s="18" t="s">
        <v>38</v>
      </c>
      <c r="D130" s="20"/>
      <c r="E130" s="15" t="s">
        <v>34</v>
      </c>
      <c r="F130" s="32" t="s">
        <v>88</v>
      </c>
      <c r="G130" s="26" t="s">
        <v>121</v>
      </c>
      <c r="H130" s="5">
        <v>1</v>
      </c>
      <c r="I130" s="5">
        <v>0</v>
      </c>
      <c r="J130" s="5">
        <v>0</v>
      </c>
      <c r="K130" s="16">
        <v>0</v>
      </c>
      <c r="L130" s="16">
        <v>0</v>
      </c>
      <c r="M130" s="16">
        <f t="shared" si="6"/>
        <v>0</v>
      </c>
      <c r="N130" s="5">
        <v>0</v>
      </c>
      <c r="O130" s="33">
        <v>0</v>
      </c>
      <c r="P130" s="16">
        <v>0</v>
      </c>
      <c r="Q130" s="16">
        <f t="shared" si="7"/>
        <v>0</v>
      </c>
    </row>
    <row r="131" spans="1:17" x14ac:dyDescent="0.3">
      <c r="A131" s="12">
        <f t="shared" si="5"/>
        <v>124</v>
      </c>
      <c r="B131" s="22" t="s">
        <v>260</v>
      </c>
      <c r="C131" s="18" t="s">
        <v>38</v>
      </c>
      <c r="D131" s="20"/>
      <c r="E131" s="15" t="s">
        <v>30</v>
      </c>
      <c r="F131" s="32" t="s">
        <v>88</v>
      </c>
      <c r="G131" s="26" t="s">
        <v>119</v>
      </c>
      <c r="H131" s="5">
        <v>5</v>
      </c>
      <c r="I131" s="5">
        <v>0</v>
      </c>
      <c r="J131" s="5">
        <v>0</v>
      </c>
      <c r="K131" s="16">
        <v>0</v>
      </c>
      <c r="L131" s="16">
        <v>0</v>
      </c>
      <c r="M131" s="16">
        <f t="shared" si="6"/>
        <v>0</v>
      </c>
      <c r="N131" s="5">
        <v>0</v>
      </c>
      <c r="O131" s="33">
        <v>0</v>
      </c>
      <c r="P131" s="16">
        <v>0</v>
      </c>
      <c r="Q131" s="16">
        <f t="shared" si="7"/>
        <v>0</v>
      </c>
    </row>
    <row r="132" spans="1:17" x14ac:dyDescent="0.3">
      <c r="A132" s="12">
        <f t="shared" si="5"/>
        <v>125</v>
      </c>
      <c r="B132" s="17" t="s">
        <v>106</v>
      </c>
      <c r="C132" s="18" t="s">
        <v>38</v>
      </c>
      <c r="D132" s="20"/>
      <c r="E132" s="15" t="s">
        <v>30</v>
      </c>
      <c r="F132" s="32" t="s">
        <v>292</v>
      </c>
      <c r="G132" s="26" t="s">
        <v>118</v>
      </c>
      <c r="H132" s="5">
        <v>4</v>
      </c>
      <c r="I132" s="5">
        <v>3</v>
      </c>
      <c r="J132" s="5">
        <v>4</v>
      </c>
      <c r="K132" s="16">
        <v>5747.19</v>
      </c>
      <c r="L132" s="16">
        <v>5747.19</v>
      </c>
      <c r="M132" s="16">
        <f t="shared" si="6"/>
        <v>0</v>
      </c>
      <c r="N132" s="5">
        <v>4</v>
      </c>
      <c r="O132" s="33">
        <v>7517.42</v>
      </c>
      <c r="P132" s="16">
        <v>7517.42</v>
      </c>
      <c r="Q132" s="16">
        <f t="shared" si="7"/>
        <v>0</v>
      </c>
    </row>
    <row r="133" spans="1:17" x14ac:dyDescent="0.3">
      <c r="A133" s="12">
        <f t="shared" si="5"/>
        <v>126</v>
      </c>
      <c r="B133" s="17" t="s">
        <v>106</v>
      </c>
      <c r="C133" s="18" t="s">
        <v>38</v>
      </c>
      <c r="D133" s="20"/>
      <c r="E133" s="15" t="s">
        <v>30</v>
      </c>
      <c r="F133" s="32" t="s">
        <v>155</v>
      </c>
      <c r="G133" s="26" t="s">
        <v>119</v>
      </c>
      <c r="H133" s="5">
        <v>8</v>
      </c>
      <c r="I133" s="5">
        <v>6</v>
      </c>
      <c r="J133" s="5">
        <v>7</v>
      </c>
      <c r="K133" s="16">
        <v>15146.800000000001</v>
      </c>
      <c r="L133" s="16">
        <v>15146.800000000001</v>
      </c>
      <c r="M133" s="16">
        <f t="shared" si="6"/>
        <v>0</v>
      </c>
      <c r="N133" s="5">
        <v>2</v>
      </c>
      <c r="O133" s="33">
        <v>3363.2</v>
      </c>
      <c r="P133" s="16">
        <v>3363.2</v>
      </c>
      <c r="Q133" s="16">
        <f t="shared" si="7"/>
        <v>0</v>
      </c>
    </row>
    <row r="134" spans="1:17" x14ac:dyDescent="0.3">
      <c r="A134" s="12">
        <f t="shared" si="5"/>
        <v>127</v>
      </c>
      <c r="B134" s="17" t="s">
        <v>106</v>
      </c>
      <c r="C134" s="18" t="s">
        <v>38</v>
      </c>
      <c r="D134" s="20"/>
      <c r="E134" s="15" t="s">
        <v>30</v>
      </c>
      <c r="F134" s="32" t="s">
        <v>215</v>
      </c>
      <c r="G134" s="26" t="s">
        <v>121</v>
      </c>
      <c r="H134" s="5">
        <v>3</v>
      </c>
      <c r="I134" s="5">
        <v>2</v>
      </c>
      <c r="J134" s="5">
        <v>2</v>
      </c>
      <c r="K134" s="16">
        <v>1450.02</v>
      </c>
      <c r="L134" s="16">
        <v>1450.02</v>
      </c>
      <c r="M134" s="16">
        <f t="shared" si="6"/>
        <v>0</v>
      </c>
      <c r="N134" s="5">
        <v>0</v>
      </c>
      <c r="O134" s="33">
        <v>0</v>
      </c>
      <c r="P134" s="16">
        <v>0</v>
      </c>
      <c r="Q134" s="16">
        <f t="shared" si="7"/>
        <v>0</v>
      </c>
    </row>
    <row r="135" spans="1:17" x14ac:dyDescent="0.3">
      <c r="A135" s="12">
        <f t="shared" si="5"/>
        <v>128</v>
      </c>
      <c r="B135" s="17" t="s">
        <v>37</v>
      </c>
      <c r="C135" s="18" t="s">
        <v>38</v>
      </c>
      <c r="D135" s="20"/>
      <c r="E135" s="15" t="s">
        <v>30</v>
      </c>
      <c r="F135" s="32" t="s">
        <v>88</v>
      </c>
      <c r="G135" s="26" t="s">
        <v>118</v>
      </c>
      <c r="H135" s="5">
        <v>0</v>
      </c>
      <c r="I135" s="5">
        <v>0</v>
      </c>
      <c r="J135" s="5">
        <v>0</v>
      </c>
      <c r="K135" s="16">
        <v>0</v>
      </c>
      <c r="L135" s="16">
        <v>0</v>
      </c>
      <c r="M135" s="16">
        <f t="shared" si="6"/>
        <v>0</v>
      </c>
      <c r="N135" s="5">
        <v>0</v>
      </c>
      <c r="O135" s="33">
        <v>0</v>
      </c>
      <c r="P135" s="16">
        <v>0</v>
      </c>
      <c r="Q135" s="16">
        <f t="shared" si="7"/>
        <v>0</v>
      </c>
    </row>
    <row r="136" spans="1:17" x14ac:dyDescent="0.3">
      <c r="A136" s="12">
        <f t="shared" si="5"/>
        <v>129</v>
      </c>
      <c r="B136" s="21" t="s">
        <v>18</v>
      </c>
      <c r="C136" s="18" t="s">
        <v>38</v>
      </c>
      <c r="D136" s="20"/>
      <c r="E136" s="15" t="s">
        <v>30</v>
      </c>
      <c r="F136" s="32" t="s">
        <v>181</v>
      </c>
      <c r="G136" s="26" t="s">
        <v>118</v>
      </c>
      <c r="H136" s="5">
        <v>19</v>
      </c>
      <c r="I136" s="5">
        <v>17</v>
      </c>
      <c r="J136" s="5">
        <v>27</v>
      </c>
      <c r="K136" s="16">
        <v>78820.62</v>
      </c>
      <c r="L136" s="16">
        <v>78820.62</v>
      </c>
      <c r="M136" s="16">
        <f t="shared" si="6"/>
        <v>0</v>
      </c>
      <c r="N136" s="5">
        <v>16</v>
      </c>
      <c r="O136" s="33">
        <v>48438.600000000006</v>
      </c>
      <c r="P136" s="16">
        <v>48438.600000000006</v>
      </c>
      <c r="Q136" s="16">
        <f t="shared" si="7"/>
        <v>0</v>
      </c>
    </row>
    <row r="137" spans="1:17" x14ac:dyDescent="0.3">
      <c r="A137" s="12">
        <f t="shared" si="5"/>
        <v>130</v>
      </c>
      <c r="B137" s="21" t="s">
        <v>18</v>
      </c>
      <c r="C137" s="18" t="s">
        <v>38</v>
      </c>
      <c r="D137" s="20"/>
      <c r="E137" s="15" t="s">
        <v>30</v>
      </c>
      <c r="F137" s="32" t="s">
        <v>148</v>
      </c>
      <c r="G137" s="26" t="s">
        <v>119</v>
      </c>
      <c r="H137" s="5">
        <v>11</v>
      </c>
      <c r="I137" s="5">
        <v>6</v>
      </c>
      <c r="J137" s="5">
        <v>7</v>
      </c>
      <c r="K137" s="16">
        <v>20387.02</v>
      </c>
      <c r="L137" s="16">
        <v>20387.02</v>
      </c>
      <c r="M137" s="16">
        <f t="shared" si="6"/>
        <v>0</v>
      </c>
      <c r="N137" s="5">
        <v>8</v>
      </c>
      <c r="O137" s="33">
        <v>13729.5</v>
      </c>
      <c r="P137" s="16">
        <v>13729.5</v>
      </c>
      <c r="Q137" s="16">
        <f t="shared" si="7"/>
        <v>0</v>
      </c>
    </row>
    <row r="138" spans="1:17" x14ac:dyDescent="0.3">
      <c r="A138" s="12">
        <f t="shared" si="5"/>
        <v>131</v>
      </c>
      <c r="B138" s="22" t="s">
        <v>19</v>
      </c>
      <c r="C138" s="18" t="s">
        <v>38</v>
      </c>
      <c r="D138" s="20"/>
      <c r="E138" s="15" t="s">
        <v>35</v>
      </c>
      <c r="F138" s="32" t="s">
        <v>88</v>
      </c>
      <c r="G138" s="26" t="s">
        <v>118</v>
      </c>
      <c r="H138" s="5">
        <v>0</v>
      </c>
      <c r="I138" s="5">
        <v>0</v>
      </c>
      <c r="J138" s="5">
        <v>0</v>
      </c>
      <c r="K138" s="16">
        <v>0</v>
      </c>
      <c r="L138" s="16">
        <v>0</v>
      </c>
      <c r="M138" s="16">
        <f t="shared" si="6"/>
        <v>0</v>
      </c>
      <c r="N138" s="5">
        <v>0</v>
      </c>
      <c r="O138" s="33">
        <v>0</v>
      </c>
      <c r="P138" s="16">
        <v>0</v>
      </c>
      <c r="Q138" s="16">
        <f t="shared" si="7"/>
        <v>0</v>
      </c>
    </row>
    <row r="139" spans="1:17" x14ac:dyDescent="0.3">
      <c r="A139" s="12">
        <f t="shared" si="5"/>
        <v>132</v>
      </c>
      <c r="B139" s="22" t="s">
        <v>273</v>
      </c>
      <c r="C139" s="18" t="s">
        <v>38</v>
      </c>
      <c r="D139" s="20"/>
      <c r="E139" s="15" t="s">
        <v>30</v>
      </c>
      <c r="F139" s="32" t="s">
        <v>88</v>
      </c>
      <c r="G139" s="26" t="s">
        <v>118</v>
      </c>
      <c r="H139" s="5">
        <v>2</v>
      </c>
      <c r="I139" s="5">
        <v>0</v>
      </c>
      <c r="J139" s="5">
        <v>0</v>
      </c>
      <c r="K139" s="16">
        <v>0</v>
      </c>
      <c r="L139" s="16">
        <v>0</v>
      </c>
      <c r="M139" s="16">
        <f t="shared" si="6"/>
        <v>0</v>
      </c>
      <c r="N139" s="5">
        <v>0</v>
      </c>
      <c r="O139" s="33">
        <v>0</v>
      </c>
      <c r="P139" s="16">
        <v>0</v>
      </c>
      <c r="Q139" s="16">
        <f t="shared" si="7"/>
        <v>0</v>
      </c>
    </row>
    <row r="140" spans="1:17" x14ac:dyDescent="0.3">
      <c r="A140" s="12">
        <f t="shared" si="5"/>
        <v>133</v>
      </c>
      <c r="B140" s="22" t="s">
        <v>274</v>
      </c>
      <c r="C140" s="18" t="s">
        <v>38</v>
      </c>
      <c r="D140" s="20"/>
      <c r="E140" s="15" t="s">
        <v>30</v>
      </c>
      <c r="F140" s="32" t="s">
        <v>88</v>
      </c>
      <c r="G140" s="26" t="s">
        <v>118</v>
      </c>
      <c r="H140" s="5">
        <v>9</v>
      </c>
      <c r="I140" s="5">
        <v>7</v>
      </c>
      <c r="J140" s="5">
        <v>9</v>
      </c>
      <c r="K140" s="16">
        <v>11454.51</v>
      </c>
      <c r="L140" s="16">
        <v>11454.51</v>
      </c>
      <c r="M140" s="16">
        <f t="shared" si="6"/>
        <v>0</v>
      </c>
      <c r="N140" s="5">
        <v>0</v>
      </c>
      <c r="O140" s="33">
        <v>0</v>
      </c>
      <c r="P140" s="16">
        <v>0</v>
      </c>
      <c r="Q140" s="16">
        <f t="shared" si="7"/>
        <v>0</v>
      </c>
    </row>
    <row r="141" spans="1:17" x14ac:dyDescent="0.3">
      <c r="A141" s="12">
        <f t="shared" si="5"/>
        <v>134</v>
      </c>
      <c r="B141" s="22" t="s">
        <v>111</v>
      </c>
      <c r="C141" s="18" t="s">
        <v>38</v>
      </c>
      <c r="D141" s="19"/>
      <c r="E141" s="15" t="s">
        <v>30</v>
      </c>
      <c r="F141" s="32" t="s">
        <v>182</v>
      </c>
      <c r="G141" s="26" t="s">
        <v>118</v>
      </c>
      <c r="H141" s="5">
        <v>14</v>
      </c>
      <c r="I141" s="5">
        <v>12</v>
      </c>
      <c r="J141" s="5">
        <v>18</v>
      </c>
      <c r="K141" s="16">
        <v>54904.55</v>
      </c>
      <c r="L141" s="16">
        <v>54904.55</v>
      </c>
      <c r="M141" s="16">
        <f t="shared" si="6"/>
        <v>0</v>
      </c>
      <c r="N141" s="5">
        <v>20</v>
      </c>
      <c r="O141" s="33">
        <v>54515.03</v>
      </c>
      <c r="P141" s="16">
        <v>54515.03</v>
      </c>
      <c r="Q141" s="16">
        <f t="shared" si="7"/>
        <v>0</v>
      </c>
    </row>
    <row r="142" spans="1:17" x14ac:dyDescent="0.3">
      <c r="A142" s="12">
        <f t="shared" si="5"/>
        <v>135</v>
      </c>
      <c r="B142" s="22" t="s">
        <v>111</v>
      </c>
      <c r="C142" s="18" t="s">
        <v>38</v>
      </c>
      <c r="D142" s="19"/>
      <c r="E142" s="15" t="s">
        <v>30</v>
      </c>
      <c r="F142" s="32" t="s">
        <v>158</v>
      </c>
      <c r="G142" s="26" t="s">
        <v>119</v>
      </c>
      <c r="H142" s="5">
        <v>10</v>
      </c>
      <c r="I142" s="5">
        <v>8</v>
      </c>
      <c r="J142" s="5">
        <v>8</v>
      </c>
      <c r="K142" s="16">
        <v>24819.260000000002</v>
      </c>
      <c r="L142" s="16">
        <v>24819.260000000002</v>
      </c>
      <c r="M142" s="16">
        <f t="shared" si="6"/>
        <v>0</v>
      </c>
      <c r="N142" s="5">
        <v>12</v>
      </c>
      <c r="O142" s="33">
        <v>36128.480000000003</v>
      </c>
      <c r="P142" s="16">
        <v>36128.480000000003</v>
      </c>
      <c r="Q142" s="16">
        <f t="shared" si="7"/>
        <v>0</v>
      </c>
    </row>
    <row r="143" spans="1:17" x14ac:dyDescent="0.3">
      <c r="A143" s="12">
        <f t="shared" si="5"/>
        <v>136</v>
      </c>
      <c r="B143" s="22" t="s">
        <v>20</v>
      </c>
      <c r="C143" s="18" t="s">
        <v>38</v>
      </c>
      <c r="D143" s="20"/>
      <c r="E143" s="15" t="s">
        <v>30</v>
      </c>
      <c r="F143" s="32" t="s">
        <v>293</v>
      </c>
      <c r="G143" s="26" t="s">
        <v>118</v>
      </c>
      <c r="H143" s="5">
        <v>1</v>
      </c>
      <c r="I143" s="5">
        <v>1</v>
      </c>
      <c r="J143" s="5">
        <v>1</v>
      </c>
      <c r="K143" s="16">
        <v>5168.7</v>
      </c>
      <c r="L143" s="16">
        <v>5168.7</v>
      </c>
      <c r="M143" s="16">
        <f t="shared" si="6"/>
        <v>0</v>
      </c>
      <c r="N143" s="5">
        <v>2</v>
      </c>
      <c r="O143" s="33">
        <v>4805.99</v>
      </c>
      <c r="P143" s="16">
        <v>4805.99</v>
      </c>
      <c r="Q143" s="16">
        <f t="shared" si="7"/>
        <v>0</v>
      </c>
    </row>
    <row r="144" spans="1:17" x14ac:dyDescent="0.3">
      <c r="A144" s="12">
        <f t="shared" si="5"/>
        <v>137</v>
      </c>
      <c r="B144" s="22" t="s">
        <v>20</v>
      </c>
      <c r="C144" s="18" t="s">
        <v>38</v>
      </c>
      <c r="D144" s="20"/>
      <c r="E144" s="15" t="s">
        <v>30</v>
      </c>
      <c r="F144" s="32" t="s">
        <v>162</v>
      </c>
      <c r="G144" s="26" t="s">
        <v>119</v>
      </c>
      <c r="H144" s="5">
        <v>12</v>
      </c>
      <c r="I144" s="5">
        <v>4</v>
      </c>
      <c r="J144" s="5">
        <v>4</v>
      </c>
      <c r="K144" s="16">
        <v>21216.62</v>
      </c>
      <c r="L144" s="16">
        <v>21216.62</v>
      </c>
      <c r="M144" s="16">
        <f t="shared" si="6"/>
        <v>0</v>
      </c>
      <c r="N144" s="5">
        <v>16</v>
      </c>
      <c r="O144" s="33">
        <v>43498.780000000006</v>
      </c>
      <c r="P144" s="16">
        <v>43498.780000000006</v>
      </c>
      <c r="Q144" s="16">
        <f t="shared" si="7"/>
        <v>0</v>
      </c>
    </row>
    <row r="145" spans="1:17" x14ac:dyDescent="0.3">
      <c r="A145" s="12">
        <f t="shared" si="5"/>
        <v>138</v>
      </c>
      <c r="B145" s="21" t="s">
        <v>21</v>
      </c>
      <c r="C145" s="18" t="s">
        <v>38</v>
      </c>
      <c r="D145" s="20"/>
      <c r="E145" s="15" t="s">
        <v>30</v>
      </c>
      <c r="F145" s="32" t="s">
        <v>88</v>
      </c>
      <c r="G145" s="26" t="s">
        <v>118</v>
      </c>
      <c r="H145" s="5">
        <v>0</v>
      </c>
      <c r="I145" s="5">
        <v>0</v>
      </c>
      <c r="J145" s="5">
        <v>0</v>
      </c>
      <c r="K145" s="16">
        <v>0</v>
      </c>
      <c r="L145" s="16">
        <v>0</v>
      </c>
      <c r="M145" s="16">
        <f t="shared" si="6"/>
        <v>0</v>
      </c>
      <c r="N145" s="5">
        <v>0</v>
      </c>
      <c r="O145" s="33">
        <v>0</v>
      </c>
      <c r="P145" s="16">
        <v>0</v>
      </c>
      <c r="Q145" s="16">
        <f t="shared" si="7"/>
        <v>0</v>
      </c>
    </row>
    <row r="146" spans="1:17" x14ac:dyDescent="0.3">
      <c r="A146" s="12">
        <f t="shared" si="5"/>
        <v>139</v>
      </c>
      <c r="B146" s="21" t="s">
        <v>21</v>
      </c>
      <c r="C146" s="18" t="s">
        <v>38</v>
      </c>
      <c r="D146" s="20"/>
      <c r="E146" s="15" t="s">
        <v>30</v>
      </c>
      <c r="F146" s="32" t="s">
        <v>88</v>
      </c>
      <c r="G146" s="26" t="s">
        <v>119</v>
      </c>
      <c r="H146" s="5">
        <v>1</v>
      </c>
      <c r="I146" s="5">
        <v>0</v>
      </c>
      <c r="J146" s="5">
        <v>0</v>
      </c>
      <c r="K146" s="16">
        <v>0</v>
      </c>
      <c r="L146" s="16">
        <v>0</v>
      </c>
      <c r="M146" s="16">
        <f t="shared" si="6"/>
        <v>0</v>
      </c>
      <c r="N146" s="5">
        <v>6</v>
      </c>
      <c r="O146" s="33">
        <v>5044.8</v>
      </c>
      <c r="P146" s="16">
        <v>5044.8</v>
      </c>
      <c r="Q146" s="16">
        <f t="shared" si="7"/>
        <v>0</v>
      </c>
    </row>
    <row r="147" spans="1:17" x14ac:dyDescent="0.3">
      <c r="A147" s="12">
        <f t="shared" si="5"/>
        <v>140</v>
      </c>
      <c r="B147" s="22" t="s">
        <v>56</v>
      </c>
      <c r="C147" s="18" t="s">
        <v>38</v>
      </c>
      <c r="D147" s="20"/>
      <c r="E147" s="15" t="s">
        <v>30</v>
      </c>
      <c r="F147" s="32" t="s">
        <v>183</v>
      </c>
      <c r="G147" s="26" t="s">
        <v>118</v>
      </c>
      <c r="H147" s="5">
        <v>4</v>
      </c>
      <c r="I147" s="5">
        <v>1</v>
      </c>
      <c r="J147" s="5">
        <v>1</v>
      </c>
      <c r="K147" s="16">
        <v>1689.49</v>
      </c>
      <c r="L147" s="16">
        <v>1689.49</v>
      </c>
      <c r="M147" s="16">
        <f t="shared" si="6"/>
        <v>0</v>
      </c>
      <c r="N147" s="5">
        <v>4</v>
      </c>
      <c r="O147" s="33">
        <v>11611.77</v>
      </c>
      <c r="P147" s="16">
        <v>11611.77</v>
      </c>
      <c r="Q147" s="16">
        <f t="shared" si="7"/>
        <v>0</v>
      </c>
    </row>
    <row r="148" spans="1:17" x14ac:dyDescent="0.3">
      <c r="A148" s="12">
        <f t="shared" si="5"/>
        <v>141</v>
      </c>
      <c r="B148" s="22" t="s">
        <v>56</v>
      </c>
      <c r="C148" s="18" t="s">
        <v>38</v>
      </c>
      <c r="D148" s="20"/>
      <c r="E148" s="15" t="s">
        <v>30</v>
      </c>
      <c r="F148" s="32" t="s">
        <v>149</v>
      </c>
      <c r="G148" s="26" t="s">
        <v>119</v>
      </c>
      <c r="H148" s="5">
        <v>2</v>
      </c>
      <c r="I148" s="5">
        <v>1</v>
      </c>
      <c r="J148" s="5">
        <v>1</v>
      </c>
      <c r="K148" s="16">
        <v>2856.1</v>
      </c>
      <c r="L148" s="16">
        <v>2856.1</v>
      </c>
      <c r="M148" s="16">
        <f t="shared" si="6"/>
        <v>0</v>
      </c>
      <c r="N148" s="5">
        <v>6</v>
      </c>
      <c r="O148" s="33">
        <v>11837.699999999999</v>
      </c>
      <c r="P148" s="16">
        <v>11837.699999999999</v>
      </c>
      <c r="Q148" s="16">
        <f t="shared" si="7"/>
        <v>0</v>
      </c>
    </row>
    <row r="149" spans="1:17" x14ac:dyDescent="0.3">
      <c r="A149" s="12">
        <f t="shared" si="5"/>
        <v>142</v>
      </c>
      <c r="B149" s="21" t="s">
        <v>22</v>
      </c>
      <c r="C149" s="18" t="s">
        <v>38</v>
      </c>
      <c r="D149" s="20"/>
      <c r="E149" s="15" t="s">
        <v>32</v>
      </c>
      <c r="F149" s="32" t="s">
        <v>184</v>
      </c>
      <c r="G149" s="26" t="s">
        <v>118</v>
      </c>
      <c r="H149" s="5">
        <v>9</v>
      </c>
      <c r="I149" s="5">
        <v>6</v>
      </c>
      <c r="J149" s="5">
        <v>9</v>
      </c>
      <c r="K149" s="16">
        <v>17398.009999999998</v>
      </c>
      <c r="L149" s="16">
        <v>17398.009999999998</v>
      </c>
      <c r="M149" s="16">
        <f t="shared" si="6"/>
        <v>0</v>
      </c>
      <c r="N149" s="5">
        <v>10</v>
      </c>
      <c r="O149" s="33">
        <v>11294.48</v>
      </c>
      <c r="P149" s="16">
        <v>11294.48</v>
      </c>
      <c r="Q149" s="16">
        <f t="shared" si="7"/>
        <v>0</v>
      </c>
    </row>
    <row r="150" spans="1:17" x14ac:dyDescent="0.3">
      <c r="A150" s="12">
        <f t="shared" si="5"/>
        <v>143</v>
      </c>
      <c r="B150" s="21" t="s">
        <v>22</v>
      </c>
      <c r="C150" s="18" t="s">
        <v>38</v>
      </c>
      <c r="D150" s="20"/>
      <c r="E150" s="15" t="s">
        <v>32</v>
      </c>
      <c r="F150" s="32" t="s">
        <v>220</v>
      </c>
      <c r="G150" s="26" t="s">
        <v>122</v>
      </c>
      <c r="H150" s="5">
        <v>28</v>
      </c>
      <c r="I150" s="5">
        <v>10</v>
      </c>
      <c r="J150" s="5">
        <v>10</v>
      </c>
      <c r="K150" s="16">
        <v>18496.5</v>
      </c>
      <c r="L150" s="16">
        <v>18496.5</v>
      </c>
      <c r="M150" s="16">
        <f t="shared" si="6"/>
        <v>0</v>
      </c>
      <c r="N150" s="5">
        <v>50</v>
      </c>
      <c r="O150" s="33">
        <v>94539.169999999984</v>
      </c>
      <c r="P150" s="16">
        <v>94539.169999999984</v>
      </c>
      <c r="Q150" s="16">
        <f t="shared" si="7"/>
        <v>0</v>
      </c>
    </row>
    <row r="151" spans="1:17" x14ac:dyDescent="0.3">
      <c r="A151" s="12">
        <f t="shared" si="5"/>
        <v>144</v>
      </c>
      <c r="B151" s="21" t="s">
        <v>93</v>
      </c>
      <c r="C151" s="18" t="s">
        <v>38</v>
      </c>
      <c r="D151" s="20"/>
      <c r="E151" s="15" t="s">
        <v>30</v>
      </c>
      <c r="F151" s="32" t="s">
        <v>185</v>
      </c>
      <c r="G151" s="26" t="s">
        <v>118</v>
      </c>
      <c r="H151" s="5">
        <v>4</v>
      </c>
      <c r="I151" s="5">
        <v>3</v>
      </c>
      <c r="J151" s="5">
        <v>3</v>
      </c>
      <c r="K151" s="16">
        <v>3523.1000000000004</v>
      </c>
      <c r="L151" s="16">
        <v>3523.1000000000004</v>
      </c>
      <c r="M151" s="16">
        <f t="shared" si="6"/>
        <v>0</v>
      </c>
      <c r="N151" s="5">
        <v>4</v>
      </c>
      <c r="O151" s="33">
        <v>3121.2799999999997</v>
      </c>
      <c r="P151" s="16">
        <v>3121.2799999999997</v>
      </c>
      <c r="Q151" s="16">
        <f t="shared" si="7"/>
        <v>0</v>
      </c>
    </row>
    <row r="152" spans="1:17" x14ac:dyDescent="0.3">
      <c r="A152" s="12">
        <f t="shared" si="5"/>
        <v>145</v>
      </c>
      <c r="B152" s="21" t="s">
        <v>93</v>
      </c>
      <c r="C152" s="18" t="s">
        <v>38</v>
      </c>
      <c r="D152" s="20"/>
      <c r="E152" s="15" t="s">
        <v>30</v>
      </c>
      <c r="F152" s="32" t="s">
        <v>143</v>
      </c>
      <c r="G152" s="26" t="s">
        <v>122</v>
      </c>
      <c r="H152" s="5">
        <v>5</v>
      </c>
      <c r="I152" s="5">
        <v>4</v>
      </c>
      <c r="J152" s="5">
        <v>4</v>
      </c>
      <c r="K152" s="16">
        <v>7700.1999999999989</v>
      </c>
      <c r="L152" s="16">
        <v>7700.1999999999989</v>
      </c>
      <c r="M152" s="16">
        <f t="shared" si="6"/>
        <v>0</v>
      </c>
      <c r="N152" s="5">
        <v>18</v>
      </c>
      <c r="O152" s="33">
        <v>33421.800000000003</v>
      </c>
      <c r="P152" s="16">
        <v>33421.800000000003</v>
      </c>
      <c r="Q152" s="16">
        <f t="shared" si="7"/>
        <v>0</v>
      </c>
    </row>
    <row r="153" spans="1:17" x14ac:dyDescent="0.3">
      <c r="A153" s="12">
        <f t="shared" si="5"/>
        <v>146</v>
      </c>
      <c r="B153" s="22" t="s">
        <v>46</v>
      </c>
      <c r="C153" s="18" t="s">
        <v>38</v>
      </c>
      <c r="D153" s="20"/>
      <c r="E153" s="15" t="s">
        <v>28</v>
      </c>
      <c r="F153" s="32" t="s">
        <v>88</v>
      </c>
      <c r="G153" s="26" t="s">
        <v>121</v>
      </c>
      <c r="H153" s="5">
        <v>2</v>
      </c>
      <c r="I153" s="5">
        <v>0</v>
      </c>
      <c r="J153" s="5">
        <v>0</v>
      </c>
      <c r="K153" s="16">
        <v>0</v>
      </c>
      <c r="L153" s="16">
        <v>0</v>
      </c>
      <c r="M153" s="16">
        <f t="shared" si="6"/>
        <v>0</v>
      </c>
      <c r="N153" s="5">
        <v>6</v>
      </c>
      <c r="O153" s="33">
        <v>0</v>
      </c>
      <c r="P153" s="16">
        <v>0</v>
      </c>
      <c r="Q153" s="16">
        <f t="shared" si="7"/>
        <v>0</v>
      </c>
    </row>
    <row r="154" spans="1:17" x14ac:dyDescent="0.3">
      <c r="A154" s="12">
        <f>ROW()-7</f>
        <v>147</v>
      </c>
      <c r="B154" s="13" t="s">
        <v>102</v>
      </c>
      <c r="C154" s="14" t="s">
        <v>38</v>
      </c>
      <c r="D154" s="13"/>
      <c r="E154" s="15" t="s">
        <v>29</v>
      </c>
      <c r="F154" s="32" t="s">
        <v>186</v>
      </c>
      <c r="G154" s="26" t="s">
        <v>118</v>
      </c>
      <c r="H154" s="5">
        <v>2</v>
      </c>
      <c r="I154" s="5">
        <v>2</v>
      </c>
      <c r="J154" s="5">
        <v>2</v>
      </c>
      <c r="K154" s="16">
        <v>4161.96</v>
      </c>
      <c r="L154" s="16">
        <v>4161.96</v>
      </c>
      <c r="M154" s="16">
        <f t="shared" si="6"/>
        <v>0</v>
      </c>
      <c r="N154" s="5">
        <v>2</v>
      </c>
      <c r="O154" s="33">
        <v>774.59</v>
      </c>
      <c r="P154" s="16">
        <v>774.59</v>
      </c>
      <c r="Q154" s="16">
        <f t="shared" si="7"/>
        <v>0</v>
      </c>
    </row>
    <row r="155" spans="1:17" x14ac:dyDescent="0.3">
      <c r="A155" s="12">
        <f>ROW()-7</f>
        <v>148</v>
      </c>
      <c r="B155" s="13" t="s">
        <v>254</v>
      </c>
      <c r="C155" s="14" t="s">
        <v>38</v>
      </c>
      <c r="D155" s="13"/>
      <c r="E155" s="15" t="s">
        <v>32</v>
      </c>
      <c r="F155" s="32" t="s">
        <v>146</v>
      </c>
      <c r="G155" s="26" t="s">
        <v>122</v>
      </c>
      <c r="H155" s="5">
        <v>17</v>
      </c>
      <c r="I155" s="5">
        <v>7</v>
      </c>
      <c r="J155" s="5">
        <v>8</v>
      </c>
      <c r="K155" s="16">
        <v>17722.14</v>
      </c>
      <c r="L155" s="16">
        <v>17722.14</v>
      </c>
      <c r="M155" s="16">
        <f t="shared" si="6"/>
        <v>0</v>
      </c>
      <c r="N155" s="5">
        <v>0</v>
      </c>
      <c r="O155" s="33">
        <v>0</v>
      </c>
      <c r="P155" s="16">
        <v>0</v>
      </c>
      <c r="Q155" s="16">
        <f t="shared" si="7"/>
        <v>0</v>
      </c>
    </row>
    <row r="156" spans="1:17" x14ac:dyDescent="0.3">
      <c r="A156" s="12">
        <f t="shared" si="5"/>
        <v>149</v>
      </c>
      <c r="B156" s="22" t="s">
        <v>47</v>
      </c>
      <c r="C156" s="18" t="s">
        <v>38</v>
      </c>
      <c r="D156" s="20"/>
      <c r="E156" s="15" t="s">
        <v>30</v>
      </c>
      <c r="F156" s="32" t="s">
        <v>187</v>
      </c>
      <c r="G156" s="26" t="s">
        <v>118</v>
      </c>
      <c r="H156" s="5">
        <v>13</v>
      </c>
      <c r="I156" s="5">
        <v>6</v>
      </c>
      <c r="J156" s="5">
        <v>7</v>
      </c>
      <c r="K156" s="16">
        <v>15520.82</v>
      </c>
      <c r="L156" s="16">
        <v>15520.82</v>
      </c>
      <c r="M156" s="16">
        <f t="shared" si="6"/>
        <v>0</v>
      </c>
      <c r="N156" s="5">
        <v>8</v>
      </c>
      <c r="O156" s="33">
        <v>8221.43</v>
      </c>
      <c r="P156" s="16">
        <v>8221.43</v>
      </c>
      <c r="Q156" s="16">
        <f t="shared" si="7"/>
        <v>0</v>
      </c>
    </row>
    <row r="157" spans="1:17" x14ac:dyDescent="0.3">
      <c r="A157" s="12">
        <f t="shared" si="5"/>
        <v>150</v>
      </c>
      <c r="B157" s="22" t="s">
        <v>47</v>
      </c>
      <c r="C157" s="18" t="s">
        <v>38</v>
      </c>
      <c r="D157" s="20"/>
      <c r="E157" s="15" t="s">
        <v>30</v>
      </c>
      <c r="F157" s="32" t="s">
        <v>144</v>
      </c>
      <c r="G157" s="26" t="s">
        <v>119</v>
      </c>
      <c r="H157" s="5">
        <v>8</v>
      </c>
      <c r="I157" s="5">
        <v>3</v>
      </c>
      <c r="J157" s="5">
        <v>3</v>
      </c>
      <c r="K157" s="16">
        <v>6065.4</v>
      </c>
      <c r="L157" s="16">
        <v>6065.4</v>
      </c>
      <c r="M157" s="16">
        <f t="shared" si="6"/>
        <v>0</v>
      </c>
      <c r="N157" s="5">
        <v>8</v>
      </c>
      <c r="O157" s="33">
        <v>23107.420000000002</v>
      </c>
      <c r="P157" s="16">
        <v>23107.420000000002</v>
      </c>
      <c r="Q157" s="16">
        <f t="shared" si="7"/>
        <v>0</v>
      </c>
    </row>
    <row r="158" spans="1:17" x14ac:dyDescent="0.3">
      <c r="A158" s="12">
        <f t="shared" si="5"/>
        <v>151</v>
      </c>
      <c r="B158" s="22" t="s">
        <v>48</v>
      </c>
      <c r="C158" s="18" t="s">
        <v>38</v>
      </c>
      <c r="D158" s="20"/>
      <c r="E158" s="15" t="s">
        <v>30</v>
      </c>
      <c r="F158" s="32" t="s">
        <v>88</v>
      </c>
      <c r="G158" s="26" t="s">
        <v>118</v>
      </c>
      <c r="H158" s="5">
        <v>0</v>
      </c>
      <c r="I158" s="5">
        <v>0</v>
      </c>
      <c r="J158" s="5">
        <v>0</v>
      </c>
      <c r="K158" s="16">
        <v>0</v>
      </c>
      <c r="L158" s="16">
        <v>0</v>
      </c>
      <c r="M158" s="16">
        <f t="shared" si="6"/>
        <v>0</v>
      </c>
      <c r="N158" s="5">
        <v>0</v>
      </c>
      <c r="O158" s="33">
        <v>0</v>
      </c>
      <c r="P158" s="16">
        <v>0</v>
      </c>
      <c r="Q158" s="16">
        <f t="shared" si="7"/>
        <v>0</v>
      </c>
    </row>
    <row r="159" spans="1:17" x14ac:dyDescent="0.3">
      <c r="A159" s="12">
        <f t="shared" si="5"/>
        <v>152</v>
      </c>
      <c r="B159" s="22" t="s">
        <v>258</v>
      </c>
      <c r="C159" s="18" t="s">
        <v>38</v>
      </c>
      <c r="D159" s="20"/>
      <c r="E159" s="15" t="s">
        <v>30</v>
      </c>
      <c r="F159" s="32" t="s">
        <v>88</v>
      </c>
      <c r="G159" s="26" t="s">
        <v>119</v>
      </c>
      <c r="H159" s="5">
        <v>5</v>
      </c>
      <c r="I159" s="5">
        <v>3</v>
      </c>
      <c r="J159" s="5">
        <v>3</v>
      </c>
      <c r="K159" s="16">
        <v>4855.3</v>
      </c>
      <c r="L159" s="16">
        <v>4855.3</v>
      </c>
      <c r="M159" s="16">
        <f t="shared" si="6"/>
        <v>0</v>
      </c>
      <c r="N159" s="5">
        <v>0</v>
      </c>
      <c r="O159" s="33">
        <v>0</v>
      </c>
      <c r="P159" s="16">
        <v>0</v>
      </c>
      <c r="Q159" s="16">
        <f t="shared" si="7"/>
        <v>0</v>
      </c>
    </row>
    <row r="160" spans="1:17" x14ac:dyDescent="0.3">
      <c r="A160" s="12">
        <f t="shared" si="5"/>
        <v>153</v>
      </c>
      <c r="B160" s="22" t="s">
        <v>258</v>
      </c>
      <c r="C160" s="18" t="s">
        <v>38</v>
      </c>
      <c r="D160" s="20"/>
      <c r="E160" s="15" t="s">
        <v>30</v>
      </c>
      <c r="F160" s="32" t="s">
        <v>88</v>
      </c>
      <c r="G160" s="26" t="s">
        <v>121</v>
      </c>
      <c r="H160" s="5">
        <v>4</v>
      </c>
      <c r="I160" s="5">
        <v>1</v>
      </c>
      <c r="J160" s="5">
        <v>1</v>
      </c>
      <c r="K160" s="16">
        <v>7168.95</v>
      </c>
      <c r="L160" s="16">
        <v>7168.95</v>
      </c>
      <c r="M160" s="16">
        <f t="shared" si="6"/>
        <v>0</v>
      </c>
      <c r="N160" s="5">
        <v>0</v>
      </c>
      <c r="O160" s="33">
        <v>0</v>
      </c>
      <c r="P160" s="16">
        <v>0</v>
      </c>
      <c r="Q160" s="16">
        <f t="shared" si="7"/>
        <v>0</v>
      </c>
    </row>
    <row r="161" spans="1:17" x14ac:dyDescent="0.3">
      <c r="A161" s="12">
        <f t="shared" si="5"/>
        <v>154</v>
      </c>
      <c r="B161" s="22" t="s">
        <v>57</v>
      </c>
      <c r="C161" s="18" t="s">
        <v>38</v>
      </c>
      <c r="D161" s="20"/>
      <c r="E161" s="15" t="s">
        <v>31</v>
      </c>
      <c r="F161" s="32" t="s">
        <v>188</v>
      </c>
      <c r="G161" s="26" t="s">
        <v>118</v>
      </c>
      <c r="H161" s="5">
        <v>9</v>
      </c>
      <c r="I161" s="5">
        <v>8</v>
      </c>
      <c r="J161" s="5">
        <v>16</v>
      </c>
      <c r="K161" s="16">
        <v>30467.82</v>
      </c>
      <c r="L161" s="16">
        <v>30467.82</v>
      </c>
      <c r="M161" s="16">
        <f t="shared" si="6"/>
        <v>0</v>
      </c>
      <c r="N161" s="5">
        <v>10</v>
      </c>
      <c r="O161" s="33">
        <v>25990.38</v>
      </c>
      <c r="P161" s="16">
        <v>25990.38</v>
      </c>
      <c r="Q161" s="16">
        <f t="shared" si="7"/>
        <v>0</v>
      </c>
    </row>
    <row r="162" spans="1:17" x14ac:dyDescent="0.3">
      <c r="A162" s="12">
        <f t="shared" si="5"/>
        <v>155</v>
      </c>
      <c r="B162" s="22" t="s">
        <v>57</v>
      </c>
      <c r="C162" s="18" t="s">
        <v>38</v>
      </c>
      <c r="D162" s="20"/>
      <c r="E162" s="15" t="s">
        <v>31</v>
      </c>
      <c r="F162" s="32" t="s">
        <v>153</v>
      </c>
      <c r="G162" s="26" t="s">
        <v>119</v>
      </c>
      <c r="H162" s="5">
        <v>2</v>
      </c>
      <c r="I162" s="5">
        <v>1</v>
      </c>
      <c r="J162" s="5">
        <v>1</v>
      </c>
      <c r="K162" s="16">
        <v>7711.6</v>
      </c>
      <c r="L162" s="16">
        <v>7711.6</v>
      </c>
      <c r="M162" s="16">
        <f t="shared" si="6"/>
        <v>0</v>
      </c>
      <c r="N162" s="5">
        <v>10</v>
      </c>
      <c r="O162" s="33">
        <v>19624.510000000002</v>
      </c>
      <c r="P162" s="16">
        <v>19624.510000000002</v>
      </c>
      <c r="Q162" s="16">
        <f t="shared" si="7"/>
        <v>0</v>
      </c>
    </row>
    <row r="163" spans="1:17" x14ac:dyDescent="0.3">
      <c r="A163" s="12">
        <f t="shared" si="5"/>
        <v>156</v>
      </c>
      <c r="B163" s="22" t="s">
        <v>132</v>
      </c>
      <c r="C163" s="18" t="s">
        <v>38</v>
      </c>
      <c r="D163" s="20"/>
      <c r="E163" s="15" t="s">
        <v>31</v>
      </c>
      <c r="F163" s="32" t="s">
        <v>189</v>
      </c>
      <c r="G163" s="26" t="s">
        <v>118</v>
      </c>
      <c r="H163" s="5">
        <v>4</v>
      </c>
      <c r="I163" s="5">
        <v>3</v>
      </c>
      <c r="J163" s="5">
        <v>3</v>
      </c>
      <c r="K163" s="16">
        <v>12317.460000000001</v>
      </c>
      <c r="L163" s="16">
        <v>12317.460000000001</v>
      </c>
      <c r="M163" s="16">
        <f t="shared" si="6"/>
        <v>0</v>
      </c>
      <c r="N163" s="5">
        <v>10</v>
      </c>
      <c r="O163" s="33">
        <v>38890.1</v>
      </c>
      <c r="P163" s="16">
        <v>38890.1</v>
      </c>
      <c r="Q163" s="16">
        <f t="shared" si="7"/>
        <v>0</v>
      </c>
    </row>
    <row r="164" spans="1:17" x14ac:dyDescent="0.3">
      <c r="A164" s="12">
        <f t="shared" si="5"/>
        <v>157</v>
      </c>
      <c r="B164" s="22" t="s">
        <v>132</v>
      </c>
      <c r="C164" s="18" t="s">
        <v>38</v>
      </c>
      <c r="D164" s="20"/>
      <c r="E164" s="15" t="s">
        <v>31</v>
      </c>
      <c r="F164" s="32" t="s">
        <v>88</v>
      </c>
      <c r="G164" s="26" t="s">
        <v>119</v>
      </c>
      <c r="H164" s="5">
        <v>0</v>
      </c>
      <c r="I164" s="5">
        <v>0</v>
      </c>
      <c r="J164" s="5">
        <v>0</v>
      </c>
      <c r="K164" s="16">
        <v>0</v>
      </c>
      <c r="L164" s="16">
        <v>0</v>
      </c>
      <c r="M164" s="16">
        <f t="shared" ref="M164:M192" si="8">K164-L164</f>
        <v>0</v>
      </c>
      <c r="N164" s="5">
        <v>0</v>
      </c>
      <c r="O164" s="33">
        <v>0</v>
      </c>
      <c r="P164" s="16">
        <v>0</v>
      </c>
      <c r="Q164" s="16">
        <f t="shared" ref="Q164:Q192" si="9">O164-P164</f>
        <v>0</v>
      </c>
    </row>
    <row r="165" spans="1:17" x14ac:dyDescent="0.3">
      <c r="A165" s="12">
        <f t="shared" si="5"/>
        <v>158</v>
      </c>
      <c r="B165" s="22" t="s">
        <v>23</v>
      </c>
      <c r="C165" s="18" t="s">
        <v>38</v>
      </c>
      <c r="D165" s="20"/>
      <c r="E165" s="15" t="s">
        <v>30</v>
      </c>
      <c r="F165" s="32" t="s">
        <v>88</v>
      </c>
      <c r="G165" s="26" t="s">
        <v>118</v>
      </c>
      <c r="H165" s="5">
        <v>0</v>
      </c>
      <c r="I165" s="5">
        <v>0</v>
      </c>
      <c r="J165" s="5">
        <v>0</v>
      </c>
      <c r="K165" s="16">
        <v>0</v>
      </c>
      <c r="L165" s="16">
        <v>0</v>
      </c>
      <c r="M165" s="16">
        <f t="shared" si="8"/>
        <v>0</v>
      </c>
      <c r="N165" s="5">
        <v>0</v>
      </c>
      <c r="O165" s="33">
        <v>0</v>
      </c>
      <c r="P165" s="16">
        <v>0</v>
      </c>
      <c r="Q165" s="16">
        <f t="shared" si="9"/>
        <v>0</v>
      </c>
    </row>
    <row r="166" spans="1:17" x14ac:dyDescent="0.3">
      <c r="A166" s="12">
        <f t="shared" si="5"/>
        <v>159</v>
      </c>
      <c r="B166" s="22" t="s">
        <v>24</v>
      </c>
      <c r="C166" s="18" t="s">
        <v>38</v>
      </c>
      <c r="D166" s="20"/>
      <c r="E166" s="15" t="s">
        <v>30</v>
      </c>
      <c r="F166" s="32" t="s">
        <v>88</v>
      </c>
      <c r="G166" s="26" t="s">
        <v>118</v>
      </c>
      <c r="H166" s="5">
        <v>2</v>
      </c>
      <c r="I166" s="5">
        <v>0</v>
      </c>
      <c r="J166" s="5">
        <v>0</v>
      </c>
      <c r="K166" s="16">
        <v>0</v>
      </c>
      <c r="L166" s="16">
        <v>0</v>
      </c>
      <c r="M166" s="16">
        <f t="shared" si="8"/>
        <v>0</v>
      </c>
      <c r="N166" s="5">
        <v>0</v>
      </c>
      <c r="O166" s="33">
        <v>0</v>
      </c>
      <c r="P166" s="16">
        <v>0</v>
      </c>
      <c r="Q166" s="16">
        <f t="shared" si="9"/>
        <v>0</v>
      </c>
    </row>
    <row r="167" spans="1:17" x14ac:dyDescent="0.3">
      <c r="A167" s="12">
        <f t="shared" si="5"/>
        <v>160</v>
      </c>
      <c r="B167" s="22" t="s">
        <v>59</v>
      </c>
      <c r="C167" s="18" t="s">
        <v>49</v>
      </c>
      <c r="D167" s="20" t="s">
        <v>50</v>
      </c>
      <c r="E167" s="15" t="s">
        <v>30</v>
      </c>
      <c r="F167" s="32" t="s">
        <v>208</v>
      </c>
      <c r="G167" s="26" t="s">
        <v>118</v>
      </c>
      <c r="H167" s="5">
        <v>5</v>
      </c>
      <c r="I167" s="5">
        <v>4</v>
      </c>
      <c r="J167" s="5">
        <v>5</v>
      </c>
      <c r="K167" s="16">
        <v>8482.07</v>
      </c>
      <c r="L167" s="16">
        <v>8482.07</v>
      </c>
      <c r="M167" s="16">
        <f t="shared" si="8"/>
        <v>0</v>
      </c>
      <c r="N167" s="5">
        <v>2</v>
      </c>
      <c r="O167" s="33">
        <v>5665.13</v>
      </c>
      <c r="P167" s="16">
        <v>5665.13</v>
      </c>
      <c r="Q167" s="16">
        <f t="shared" si="9"/>
        <v>0</v>
      </c>
    </row>
    <row r="168" spans="1:17" x14ac:dyDescent="0.3">
      <c r="A168" s="12">
        <f t="shared" si="5"/>
        <v>161</v>
      </c>
      <c r="B168" s="22" t="s">
        <v>59</v>
      </c>
      <c r="C168" s="18" t="s">
        <v>49</v>
      </c>
      <c r="D168" s="20" t="s">
        <v>50</v>
      </c>
      <c r="E168" s="15" t="s">
        <v>30</v>
      </c>
      <c r="F168" s="32" t="s">
        <v>88</v>
      </c>
      <c r="G168" s="26" t="s">
        <v>119</v>
      </c>
      <c r="H168" s="5">
        <v>0</v>
      </c>
      <c r="I168" s="5">
        <v>0</v>
      </c>
      <c r="J168" s="5">
        <v>0</v>
      </c>
      <c r="K168" s="16">
        <v>0</v>
      </c>
      <c r="L168" s="16">
        <v>0</v>
      </c>
      <c r="M168" s="16">
        <f t="shared" si="8"/>
        <v>0</v>
      </c>
      <c r="N168" s="5">
        <v>0</v>
      </c>
      <c r="O168" s="33">
        <v>0</v>
      </c>
      <c r="P168" s="16">
        <v>0</v>
      </c>
      <c r="Q168" s="16">
        <f t="shared" si="9"/>
        <v>0</v>
      </c>
    </row>
    <row r="169" spans="1:17" x14ac:dyDescent="0.3">
      <c r="A169" s="12">
        <f t="shared" si="5"/>
        <v>162</v>
      </c>
      <c r="B169" s="22" t="s">
        <v>113</v>
      </c>
      <c r="C169" s="18" t="s">
        <v>38</v>
      </c>
      <c r="D169" s="19"/>
      <c r="E169" s="15" t="s">
        <v>30</v>
      </c>
      <c r="F169" s="32" t="s">
        <v>190</v>
      </c>
      <c r="G169" s="26" t="s">
        <v>118</v>
      </c>
      <c r="H169" s="5">
        <v>6</v>
      </c>
      <c r="I169" s="5">
        <v>6</v>
      </c>
      <c r="J169" s="5">
        <v>11</v>
      </c>
      <c r="K169" s="16">
        <v>31977.119999999995</v>
      </c>
      <c r="L169" s="16">
        <v>31977.119999999995</v>
      </c>
      <c r="M169" s="16">
        <f t="shared" si="8"/>
        <v>0</v>
      </c>
      <c r="N169" s="5">
        <v>4</v>
      </c>
      <c r="O169" s="33">
        <v>6385.35</v>
      </c>
      <c r="P169" s="16">
        <v>6385.35</v>
      </c>
      <c r="Q169" s="16">
        <f t="shared" si="9"/>
        <v>0</v>
      </c>
    </row>
    <row r="170" spans="1:17" x14ac:dyDescent="0.3">
      <c r="A170" s="12">
        <f t="shared" si="5"/>
        <v>163</v>
      </c>
      <c r="B170" s="21" t="s">
        <v>66</v>
      </c>
      <c r="C170" s="18" t="s">
        <v>38</v>
      </c>
      <c r="D170" s="20"/>
      <c r="E170" s="15" t="s">
        <v>30</v>
      </c>
      <c r="F170" s="32" t="s">
        <v>191</v>
      </c>
      <c r="G170" s="26" t="s">
        <v>118</v>
      </c>
      <c r="H170" s="5">
        <v>6</v>
      </c>
      <c r="I170" s="5">
        <v>6</v>
      </c>
      <c r="J170" s="5">
        <v>13</v>
      </c>
      <c r="K170" s="16">
        <v>30502.400000000001</v>
      </c>
      <c r="L170" s="16">
        <v>30502.400000000001</v>
      </c>
      <c r="M170" s="16">
        <f t="shared" si="8"/>
        <v>0</v>
      </c>
      <c r="N170" s="5">
        <v>6</v>
      </c>
      <c r="O170" s="33">
        <v>56898.69</v>
      </c>
      <c r="P170" s="16">
        <v>56898.69</v>
      </c>
      <c r="Q170" s="16">
        <f t="shared" si="9"/>
        <v>0</v>
      </c>
    </row>
    <row r="171" spans="1:17" x14ac:dyDescent="0.3">
      <c r="A171" s="12">
        <f t="shared" si="5"/>
        <v>164</v>
      </c>
      <c r="B171" s="23" t="s">
        <v>25</v>
      </c>
      <c r="C171" s="18" t="s">
        <v>38</v>
      </c>
      <c r="D171" s="20"/>
      <c r="E171" s="15" t="s">
        <v>30</v>
      </c>
      <c r="F171" s="32" t="s">
        <v>192</v>
      </c>
      <c r="G171" s="26" t="s">
        <v>118</v>
      </c>
      <c r="H171" s="5">
        <v>1</v>
      </c>
      <c r="I171" s="5">
        <v>0</v>
      </c>
      <c r="J171" s="5">
        <v>0</v>
      </c>
      <c r="K171" s="16">
        <v>0</v>
      </c>
      <c r="L171" s="16">
        <v>0</v>
      </c>
      <c r="M171" s="16">
        <f t="shared" si="8"/>
        <v>0</v>
      </c>
      <c r="N171" s="5">
        <v>6</v>
      </c>
      <c r="O171" s="33">
        <v>23807.809999999998</v>
      </c>
      <c r="P171" s="16">
        <v>23807.809999999998</v>
      </c>
      <c r="Q171" s="16">
        <f t="shared" si="9"/>
        <v>0</v>
      </c>
    </row>
    <row r="172" spans="1:17" x14ac:dyDescent="0.3">
      <c r="A172" s="12">
        <f t="shared" si="5"/>
        <v>165</v>
      </c>
      <c r="B172" s="23" t="s">
        <v>25</v>
      </c>
      <c r="C172" s="18" t="s">
        <v>38</v>
      </c>
      <c r="D172" s="20"/>
      <c r="E172" s="15" t="s">
        <v>30</v>
      </c>
      <c r="F172" s="32" t="s">
        <v>156</v>
      </c>
      <c r="G172" s="26" t="s">
        <v>119</v>
      </c>
      <c r="H172" s="5">
        <v>3</v>
      </c>
      <c r="I172" s="5">
        <v>0</v>
      </c>
      <c r="J172" s="5">
        <v>0</v>
      </c>
      <c r="K172" s="16">
        <v>0</v>
      </c>
      <c r="L172" s="16">
        <v>0</v>
      </c>
      <c r="M172" s="16">
        <f t="shared" si="8"/>
        <v>0</v>
      </c>
      <c r="N172" s="5">
        <v>2</v>
      </c>
      <c r="O172" s="33">
        <v>4994</v>
      </c>
      <c r="P172" s="16">
        <v>4994</v>
      </c>
      <c r="Q172" s="16">
        <f t="shared" si="9"/>
        <v>0</v>
      </c>
    </row>
    <row r="173" spans="1:17" x14ac:dyDescent="0.3">
      <c r="A173" s="12">
        <f t="shared" si="5"/>
        <v>166</v>
      </c>
      <c r="B173" s="23" t="s">
        <v>129</v>
      </c>
      <c r="C173" s="18" t="s">
        <v>38</v>
      </c>
      <c r="D173" s="20"/>
      <c r="E173" s="15" t="s">
        <v>30</v>
      </c>
      <c r="F173" s="32" t="s">
        <v>193</v>
      </c>
      <c r="G173" s="26" t="s">
        <v>118</v>
      </c>
      <c r="H173" s="5">
        <v>38</v>
      </c>
      <c r="I173" s="5">
        <v>35</v>
      </c>
      <c r="J173" s="5">
        <v>42</v>
      </c>
      <c r="K173" s="16">
        <v>72435.229999999981</v>
      </c>
      <c r="L173" s="16">
        <v>72435.229999999981</v>
      </c>
      <c r="M173" s="16">
        <f t="shared" si="8"/>
        <v>0</v>
      </c>
      <c r="N173" s="5">
        <v>18</v>
      </c>
      <c r="O173" s="33">
        <v>29986.909999999996</v>
      </c>
      <c r="P173" s="16">
        <v>29986.909999999996</v>
      </c>
      <c r="Q173" s="16">
        <f t="shared" si="9"/>
        <v>0</v>
      </c>
    </row>
    <row r="174" spans="1:17" x14ac:dyDescent="0.3">
      <c r="A174" s="12">
        <f t="shared" si="5"/>
        <v>167</v>
      </c>
      <c r="B174" s="23" t="s">
        <v>129</v>
      </c>
      <c r="C174" s="18" t="s">
        <v>38</v>
      </c>
      <c r="D174" s="20"/>
      <c r="E174" s="15" t="s">
        <v>30</v>
      </c>
      <c r="F174" s="32" t="s">
        <v>160</v>
      </c>
      <c r="G174" s="26" t="s">
        <v>119</v>
      </c>
      <c r="H174" s="5">
        <v>7</v>
      </c>
      <c r="I174" s="5">
        <v>6</v>
      </c>
      <c r="J174" s="5">
        <v>6</v>
      </c>
      <c r="K174" s="16">
        <v>9234.26</v>
      </c>
      <c r="L174" s="16">
        <v>9234.26</v>
      </c>
      <c r="M174" s="16">
        <f t="shared" si="8"/>
        <v>0</v>
      </c>
      <c r="N174" s="5">
        <v>0</v>
      </c>
      <c r="O174" s="33">
        <v>0</v>
      </c>
      <c r="P174" s="16">
        <v>0</v>
      </c>
      <c r="Q174" s="16">
        <f t="shared" si="9"/>
        <v>0</v>
      </c>
    </row>
    <row r="175" spans="1:17" x14ac:dyDescent="0.3">
      <c r="A175" s="12">
        <f t="shared" si="5"/>
        <v>168</v>
      </c>
      <c r="B175" s="23" t="s">
        <v>303</v>
      </c>
      <c r="C175" s="18" t="s">
        <v>38</v>
      </c>
      <c r="D175" s="20"/>
      <c r="E175" s="15" t="s">
        <v>30</v>
      </c>
      <c r="F175" s="32" t="s">
        <v>160</v>
      </c>
      <c r="G175" s="26" t="s">
        <v>118</v>
      </c>
      <c r="H175" s="5">
        <v>1</v>
      </c>
      <c r="I175" s="5">
        <v>1</v>
      </c>
      <c r="J175" s="5">
        <v>2</v>
      </c>
      <c r="K175" s="16">
        <v>9850.67</v>
      </c>
      <c r="L175" s="16">
        <v>9850.67</v>
      </c>
      <c r="M175" s="16">
        <f>K175-L175</f>
        <v>0</v>
      </c>
      <c r="N175" s="5">
        <v>0</v>
      </c>
      <c r="O175" s="33">
        <v>0</v>
      </c>
      <c r="P175" s="16">
        <v>0</v>
      </c>
      <c r="Q175" s="16">
        <f>O175-P175</f>
        <v>0</v>
      </c>
    </row>
    <row r="176" spans="1:17" x14ac:dyDescent="0.3">
      <c r="A176" s="12">
        <f t="shared" si="5"/>
        <v>169</v>
      </c>
      <c r="B176" s="22" t="s">
        <v>114</v>
      </c>
      <c r="C176" s="18" t="s">
        <v>38</v>
      </c>
      <c r="D176" s="19"/>
      <c r="E176" s="15" t="s">
        <v>30</v>
      </c>
      <c r="F176" s="32" t="s">
        <v>194</v>
      </c>
      <c r="G176" s="26" t="s">
        <v>118</v>
      </c>
      <c r="H176" s="5">
        <v>11</v>
      </c>
      <c r="I176" s="5">
        <v>10</v>
      </c>
      <c r="J176" s="5">
        <v>13</v>
      </c>
      <c r="K176" s="16">
        <v>27034.45</v>
      </c>
      <c r="L176" s="16">
        <v>27034.45</v>
      </c>
      <c r="M176" s="16">
        <f t="shared" si="8"/>
        <v>0</v>
      </c>
      <c r="N176" s="5">
        <v>8</v>
      </c>
      <c r="O176" s="33">
        <v>13186.920000000002</v>
      </c>
      <c r="P176" s="16">
        <v>13186.920000000002</v>
      </c>
      <c r="Q176" s="16">
        <f t="shared" si="9"/>
        <v>0</v>
      </c>
    </row>
    <row r="177" spans="1:17" x14ac:dyDescent="0.3">
      <c r="A177" s="12">
        <f t="shared" si="5"/>
        <v>170</v>
      </c>
      <c r="B177" s="22" t="s">
        <v>114</v>
      </c>
      <c r="C177" s="18" t="s">
        <v>38</v>
      </c>
      <c r="D177" s="19"/>
      <c r="E177" s="15" t="s">
        <v>30</v>
      </c>
      <c r="F177" s="32" t="s">
        <v>147</v>
      </c>
      <c r="G177" s="26" t="s">
        <v>119</v>
      </c>
      <c r="H177" s="5">
        <v>0</v>
      </c>
      <c r="I177" s="5">
        <v>0</v>
      </c>
      <c r="J177" s="5">
        <v>0</v>
      </c>
      <c r="K177" s="16">
        <v>0</v>
      </c>
      <c r="L177" s="16">
        <v>0</v>
      </c>
      <c r="M177" s="16">
        <f t="shared" si="8"/>
        <v>0</v>
      </c>
      <c r="N177" s="5">
        <v>4</v>
      </c>
      <c r="O177" s="33">
        <v>4204</v>
      </c>
      <c r="P177" s="16">
        <v>4204</v>
      </c>
      <c r="Q177" s="16">
        <f t="shared" si="9"/>
        <v>0</v>
      </c>
    </row>
    <row r="178" spans="1:17" x14ac:dyDescent="0.3">
      <c r="A178" s="12">
        <f t="shared" si="5"/>
        <v>171</v>
      </c>
      <c r="B178" s="22" t="s">
        <v>60</v>
      </c>
      <c r="C178" s="18" t="s">
        <v>38</v>
      </c>
      <c r="D178" s="20" t="s">
        <v>123</v>
      </c>
      <c r="E178" s="15" t="s">
        <v>30</v>
      </c>
      <c r="F178" s="32" t="s">
        <v>195</v>
      </c>
      <c r="G178" s="26" t="s">
        <v>118</v>
      </c>
      <c r="H178" s="5">
        <v>16</v>
      </c>
      <c r="I178" s="5">
        <v>11</v>
      </c>
      <c r="J178" s="5">
        <v>17</v>
      </c>
      <c r="K178" s="16">
        <v>58893.37</v>
      </c>
      <c r="L178" s="16">
        <v>58893.37</v>
      </c>
      <c r="M178" s="16">
        <f t="shared" si="8"/>
        <v>0</v>
      </c>
      <c r="N178" s="5">
        <v>4</v>
      </c>
      <c r="O178" s="33">
        <v>1340.19</v>
      </c>
      <c r="P178" s="16">
        <v>1340.19</v>
      </c>
      <c r="Q178" s="16">
        <f t="shared" si="9"/>
        <v>0</v>
      </c>
    </row>
    <row r="179" spans="1:17" x14ac:dyDescent="0.3">
      <c r="A179" s="12">
        <f t="shared" si="5"/>
        <v>172</v>
      </c>
      <c r="B179" s="22" t="s">
        <v>87</v>
      </c>
      <c r="C179" s="18" t="s">
        <v>38</v>
      </c>
      <c r="D179" s="20"/>
      <c r="E179" s="15" t="s">
        <v>29</v>
      </c>
      <c r="F179" s="32" t="s">
        <v>196</v>
      </c>
      <c r="G179" s="26" t="s">
        <v>118</v>
      </c>
      <c r="H179" s="5">
        <v>12</v>
      </c>
      <c r="I179" s="5">
        <v>10</v>
      </c>
      <c r="J179" s="5">
        <v>12</v>
      </c>
      <c r="K179" s="16">
        <v>24922.53</v>
      </c>
      <c r="L179" s="16">
        <v>24922.53</v>
      </c>
      <c r="M179" s="16">
        <f t="shared" si="8"/>
        <v>0</v>
      </c>
      <c r="N179" s="5">
        <v>8</v>
      </c>
      <c r="O179" s="33">
        <v>15921.39</v>
      </c>
      <c r="P179" s="16">
        <v>15921.39</v>
      </c>
      <c r="Q179" s="16">
        <f t="shared" si="9"/>
        <v>0</v>
      </c>
    </row>
    <row r="180" spans="1:17" x14ac:dyDescent="0.3">
      <c r="A180" s="12">
        <f t="shared" si="5"/>
        <v>173</v>
      </c>
      <c r="B180" s="22" t="s">
        <v>87</v>
      </c>
      <c r="C180" s="18" t="s">
        <v>38</v>
      </c>
      <c r="D180" s="20"/>
      <c r="E180" s="15" t="s">
        <v>29</v>
      </c>
      <c r="F180" s="32" t="s">
        <v>141</v>
      </c>
      <c r="G180" s="26" t="s">
        <v>121</v>
      </c>
      <c r="H180" s="5">
        <v>2</v>
      </c>
      <c r="I180" s="5">
        <v>2</v>
      </c>
      <c r="J180" s="5">
        <v>2</v>
      </c>
      <c r="K180" s="16">
        <v>5226.7999999999993</v>
      </c>
      <c r="L180" s="16">
        <v>5226.7999999999993</v>
      </c>
      <c r="M180" s="16">
        <f t="shared" si="8"/>
        <v>0</v>
      </c>
      <c r="N180" s="5">
        <v>10</v>
      </c>
      <c r="O180" s="33">
        <v>10299.799999999999</v>
      </c>
      <c r="P180" s="16">
        <v>10299.799999999999</v>
      </c>
      <c r="Q180" s="16">
        <f t="shared" si="9"/>
        <v>0</v>
      </c>
    </row>
    <row r="181" spans="1:17" x14ac:dyDescent="0.3">
      <c r="A181" s="12">
        <f t="shared" si="5"/>
        <v>174</v>
      </c>
      <c r="B181" s="22" t="s">
        <v>87</v>
      </c>
      <c r="C181" s="18" t="s">
        <v>38</v>
      </c>
      <c r="D181" s="20"/>
      <c r="E181" s="15" t="s">
        <v>29</v>
      </c>
      <c r="F181" s="32" t="s">
        <v>172</v>
      </c>
      <c r="G181" s="26" t="s">
        <v>119</v>
      </c>
      <c r="H181" s="5">
        <v>4</v>
      </c>
      <c r="I181" s="5">
        <v>1</v>
      </c>
      <c r="J181" s="5">
        <v>2</v>
      </c>
      <c r="K181" s="16">
        <v>3295.5</v>
      </c>
      <c r="L181" s="16">
        <v>3295.5</v>
      </c>
      <c r="M181" s="16">
        <f t="shared" si="8"/>
        <v>0</v>
      </c>
      <c r="N181" s="5">
        <v>2</v>
      </c>
      <c r="O181" s="33">
        <v>1691.69</v>
      </c>
      <c r="P181" s="16">
        <v>1691.69</v>
      </c>
      <c r="Q181" s="16">
        <f t="shared" si="9"/>
        <v>0</v>
      </c>
    </row>
    <row r="182" spans="1:17" x14ac:dyDescent="0.3">
      <c r="A182" s="12">
        <f t="shared" si="5"/>
        <v>175</v>
      </c>
      <c r="B182" s="22" t="s">
        <v>115</v>
      </c>
      <c r="C182" s="18" t="s">
        <v>38</v>
      </c>
      <c r="D182" s="20"/>
      <c r="E182" s="15" t="s">
        <v>29</v>
      </c>
      <c r="F182" s="32" t="s">
        <v>197</v>
      </c>
      <c r="G182" s="26" t="s">
        <v>118</v>
      </c>
      <c r="H182" s="5">
        <v>0</v>
      </c>
      <c r="I182" s="5">
        <v>0</v>
      </c>
      <c r="J182" s="5">
        <v>0</v>
      </c>
      <c r="K182" s="16">
        <v>0</v>
      </c>
      <c r="L182" s="16">
        <v>0</v>
      </c>
      <c r="M182" s="16">
        <f t="shared" si="8"/>
        <v>0</v>
      </c>
      <c r="N182" s="5">
        <v>2</v>
      </c>
      <c r="O182" s="33">
        <v>1109.8599999999999</v>
      </c>
      <c r="P182" s="16">
        <v>1109.8599999999999</v>
      </c>
      <c r="Q182" s="16">
        <f t="shared" si="9"/>
        <v>0</v>
      </c>
    </row>
    <row r="183" spans="1:17" x14ac:dyDescent="0.3">
      <c r="A183" s="12">
        <f t="shared" si="5"/>
        <v>176</v>
      </c>
      <c r="B183" s="22" t="s">
        <v>115</v>
      </c>
      <c r="C183" s="18" t="s">
        <v>38</v>
      </c>
      <c r="D183" s="20"/>
      <c r="E183" s="15" t="s">
        <v>29</v>
      </c>
      <c r="F183" s="32" t="s">
        <v>157</v>
      </c>
      <c r="G183" s="26" t="s">
        <v>119</v>
      </c>
      <c r="H183" s="5">
        <v>1</v>
      </c>
      <c r="I183" s="5">
        <v>0</v>
      </c>
      <c r="J183" s="5">
        <v>0</v>
      </c>
      <c r="K183" s="16">
        <v>0</v>
      </c>
      <c r="L183" s="16">
        <v>0</v>
      </c>
      <c r="M183" s="16">
        <f t="shared" si="8"/>
        <v>0</v>
      </c>
      <c r="N183" s="5">
        <v>0</v>
      </c>
      <c r="O183" s="33">
        <v>0</v>
      </c>
      <c r="P183" s="16">
        <v>0</v>
      </c>
      <c r="Q183" s="16">
        <f t="shared" si="9"/>
        <v>0</v>
      </c>
    </row>
    <row r="184" spans="1:17" x14ac:dyDescent="0.3">
      <c r="A184" s="12">
        <f t="shared" si="5"/>
        <v>177</v>
      </c>
      <c r="B184" s="22" t="s">
        <v>58</v>
      </c>
      <c r="C184" s="18" t="s">
        <v>38</v>
      </c>
      <c r="D184" s="20"/>
      <c r="E184" s="15" t="s">
        <v>29</v>
      </c>
      <c r="F184" s="32" t="s">
        <v>198</v>
      </c>
      <c r="G184" s="26" t="s">
        <v>118</v>
      </c>
      <c r="H184" s="5">
        <v>6</v>
      </c>
      <c r="I184" s="5">
        <v>5</v>
      </c>
      <c r="J184" s="5">
        <v>7</v>
      </c>
      <c r="K184" s="16">
        <v>32933.58</v>
      </c>
      <c r="L184" s="16">
        <v>32933.58</v>
      </c>
      <c r="M184" s="16">
        <f t="shared" si="8"/>
        <v>0</v>
      </c>
      <c r="N184" s="5">
        <v>6</v>
      </c>
      <c r="O184" s="33">
        <v>15072.289999999999</v>
      </c>
      <c r="P184" s="16">
        <v>15072.289999999999</v>
      </c>
      <c r="Q184" s="16">
        <f t="shared" si="9"/>
        <v>0</v>
      </c>
    </row>
    <row r="185" spans="1:17" x14ac:dyDescent="0.3">
      <c r="A185" s="12">
        <f t="shared" si="5"/>
        <v>178</v>
      </c>
      <c r="B185" s="22" t="s">
        <v>58</v>
      </c>
      <c r="C185" s="18" t="s">
        <v>38</v>
      </c>
      <c r="D185" s="20"/>
      <c r="E185" s="15" t="s">
        <v>29</v>
      </c>
      <c r="F185" s="32" t="s">
        <v>220</v>
      </c>
      <c r="G185" s="26" t="s">
        <v>119</v>
      </c>
      <c r="H185" s="5">
        <v>6</v>
      </c>
      <c r="I185" s="5">
        <v>4</v>
      </c>
      <c r="J185" s="5">
        <v>4</v>
      </c>
      <c r="K185" s="16">
        <v>17518.43</v>
      </c>
      <c r="L185" s="16">
        <v>17518.43</v>
      </c>
      <c r="M185" s="16">
        <f t="shared" si="8"/>
        <v>0</v>
      </c>
      <c r="N185" s="5">
        <v>26</v>
      </c>
      <c r="O185" s="33">
        <v>58840.539999999994</v>
      </c>
      <c r="P185" s="16">
        <v>58840.539999999994</v>
      </c>
      <c r="Q185" s="16">
        <f t="shared" si="9"/>
        <v>0</v>
      </c>
    </row>
    <row r="186" spans="1:17" x14ac:dyDescent="0.3">
      <c r="A186" s="12">
        <f t="shared" si="5"/>
        <v>179</v>
      </c>
      <c r="B186" s="22" t="s">
        <v>39</v>
      </c>
      <c r="C186" s="18" t="s">
        <v>38</v>
      </c>
      <c r="D186" s="20" t="s">
        <v>123</v>
      </c>
      <c r="E186" s="15" t="s">
        <v>30</v>
      </c>
      <c r="F186" s="32" t="s">
        <v>88</v>
      </c>
      <c r="G186" s="26" t="s">
        <v>118</v>
      </c>
      <c r="H186" s="5">
        <v>0</v>
      </c>
      <c r="I186" s="5">
        <v>0</v>
      </c>
      <c r="J186" s="5">
        <v>0</v>
      </c>
      <c r="K186" s="16">
        <v>0</v>
      </c>
      <c r="L186" s="16">
        <v>0</v>
      </c>
      <c r="M186" s="16">
        <f t="shared" si="8"/>
        <v>0</v>
      </c>
      <c r="N186" s="5">
        <v>0</v>
      </c>
      <c r="O186" s="33">
        <v>0</v>
      </c>
      <c r="P186" s="16">
        <v>0</v>
      </c>
      <c r="Q186" s="16">
        <f t="shared" si="9"/>
        <v>0</v>
      </c>
    </row>
    <row r="187" spans="1:17" x14ac:dyDescent="0.3">
      <c r="A187" s="12">
        <f t="shared" si="5"/>
        <v>180</v>
      </c>
      <c r="B187" s="22" t="s">
        <v>275</v>
      </c>
      <c r="C187" s="18" t="s">
        <v>38</v>
      </c>
      <c r="D187" s="20"/>
      <c r="E187" s="15" t="s">
        <v>30</v>
      </c>
      <c r="F187" s="32" t="s">
        <v>88</v>
      </c>
      <c r="G187" s="26" t="s">
        <v>118</v>
      </c>
      <c r="H187" s="5">
        <v>2</v>
      </c>
      <c r="I187" s="5">
        <v>2</v>
      </c>
      <c r="J187" s="5">
        <v>2</v>
      </c>
      <c r="K187" s="16">
        <v>2220.2799999999997</v>
      </c>
      <c r="L187" s="16">
        <v>2220.2799999999997</v>
      </c>
      <c r="M187" s="16">
        <f t="shared" si="8"/>
        <v>0</v>
      </c>
      <c r="N187" s="5">
        <v>0</v>
      </c>
      <c r="O187" s="33">
        <v>0</v>
      </c>
      <c r="P187" s="16">
        <v>0</v>
      </c>
      <c r="Q187" s="16">
        <f t="shared" si="9"/>
        <v>0</v>
      </c>
    </row>
    <row r="188" spans="1:17" x14ac:dyDescent="0.3">
      <c r="A188" s="12">
        <f t="shared" si="5"/>
        <v>181</v>
      </c>
      <c r="B188" s="22" t="s">
        <v>275</v>
      </c>
      <c r="C188" s="18" t="s">
        <v>38</v>
      </c>
      <c r="D188" s="20"/>
      <c r="E188" s="15" t="s">
        <v>30</v>
      </c>
      <c r="F188" s="32" t="s">
        <v>88</v>
      </c>
      <c r="G188" s="26" t="s">
        <v>119</v>
      </c>
      <c r="H188" s="5">
        <v>5</v>
      </c>
      <c r="I188" s="5">
        <v>1</v>
      </c>
      <c r="J188" s="5">
        <v>1</v>
      </c>
      <c r="K188" s="16">
        <v>2197</v>
      </c>
      <c r="L188" s="16">
        <v>2197</v>
      </c>
      <c r="M188" s="16">
        <f t="shared" si="8"/>
        <v>0</v>
      </c>
      <c r="N188" s="5">
        <v>0</v>
      </c>
      <c r="O188" s="33">
        <v>0</v>
      </c>
      <c r="P188" s="16">
        <v>0</v>
      </c>
      <c r="Q188" s="16">
        <f t="shared" si="9"/>
        <v>0</v>
      </c>
    </row>
    <row r="189" spans="1:17" x14ac:dyDescent="0.3">
      <c r="A189" s="12">
        <f t="shared" si="5"/>
        <v>182</v>
      </c>
      <c r="B189" s="22" t="s">
        <v>297</v>
      </c>
      <c r="C189" s="18" t="s">
        <v>38</v>
      </c>
      <c r="D189" s="20"/>
      <c r="E189" s="15" t="s">
        <v>30</v>
      </c>
      <c r="F189" s="32" t="s">
        <v>88</v>
      </c>
      <c r="G189" s="26" t="s">
        <v>118</v>
      </c>
      <c r="H189" s="5">
        <v>2</v>
      </c>
      <c r="I189" s="5">
        <v>0</v>
      </c>
      <c r="J189" s="5">
        <v>0</v>
      </c>
      <c r="K189" s="16">
        <v>0</v>
      </c>
      <c r="L189" s="16">
        <v>0</v>
      </c>
      <c r="M189" s="16">
        <v>0</v>
      </c>
      <c r="N189" s="5">
        <v>0</v>
      </c>
      <c r="O189" s="33">
        <v>0</v>
      </c>
      <c r="P189" s="16">
        <v>0</v>
      </c>
      <c r="Q189" s="16">
        <f t="shared" si="9"/>
        <v>0</v>
      </c>
    </row>
    <row r="190" spans="1:17" x14ac:dyDescent="0.3">
      <c r="A190" s="12">
        <f t="shared" si="5"/>
        <v>183</v>
      </c>
      <c r="B190" s="22" t="s">
        <v>78</v>
      </c>
      <c r="C190" s="18" t="s">
        <v>38</v>
      </c>
      <c r="D190" s="20"/>
      <c r="E190" s="15" t="s">
        <v>29</v>
      </c>
      <c r="F190" s="32" t="s">
        <v>88</v>
      </c>
      <c r="G190" s="26" t="s">
        <v>118</v>
      </c>
      <c r="H190" s="5">
        <v>0</v>
      </c>
      <c r="I190" s="5">
        <v>0</v>
      </c>
      <c r="J190" s="5">
        <v>0</v>
      </c>
      <c r="K190" s="16">
        <v>0</v>
      </c>
      <c r="L190" s="16">
        <v>0</v>
      </c>
      <c r="M190" s="16">
        <f t="shared" si="8"/>
        <v>0</v>
      </c>
      <c r="N190" s="5">
        <v>0</v>
      </c>
      <c r="O190" s="33">
        <v>0</v>
      </c>
      <c r="P190" s="16">
        <v>0</v>
      </c>
      <c r="Q190" s="16">
        <f t="shared" si="9"/>
        <v>0</v>
      </c>
    </row>
    <row r="191" spans="1:17" x14ac:dyDescent="0.3">
      <c r="A191" s="12">
        <f t="shared" si="5"/>
        <v>184</v>
      </c>
      <c r="B191" s="24" t="s">
        <v>26</v>
      </c>
      <c r="C191" s="18" t="s">
        <v>38</v>
      </c>
      <c r="D191" s="20"/>
      <c r="E191" s="15" t="s">
        <v>35</v>
      </c>
      <c r="F191" s="32" t="s">
        <v>199</v>
      </c>
      <c r="G191" s="26" t="s">
        <v>118</v>
      </c>
      <c r="H191" s="5">
        <v>47</v>
      </c>
      <c r="I191" s="5">
        <v>40</v>
      </c>
      <c r="J191" s="5">
        <v>46</v>
      </c>
      <c r="K191" s="16">
        <v>76994.420000000027</v>
      </c>
      <c r="L191" s="16">
        <v>76994.420000000027</v>
      </c>
      <c r="M191" s="16">
        <f t="shared" si="8"/>
        <v>0</v>
      </c>
      <c r="N191" s="5">
        <v>32</v>
      </c>
      <c r="O191" s="33">
        <v>24429.059999999994</v>
      </c>
      <c r="P191" s="16">
        <v>24429.059999999994</v>
      </c>
      <c r="Q191" s="16">
        <f t="shared" si="9"/>
        <v>0</v>
      </c>
    </row>
    <row r="192" spans="1:17" x14ac:dyDescent="0.3">
      <c r="A192" s="12">
        <f t="shared" si="5"/>
        <v>185</v>
      </c>
      <c r="B192" s="24" t="s">
        <v>26</v>
      </c>
      <c r="C192" s="18" t="s">
        <v>38</v>
      </c>
      <c r="D192" s="20"/>
      <c r="E192" s="15" t="s">
        <v>35</v>
      </c>
      <c r="F192" s="32" t="s">
        <v>143</v>
      </c>
      <c r="G192" s="26" t="s">
        <v>121</v>
      </c>
      <c r="H192" s="5">
        <v>0</v>
      </c>
      <c r="I192" s="5">
        <v>0</v>
      </c>
      <c r="J192" s="5">
        <v>0</v>
      </c>
      <c r="K192" s="16">
        <v>0</v>
      </c>
      <c r="L192" s="16">
        <v>0</v>
      </c>
      <c r="M192" s="16">
        <f t="shared" si="8"/>
        <v>0</v>
      </c>
      <c r="N192" s="5">
        <v>42</v>
      </c>
      <c r="O192" s="33">
        <v>0</v>
      </c>
      <c r="P192" s="16">
        <v>0</v>
      </c>
      <c r="Q192" s="16">
        <f t="shared" si="9"/>
        <v>0</v>
      </c>
    </row>
    <row r="193" spans="1:17" x14ac:dyDescent="0.3">
      <c r="A193" s="34" t="s">
        <v>1</v>
      </c>
      <c r="B193" s="35"/>
      <c r="C193" s="35"/>
      <c r="D193" s="35"/>
      <c r="E193" s="35"/>
      <c r="F193" s="35"/>
      <c r="G193" s="36"/>
      <c r="H193" s="6">
        <f t="shared" ref="H193:Q193" si="10">SUM(H8:H191)</f>
        <v>1360</v>
      </c>
      <c r="I193" s="6">
        <f t="shared" si="10"/>
        <v>945</v>
      </c>
      <c r="J193" s="6">
        <f t="shared" si="10"/>
        <v>1188</v>
      </c>
      <c r="K193" s="6">
        <f t="shared" si="10"/>
        <v>2569332.2299999991</v>
      </c>
      <c r="L193" s="6">
        <f t="shared" si="10"/>
        <v>2569332.2299999991</v>
      </c>
      <c r="M193" s="6">
        <f t="shared" si="10"/>
        <v>0</v>
      </c>
      <c r="N193" s="6">
        <f t="shared" si="10"/>
        <v>1244</v>
      </c>
      <c r="O193" s="6">
        <f t="shared" si="10"/>
        <v>2409095.1699999995</v>
      </c>
      <c r="P193" s="6">
        <f t="shared" si="10"/>
        <v>2409095.1699999995</v>
      </c>
      <c r="Q193" s="6">
        <f t="shared" si="10"/>
        <v>0</v>
      </c>
    </row>
  </sheetData>
  <sheetProtection algorithmName="SHA-512" hashValue="s5odEXYl1roj8YBzeQLVx86H0RjyMYQOQM8RmAFwRP+odAM+2+UW1mh1lnX7+W2OBawQYaSlK4Wf9BtuOdjmMQ==" saltValue="nUx603wldCyTL6aUZXVDsA==" spinCount="100000" sheet="1" objects="1" scenarios="1"/>
  <mergeCells count="8">
    <mergeCell ref="A193:G193"/>
    <mergeCell ref="A1:Q1"/>
    <mergeCell ref="A2:Q2"/>
    <mergeCell ref="A3:Q3"/>
    <mergeCell ref="A5:A6"/>
    <mergeCell ref="B5:G5"/>
    <mergeCell ref="H5:M5"/>
    <mergeCell ref="N5:Q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Q161"/>
  <sheetViews>
    <sheetView workbookViewId="0">
      <selection activeCell="E6" sqref="E6"/>
    </sheetView>
  </sheetViews>
  <sheetFormatPr defaultRowHeight="14.4" x14ac:dyDescent="0.3"/>
  <cols>
    <col min="1" max="1" width="4.33203125" customWidth="1"/>
    <col min="2" max="2" width="33.44140625" customWidth="1"/>
    <col min="3" max="3" width="12.5546875" customWidth="1"/>
    <col min="4" max="4" width="13.44140625" customWidth="1"/>
    <col min="5" max="6" width="15.6640625" customWidth="1"/>
    <col min="7" max="7" width="19" customWidth="1"/>
    <col min="8" max="8" width="18.44140625" customWidth="1"/>
    <col min="9" max="9" width="11.88671875" customWidth="1"/>
    <col min="10" max="10" width="11" customWidth="1"/>
    <col min="11" max="11" width="14.5546875" customWidth="1"/>
    <col min="12" max="12" width="13.44140625" customWidth="1"/>
    <col min="13" max="13" width="15.33203125" customWidth="1"/>
    <col min="14" max="14" width="12.88671875" customWidth="1"/>
    <col min="15" max="15" width="14.44140625" customWidth="1"/>
    <col min="16" max="17" width="13.44140625" customWidth="1"/>
    <col min="18" max="35" width="9.6640625" customWidth="1"/>
  </cols>
  <sheetData>
    <row r="1" spans="1:17" ht="15" customHeight="1" x14ac:dyDescent="0.3">
      <c r="A1" s="37" t="s">
        <v>221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15" customHeight="1" x14ac:dyDescent="0.3">
      <c r="A2" s="38" t="s">
        <v>222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2.75" customHeight="1" x14ac:dyDescent="0.3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12.75" customHeight="1" x14ac:dyDescent="0.3">
      <c r="A4" s="7"/>
      <c r="B4" s="8"/>
      <c r="C4" s="8"/>
      <c r="D4" s="8"/>
      <c r="E4" s="8"/>
      <c r="F4" s="29"/>
      <c r="G4" s="8"/>
      <c r="H4" s="1"/>
      <c r="I4" s="1"/>
      <c r="J4" s="1"/>
      <c r="K4" s="8"/>
      <c r="L4" s="8"/>
      <c r="M4" s="8"/>
      <c r="N4" s="1"/>
      <c r="O4" s="8"/>
      <c r="P4" s="8"/>
      <c r="Q4" s="8"/>
    </row>
    <row r="5" spans="1:17" ht="12.75" customHeight="1" x14ac:dyDescent="0.3">
      <c r="A5" s="40" t="s">
        <v>0</v>
      </c>
      <c r="B5" s="42" t="s">
        <v>80</v>
      </c>
      <c r="C5" s="42"/>
      <c r="D5" s="42"/>
      <c r="E5" s="42"/>
      <c r="F5" s="42"/>
      <c r="G5" s="42"/>
      <c r="H5" s="43" t="s">
        <v>134</v>
      </c>
      <c r="I5" s="44"/>
      <c r="J5" s="44"/>
      <c r="K5" s="44"/>
      <c r="L5" s="44"/>
      <c r="M5" s="44"/>
      <c r="N5" s="43" t="s">
        <v>135</v>
      </c>
      <c r="O5" s="44"/>
      <c r="P5" s="44"/>
      <c r="Q5" s="45"/>
    </row>
    <row r="6" spans="1:17" ht="114.75" customHeight="1" x14ac:dyDescent="0.3">
      <c r="A6" s="41"/>
      <c r="B6" s="9" t="s">
        <v>68</v>
      </c>
      <c r="C6" s="9" t="s">
        <v>69</v>
      </c>
      <c r="D6" s="9" t="s">
        <v>70</v>
      </c>
      <c r="E6" s="9" t="s">
        <v>71</v>
      </c>
      <c r="F6" s="30" t="s">
        <v>81</v>
      </c>
      <c r="G6" s="25" t="s">
        <v>82</v>
      </c>
      <c r="H6" s="2" t="s">
        <v>72</v>
      </c>
      <c r="I6" s="3" t="s">
        <v>73</v>
      </c>
      <c r="J6" s="3" t="s">
        <v>74</v>
      </c>
      <c r="K6" s="10" t="s">
        <v>75</v>
      </c>
      <c r="L6" s="10" t="s">
        <v>76</v>
      </c>
      <c r="M6" s="10" t="s">
        <v>77</v>
      </c>
      <c r="N6" s="27" t="s">
        <v>83</v>
      </c>
      <c r="O6" s="27" t="s">
        <v>84</v>
      </c>
      <c r="P6" s="27" t="s">
        <v>85</v>
      </c>
      <c r="Q6" s="28" t="s">
        <v>86</v>
      </c>
    </row>
    <row r="7" spans="1:17" ht="12.75" customHeight="1" x14ac:dyDescent="0.3">
      <c r="A7" s="11">
        <v>1</v>
      </c>
      <c r="B7" s="4">
        <v>2</v>
      </c>
      <c r="C7" s="4">
        <v>3</v>
      </c>
      <c r="D7" s="4">
        <v>4</v>
      </c>
      <c r="E7" s="4">
        <v>5</v>
      </c>
      <c r="F7" s="31">
        <v>6</v>
      </c>
      <c r="G7" s="4">
        <v>7</v>
      </c>
      <c r="H7" s="4">
        <f>G7+1</f>
        <v>8</v>
      </c>
      <c r="I7" s="4">
        <f t="shared" ref="I7:Q7" si="0">H7+1</f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  <c r="O7" s="4">
        <f t="shared" si="0"/>
        <v>15</v>
      </c>
      <c r="P7" s="4">
        <f t="shared" si="0"/>
        <v>16</v>
      </c>
      <c r="Q7" s="4">
        <f t="shared" si="0"/>
        <v>17</v>
      </c>
    </row>
    <row r="8" spans="1:17" ht="12.75" customHeight="1" x14ac:dyDescent="0.3">
      <c r="A8" s="12">
        <f t="shared" ref="A8:A71" si="1">ROW()-7</f>
        <v>1</v>
      </c>
      <c r="B8" s="13" t="s">
        <v>125</v>
      </c>
      <c r="C8" s="14" t="s">
        <v>38</v>
      </c>
      <c r="D8" s="13"/>
      <c r="E8" s="15" t="s">
        <v>29</v>
      </c>
      <c r="F8" s="32" t="s">
        <v>88</v>
      </c>
      <c r="G8" s="26" t="s">
        <v>118</v>
      </c>
      <c r="H8" s="5">
        <v>0</v>
      </c>
      <c r="I8" s="5">
        <v>0</v>
      </c>
      <c r="J8" s="5">
        <v>0</v>
      </c>
      <c r="K8" s="16">
        <v>0</v>
      </c>
      <c r="L8" s="16">
        <v>0</v>
      </c>
      <c r="M8" s="16">
        <f>K8-L8</f>
        <v>0</v>
      </c>
      <c r="N8" s="5">
        <v>0</v>
      </c>
      <c r="O8" s="33">
        <v>0</v>
      </c>
      <c r="P8" s="16">
        <v>0</v>
      </c>
      <c r="Q8" s="16">
        <f>O8-P8</f>
        <v>0</v>
      </c>
    </row>
    <row r="9" spans="1:17" ht="12.75" customHeight="1" x14ac:dyDescent="0.3">
      <c r="A9" s="12">
        <f t="shared" si="1"/>
        <v>2</v>
      </c>
      <c r="B9" s="13" t="s">
        <v>125</v>
      </c>
      <c r="C9" s="14" t="s">
        <v>38</v>
      </c>
      <c r="D9" s="13"/>
      <c r="E9" s="15" t="s">
        <v>29</v>
      </c>
      <c r="F9" s="32" t="s">
        <v>211</v>
      </c>
      <c r="G9" s="26" t="s">
        <v>119</v>
      </c>
      <c r="H9" s="5">
        <v>0</v>
      </c>
      <c r="I9" s="5">
        <v>0</v>
      </c>
      <c r="J9" s="5">
        <v>0</v>
      </c>
      <c r="K9" s="16">
        <v>0</v>
      </c>
      <c r="L9" s="16">
        <v>0</v>
      </c>
      <c r="M9" s="16">
        <f t="shared" ref="M9:M72" si="2">K9-L9</f>
        <v>0</v>
      </c>
      <c r="N9" s="5">
        <v>0</v>
      </c>
      <c r="O9" s="33">
        <v>0</v>
      </c>
      <c r="P9" s="16">
        <v>0</v>
      </c>
      <c r="Q9" s="16">
        <f t="shared" ref="Q9:Q72" si="3">O9-P9</f>
        <v>0</v>
      </c>
    </row>
    <row r="10" spans="1:17" ht="12.75" customHeight="1" x14ac:dyDescent="0.3">
      <c r="A10" s="12">
        <f t="shared" si="1"/>
        <v>3</v>
      </c>
      <c r="B10" s="13" t="s">
        <v>103</v>
      </c>
      <c r="C10" s="14" t="s">
        <v>38</v>
      </c>
      <c r="D10" s="13"/>
      <c r="E10" s="15" t="s">
        <v>29</v>
      </c>
      <c r="F10" s="32" t="s">
        <v>141</v>
      </c>
      <c r="G10" s="26" t="s">
        <v>118</v>
      </c>
      <c r="H10" s="5">
        <v>0</v>
      </c>
      <c r="I10" s="5">
        <v>0</v>
      </c>
      <c r="J10" s="5">
        <v>0</v>
      </c>
      <c r="K10" s="16">
        <v>0</v>
      </c>
      <c r="L10" s="16">
        <v>0</v>
      </c>
      <c r="M10" s="16">
        <f t="shared" si="2"/>
        <v>0</v>
      </c>
      <c r="N10" s="5">
        <v>6</v>
      </c>
      <c r="O10" s="33">
        <v>11571.6</v>
      </c>
      <c r="P10" s="16">
        <v>11571.6</v>
      </c>
      <c r="Q10" s="16">
        <f t="shared" si="3"/>
        <v>0</v>
      </c>
    </row>
    <row r="11" spans="1:17" ht="12.75" customHeight="1" x14ac:dyDescent="0.3">
      <c r="A11" s="12">
        <f t="shared" si="1"/>
        <v>4</v>
      </c>
      <c r="B11" s="13" t="s">
        <v>103</v>
      </c>
      <c r="C11" s="14" t="s">
        <v>38</v>
      </c>
      <c r="D11" s="13"/>
      <c r="E11" s="15" t="s">
        <v>29</v>
      </c>
      <c r="F11" s="32" t="s">
        <v>202</v>
      </c>
      <c r="G11" s="26" t="s">
        <v>119</v>
      </c>
      <c r="H11" s="5">
        <v>0</v>
      </c>
      <c r="I11" s="5">
        <v>0</v>
      </c>
      <c r="J11" s="5">
        <v>0</v>
      </c>
      <c r="K11" s="16">
        <v>0</v>
      </c>
      <c r="L11" s="16">
        <v>0</v>
      </c>
      <c r="M11" s="16">
        <f t="shared" si="2"/>
        <v>0</v>
      </c>
      <c r="N11" s="5">
        <v>0</v>
      </c>
      <c r="O11" s="33">
        <v>0</v>
      </c>
      <c r="P11" s="16">
        <v>0</v>
      </c>
      <c r="Q11" s="16">
        <f t="shared" si="3"/>
        <v>0</v>
      </c>
    </row>
    <row r="12" spans="1:17" ht="12.75" customHeight="1" x14ac:dyDescent="0.3">
      <c r="A12" s="12">
        <f t="shared" si="1"/>
        <v>5</v>
      </c>
      <c r="B12" s="13" t="s">
        <v>94</v>
      </c>
      <c r="C12" s="14" t="s">
        <v>38</v>
      </c>
      <c r="D12" s="13"/>
      <c r="E12" s="15" t="s">
        <v>29</v>
      </c>
      <c r="F12" s="32" t="s">
        <v>142</v>
      </c>
      <c r="G12" s="26" t="s">
        <v>118</v>
      </c>
      <c r="H12" s="5">
        <v>1</v>
      </c>
      <c r="I12" s="5">
        <v>1</v>
      </c>
      <c r="J12" s="5">
        <v>1</v>
      </c>
      <c r="K12" s="16">
        <v>315.3</v>
      </c>
      <c r="L12" s="16">
        <v>315.3</v>
      </c>
      <c r="M12" s="16">
        <f t="shared" si="2"/>
        <v>0</v>
      </c>
      <c r="N12" s="5">
        <v>0</v>
      </c>
      <c r="O12" s="33">
        <v>0</v>
      </c>
      <c r="P12" s="16">
        <v>0</v>
      </c>
      <c r="Q12" s="16">
        <f t="shared" si="3"/>
        <v>0</v>
      </c>
    </row>
    <row r="13" spans="1:17" ht="12.75" customHeight="1" x14ac:dyDescent="0.3">
      <c r="A13" s="12">
        <f t="shared" si="1"/>
        <v>6</v>
      </c>
      <c r="B13" s="13" t="s">
        <v>94</v>
      </c>
      <c r="C13" s="14" t="s">
        <v>38</v>
      </c>
      <c r="D13" s="13"/>
      <c r="E13" s="15" t="s">
        <v>29</v>
      </c>
      <c r="F13" s="32" t="s">
        <v>88</v>
      </c>
      <c r="G13" s="26" t="s">
        <v>119</v>
      </c>
      <c r="H13" s="5">
        <v>0</v>
      </c>
      <c r="I13" s="5">
        <v>0</v>
      </c>
      <c r="J13" s="5">
        <v>0</v>
      </c>
      <c r="K13" s="16">
        <v>0</v>
      </c>
      <c r="L13" s="16">
        <v>0</v>
      </c>
      <c r="M13" s="16">
        <f t="shared" si="2"/>
        <v>0</v>
      </c>
      <c r="N13" s="5">
        <v>0</v>
      </c>
      <c r="O13" s="33">
        <v>0</v>
      </c>
      <c r="P13" s="16">
        <v>0</v>
      </c>
      <c r="Q13" s="16">
        <f t="shared" si="3"/>
        <v>0</v>
      </c>
    </row>
    <row r="14" spans="1:17" ht="12.75" customHeight="1" x14ac:dyDescent="0.3">
      <c r="A14" s="12">
        <f t="shared" si="1"/>
        <v>7</v>
      </c>
      <c r="B14" s="13" t="s">
        <v>126</v>
      </c>
      <c r="C14" s="14" t="s">
        <v>38</v>
      </c>
      <c r="D14" s="13"/>
      <c r="E14" s="15" t="s">
        <v>29</v>
      </c>
      <c r="F14" s="32" t="s">
        <v>143</v>
      </c>
      <c r="G14" s="26" t="s">
        <v>118</v>
      </c>
      <c r="H14" s="5">
        <v>1</v>
      </c>
      <c r="I14" s="5">
        <v>1</v>
      </c>
      <c r="J14" s="5">
        <v>1</v>
      </c>
      <c r="K14" s="16">
        <v>914.37</v>
      </c>
      <c r="L14" s="16">
        <v>914.37</v>
      </c>
      <c r="M14" s="16">
        <f t="shared" si="2"/>
        <v>0</v>
      </c>
      <c r="N14" s="5">
        <v>8</v>
      </c>
      <c r="O14" s="33">
        <v>9276.06</v>
      </c>
      <c r="P14" s="16">
        <v>9276.06</v>
      </c>
      <c r="Q14" s="16">
        <f t="shared" si="3"/>
        <v>0</v>
      </c>
    </row>
    <row r="15" spans="1:17" ht="12.75" customHeight="1" x14ac:dyDescent="0.3">
      <c r="A15" s="12">
        <f t="shared" si="1"/>
        <v>8</v>
      </c>
      <c r="B15" s="13" t="s">
        <v>126</v>
      </c>
      <c r="C15" s="14" t="s">
        <v>38</v>
      </c>
      <c r="D15" s="13"/>
      <c r="E15" s="15" t="s">
        <v>29</v>
      </c>
      <c r="F15" s="32" t="s">
        <v>212</v>
      </c>
      <c r="G15" s="26" t="s">
        <v>119</v>
      </c>
      <c r="H15" s="5">
        <v>0</v>
      </c>
      <c r="I15" s="5">
        <v>0</v>
      </c>
      <c r="J15" s="5">
        <v>0</v>
      </c>
      <c r="K15" s="16">
        <v>0</v>
      </c>
      <c r="L15" s="16">
        <v>0</v>
      </c>
      <c r="M15" s="16">
        <f t="shared" si="2"/>
        <v>0</v>
      </c>
      <c r="N15" s="5">
        <v>2</v>
      </c>
      <c r="O15" s="33">
        <v>2102</v>
      </c>
      <c r="P15" s="16">
        <v>2102</v>
      </c>
      <c r="Q15" s="16">
        <f t="shared" si="3"/>
        <v>0</v>
      </c>
    </row>
    <row r="16" spans="1:17" ht="12.75" customHeight="1" x14ac:dyDescent="0.3">
      <c r="A16" s="12">
        <f t="shared" si="1"/>
        <v>9</v>
      </c>
      <c r="B16" s="17" t="s">
        <v>2</v>
      </c>
      <c r="C16" s="18" t="s">
        <v>38</v>
      </c>
      <c r="D16" s="19"/>
      <c r="E16" s="15" t="s">
        <v>27</v>
      </c>
      <c r="F16" s="32" t="s">
        <v>144</v>
      </c>
      <c r="G16" s="26" t="s">
        <v>118</v>
      </c>
      <c r="H16" s="5">
        <v>1</v>
      </c>
      <c r="I16" s="5">
        <v>0</v>
      </c>
      <c r="J16" s="5">
        <v>0</v>
      </c>
      <c r="K16" s="16">
        <v>0</v>
      </c>
      <c r="L16" s="16">
        <v>0</v>
      </c>
      <c r="M16" s="16">
        <f t="shared" si="2"/>
        <v>0</v>
      </c>
      <c r="N16" s="5">
        <v>0</v>
      </c>
      <c r="O16" s="33">
        <v>0</v>
      </c>
      <c r="P16" s="16">
        <v>0</v>
      </c>
      <c r="Q16" s="16">
        <f t="shared" si="3"/>
        <v>0</v>
      </c>
    </row>
    <row r="17" spans="1:17" ht="12.75" customHeight="1" x14ac:dyDescent="0.3">
      <c r="A17" s="12">
        <f t="shared" si="1"/>
        <v>10</v>
      </c>
      <c r="B17" s="17" t="s">
        <v>2</v>
      </c>
      <c r="C17" s="18" t="s">
        <v>38</v>
      </c>
      <c r="D17" s="19"/>
      <c r="E17" s="15" t="s">
        <v>27</v>
      </c>
      <c r="F17" s="32" t="s">
        <v>213</v>
      </c>
      <c r="G17" s="26" t="s">
        <v>119</v>
      </c>
      <c r="H17" s="5">
        <v>1</v>
      </c>
      <c r="I17" s="5">
        <v>0</v>
      </c>
      <c r="J17" s="5">
        <v>0</v>
      </c>
      <c r="K17" s="16">
        <v>0</v>
      </c>
      <c r="L17" s="16">
        <v>0</v>
      </c>
      <c r="M17" s="16">
        <f t="shared" si="2"/>
        <v>0</v>
      </c>
      <c r="N17" s="5">
        <v>0</v>
      </c>
      <c r="O17" s="33">
        <v>0</v>
      </c>
      <c r="P17" s="16">
        <v>0</v>
      </c>
      <c r="Q17" s="16">
        <f t="shared" si="3"/>
        <v>0</v>
      </c>
    </row>
    <row r="18" spans="1:17" ht="12.75" customHeight="1" x14ac:dyDescent="0.3">
      <c r="A18" s="12">
        <f t="shared" si="1"/>
        <v>11</v>
      </c>
      <c r="B18" s="17" t="s">
        <v>3</v>
      </c>
      <c r="C18" s="18" t="s">
        <v>38</v>
      </c>
      <c r="D18" s="19"/>
      <c r="E18" s="15" t="s">
        <v>28</v>
      </c>
      <c r="F18" s="32" t="s">
        <v>145</v>
      </c>
      <c r="G18" s="26" t="s">
        <v>118</v>
      </c>
      <c r="H18" s="5">
        <v>1</v>
      </c>
      <c r="I18" s="5">
        <v>0</v>
      </c>
      <c r="J18" s="5">
        <v>0</v>
      </c>
      <c r="K18" s="16">
        <v>0</v>
      </c>
      <c r="L18" s="16">
        <v>0</v>
      </c>
      <c r="M18" s="16">
        <f t="shared" si="2"/>
        <v>0</v>
      </c>
      <c r="N18" s="5">
        <v>0</v>
      </c>
      <c r="O18" s="33">
        <v>0</v>
      </c>
      <c r="P18" s="16">
        <v>0</v>
      </c>
      <c r="Q18" s="16">
        <f t="shared" si="3"/>
        <v>0</v>
      </c>
    </row>
    <row r="19" spans="1:17" ht="12.75" customHeight="1" x14ac:dyDescent="0.3">
      <c r="A19" s="12">
        <f t="shared" si="1"/>
        <v>12</v>
      </c>
      <c r="B19" s="21" t="s">
        <v>89</v>
      </c>
      <c r="C19" s="18" t="s">
        <v>38</v>
      </c>
      <c r="D19" s="20"/>
      <c r="E19" s="15" t="s">
        <v>30</v>
      </c>
      <c r="F19" s="32" t="s">
        <v>146</v>
      </c>
      <c r="G19" s="26" t="s">
        <v>118</v>
      </c>
      <c r="H19" s="5">
        <v>4</v>
      </c>
      <c r="I19" s="5">
        <v>1</v>
      </c>
      <c r="J19" s="5">
        <v>1</v>
      </c>
      <c r="K19" s="16">
        <v>4358.5</v>
      </c>
      <c r="L19" s="16">
        <v>4358.5</v>
      </c>
      <c r="M19" s="16">
        <f t="shared" si="2"/>
        <v>0</v>
      </c>
      <c r="N19" s="5">
        <v>8</v>
      </c>
      <c r="O19" s="33">
        <v>15602.880000000001</v>
      </c>
      <c r="P19" s="16">
        <v>15602.880000000001</v>
      </c>
      <c r="Q19" s="16">
        <f t="shared" si="3"/>
        <v>0</v>
      </c>
    </row>
    <row r="20" spans="1:17" ht="12.75" customHeight="1" x14ac:dyDescent="0.3">
      <c r="A20" s="12">
        <f t="shared" si="1"/>
        <v>13</v>
      </c>
      <c r="B20" s="21" t="s">
        <v>89</v>
      </c>
      <c r="C20" s="18" t="s">
        <v>38</v>
      </c>
      <c r="D20" s="20"/>
      <c r="E20" s="15" t="s">
        <v>30</v>
      </c>
      <c r="F20" s="32" t="s">
        <v>214</v>
      </c>
      <c r="G20" s="26" t="s">
        <v>119</v>
      </c>
      <c r="H20" s="5">
        <v>0</v>
      </c>
      <c r="I20" s="5">
        <v>0</v>
      </c>
      <c r="J20" s="5">
        <v>0</v>
      </c>
      <c r="K20" s="16">
        <v>0</v>
      </c>
      <c r="L20" s="16">
        <v>0</v>
      </c>
      <c r="M20" s="16">
        <f t="shared" si="2"/>
        <v>0</v>
      </c>
      <c r="N20" s="5">
        <v>0</v>
      </c>
      <c r="O20" s="33">
        <v>0</v>
      </c>
      <c r="P20" s="16">
        <v>0</v>
      </c>
      <c r="Q20" s="16">
        <f t="shared" si="3"/>
        <v>0</v>
      </c>
    </row>
    <row r="21" spans="1:17" ht="12.75" customHeight="1" x14ac:dyDescent="0.3">
      <c r="A21" s="12">
        <f t="shared" si="1"/>
        <v>14</v>
      </c>
      <c r="B21" s="17" t="s">
        <v>4</v>
      </c>
      <c r="C21" s="18" t="s">
        <v>38</v>
      </c>
      <c r="D21" s="19"/>
      <c r="E21" s="15" t="s">
        <v>29</v>
      </c>
      <c r="F21" s="32" t="s">
        <v>88</v>
      </c>
      <c r="G21" s="26" t="s">
        <v>118</v>
      </c>
      <c r="H21" s="5">
        <v>0</v>
      </c>
      <c r="I21" s="5">
        <v>0</v>
      </c>
      <c r="J21" s="5">
        <v>0</v>
      </c>
      <c r="K21" s="16">
        <v>0</v>
      </c>
      <c r="L21" s="16">
        <v>0</v>
      </c>
      <c r="M21" s="16">
        <f t="shared" si="2"/>
        <v>0</v>
      </c>
      <c r="N21" s="5">
        <v>0</v>
      </c>
      <c r="O21" s="33">
        <v>0</v>
      </c>
      <c r="P21" s="16">
        <v>0</v>
      </c>
      <c r="Q21" s="16">
        <f t="shared" si="3"/>
        <v>0</v>
      </c>
    </row>
    <row r="22" spans="1:17" ht="12.75" customHeight="1" x14ac:dyDescent="0.3">
      <c r="A22" s="12">
        <f t="shared" si="1"/>
        <v>15</v>
      </c>
      <c r="B22" s="17" t="s">
        <v>5</v>
      </c>
      <c r="C22" s="18" t="s">
        <v>38</v>
      </c>
      <c r="D22" s="19"/>
      <c r="E22" s="15" t="s">
        <v>30</v>
      </c>
      <c r="F22" s="32" t="s">
        <v>88</v>
      </c>
      <c r="G22" s="26" t="s">
        <v>118</v>
      </c>
      <c r="H22" s="5">
        <v>1</v>
      </c>
      <c r="I22" s="5">
        <v>0</v>
      </c>
      <c r="J22" s="5">
        <v>0</v>
      </c>
      <c r="K22" s="16">
        <v>0</v>
      </c>
      <c r="L22" s="16">
        <v>0</v>
      </c>
      <c r="M22" s="16">
        <f t="shared" si="2"/>
        <v>0</v>
      </c>
      <c r="N22" s="5">
        <v>0</v>
      </c>
      <c r="O22" s="33">
        <v>0</v>
      </c>
      <c r="P22" s="16">
        <v>0</v>
      </c>
      <c r="Q22" s="16">
        <f t="shared" si="3"/>
        <v>0</v>
      </c>
    </row>
    <row r="23" spans="1:17" ht="12.75" customHeight="1" x14ac:dyDescent="0.3">
      <c r="A23" s="12">
        <f t="shared" si="1"/>
        <v>16</v>
      </c>
      <c r="B23" s="17" t="s">
        <v>5</v>
      </c>
      <c r="C23" s="18" t="s">
        <v>38</v>
      </c>
      <c r="D23" s="19"/>
      <c r="E23" s="15" t="s">
        <v>30</v>
      </c>
      <c r="F23" s="32" t="s">
        <v>159</v>
      </c>
      <c r="G23" s="26" t="s">
        <v>119</v>
      </c>
      <c r="H23" s="5">
        <v>1</v>
      </c>
      <c r="I23" s="5">
        <v>0</v>
      </c>
      <c r="J23" s="5">
        <v>0</v>
      </c>
      <c r="K23" s="16">
        <v>0</v>
      </c>
      <c r="L23" s="16">
        <v>0</v>
      </c>
      <c r="M23" s="16">
        <f t="shared" si="2"/>
        <v>0</v>
      </c>
      <c r="N23" s="5">
        <v>2</v>
      </c>
      <c r="O23" s="33">
        <v>4043.8</v>
      </c>
      <c r="P23" s="16">
        <v>4043.8</v>
      </c>
      <c r="Q23" s="16">
        <f t="shared" si="3"/>
        <v>0</v>
      </c>
    </row>
    <row r="24" spans="1:17" ht="12.75" customHeight="1" x14ac:dyDescent="0.3">
      <c r="A24" s="12">
        <f t="shared" si="1"/>
        <v>17</v>
      </c>
      <c r="B24" s="21" t="s">
        <v>6</v>
      </c>
      <c r="C24" s="18" t="s">
        <v>38</v>
      </c>
      <c r="D24" s="19"/>
      <c r="E24" s="15" t="s">
        <v>31</v>
      </c>
      <c r="F24" s="32" t="s">
        <v>88</v>
      </c>
      <c r="G24" s="26" t="s">
        <v>118</v>
      </c>
      <c r="H24" s="5">
        <v>0</v>
      </c>
      <c r="I24" s="5">
        <v>0</v>
      </c>
      <c r="J24" s="5">
        <v>0</v>
      </c>
      <c r="K24" s="16">
        <v>0</v>
      </c>
      <c r="L24" s="16">
        <v>0</v>
      </c>
      <c r="M24" s="16">
        <f t="shared" si="2"/>
        <v>0</v>
      </c>
      <c r="N24" s="5">
        <v>0</v>
      </c>
      <c r="O24" s="33">
        <v>0</v>
      </c>
      <c r="P24" s="16">
        <v>0</v>
      </c>
      <c r="Q24" s="16">
        <f t="shared" si="3"/>
        <v>0</v>
      </c>
    </row>
    <row r="25" spans="1:17" ht="12.75" customHeight="1" x14ac:dyDescent="0.3">
      <c r="A25" s="12">
        <f t="shared" si="1"/>
        <v>18</v>
      </c>
      <c r="B25" s="21" t="s">
        <v>6</v>
      </c>
      <c r="C25" s="18" t="s">
        <v>38</v>
      </c>
      <c r="D25" s="19"/>
      <c r="E25" s="15" t="s">
        <v>31</v>
      </c>
      <c r="F25" s="32" t="s">
        <v>215</v>
      </c>
      <c r="G25" s="26" t="s">
        <v>119</v>
      </c>
      <c r="H25" s="5">
        <v>2</v>
      </c>
      <c r="I25" s="5">
        <v>0</v>
      </c>
      <c r="J25" s="5">
        <v>0</v>
      </c>
      <c r="K25" s="16">
        <v>0</v>
      </c>
      <c r="L25" s="16">
        <v>0</v>
      </c>
      <c r="M25" s="16">
        <f t="shared" si="2"/>
        <v>0</v>
      </c>
      <c r="N25" s="5">
        <v>4</v>
      </c>
      <c r="O25" s="33">
        <v>6095.7999999999993</v>
      </c>
      <c r="P25" s="16">
        <v>6095.7999999999993</v>
      </c>
      <c r="Q25" s="16">
        <f t="shared" si="3"/>
        <v>0</v>
      </c>
    </row>
    <row r="26" spans="1:17" ht="12.75" customHeight="1" x14ac:dyDescent="0.3">
      <c r="A26" s="12">
        <f t="shared" si="1"/>
        <v>19</v>
      </c>
      <c r="B26" s="21" t="s">
        <v>133</v>
      </c>
      <c r="C26" s="18" t="s">
        <v>38</v>
      </c>
      <c r="D26" s="19"/>
      <c r="E26" s="15" t="s">
        <v>31</v>
      </c>
      <c r="F26" s="32" t="s">
        <v>216</v>
      </c>
      <c r="G26" s="26" t="s">
        <v>119</v>
      </c>
      <c r="H26" s="5">
        <v>2</v>
      </c>
      <c r="I26" s="5">
        <v>0</v>
      </c>
      <c r="J26" s="5">
        <v>0</v>
      </c>
      <c r="K26" s="16">
        <v>0</v>
      </c>
      <c r="L26" s="16">
        <v>0</v>
      </c>
      <c r="M26" s="16">
        <f t="shared" si="2"/>
        <v>0</v>
      </c>
      <c r="N26" s="5">
        <v>0</v>
      </c>
      <c r="O26" s="33">
        <v>0</v>
      </c>
      <c r="P26" s="16">
        <v>0</v>
      </c>
      <c r="Q26" s="16">
        <f t="shared" si="3"/>
        <v>0</v>
      </c>
    </row>
    <row r="27" spans="1:17" ht="12.75" customHeight="1" x14ac:dyDescent="0.3">
      <c r="A27" s="12">
        <f t="shared" si="1"/>
        <v>20</v>
      </c>
      <c r="B27" s="22" t="s">
        <v>116</v>
      </c>
      <c r="C27" s="18" t="s">
        <v>38</v>
      </c>
      <c r="D27" s="19"/>
      <c r="E27" s="15" t="s">
        <v>30</v>
      </c>
      <c r="F27" s="32" t="s">
        <v>147</v>
      </c>
      <c r="G27" s="26" t="s">
        <v>118</v>
      </c>
      <c r="H27" s="5">
        <v>0</v>
      </c>
      <c r="I27" s="5">
        <v>0</v>
      </c>
      <c r="J27" s="5">
        <v>0</v>
      </c>
      <c r="K27" s="16">
        <v>0</v>
      </c>
      <c r="L27" s="16">
        <v>0</v>
      </c>
      <c r="M27" s="16">
        <f t="shared" si="2"/>
        <v>0</v>
      </c>
      <c r="N27" s="5">
        <v>6</v>
      </c>
      <c r="O27" s="33">
        <v>6746.619999999999</v>
      </c>
      <c r="P27" s="16">
        <v>6746.619999999999</v>
      </c>
      <c r="Q27" s="16">
        <f t="shared" si="3"/>
        <v>0</v>
      </c>
    </row>
    <row r="28" spans="1:17" ht="12.75" customHeight="1" x14ac:dyDescent="0.3">
      <c r="A28" s="12">
        <f t="shared" si="1"/>
        <v>21</v>
      </c>
      <c r="B28" s="22" t="s">
        <v>7</v>
      </c>
      <c r="C28" s="18" t="s">
        <v>38</v>
      </c>
      <c r="D28" s="19"/>
      <c r="E28" s="15" t="s">
        <v>30</v>
      </c>
      <c r="F28" s="32" t="s">
        <v>148</v>
      </c>
      <c r="G28" s="26" t="s">
        <v>118</v>
      </c>
      <c r="H28" s="5">
        <v>1</v>
      </c>
      <c r="I28" s="5">
        <v>0</v>
      </c>
      <c r="J28" s="5">
        <v>0</v>
      </c>
      <c r="K28" s="16">
        <v>0</v>
      </c>
      <c r="L28" s="16">
        <v>0</v>
      </c>
      <c r="M28" s="16">
        <f t="shared" si="2"/>
        <v>0</v>
      </c>
      <c r="N28" s="5">
        <v>6</v>
      </c>
      <c r="O28" s="33">
        <v>6129.9000000000005</v>
      </c>
      <c r="P28" s="16">
        <v>6129.9000000000005</v>
      </c>
      <c r="Q28" s="16">
        <f t="shared" si="3"/>
        <v>0</v>
      </c>
    </row>
    <row r="29" spans="1:17" ht="12.75" customHeight="1" x14ac:dyDescent="0.3">
      <c r="A29" s="12">
        <f t="shared" si="1"/>
        <v>22</v>
      </c>
      <c r="B29" s="22" t="s">
        <v>95</v>
      </c>
      <c r="C29" s="18" t="s">
        <v>38</v>
      </c>
      <c r="D29" s="19"/>
      <c r="E29" s="15" t="s">
        <v>30</v>
      </c>
      <c r="F29" s="32" t="s">
        <v>149</v>
      </c>
      <c r="G29" s="26" t="s">
        <v>118</v>
      </c>
      <c r="H29" s="5">
        <v>0</v>
      </c>
      <c r="I29" s="5">
        <v>0</v>
      </c>
      <c r="J29" s="5">
        <v>0</v>
      </c>
      <c r="K29" s="16">
        <v>0</v>
      </c>
      <c r="L29" s="16">
        <v>0</v>
      </c>
      <c r="M29" s="16">
        <f t="shared" si="2"/>
        <v>0</v>
      </c>
      <c r="N29" s="5">
        <v>8</v>
      </c>
      <c r="O29" s="33">
        <v>7096.2300000000005</v>
      </c>
      <c r="P29" s="16">
        <v>7096.2300000000005</v>
      </c>
      <c r="Q29" s="16">
        <f t="shared" si="3"/>
        <v>0</v>
      </c>
    </row>
    <row r="30" spans="1:17" ht="12.75" customHeight="1" x14ac:dyDescent="0.3">
      <c r="A30" s="12">
        <f t="shared" si="1"/>
        <v>23</v>
      </c>
      <c r="B30" s="22" t="s">
        <v>95</v>
      </c>
      <c r="C30" s="18" t="s">
        <v>38</v>
      </c>
      <c r="D30" s="19"/>
      <c r="E30" s="15" t="s">
        <v>30</v>
      </c>
      <c r="F30" s="32" t="s">
        <v>145</v>
      </c>
      <c r="G30" s="26" t="s">
        <v>119</v>
      </c>
      <c r="H30" s="5">
        <v>0</v>
      </c>
      <c r="I30" s="5">
        <v>0</v>
      </c>
      <c r="J30" s="5">
        <v>0</v>
      </c>
      <c r="K30" s="16">
        <v>0</v>
      </c>
      <c r="L30" s="16">
        <v>0</v>
      </c>
      <c r="M30" s="16">
        <f t="shared" si="2"/>
        <v>0</v>
      </c>
      <c r="N30" s="5">
        <v>4</v>
      </c>
      <c r="O30" s="33">
        <v>4834.6000000000004</v>
      </c>
      <c r="P30" s="16">
        <v>4834.6000000000004</v>
      </c>
      <c r="Q30" s="16">
        <f t="shared" si="3"/>
        <v>0</v>
      </c>
    </row>
    <row r="31" spans="1:17" ht="12.75" customHeight="1" x14ac:dyDescent="0.3">
      <c r="A31" s="12">
        <f t="shared" si="1"/>
        <v>24</v>
      </c>
      <c r="B31" s="22" t="s">
        <v>136</v>
      </c>
      <c r="C31" s="18" t="s">
        <v>38</v>
      </c>
      <c r="D31" s="19"/>
      <c r="E31" s="15" t="s">
        <v>30</v>
      </c>
      <c r="F31" s="32" t="s">
        <v>150</v>
      </c>
      <c r="G31" s="26" t="s">
        <v>118</v>
      </c>
      <c r="H31" s="5">
        <v>0</v>
      </c>
      <c r="I31" s="5">
        <v>0</v>
      </c>
      <c r="J31" s="5">
        <v>0</v>
      </c>
      <c r="K31" s="16">
        <v>0</v>
      </c>
      <c r="L31" s="16">
        <v>0</v>
      </c>
      <c r="M31" s="16">
        <f t="shared" si="2"/>
        <v>0</v>
      </c>
      <c r="N31" s="5">
        <v>0</v>
      </c>
      <c r="O31" s="33">
        <v>0</v>
      </c>
      <c r="P31" s="16">
        <v>0</v>
      </c>
      <c r="Q31" s="16">
        <f t="shared" si="3"/>
        <v>0</v>
      </c>
    </row>
    <row r="32" spans="1:17" ht="12.75" customHeight="1" x14ac:dyDescent="0.3">
      <c r="A32" s="12">
        <f t="shared" si="1"/>
        <v>25</v>
      </c>
      <c r="B32" s="22" t="s">
        <v>127</v>
      </c>
      <c r="C32" s="18" t="s">
        <v>38</v>
      </c>
      <c r="D32" s="19"/>
      <c r="E32" s="15" t="s">
        <v>30</v>
      </c>
      <c r="F32" s="32" t="s">
        <v>88</v>
      </c>
      <c r="G32" s="26" t="s">
        <v>118</v>
      </c>
      <c r="H32" s="5">
        <v>0</v>
      </c>
      <c r="I32" s="5">
        <v>0</v>
      </c>
      <c r="J32" s="5">
        <v>0</v>
      </c>
      <c r="K32" s="16">
        <v>0</v>
      </c>
      <c r="L32" s="16">
        <v>0</v>
      </c>
      <c r="M32" s="16">
        <f t="shared" si="2"/>
        <v>0</v>
      </c>
      <c r="N32" s="5">
        <v>0</v>
      </c>
      <c r="O32" s="33">
        <v>0</v>
      </c>
      <c r="P32" s="16">
        <v>0</v>
      </c>
      <c r="Q32" s="16">
        <f t="shared" si="3"/>
        <v>0</v>
      </c>
    </row>
    <row r="33" spans="1:17" ht="12.75" customHeight="1" x14ac:dyDescent="0.3">
      <c r="A33" s="12">
        <f t="shared" si="1"/>
        <v>26</v>
      </c>
      <c r="B33" s="22" t="s">
        <v>117</v>
      </c>
      <c r="C33" s="18" t="s">
        <v>38</v>
      </c>
      <c r="D33" s="19"/>
      <c r="E33" s="15" t="s">
        <v>30</v>
      </c>
      <c r="F33" s="32" t="s">
        <v>151</v>
      </c>
      <c r="G33" s="26" t="s">
        <v>118</v>
      </c>
      <c r="H33" s="5">
        <v>1</v>
      </c>
      <c r="I33" s="5">
        <v>0</v>
      </c>
      <c r="J33" s="5">
        <v>0</v>
      </c>
      <c r="K33" s="16">
        <v>0</v>
      </c>
      <c r="L33" s="16">
        <v>0</v>
      </c>
      <c r="M33" s="16">
        <f t="shared" si="2"/>
        <v>0</v>
      </c>
      <c r="N33" s="5">
        <v>2</v>
      </c>
      <c r="O33" s="33">
        <v>5513.04</v>
      </c>
      <c r="P33" s="16">
        <v>5513.04</v>
      </c>
      <c r="Q33" s="16">
        <f t="shared" si="3"/>
        <v>0</v>
      </c>
    </row>
    <row r="34" spans="1:17" ht="12.75" customHeight="1" x14ac:dyDescent="0.3">
      <c r="A34" s="12">
        <f t="shared" si="1"/>
        <v>27</v>
      </c>
      <c r="B34" s="21" t="s">
        <v>62</v>
      </c>
      <c r="C34" s="18" t="s">
        <v>38</v>
      </c>
      <c r="D34" s="20"/>
      <c r="E34" s="15" t="s">
        <v>30</v>
      </c>
      <c r="F34" s="32" t="s">
        <v>152</v>
      </c>
      <c r="G34" s="26" t="s">
        <v>118</v>
      </c>
      <c r="H34" s="5">
        <v>2</v>
      </c>
      <c r="I34" s="5">
        <v>1</v>
      </c>
      <c r="J34" s="5">
        <v>1</v>
      </c>
      <c r="K34" s="16">
        <v>812.22</v>
      </c>
      <c r="L34" s="16">
        <v>812.22</v>
      </c>
      <c r="M34" s="16">
        <f t="shared" si="2"/>
        <v>0</v>
      </c>
      <c r="N34" s="5">
        <v>6</v>
      </c>
      <c r="O34" s="33">
        <v>9498.94</v>
      </c>
      <c r="P34" s="16">
        <v>9498.94</v>
      </c>
      <c r="Q34" s="16">
        <f t="shared" si="3"/>
        <v>0</v>
      </c>
    </row>
    <row r="35" spans="1:17" ht="12.75" customHeight="1" x14ac:dyDescent="0.3">
      <c r="A35" s="12">
        <f t="shared" si="1"/>
        <v>28</v>
      </c>
      <c r="B35" s="21" t="s">
        <v>62</v>
      </c>
      <c r="C35" s="18" t="s">
        <v>38</v>
      </c>
      <c r="D35" s="20"/>
      <c r="E35" s="15" t="s">
        <v>30</v>
      </c>
      <c r="F35" s="32" t="s">
        <v>88</v>
      </c>
      <c r="G35" s="26" t="s">
        <v>119</v>
      </c>
      <c r="H35" s="5">
        <v>0</v>
      </c>
      <c r="I35" s="5">
        <v>0</v>
      </c>
      <c r="J35" s="5">
        <v>0</v>
      </c>
      <c r="K35" s="16">
        <v>0</v>
      </c>
      <c r="L35" s="16">
        <v>0</v>
      </c>
      <c r="M35" s="16">
        <f t="shared" si="2"/>
        <v>0</v>
      </c>
      <c r="N35" s="5">
        <v>0</v>
      </c>
      <c r="O35" s="33">
        <v>0</v>
      </c>
      <c r="P35" s="16">
        <v>0</v>
      </c>
      <c r="Q35" s="16">
        <f t="shared" si="3"/>
        <v>0</v>
      </c>
    </row>
    <row r="36" spans="1:17" ht="12.75" customHeight="1" x14ac:dyDescent="0.3">
      <c r="A36" s="12">
        <f t="shared" si="1"/>
        <v>29</v>
      </c>
      <c r="B36" s="17" t="s">
        <v>104</v>
      </c>
      <c r="C36" s="18" t="s">
        <v>38</v>
      </c>
      <c r="D36" s="19"/>
      <c r="E36" s="15" t="s">
        <v>30</v>
      </c>
      <c r="F36" s="32" t="s">
        <v>153</v>
      </c>
      <c r="G36" s="26" t="s">
        <v>118</v>
      </c>
      <c r="H36" s="5">
        <v>2</v>
      </c>
      <c r="I36" s="5">
        <v>0</v>
      </c>
      <c r="J36" s="5">
        <v>0</v>
      </c>
      <c r="K36" s="16">
        <v>0</v>
      </c>
      <c r="L36" s="16">
        <v>0</v>
      </c>
      <c r="M36" s="16">
        <f t="shared" si="2"/>
        <v>0</v>
      </c>
      <c r="N36" s="5">
        <v>2</v>
      </c>
      <c r="O36" s="33">
        <v>2736.8</v>
      </c>
      <c r="P36" s="16">
        <v>2736.8</v>
      </c>
      <c r="Q36" s="16">
        <f t="shared" si="3"/>
        <v>0</v>
      </c>
    </row>
    <row r="37" spans="1:17" ht="12.75" customHeight="1" x14ac:dyDescent="0.3">
      <c r="A37" s="12">
        <f t="shared" si="1"/>
        <v>30</v>
      </c>
      <c r="B37" s="17" t="s">
        <v>104</v>
      </c>
      <c r="C37" s="18" t="s">
        <v>38</v>
      </c>
      <c r="D37" s="19"/>
      <c r="E37" s="15" t="s">
        <v>30</v>
      </c>
      <c r="F37" s="32" t="s">
        <v>143</v>
      </c>
      <c r="G37" s="26" t="s">
        <v>119</v>
      </c>
      <c r="H37" s="5">
        <v>0</v>
      </c>
      <c r="I37" s="5">
        <v>0</v>
      </c>
      <c r="J37" s="5">
        <v>0</v>
      </c>
      <c r="K37" s="16">
        <v>0</v>
      </c>
      <c r="L37" s="16">
        <v>0</v>
      </c>
      <c r="M37" s="16">
        <f t="shared" si="2"/>
        <v>0</v>
      </c>
      <c r="N37" s="5">
        <v>2</v>
      </c>
      <c r="O37" s="33">
        <v>1823.06</v>
      </c>
      <c r="P37" s="16">
        <v>1823.06</v>
      </c>
      <c r="Q37" s="16">
        <f t="shared" si="3"/>
        <v>0</v>
      </c>
    </row>
    <row r="38" spans="1:17" ht="12.75" customHeight="1" x14ac:dyDescent="0.3">
      <c r="A38" s="12">
        <f t="shared" si="1"/>
        <v>31</v>
      </c>
      <c r="B38" s="17" t="s">
        <v>8</v>
      </c>
      <c r="C38" s="18" t="s">
        <v>38</v>
      </c>
      <c r="D38" s="19"/>
      <c r="E38" s="15" t="s">
        <v>30</v>
      </c>
      <c r="F38" s="32" t="s">
        <v>88</v>
      </c>
      <c r="G38" s="26" t="s">
        <v>118</v>
      </c>
      <c r="H38" s="5">
        <v>0</v>
      </c>
      <c r="I38" s="5">
        <v>0</v>
      </c>
      <c r="J38" s="5">
        <v>0</v>
      </c>
      <c r="K38" s="16">
        <v>0</v>
      </c>
      <c r="L38" s="16">
        <v>0</v>
      </c>
      <c r="M38" s="16">
        <f t="shared" si="2"/>
        <v>0</v>
      </c>
      <c r="N38" s="5">
        <v>0</v>
      </c>
      <c r="O38" s="33">
        <v>0</v>
      </c>
      <c r="P38" s="16">
        <v>0</v>
      </c>
      <c r="Q38" s="16">
        <f t="shared" si="3"/>
        <v>0</v>
      </c>
    </row>
    <row r="39" spans="1:17" ht="12.75" customHeight="1" x14ac:dyDescent="0.3">
      <c r="A39" s="12">
        <f t="shared" si="1"/>
        <v>32</v>
      </c>
      <c r="B39" s="17" t="s">
        <v>120</v>
      </c>
      <c r="C39" s="18" t="s">
        <v>38</v>
      </c>
      <c r="D39" s="19"/>
      <c r="E39" s="15" t="s">
        <v>30</v>
      </c>
      <c r="F39" s="32" t="s">
        <v>88</v>
      </c>
      <c r="G39" s="26" t="s">
        <v>119</v>
      </c>
      <c r="H39" s="5">
        <v>1</v>
      </c>
      <c r="I39" s="5">
        <v>0</v>
      </c>
      <c r="J39" s="5">
        <v>0</v>
      </c>
      <c r="K39" s="16">
        <v>0</v>
      </c>
      <c r="L39" s="16">
        <v>0</v>
      </c>
      <c r="M39" s="16">
        <f t="shared" si="2"/>
        <v>0</v>
      </c>
      <c r="N39" s="5">
        <v>0</v>
      </c>
      <c r="O39" s="33">
        <v>0</v>
      </c>
      <c r="P39" s="16">
        <v>0</v>
      </c>
      <c r="Q39" s="16">
        <f t="shared" si="3"/>
        <v>0</v>
      </c>
    </row>
    <row r="40" spans="1:17" ht="12.75" customHeight="1" x14ac:dyDescent="0.3">
      <c r="A40" s="12">
        <f t="shared" si="1"/>
        <v>33</v>
      </c>
      <c r="B40" s="22" t="s">
        <v>40</v>
      </c>
      <c r="C40" s="18" t="s">
        <v>38</v>
      </c>
      <c r="D40" s="19"/>
      <c r="E40" s="15" t="s">
        <v>30</v>
      </c>
      <c r="F40" s="32" t="s">
        <v>88</v>
      </c>
      <c r="G40" s="26" t="s">
        <v>118</v>
      </c>
      <c r="H40" s="5">
        <v>0</v>
      </c>
      <c r="I40" s="5">
        <v>0</v>
      </c>
      <c r="J40" s="5">
        <v>0</v>
      </c>
      <c r="K40" s="16">
        <v>0</v>
      </c>
      <c r="L40" s="16">
        <v>0</v>
      </c>
      <c r="M40" s="16">
        <f t="shared" si="2"/>
        <v>0</v>
      </c>
      <c r="N40" s="5">
        <v>0</v>
      </c>
      <c r="O40" s="33">
        <v>0</v>
      </c>
      <c r="P40" s="16">
        <v>0</v>
      </c>
      <c r="Q40" s="16">
        <f t="shared" si="3"/>
        <v>0</v>
      </c>
    </row>
    <row r="41" spans="1:17" ht="12.75" customHeight="1" x14ac:dyDescent="0.3">
      <c r="A41" s="12">
        <f t="shared" si="1"/>
        <v>34</v>
      </c>
      <c r="B41" s="22" t="s">
        <v>107</v>
      </c>
      <c r="C41" s="18" t="s">
        <v>38</v>
      </c>
      <c r="D41" s="20"/>
      <c r="E41" s="15" t="s">
        <v>30</v>
      </c>
      <c r="F41" s="32" t="s">
        <v>202</v>
      </c>
      <c r="G41" s="26" t="s">
        <v>118</v>
      </c>
      <c r="H41" s="5">
        <v>1</v>
      </c>
      <c r="I41" s="5">
        <v>0</v>
      </c>
      <c r="J41" s="5">
        <v>0</v>
      </c>
      <c r="K41" s="16">
        <v>0</v>
      </c>
      <c r="L41" s="16">
        <v>0</v>
      </c>
      <c r="M41" s="16">
        <f t="shared" si="2"/>
        <v>0</v>
      </c>
      <c r="N41" s="5">
        <v>4</v>
      </c>
      <c r="O41" s="33">
        <v>8089.4699999999993</v>
      </c>
      <c r="P41" s="16">
        <v>8089.4699999999993</v>
      </c>
      <c r="Q41" s="16">
        <f t="shared" si="3"/>
        <v>0</v>
      </c>
    </row>
    <row r="42" spans="1:17" ht="12.75" customHeight="1" x14ac:dyDescent="0.3">
      <c r="A42" s="12">
        <f t="shared" si="1"/>
        <v>35</v>
      </c>
      <c r="B42" s="22" t="s">
        <v>9</v>
      </c>
      <c r="C42" s="18" t="s">
        <v>38</v>
      </c>
      <c r="D42" s="19"/>
      <c r="E42" s="15" t="s">
        <v>30</v>
      </c>
      <c r="F42" s="32" t="s">
        <v>154</v>
      </c>
      <c r="G42" s="26" t="s">
        <v>118</v>
      </c>
      <c r="H42" s="5">
        <v>1</v>
      </c>
      <c r="I42" s="5">
        <v>0</v>
      </c>
      <c r="J42" s="5">
        <v>0</v>
      </c>
      <c r="K42" s="16">
        <v>0</v>
      </c>
      <c r="L42" s="16">
        <v>0</v>
      </c>
      <c r="M42" s="16">
        <f t="shared" si="2"/>
        <v>0</v>
      </c>
      <c r="N42" s="5">
        <v>4</v>
      </c>
      <c r="O42" s="33">
        <v>2622.37</v>
      </c>
      <c r="P42" s="16">
        <v>2622.37</v>
      </c>
      <c r="Q42" s="16">
        <f t="shared" si="3"/>
        <v>0</v>
      </c>
    </row>
    <row r="43" spans="1:17" ht="12.75" customHeight="1" x14ac:dyDescent="0.3">
      <c r="A43" s="12">
        <f t="shared" si="1"/>
        <v>36</v>
      </c>
      <c r="B43" s="21" t="s">
        <v>90</v>
      </c>
      <c r="C43" s="18" t="s">
        <v>38</v>
      </c>
      <c r="D43" s="20"/>
      <c r="E43" s="15" t="s">
        <v>30</v>
      </c>
      <c r="F43" s="32" t="s">
        <v>155</v>
      </c>
      <c r="G43" s="26" t="s">
        <v>118</v>
      </c>
      <c r="H43" s="5">
        <v>0</v>
      </c>
      <c r="I43" s="5">
        <v>0</v>
      </c>
      <c r="J43" s="5">
        <v>0</v>
      </c>
      <c r="K43" s="16">
        <v>0</v>
      </c>
      <c r="L43" s="16">
        <v>0</v>
      </c>
      <c r="M43" s="16">
        <f t="shared" si="2"/>
        <v>0</v>
      </c>
      <c r="N43" s="5">
        <v>4</v>
      </c>
      <c r="O43" s="33">
        <v>3901.05</v>
      </c>
      <c r="P43" s="16">
        <v>3901.05</v>
      </c>
      <c r="Q43" s="16">
        <f t="shared" si="3"/>
        <v>0</v>
      </c>
    </row>
    <row r="44" spans="1:17" ht="12.75" customHeight="1" x14ac:dyDescent="0.3">
      <c r="A44" s="12">
        <f t="shared" si="1"/>
        <v>37</v>
      </c>
      <c r="B44" s="22" t="s">
        <v>54</v>
      </c>
      <c r="C44" s="18" t="s">
        <v>38</v>
      </c>
      <c r="D44" s="19"/>
      <c r="E44" s="15" t="s">
        <v>30</v>
      </c>
      <c r="F44" s="32" t="s">
        <v>156</v>
      </c>
      <c r="G44" s="26" t="s">
        <v>118</v>
      </c>
      <c r="H44" s="5">
        <v>0</v>
      </c>
      <c r="I44" s="5">
        <v>0</v>
      </c>
      <c r="J44" s="5">
        <v>0</v>
      </c>
      <c r="K44" s="16">
        <v>0</v>
      </c>
      <c r="L44" s="16">
        <v>0</v>
      </c>
      <c r="M44" s="16">
        <f t="shared" si="2"/>
        <v>0</v>
      </c>
      <c r="N44" s="5">
        <v>0</v>
      </c>
      <c r="O44" s="33">
        <v>0</v>
      </c>
      <c r="P44" s="16">
        <v>0</v>
      </c>
      <c r="Q44" s="16">
        <f t="shared" si="3"/>
        <v>0</v>
      </c>
    </row>
    <row r="45" spans="1:17" ht="12.75" customHeight="1" x14ac:dyDescent="0.3">
      <c r="A45" s="12">
        <f t="shared" si="1"/>
        <v>38</v>
      </c>
      <c r="B45" s="21" t="s">
        <v>10</v>
      </c>
      <c r="C45" s="18" t="s">
        <v>38</v>
      </c>
      <c r="D45" s="19"/>
      <c r="E45" s="15" t="s">
        <v>30</v>
      </c>
      <c r="F45" s="32" t="s">
        <v>157</v>
      </c>
      <c r="G45" s="26" t="s">
        <v>118</v>
      </c>
      <c r="H45" s="5">
        <v>1</v>
      </c>
      <c r="I45" s="5">
        <v>0</v>
      </c>
      <c r="J45" s="5">
        <v>0</v>
      </c>
      <c r="K45" s="16">
        <v>0</v>
      </c>
      <c r="L45" s="16">
        <v>0</v>
      </c>
      <c r="M45" s="16">
        <f t="shared" si="2"/>
        <v>0</v>
      </c>
      <c r="N45" s="5">
        <v>2</v>
      </c>
      <c r="O45" s="33">
        <v>8118.6</v>
      </c>
      <c r="P45" s="16">
        <v>8118.6</v>
      </c>
      <c r="Q45" s="16">
        <f t="shared" si="3"/>
        <v>0</v>
      </c>
    </row>
    <row r="46" spans="1:17" ht="12.75" customHeight="1" x14ac:dyDescent="0.3">
      <c r="A46" s="12">
        <f t="shared" si="1"/>
        <v>39</v>
      </c>
      <c r="B46" s="21" t="s">
        <v>11</v>
      </c>
      <c r="C46" s="18" t="s">
        <v>38</v>
      </c>
      <c r="D46" s="19"/>
      <c r="E46" s="15" t="s">
        <v>30</v>
      </c>
      <c r="F46" s="32" t="s">
        <v>88</v>
      </c>
      <c r="G46" s="26" t="s">
        <v>118</v>
      </c>
      <c r="H46" s="5">
        <v>0</v>
      </c>
      <c r="I46" s="5">
        <v>0</v>
      </c>
      <c r="J46" s="5">
        <v>0</v>
      </c>
      <c r="K46" s="16">
        <v>0</v>
      </c>
      <c r="L46" s="16">
        <v>0</v>
      </c>
      <c r="M46" s="16">
        <f t="shared" si="2"/>
        <v>0</v>
      </c>
      <c r="N46" s="5">
        <v>0</v>
      </c>
      <c r="O46" s="33">
        <v>0</v>
      </c>
      <c r="P46" s="16">
        <v>0</v>
      </c>
      <c r="Q46" s="16">
        <f t="shared" si="3"/>
        <v>0</v>
      </c>
    </row>
    <row r="47" spans="1:17" ht="12.75" customHeight="1" x14ac:dyDescent="0.3">
      <c r="A47" s="12">
        <f t="shared" si="1"/>
        <v>40</v>
      </c>
      <c r="B47" s="22" t="s">
        <v>53</v>
      </c>
      <c r="C47" s="18" t="s">
        <v>38</v>
      </c>
      <c r="D47" s="19"/>
      <c r="E47" s="15" t="s">
        <v>30</v>
      </c>
      <c r="F47" s="32" t="s">
        <v>88</v>
      </c>
      <c r="G47" s="26" t="s">
        <v>118</v>
      </c>
      <c r="H47" s="5">
        <v>0</v>
      </c>
      <c r="I47" s="5">
        <v>0</v>
      </c>
      <c r="J47" s="5">
        <v>0</v>
      </c>
      <c r="K47" s="16">
        <v>0</v>
      </c>
      <c r="L47" s="16">
        <v>0</v>
      </c>
      <c r="M47" s="16">
        <f t="shared" si="2"/>
        <v>0</v>
      </c>
      <c r="N47" s="5">
        <v>0</v>
      </c>
      <c r="O47" s="33">
        <v>0</v>
      </c>
      <c r="P47" s="16">
        <v>0</v>
      </c>
      <c r="Q47" s="16">
        <f t="shared" si="3"/>
        <v>0</v>
      </c>
    </row>
    <row r="48" spans="1:17" ht="12.75" customHeight="1" x14ac:dyDescent="0.3">
      <c r="A48" s="12">
        <f t="shared" si="1"/>
        <v>41</v>
      </c>
      <c r="B48" s="22" t="s">
        <v>109</v>
      </c>
      <c r="C48" s="18" t="s">
        <v>38</v>
      </c>
      <c r="D48" s="19"/>
      <c r="E48" s="15" t="s">
        <v>30</v>
      </c>
      <c r="F48" s="32" t="s">
        <v>88</v>
      </c>
      <c r="G48" s="26" t="s">
        <v>118</v>
      </c>
      <c r="H48" s="5">
        <v>0</v>
      </c>
      <c r="I48" s="5">
        <v>0</v>
      </c>
      <c r="J48" s="5">
        <v>0</v>
      </c>
      <c r="K48" s="16">
        <v>0</v>
      </c>
      <c r="L48" s="16">
        <v>0</v>
      </c>
      <c r="M48" s="16">
        <f t="shared" si="2"/>
        <v>0</v>
      </c>
      <c r="N48" s="5">
        <v>0</v>
      </c>
      <c r="O48" s="33">
        <v>0</v>
      </c>
      <c r="P48" s="16">
        <v>0</v>
      </c>
      <c r="Q48" s="16">
        <f t="shared" si="3"/>
        <v>0</v>
      </c>
    </row>
    <row r="49" spans="1:17" ht="12.75" customHeight="1" x14ac:dyDescent="0.3">
      <c r="A49" s="12">
        <f t="shared" si="1"/>
        <v>42</v>
      </c>
      <c r="B49" s="22" t="s">
        <v>109</v>
      </c>
      <c r="C49" s="18" t="s">
        <v>38</v>
      </c>
      <c r="D49" s="19"/>
      <c r="E49" s="15" t="s">
        <v>30</v>
      </c>
      <c r="F49" s="32" t="s">
        <v>88</v>
      </c>
      <c r="G49" s="26" t="s">
        <v>121</v>
      </c>
      <c r="H49" s="5">
        <v>0</v>
      </c>
      <c r="I49" s="5">
        <v>0</v>
      </c>
      <c r="J49" s="5">
        <v>0</v>
      </c>
      <c r="K49" s="16">
        <v>0</v>
      </c>
      <c r="L49" s="16">
        <v>0</v>
      </c>
      <c r="M49" s="16">
        <f t="shared" si="2"/>
        <v>0</v>
      </c>
      <c r="N49" s="5">
        <v>0</v>
      </c>
      <c r="O49" s="33">
        <v>0</v>
      </c>
      <c r="P49" s="16">
        <v>0</v>
      </c>
      <c r="Q49" s="16">
        <f t="shared" si="3"/>
        <v>0</v>
      </c>
    </row>
    <row r="50" spans="1:17" ht="12.75" customHeight="1" x14ac:dyDescent="0.3">
      <c r="A50" s="12">
        <f t="shared" si="1"/>
        <v>43</v>
      </c>
      <c r="B50" s="22" t="s">
        <v>109</v>
      </c>
      <c r="C50" s="18" t="s">
        <v>38</v>
      </c>
      <c r="D50" s="19"/>
      <c r="E50" s="15" t="s">
        <v>30</v>
      </c>
      <c r="F50" s="32" t="s">
        <v>88</v>
      </c>
      <c r="G50" s="26" t="s">
        <v>119</v>
      </c>
      <c r="H50" s="5">
        <v>0</v>
      </c>
      <c r="I50" s="5">
        <v>0</v>
      </c>
      <c r="J50" s="5">
        <v>0</v>
      </c>
      <c r="K50" s="16">
        <v>0</v>
      </c>
      <c r="L50" s="16">
        <v>0</v>
      </c>
      <c r="M50" s="16">
        <f t="shared" si="2"/>
        <v>0</v>
      </c>
      <c r="N50" s="5">
        <v>0</v>
      </c>
      <c r="O50" s="33">
        <v>0</v>
      </c>
      <c r="P50" s="16">
        <v>0</v>
      </c>
      <c r="Q50" s="16">
        <f t="shared" si="3"/>
        <v>0</v>
      </c>
    </row>
    <row r="51" spans="1:17" ht="12.75" customHeight="1" x14ac:dyDescent="0.3">
      <c r="A51" s="12">
        <f t="shared" si="1"/>
        <v>44</v>
      </c>
      <c r="B51" s="21" t="s">
        <v>63</v>
      </c>
      <c r="C51" s="18" t="s">
        <v>38</v>
      </c>
      <c r="D51" s="20"/>
      <c r="E51" s="15" t="s">
        <v>30</v>
      </c>
      <c r="F51" s="32" t="s">
        <v>88</v>
      </c>
      <c r="G51" s="26" t="s">
        <v>118</v>
      </c>
      <c r="H51" s="5">
        <v>0</v>
      </c>
      <c r="I51" s="5">
        <v>0</v>
      </c>
      <c r="J51" s="5">
        <v>0</v>
      </c>
      <c r="K51" s="16">
        <v>0</v>
      </c>
      <c r="L51" s="16">
        <v>0</v>
      </c>
      <c r="M51" s="16">
        <f t="shared" si="2"/>
        <v>0</v>
      </c>
      <c r="N51" s="5">
        <v>0</v>
      </c>
      <c r="O51" s="33">
        <v>0</v>
      </c>
      <c r="P51" s="16">
        <v>0</v>
      </c>
      <c r="Q51" s="16">
        <f t="shared" si="3"/>
        <v>0</v>
      </c>
    </row>
    <row r="52" spans="1:17" ht="12.75" customHeight="1" x14ac:dyDescent="0.3">
      <c r="A52" s="12">
        <f t="shared" si="1"/>
        <v>45</v>
      </c>
      <c r="B52" s="21" t="s">
        <v>63</v>
      </c>
      <c r="C52" s="18" t="s">
        <v>38</v>
      </c>
      <c r="D52" s="20"/>
      <c r="E52" s="15" t="s">
        <v>30</v>
      </c>
      <c r="F52" s="32" t="s">
        <v>88</v>
      </c>
      <c r="G52" s="26" t="s">
        <v>119</v>
      </c>
      <c r="H52" s="5">
        <v>0</v>
      </c>
      <c r="I52" s="5">
        <v>0</v>
      </c>
      <c r="J52" s="5">
        <v>0</v>
      </c>
      <c r="K52" s="16">
        <v>0</v>
      </c>
      <c r="L52" s="16">
        <v>0</v>
      </c>
      <c r="M52" s="16">
        <f t="shared" si="2"/>
        <v>0</v>
      </c>
      <c r="N52" s="5">
        <v>0</v>
      </c>
      <c r="O52" s="33">
        <v>0</v>
      </c>
      <c r="P52" s="16">
        <v>0</v>
      </c>
      <c r="Q52" s="16">
        <f t="shared" si="3"/>
        <v>0</v>
      </c>
    </row>
    <row r="53" spans="1:17" ht="12.75" customHeight="1" x14ac:dyDescent="0.3">
      <c r="A53" s="12">
        <f t="shared" si="1"/>
        <v>46</v>
      </c>
      <c r="B53" s="21" t="s">
        <v>12</v>
      </c>
      <c r="C53" s="18" t="s">
        <v>38</v>
      </c>
      <c r="D53" s="19"/>
      <c r="E53" s="15" t="s">
        <v>32</v>
      </c>
      <c r="F53" s="32" t="s">
        <v>158</v>
      </c>
      <c r="G53" s="26" t="s">
        <v>118</v>
      </c>
      <c r="H53" s="5">
        <v>1</v>
      </c>
      <c r="I53" s="5">
        <v>0</v>
      </c>
      <c r="J53" s="5">
        <v>0</v>
      </c>
      <c r="K53" s="16">
        <v>0</v>
      </c>
      <c r="L53" s="16">
        <v>0</v>
      </c>
      <c r="M53" s="16">
        <f t="shared" si="2"/>
        <v>0</v>
      </c>
      <c r="N53" s="5">
        <v>0</v>
      </c>
      <c r="O53" s="33">
        <v>0</v>
      </c>
      <c r="P53" s="16">
        <v>0</v>
      </c>
      <c r="Q53" s="16">
        <f t="shared" si="3"/>
        <v>0</v>
      </c>
    </row>
    <row r="54" spans="1:17" ht="12.75" customHeight="1" x14ac:dyDescent="0.3">
      <c r="A54" s="12">
        <f t="shared" si="1"/>
        <v>47</v>
      </c>
      <c r="B54" s="21" t="s">
        <v>12</v>
      </c>
      <c r="C54" s="18" t="s">
        <v>38</v>
      </c>
      <c r="D54" s="19"/>
      <c r="E54" s="15" t="s">
        <v>32</v>
      </c>
      <c r="F54" s="32" t="s">
        <v>145</v>
      </c>
      <c r="G54" s="26" t="s">
        <v>122</v>
      </c>
      <c r="H54" s="5">
        <v>2</v>
      </c>
      <c r="I54" s="5">
        <v>0</v>
      </c>
      <c r="J54" s="5">
        <v>0</v>
      </c>
      <c r="K54" s="16">
        <v>0</v>
      </c>
      <c r="L54" s="16">
        <v>0</v>
      </c>
      <c r="M54" s="16">
        <f t="shared" si="2"/>
        <v>0</v>
      </c>
      <c r="N54" s="5">
        <v>2</v>
      </c>
      <c r="O54" s="33">
        <v>1681.6</v>
      </c>
      <c r="P54" s="16">
        <v>0</v>
      </c>
      <c r="Q54" s="16">
        <f t="shared" si="3"/>
        <v>1681.6</v>
      </c>
    </row>
    <row r="55" spans="1:17" ht="12.75" customHeight="1" x14ac:dyDescent="0.3">
      <c r="A55" s="12">
        <f t="shared" si="1"/>
        <v>48</v>
      </c>
      <c r="B55" s="21" t="s">
        <v>96</v>
      </c>
      <c r="C55" s="18" t="s">
        <v>38</v>
      </c>
      <c r="D55" s="20"/>
      <c r="E55" s="15" t="s">
        <v>32</v>
      </c>
      <c r="F55" s="32" t="s">
        <v>159</v>
      </c>
      <c r="G55" s="26" t="s">
        <v>118</v>
      </c>
      <c r="H55" s="5">
        <v>1</v>
      </c>
      <c r="I55" s="5">
        <v>0</v>
      </c>
      <c r="J55" s="5">
        <v>0</v>
      </c>
      <c r="K55" s="16">
        <v>0</v>
      </c>
      <c r="L55" s="16">
        <v>0</v>
      </c>
      <c r="M55" s="16">
        <f t="shared" si="2"/>
        <v>0</v>
      </c>
      <c r="N55" s="5">
        <v>0</v>
      </c>
      <c r="O55" s="33">
        <v>0</v>
      </c>
      <c r="P55" s="16">
        <v>0</v>
      </c>
      <c r="Q55" s="16">
        <f t="shared" si="3"/>
        <v>0</v>
      </c>
    </row>
    <row r="56" spans="1:17" ht="12.75" customHeight="1" x14ac:dyDescent="0.3">
      <c r="A56" s="12">
        <f t="shared" si="1"/>
        <v>49</v>
      </c>
      <c r="B56" s="21" t="s">
        <v>96</v>
      </c>
      <c r="C56" s="18" t="s">
        <v>38</v>
      </c>
      <c r="D56" s="20"/>
      <c r="E56" s="15" t="s">
        <v>32</v>
      </c>
      <c r="F56" s="32" t="s">
        <v>144</v>
      </c>
      <c r="G56" s="26" t="s">
        <v>122</v>
      </c>
      <c r="H56" s="5">
        <v>0</v>
      </c>
      <c r="I56" s="5">
        <v>0</v>
      </c>
      <c r="J56" s="5">
        <v>0</v>
      </c>
      <c r="K56" s="16">
        <v>0</v>
      </c>
      <c r="L56" s="16">
        <v>0</v>
      </c>
      <c r="M56" s="16">
        <f t="shared" si="2"/>
        <v>0</v>
      </c>
      <c r="N56" s="5">
        <v>4</v>
      </c>
      <c r="O56" s="33">
        <v>3573.4</v>
      </c>
      <c r="P56" s="16">
        <v>0</v>
      </c>
      <c r="Q56" s="16">
        <f t="shared" si="3"/>
        <v>3573.4</v>
      </c>
    </row>
    <row r="57" spans="1:17" ht="12.75" customHeight="1" x14ac:dyDescent="0.3">
      <c r="A57" s="12">
        <f t="shared" si="1"/>
        <v>50</v>
      </c>
      <c r="B57" s="21" t="s">
        <v>97</v>
      </c>
      <c r="C57" s="18" t="s">
        <v>38</v>
      </c>
      <c r="D57" s="20"/>
      <c r="E57" s="15" t="s">
        <v>32</v>
      </c>
      <c r="F57" s="32" t="s">
        <v>88</v>
      </c>
      <c r="G57" s="26" t="s">
        <v>118</v>
      </c>
      <c r="H57" s="5">
        <v>0</v>
      </c>
      <c r="I57" s="5">
        <v>0</v>
      </c>
      <c r="J57" s="5">
        <v>0</v>
      </c>
      <c r="K57" s="16">
        <v>0</v>
      </c>
      <c r="L57" s="16">
        <v>0</v>
      </c>
      <c r="M57" s="16">
        <f t="shared" si="2"/>
        <v>0</v>
      </c>
      <c r="N57" s="5">
        <v>0</v>
      </c>
      <c r="O57" s="33">
        <v>0</v>
      </c>
      <c r="P57" s="16">
        <v>0</v>
      </c>
      <c r="Q57" s="16">
        <f t="shared" si="3"/>
        <v>0</v>
      </c>
    </row>
    <row r="58" spans="1:17" ht="12.75" customHeight="1" x14ac:dyDescent="0.3">
      <c r="A58" s="12">
        <f t="shared" si="1"/>
        <v>51</v>
      </c>
      <c r="B58" s="22" t="s">
        <v>41</v>
      </c>
      <c r="C58" s="18" t="s">
        <v>38</v>
      </c>
      <c r="D58" s="19"/>
      <c r="E58" s="15" t="s">
        <v>33</v>
      </c>
      <c r="F58" s="32" t="s">
        <v>160</v>
      </c>
      <c r="G58" s="26" t="s">
        <v>118</v>
      </c>
      <c r="H58" s="5">
        <v>0</v>
      </c>
      <c r="I58" s="5">
        <v>0</v>
      </c>
      <c r="J58" s="5">
        <v>0</v>
      </c>
      <c r="K58" s="16">
        <v>0</v>
      </c>
      <c r="L58" s="16">
        <v>0</v>
      </c>
      <c r="M58" s="16">
        <f t="shared" si="2"/>
        <v>0</v>
      </c>
      <c r="N58" s="5">
        <v>4</v>
      </c>
      <c r="O58" s="33">
        <v>5180.8</v>
      </c>
      <c r="P58" s="16">
        <v>5180.8</v>
      </c>
      <c r="Q58" s="16">
        <f t="shared" si="3"/>
        <v>0</v>
      </c>
    </row>
    <row r="59" spans="1:17" ht="12.75" customHeight="1" x14ac:dyDescent="0.3">
      <c r="A59" s="12">
        <f t="shared" si="1"/>
        <v>52</v>
      </c>
      <c r="B59" s="22" t="s">
        <v>41</v>
      </c>
      <c r="C59" s="18" t="s">
        <v>38</v>
      </c>
      <c r="D59" s="19"/>
      <c r="E59" s="15" t="s">
        <v>33</v>
      </c>
      <c r="F59" s="32" t="s">
        <v>141</v>
      </c>
      <c r="G59" s="26" t="s">
        <v>122</v>
      </c>
      <c r="H59" s="5">
        <v>1</v>
      </c>
      <c r="I59" s="5">
        <v>1</v>
      </c>
      <c r="J59" s="5">
        <v>1</v>
      </c>
      <c r="K59" s="16">
        <v>2102</v>
      </c>
      <c r="L59" s="16">
        <v>0</v>
      </c>
      <c r="M59" s="16">
        <f t="shared" si="2"/>
        <v>2102</v>
      </c>
      <c r="N59" s="5">
        <v>8</v>
      </c>
      <c r="O59" s="33">
        <v>11876.3</v>
      </c>
      <c r="P59" s="16">
        <v>8513.1</v>
      </c>
      <c r="Q59" s="16">
        <f t="shared" si="3"/>
        <v>3363.1999999999989</v>
      </c>
    </row>
    <row r="60" spans="1:17" ht="12.75" customHeight="1" x14ac:dyDescent="0.3">
      <c r="A60" s="12">
        <f t="shared" si="1"/>
        <v>53</v>
      </c>
      <c r="B60" s="22" t="s">
        <v>112</v>
      </c>
      <c r="C60" s="18" t="s">
        <v>38</v>
      </c>
      <c r="D60" s="19"/>
      <c r="E60" s="15" t="s">
        <v>30</v>
      </c>
      <c r="F60" s="32" t="s">
        <v>161</v>
      </c>
      <c r="G60" s="26" t="s">
        <v>118</v>
      </c>
      <c r="H60" s="5">
        <v>1</v>
      </c>
      <c r="I60" s="5">
        <v>1</v>
      </c>
      <c r="J60" s="5">
        <v>1</v>
      </c>
      <c r="K60" s="16">
        <v>521.62</v>
      </c>
      <c r="L60" s="16">
        <v>521.62</v>
      </c>
      <c r="M60" s="16">
        <f t="shared" si="2"/>
        <v>0</v>
      </c>
      <c r="N60" s="5">
        <v>6</v>
      </c>
      <c r="O60" s="33">
        <v>14532.09</v>
      </c>
      <c r="P60" s="16">
        <v>14532.09</v>
      </c>
      <c r="Q60" s="16">
        <f t="shared" si="3"/>
        <v>0</v>
      </c>
    </row>
    <row r="61" spans="1:17" ht="12.75" customHeight="1" x14ac:dyDescent="0.3">
      <c r="A61" s="12">
        <f t="shared" si="1"/>
        <v>54</v>
      </c>
      <c r="B61" s="22" t="s">
        <v>112</v>
      </c>
      <c r="C61" s="18" t="s">
        <v>38</v>
      </c>
      <c r="D61" s="19"/>
      <c r="E61" s="15" t="s">
        <v>30</v>
      </c>
      <c r="F61" s="32" t="s">
        <v>161</v>
      </c>
      <c r="G61" s="26" t="s">
        <v>119</v>
      </c>
      <c r="H61" s="5">
        <v>0</v>
      </c>
      <c r="I61" s="5">
        <v>0</v>
      </c>
      <c r="J61" s="5">
        <v>0</v>
      </c>
      <c r="K61" s="16">
        <v>0</v>
      </c>
      <c r="L61" s="16">
        <v>0</v>
      </c>
      <c r="M61" s="16">
        <f t="shared" si="2"/>
        <v>0</v>
      </c>
      <c r="N61" s="5">
        <v>0</v>
      </c>
      <c r="O61" s="33">
        <v>0</v>
      </c>
      <c r="P61" s="16">
        <v>0</v>
      </c>
      <c r="Q61" s="16">
        <f t="shared" si="3"/>
        <v>0</v>
      </c>
    </row>
    <row r="62" spans="1:17" ht="12.75" customHeight="1" x14ac:dyDescent="0.3">
      <c r="A62" s="12">
        <f t="shared" si="1"/>
        <v>55</v>
      </c>
      <c r="B62" s="22" t="s">
        <v>42</v>
      </c>
      <c r="C62" s="18" t="s">
        <v>38</v>
      </c>
      <c r="D62" s="19"/>
      <c r="E62" s="15" t="s">
        <v>30</v>
      </c>
      <c r="F62" s="32" t="s">
        <v>162</v>
      </c>
      <c r="G62" s="26" t="s">
        <v>118</v>
      </c>
      <c r="H62" s="5">
        <v>0</v>
      </c>
      <c r="I62" s="5">
        <v>0</v>
      </c>
      <c r="J62" s="5">
        <v>0</v>
      </c>
      <c r="K62" s="16">
        <v>0</v>
      </c>
      <c r="L62" s="16">
        <v>0</v>
      </c>
      <c r="M62" s="16">
        <f t="shared" si="2"/>
        <v>0</v>
      </c>
      <c r="N62" s="5">
        <v>4</v>
      </c>
      <c r="O62" s="33">
        <v>2324.81</v>
      </c>
      <c r="P62" s="16">
        <v>2324.81</v>
      </c>
      <c r="Q62" s="16">
        <f t="shared" si="3"/>
        <v>0</v>
      </c>
    </row>
    <row r="63" spans="1:17" ht="12.75" customHeight="1" x14ac:dyDescent="0.3">
      <c r="A63" s="12">
        <f t="shared" si="1"/>
        <v>56</v>
      </c>
      <c r="B63" s="22" t="s">
        <v>131</v>
      </c>
      <c r="C63" s="18" t="s">
        <v>38</v>
      </c>
      <c r="D63" s="19"/>
      <c r="E63" s="15" t="s">
        <v>30</v>
      </c>
      <c r="F63" s="32" t="s">
        <v>163</v>
      </c>
      <c r="G63" s="26" t="s">
        <v>118</v>
      </c>
      <c r="H63" s="5">
        <v>1</v>
      </c>
      <c r="I63" s="5">
        <v>0</v>
      </c>
      <c r="J63" s="5">
        <v>0</v>
      </c>
      <c r="K63" s="16">
        <v>0</v>
      </c>
      <c r="L63" s="16">
        <v>0</v>
      </c>
      <c r="M63" s="16">
        <f t="shared" si="2"/>
        <v>0</v>
      </c>
      <c r="N63" s="5">
        <v>6</v>
      </c>
      <c r="O63" s="33">
        <v>5887.7</v>
      </c>
      <c r="P63" s="16">
        <v>5887.7</v>
      </c>
      <c r="Q63" s="16">
        <f t="shared" si="3"/>
        <v>0</v>
      </c>
    </row>
    <row r="64" spans="1:17" ht="12.75" customHeight="1" x14ac:dyDescent="0.3">
      <c r="A64" s="12">
        <f t="shared" si="1"/>
        <v>57</v>
      </c>
      <c r="B64" s="22" t="s">
        <v>131</v>
      </c>
      <c r="C64" s="18" t="s">
        <v>38</v>
      </c>
      <c r="D64" s="19"/>
      <c r="E64" s="15" t="s">
        <v>30</v>
      </c>
      <c r="F64" s="32" t="s">
        <v>151</v>
      </c>
      <c r="G64" s="26" t="s">
        <v>119</v>
      </c>
      <c r="H64" s="5">
        <v>0</v>
      </c>
      <c r="I64" s="5">
        <v>0</v>
      </c>
      <c r="J64" s="5">
        <v>0</v>
      </c>
      <c r="K64" s="16">
        <v>0</v>
      </c>
      <c r="L64" s="16">
        <v>0</v>
      </c>
      <c r="M64" s="16">
        <f t="shared" si="2"/>
        <v>0</v>
      </c>
      <c r="N64" s="5">
        <v>0</v>
      </c>
      <c r="O64" s="33">
        <v>0</v>
      </c>
      <c r="P64" s="16">
        <v>0</v>
      </c>
      <c r="Q64" s="16">
        <f t="shared" si="3"/>
        <v>0</v>
      </c>
    </row>
    <row r="65" spans="1:17" ht="12.75" customHeight="1" x14ac:dyDescent="0.3">
      <c r="A65" s="12">
        <f t="shared" si="1"/>
        <v>58</v>
      </c>
      <c r="B65" s="22" t="s">
        <v>13</v>
      </c>
      <c r="C65" s="18" t="s">
        <v>38</v>
      </c>
      <c r="D65" s="20"/>
      <c r="E65" s="15" t="s">
        <v>30</v>
      </c>
      <c r="F65" s="32" t="s">
        <v>164</v>
      </c>
      <c r="G65" s="26" t="s">
        <v>118</v>
      </c>
      <c r="H65" s="5">
        <v>0</v>
      </c>
      <c r="I65" s="5">
        <v>0</v>
      </c>
      <c r="J65" s="5">
        <v>0</v>
      </c>
      <c r="K65" s="16">
        <v>0</v>
      </c>
      <c r="L65" s="16">
        <v>0</v>
      </c>
      <c r="M65" s="16">
        <f t="shared" si="2"/>
        <v>0</v>
      </c>
      <c r="N65" s="5">
        <v>4</v>
      </c>
      <c r="O65" s="33">
        <v>5424.43</v>
      </c>
      <c r="P65" s="16">
        <v>5424.43</v>
      </c>
      <c r="Q65" s="16">
        <f t="shared" si="3"/>
        <v>0</v>
      </c>
    </row>
    <row r="66" spans="1:17" ht="12.75" customHeight="1" x14ac:dyDescent="0.3">
      <c r="A66" s="12">
        <f t="shared" si="1"/>
        <v>59</v>
      </c>
      <c r="B66" s="22" t="s">
        <v>13</v>
      </c>
      <c r="C66" s="18" t="s">
        <v>38</v>
      </c>
      <c r="D66" s="20"/>
      <c r="E66" s="15" t="s">
        <v>30</v>
      </c>
      <c r="F66" s="32" t="s">
        <v>88</v>
      </c>
      <c r="G66" s="26" t="s">
        <v>119</v>
      </c>
      <c r="H66" s="5">
        <v>0</v>
      </c>
      <c r="I66" s="5">
        <v>0</v>
      </c>
      <c r="J66" s="5">
        <v>0</v>
      </c>
      <c r="K66" s="16">
        <v>0</v>
      </c>
      <c r="L66" s="16">
        <v>0</v>
      </c>
      <c r="M66" s="16">
        <f t="shared" si="2"/>
        <v>0</v>
      </c>
      <c r="N66" s="5">
        <v>0</v>
      </c>
      <c r="O66" s="33">
        <v>0</v>
      </c>
      <c r="P66" s="16">
        <v>0</v>
      </c>
      <c r="Q66" s="16">
        <f t="shared" si="3"/>
        <v>0</v>
      </c>
    </row>
    <row r="67" spans="1:17" ht="12.75" customHeight="1" x14ac:dyDescent="0.3">
      <c r="A67" s="12">
        <f t="shared" si="1"/>
        <v>60</v>
      </c>
      <c r="B67" s="21" t="s">
        <v>14</v>
      </c>
      <c r="C67" s="18" t="s">
        <v>38</v>
      </c>
      <c r="D67" s="20"/>
      <c r="E67" s="15" t="s">
        <v>30</v>
      </c>
      <c r="F67" s="32" t="s">
        <v>165</v>
      </c>
      <c r="G67" s="26" t="s">
        <v>118</v>
      </c>
      <c r="H67" s="5">
        <v>0</v>
      </c>
      <c r="I67" s="5">
        <v>0</v>
      </c>
      <c r="J67" s="5">
        <v>0</v>
      </c>
      <c r="K67" s="16">
        <v>0</v>
      </c>
      <c r="L67" s="16">
        <v>0</v>
      </c>
      <c r="M67" s="16">
        <f t="shared" si="2"/>
        <v>0</v>
      </c>
      <c r="N67" s="5">
        <v>0</v>
      </c>
      <c r="O67" s="33">
        <v>0</v>
      </c>
      <c r="P67" s="16">
        <v>0</v>
      </c>
      <c r="Q67" s="16">
        <f t="shared" si="3"/>
        <v>0</v>
      </c>
    </row>
    <row r="68" spans="1:17" ht="12.75" customHeight="1" x14ac:dyDescent="0.3">
      <c r="A68" s="12">
        <f t="shared" si="1"/>
        <v>61</v>
      </c>
      <c r="B68" s="21" t="s">
        <v>79</v>
      </c>
      <c r="C68" s="18" t="s">
        <v>38</v>
      </c>
      <c r="D68" s="20"/>
      <c r="E68" s="15" t="s">
        <v>30</v>
      </c>
      <c r="F68" s="32" t="s">
        <v>166</v>
      </c>
      <c r="G68" s="26" t="s">
        <v>118</v>
      </c>
      <c r="H68" s="5">
        <v>1</v>
      </c>
      <c r="I68" s="5">
        <v>0</v>
      </c>
      <c r="J68" s="5">
        <v>0</v>
      </c>
      <c r="K68" s="16">
        <v>0</v>
      </c>
      <c r="L68" s="16">
        <v>0</v>
      </c>
      <c r="M68" s="16">
        <f t="shared" si="2"/>
        <v>0</v>
      </c>
      <c r="N68" s="5">
        <v>6</v>
      </c>
      <c r="O68" s="33">
        <v>11304.259999999998</v>
      </c>
      <c r="P68" s="16">
        <v>11304.259999999998</v>
      </c>
      <c r="Q68" s="16">
        <f t="shared" si="3"/>
        <v>0</v>
      </c>
    </row>
    <row r="69" spans="1:17" ht="12.75" customHeight="1" x14ac:dyDescent="0.3">
      <c r="A69" s="12">
        <f t="shared" si="1"/>
        <v>62</v>
      </c>
      <c r="B69" s="21" t="s">
        <v>79</v>
      </c>
      <c r="C69" s="18" t="s">
        <v>38</v>
      </c>
      <c r="D69" s="20"/>
      <c r="E69" s="15" t="s">
        <v>30</v>
      </c>
      <c r="F69" s="32" t="s">
        <v>88</v>
      </c>
      <c r="G69" s="26" t="s">
        <v>119</v>
      </c>
      <c r="H69" s="5">
        <v>1</v>
      </c>
      <c r="I69" s="5">
        <v>0</v>
      </c>
      <c r="J69" s="5">
        <v>0</v>
      </c>
      <c r="K69" s="16">
        <v>0</v>
      </c>
      <c r="L69" s="16">
        <v>0</v>
      </c>
      <c r="M69" s="16">
        <f t="shared" si="2"/>
        <v>0</v>
      </c>
      <c r="N69" s="5">
        <v>2</v>
      </c>
      <c r="O69" s="33">
        <v>5885.6</v>
      </c>
      <c r="P69" s="16">
        <v>5885.6</v>
      </c>
      <c r="Q69" s="16">
        <f t="shared" si="3"/>
        <v>0</v>
      </c>
    </row>
    <row r="70" spans="1:17" ht="12.75" customHeight="1" x14ac:dyDescent="0.3">
      <c r="A70" s="12">
        <f t="shared" si="1"/>
        <v>63</v>
      </c>
      <c r="B70" s="21" t="s">
        <v>91</v>
      </c>
      <c r="C70" s="18" t="s">
        <v>38</v>
      </c>
      <c r="D70" s="20"/>
      <c r="E70" s="15" t="s">
        <v>30</v>
      </c>
      <c r="F70" s="32" t="s">
        <v>167</v>
      </c>
      <c r="G70" s="26" t="s">
        <v>118</v>
      </c>
      <c r="H70" s="5">
        <v>1</v>
      </c>
      <c r="I70" s="5">
        <v>1</v>
      </c>
      <c r="J70" s="5">
        <v>1</v>
      </c>
      <c r="K70" s="16">
        <v>2971.18</v>
      </c>
      <c r="L70" s="16">
        <v>2971.18</v>
      </c>
      <c r="M70" s="16">
        <f t="shared" si="2"/>
        <v>0</v>
      </c>
      <c r="N70" s="5">
        <v>4</v>
      </c>
      <c r="O70" s="33">
        <v>2038.94</v>
      </c>
      <c r="P70" s="16">
        <v>2038.94</v>
      </c>
      <c r="Q70" s="16">
        <f t="shared" si="3"/>
        <v>0</v>
      </c>
    </row>
    <row r="71" spans="1:17" x14ac:dyDescent="0.3">
      <c r="A71" s="12">
        <f t="shared" si="1"/>
        <v>64</v>
      </c>
      <c r="B71" s="21" t="s">
        <v>91</v>
      </c>
      <c r="C71" s="18" t="s">
        <v>38</v>
      </c>
      <c r="D71" s="20"/>
      <c r="E71" s="15" t="s">
        <v>30</v>
      </c>
      <c r="F71" s="32" t="s">
        <v>88</v>
      </c>
      <c r="G71" s="26" t="s">
        <v>119</v>
      </c>
      <c r="H71" s="5">
        <v>3</v>
      </c>
      <c r="I71" s="5">
        <v>0</v>
      </c>
      <c r="J71" s="5">
        <v>0</v>
      </c>
      <c r="K71" s="16">
        <v>0</v>
      </c>
      <c r="L71" s="16">
        <v>0</v>
      </c>
      <c r="M71" s="16">
        <f t="shared" si="2"/>
        <v>0</v>
      </c>
      <c r="N71" s="5">
        <v>0</v>
      </c>
      <c r="O71" s="33">
        <v>0</v>
      </c>
      <c r="P71" s="16">
        <v>0</v>
      </c>
      <c r="Q71" s="16">
        <f t="shared" si="3"/>
        <v>0</v>
      </c>
    </row>
    <row r="72" spans="1:17" x14ac:dyDescent="0.3">
      <c r="A72" s="12">
        <f t="shared" ref="A72:A160" si="4">ROW()-7</f>
        <v>65</v>
      </c>
      <c r="B72" s="21" t="s">
        <v>105</v>
      </c>
      <c r="C72" s="18" t="s">
        <v>38</v>
      </c>
      <c r="D72" s="20"/>
      <c r="E72" s="15" t="s">
        <v>32</v>
      </c>
      <c r="F72" s="32" t="s">
        <v>168</v>
      </c>
      <c r="G72" s="26" t="s">
        <v>118</v>
      </c>
      <c r="H72" s="5">
        <v>1</v>
      </c>
      <c r="I72" s="5">
        <v>0</v>
      </c>
      <c r="J72" s="5">
        <v>0</v>
      </c>
      <c r="K72" s="16">
        <v>0</v>
      </c>
      <c r="L72" s="16">
        <v>0</v>
      </c>
      <c r="M72" s="16">
        <f t="shared" si="2"/>
        <v>0</v>
      </c>
      <c r="N72" s="5">
        <v>0</v>
      </c>
      <c r="O72" s="33">
        <v>0</v>
      </c>
      <c r="P72" s="16">
        <v>0</v>
      </c>
      <c r="Q72" s="16">
        <f t="shared" si="3"/>
        <v>0</v>
      </c>
    </row>
    <row r="73" spans="1:17" x14ac:dyDescent="0.3">
      <c r="A73" s="12">
        <f t="shared" si="4"/>
        <v>66</v>
      </c>
      <c r="B73" s="21" t="s">
        <v>105</v>
      </c>
      <c r="C73" s="18" t="s">
        <v>38</v>
      </c>
      <c r="D73" s="20"/>
      <c r="E73" s="15" t="s">
        <v>32</v>
      </c>
      <c r="F73" s="32" t="s">
        <v>142</v>
      </c>
      <c r="G73" s="26" t="s">
        <v>122</v>
      </c>
      <c r="H73" s="5">
        <v>5</v>
      </c>
      <c r="I73" s="5">
        <v>0</v>
      </c>
      <c r="J73" s="5">
        <v>0</v>
      </c>
      <c r="K73" s="16">
        <v>0</v>
      </c>
      <c r="L73" s="16">
        <v>0</v>
      </c>
      <c r="M73" s="16">
        <f t="shared" ref="M73:M136" si="5">K73-L73</f>
        <v>0</v>
      </c>
      <c r="N73" s="5">
        <v>6</v>
      </c>
      <c r="O73" s="33">
        <v>7567.2</v>
      </c>
      <c r="P73" s="16">
        <v>4834.6000000000004</v>
      </c>
      <c r="Q73" s="16">
        <f t="shared" ref="Q73:Q136" si="6">O73-P73</f>
        <v>2732.5999999999995</v>
      </c>
    </row>
    <row r="74" spans="1:17" x14ac:dyDescent="0.3">
      <c r="A74" s="12">
        <f t="shared" si="4"/>
        <v>67</v>
      </c>
      <c r="B74" s="21" t="s">
        <v>64</v>
      </c>
      <c r="C74" s="18" t="s">
        <v>38</v>
      </c>
      <c r="D74" s="20"/>
      <c r="E74" s="15" t="s">
        <v>30</v>
      </c>
      <c r="F74" s="32" t="s">
        <v>88</v>
      </c>
      <c r="G74" s="26" t="s">
        <v>118</v>
      </c>
      <c r="H74" s="5">
        <v>0</v>
      </c>
      <c r="I74" s="5">
        <v>0</v>
      </c>
      <c r="J74" s="5">
        <v>0</v>
      </c>
      <c r="K74" s="16">
        <v>0</v>
      </c>
      <c r="L74" s="16">
        <v>0</v>
      </c>
      <c r="M74" s="16">
        <f t="shared" si="5"/>
        <v>0</v>
      </c>
      <c r="N74" s="5">
        <v>0</v>
      </c>
      <c r="O74" s="33">
        <v>0</v>
      </c>
      <c r="P74" s="16">
        <v>0</v>
      </c>
      <c r="Q74" s="16">
        <f t="shared" si="6"/>
        <v>0</v>
      </c>
    </row>
    <row r="75" spans="1:17" x14ac:dyDescent="0.3">
      <c r="A75" s="12">
        <f t="shared" si="4"/>
        <v>68</v>
      </c>
      <c r="B75" s="21" t="s">
        <v>64</v>
      </c>
      <c r="C75" s="18" t="s">
        <v>38</v>
      </c>
      <c r="D75" s="20"/>
      <c r="E75" s="15" t="s">
        <v>30</v>
      </c>
      <c r="F75" s="32" t="s">
        <v>88</v>
      </c>
      <c r="G75" s="26" t="s">
        <v>122</v>
      </c>
      <c r="H75" s="5">
        <v>0</v>
      </c>
      <c r="I75" s="5">
        <v>0</v>
      </c>
      <c r="J75" s="5">
        <v>0</v>
      </c>
      <c r="K75" s="16">
        <v>0</v>
      </c>
      <c r="L75" s="16">
        <v>0</v>
      </c>
      <c r="M75" s="16">
        <f t="shared" si="5"/>
        <v>0</v>
      </c>
      <c r="N75" s="5">
        <v>0</v>
      </c>
      <c r="O75" s="33">
        <v>0</v>
      </c>
      <c r="P75" s="16">
        <v>0</v>
      </c>
      <c r="Q75" s="16">
        <f t="shared" si="6"/>
        <v>0</v>
      </c>
    </row>
    <row r="76" spans="1:17" x14ac:dyDescent="0.3">
      <c r="A76" s="12">
        <f t="shared" si="4"/>
        <v>69</v>
      </c>
      <c r="B76" s="21" t="s">
        <v>52</v>
      </c>
      <c r="C76" s="18" t="s">
        <v>38</v>
      </c>
      <c r="D76" s="20"/>
      <c r="E76" s="15" t="s">
        <v>30</v>
      </c>
      <c r="F76" s="32" t="s">
        <v>169</v>
      </c>
      <c r="G76" s="26" t="s">
        <v>118</v>
      </c>
      <c r="H76" s="5">
        <v>0</v>
      </c>
      <c r="I76" s="5">
        <v>0</v>
      </c>
      <c r="J76" s="5">
        <v>0</v>
      </c>
      <c r="K76" s="16">
        <v>0</v>
      </c>
      <c r="L76" s="16">
        <v>0</v>
      </c>
      <c r="M76" s="16">
        <f t="shared" si="5"/>
        <v>0</v>
      </c>
      <c r="N76" s="5">
        <v>0</v>
      </c>
      <c r="O76" s="33">
        <v>0</v>
      </c>
      <c r="P76" s="16">
        <v>0</v>
      </c>
      <c r="Q76" s="16">
        <f t="shared" si="6"/>
        <v>0</v>
      </c>
    </row>
    <row r="77" spans="1:17" x14ac:dyDescent="0.3">
      <c r="A77" s="12">
        <f t="shared" si="4"/>
        <v>70</v>
      </c>
      <c r="B77" s="21" t="s">
        <v>128</v>
      </c>
      <c r="C77" s="18" t="s">
        <v>38</v>
      </c>
      <c r="D77" s="20"/>
      <c r="E77" s="15" t="s">
        <v>30</v>
      </c>
      <c r="F77" s="32" t="s">
        <v>170</v>
      </c>
      <c r="G77" s="26" t="s">
        <v>118</v>
      </c>
      <c r="H77" s="5">
        <v>5</v>
      </c>
      <c r="I77" s="5">
        <v>3</v>
      </c>
      <c r="J77" s="5">
        <v>3</v>
      </c>
      <c r="K77" s="16">
        <v>3279.09</v>
      </c>
      <c r="L77" s="16">
        <v>3279.09</v>
      </c>
      <c r="M77" s="16">
        <f t="shared" si="5"/>
        <v>0</v>
      </c>
      <c r="N77" s="5">
        <v>4</v>
      </c>
      <c r="O77" s="33">
        <v>4788.3500000000004</v>
      </c>
      <c r="P77" s="16">
        <v>4788.3500000000004</v>
      </c>
      <c r="Q77" s="16">
        <f t="shared" si="6"/>
        <v>0</v>
      </c>
    </row>
    <row r="78" spans="1:17" x14ac:dyDescent="0.3">
      <c r="A78" s="12">
        <f t="shared" si="4"/>
        <v>71</v>
      </c>
      <c r="B78" s="21" t="s">
        <v>128</v>
      </c>
      <c r="C78" s="18" t="s">
        <v>38</v>
      </c>
      <c r="D78" s="20"/>
      <c r="E78" s="15" t="s">
        <v>30</v>
      </c>
      <c r="F78" s="32" t="s">
        <v>146</v>
      </c>
      <c r="G78" s="26" t="s">
        <v>119</v>
      </c>
      <c r="H78" s="5">
        <v>1</v>
      </c>
      <c r="I78" s="5">
        <v>0</v>
      </c>
      <c r="J78" s="5">
        <v>0</v>
      </c>
      <c r="K78" s="16">
        <v>0</v>
      </c>
      <c r="L78" s="16">
        <v>0</v>
      </c>
      <c r="M78" s="16">
        <f t="shared" si="5"/>
        <v>0</v>
      </c>
      <c r="N78" s="5">
        <v>2</v>
      </c>
      <c r="O78" s="33">
        <v>1261.2</v>
      </c>
      <c r="P78" s="16">
        <v>1261.2</v>
      </c>
      <c r="Q78" s="16">
        <f t="shared" si="6"/>
        <v>0</v>
      </c>
    </row>
    <row r="79" spans="1:17" x14ac:dyDescent="0.3">
      <c r="A79" s="12">
        <f t="shared" si="4"/>
        <v>72</v>
      </c>
      <c r="B79" s="22" t="s">
        <v>43</v>
      </c>
      <c r="C79" s="18" t="s">
        <v>38</v>
      </c>
      <c r="D79" s="20"/>
      <c r="E79" s="15" t="s">
        <v>34</v>
      </c>
      <c r="F79" s="32" t="s">
        <v>171</v>
      </c>
      <c r="G79" s="26" t="s">
        <v>118</v>
      </c>
      <c r="H79" s="5">
        <v>0</v>
      </c>
      <c r="I79" s="5">
        <v>0</v>
      </c>
      <c r="J79" s="5">
        <v>0</v>
      </c>
      <c r="K79" s="16">
        <v>0</v>
      </c>
      <c r="L79" s="16">
        <v>0</v>
      </c>
      <c r="M79" s="16">
        <f t="shared" si="5"/>
        <v>0</v>
      </c>
      <c r="N79" s="5">
        <v>0</v>
      </c>
      <c r="O79" s="33">
        <v>0</v>
      </c>
      <c r="P79" s="16">
        <v>0</v>
      </c>
      <c r="Q79" s="16">
        <f t="shared" si="6"/>
        <v>0</v>
      </c>
    </row>
    <row r="80" spans="1:17" x14ac:dyDescent="0.3">
      <c r="A80" s="12">
        <f t="shared" si="4"/>
        <v>73</v>
      </c>
      <c r="B80" s="22" t="s">
        <v>43</v>
      </c>
      <c r="C80" s="18" t="s">
        <v>38</v>
      </c>
      <c r="D80" s="20"/>
      <c r="E80" s="15" t="s">
        <v>34</v>
      </c>
      <c r="F80" s="32" t="s">
        <v>88</v>
      </c>
      <c r="G80" s="26" t="s">
        <v>121</v>
      </c>
      <c r="H80" s="5">
        <v>2</v>
      </c>
      <c r="I80" s="5">
        <v>0</v>
      </c>
      <c r="J80" s="5">
        <v>0</v>
      </c>
      <c r="K80" s="16">
        <v>0</v>
      </c>
      <c r="L80" s="16">
        <v>0</v>
      </c>
      <c r="M80" s="16">
        <f t="shared" si="5"/>
        <v>0</v>
      </c>
      <c r="N80" s="5">
        <v>0</v>
      </c>
      <c r="O80" s="33">
        <v>0</v>
      </c>
      <c r="P80" s="16">
        <v>0</v>
      </c>
      <c r="Q80" s="16">
        <f t="shared" si="6"/>
        <v>0</v>
      </c>
    </row>
    <row r="81" spans="1:17" x14ac:dyDescent="0.3">
      <c r="A81" s="12">
        <f t="shared" si="4"/>
        <v>74</v>
      </c>
      <c r="B81" s="22" t="s">
        <v>51</v>
      </c>
      <c r="C81" s="18" t="s">
        <v>38</v>
      </c>
      <c r="D81" s="20"/>
      <c r="E81" s="15" t="s">
        <v>30</v>
      </c>
      <c r="F81" s="32" t="s">
        <v>88</v>
      </c>
      <c r="G81" s="26" t="s">
        <v>118</v>
      </c>
      <c r="H81" s="5">
        <v>0</v>
      </c>
      <c r="I81" s="5">
        <v>0</v>
      </c>
      <c r="J81" s="5">
        <v>0</v>
      </c>
      <c r="K81" s="16">
        <v>0</v>
      </c>
      <c r="L81" s="16">
        <v>0</v>
      </c>
      <c r="M81" s="16">
        <f t="shared" si="5"/>
        <v>0</v>
      </c>
      <c r="N81" s="5">
        <v>0</v>
      </c>
      <c r="O81" s="33">
        <v>0</v>
      </c>
      <c r="P81" s="16">
        <v>0</v>
      </c>
      <c r="Q81" s="16">
        <f t="shared" si="6"/>
        <v>0</v>
      </c>
    </row>
    <row r="82" spans="1:17" x14ac:dyDescent="0.3">
      <c r="A82" s="12">
        <f t="shared" si="4"/>
        <v>75</v>
      </c>
      <c r="B82" s="22" t="s">
        <v>61</v>
      </c>
      <c r="C82" s="18" t="s">
        <v>38</v>
      </c>
      <c r="D82" s="20"/>
      <c r="E82" s="15" t="s">
        <v>30</v>
      </c>
      <c r="F82" s="32" t="s">
        <v>172</v>
      </c>
      <c r="G82" s="26" t="s">
        <v>118</v>
      </c>
      <c r="H82" s="5">
        <v>0</v>
      </c>
      <c r="I82" s="5">
        <v>0</v>
      </c>
      <c r="J82" s="5">
        <v>0</v>
      </c>
      <c r="K82" s="16">
        <v>0</v>
      </c>
      <c r="L82" s="16">
        <v>0</v>
      </c>
      <c r="M82" s="16">
        <f t="shared" si="5"/>
        <v>0</v>
      </c>
      <c r="N82" s="5">
        <v>0</v>
      </c>
      <c r="O82" s="33">
        <v>0</v>
      </c>
      <c r="P82" s="16">
        <v>0</v>
      </c>
      <c r="Q82" s="16">
        <f t="shared" si="6"/>
        <v>0</v>
      </c>
    </row>
    <row r="83" spans="1:17" x14ac:dyDescent="0.3">
      <c r="A83" s="12">
        <f t="shared" si="4"/>
        <v>76</v>
      </c>
      <c r="B83" s="22" t="s">
        <v>15</v>
      </c>
      <c r="C83" s="18" t="s">
        <v>38</v>
      </c>
      <c r="D83" s="20"/>
      <c r="E83" s="15" t="s">
        <v>30</v>
      </c>
      <c r="F83" s="32" t="s">
        <v>88</v>
      </c>
      <c r="G83" s="26" t="s">
        <v>118</v>
      </c>
      <c r="H83" s="5">
        <v>0</v>
      </c>
      <c r="I83" s="5">
        <v>0</v>
      </c>
      <c r="J83" s="5">
        <v>0</v>
      </c>
      <c r="K83" s="16">
        <v>0</v>
      </c>
      <c r="L83" s="16">
        <v>0</v>
      </c>
      <c r="M83" s="16">
        <f t="shared" si="5"/>
        <v>0</v>
      </c>
      <c r="N83" s="5">
        <v>0</v>
      </c>
      <c r="O83" s="33">
        <v>0</v>
      </c>
      <c r="P83" s="16">
        <v>0</v>
      </c>
      <c r="Q83" s="16">
        <f t="shared" si="6"/>
        <v>0</v>
      </c>
    </row>
    <row r="84" spans="1:17" x14ac:dyDescent="0.3">
      <c r="A84" s="12">
        <f t="shared" si="4"/>
        <v>77</v>
      </c>
      <c r="B84" s="21" t="s">
        <v>92</v>
      </c>
      <c r="C84" s="18" t="s">
        <v>38</v>
      </c>
      <c r="D84" s="20"/>
      <c r="E84" s="15" t="s">
        <v>30</v>
      </c>
      <c r="F84" s="32" t="s">
        <v>173</v>
      </c>
      <c r="G84" s="26" t="s">
        <v>118</v>
      </c>
      <c r="H84" s="5">
        <v>1</v>
      </c>
      <c r="I84" s="5">
        <v>0</v>
      </c>
      <c r="J84" s="5">
        <v>0</v>
      </c>
      <c r="K84" s="16">
        <v>0</v>
      </c>
      <c r="L84" s="16">
        <v>0</v>
      </c>
      <c r="M84" s="16">
        <f t="shared" si="5"/>
        <v>0</v>
      </c>
      <c r="N84" s="5">
        <v>4</v>
      </c>
      <c r="O84" s="33">
        <v>2945.16</v>
      </c>
      <c r="P84" s="16">
        <v>2945.16</v>
      </c>
      <c r="Q84" s="16">
        <f t="shared" si="6"/>
        <v>0</v>
      </c>
    </row>
    <row r="85" spans="1:17" x14ac:dyDescent="0.3">
      <c r="A85" s="12">
        <f t="shared" si="4"/>
        <v>78</v>
      </c>
      <c r="B85" s="21" t="s">
        <v>92</v>
      </c>
      <c r="C85" s="18" t="s">
        <v>38</v>
      </c>
      <c r="D85" s="20"/>
      <c r="E85" s="15" t="s">
        <v>30</v>
      </c>
      <c r="F85" s="32" t="s">
        <v>88</v>
      </c>
      <c r="G85" s="26" t="s">
        <v>121</v>
      </c>
      <c r="H85" s="5">
        <v>0</v>
      </c>
      <c r="I85" s="5">
        <v>0</v>
      </c>
      <c r="J85" s="5">
        <v>0</v>
      </c>
      <c r="K85" s="16">
        <v>0</v>
      </c>
      <c r="L85" s="16">
        <v>0</v>
      </c>
      <c r="M85" s="16">
        <f t="shared" si="5"/>
        <v>0</v>
      </c>
      <c r="N85" s="5">
        <v>0</v>
      </c>
      <c r="O85" s="33">
        <v>0</v>
      </c>
      <c r="P85" s="16">
        <v>0</v>
      </c>
      <c r="Q85" s="16">
        <f t="shared" si="6"/>
        <v>0</v>
      </c>
    </row>
    <row r="86" spans="1:17" x14ac:dyDescent="0.3">
      <c r="A86" s="12">
        <f t="shared" si="4"/>
        <v>79</v>
      </c>
      <c r="B86" s="21" t="s">
        <v>65</v>
      </c>
      <c r="C86" s="18" t="s">
        <v>38</v>
      </c>
      <c r="D86" s="20"/>
      <c r="E86" s="15" t="s">
        <v>30</v>
      </c>
      <c r="F86" s="32" t="s">
        <v>174</v>
      </c>
      <c r="G86" s="26" t="s">
        <v>118</v>
      </c>
      <c r="H86" s="5">
        <v>2</v>
      </c>
      <c r="I86" s="5">
        <v>1</v>
      </c>
      <c r="J86" s="5">
        <v>1</v>
      </c>
      <c r="K86" s="16">
        <v>1839.25</v>
      </c>
      <c r="L86" s="16">
        <v>1839.25</v>
      </c>
      <c r="M86" s="16">
        <f t="shared" si="5"/>
        <v>0</v>
      </c>
      <c r="N86" s="5">
        <v>10</v>
      </c>
      <c r="O86" s="33">
        <v>12706.59</v>
      </c>
      <c r="P86" s="16">
        <v>12706.59</v>
      </c>
      <c r="Q86" s="16">
        <f t="shared" si="6"/>
        <v>0</v>
      </c>
    </row>
    <row r="87" spans="1:17" x14ac:dyDescent="0.3">
      <c r="A87" s="12">
        <f t="shared" si="4"/>
        <v>80</v>
      </c>
      <c r="B87" s="21" t="s">
        <v>65</v>
      </c>
      <c r="C87" s="18" t="s">
        <v>38</v>
      </c>
      <c r="D87" s="20"/>
      <c r="E87" s="15" t="s">
        <v>30</v>
      </c>
      <c r="F87" s="32" t="s">
        <v>217</v>
      </c>
      <c r="G87" s="26" t="s">
        <v>119</v>
      </c>
      <c r="H87" s="5">
        <v>0</v>
      </c>
      <c r="I87" s="5">
        <v>0</v>
      </c>
      <c r="J87" s="5">
        <v>0</v>
      </c>
      <c r="K87" s="16">
        <v>0</v>
      </c>
      <c r="L87" s="16">
        <v>0</v>
      </c>
      <c r="M87" s="16">
        <f t="shared" si="5"/>
        <v>0</v>
      </c>
      <c r="N87" s="5">
        <v>0</v>
      </c>
      <c r="O87" s="33">
        <v>0</v>
      </c>
      <c r="P87" s="16">
        <v>0</v>
      </c>
      <c r="Q87" s="16">
        <f t="shared" si="6"/>
        <v>0</v>
      </c>
    </row>
    <row r="88" spans="1:17" x14ac:dyDescent="0.3">
      <c r="A88" s="12">
        <f t="shared" si="4"/>
        <v>81</v>
      </c>
      <c r="B88" s="17" t="s">
        <v>98</v>
      </c>
      <c r="C88" s="18" t="s">
        <v>38</v>
      </c>
      <c r="D88" s="20"/>
      <c r="E88" s="15" t="s">
        <v>30</v>
      </c>
      <c r="F88" s="32" t="s">
        <v>88</v>
      </c>
      <c r="G88" s="26" t="s">
        <v>118</v>
      </c>
      <c r="H88" s="5">
        <v>0</v>
      </c>
      <c r="I88" s="5">
        <v>0</v>
      </c>
      <c r="J88" s="5">
        <v>0</v>
      </c>
      <c r="K88" s="16">
        <v>0</v>
      </c>
      <c r="L88" s="16">
        <v>0</v>
      </c>
      <c r="M88" s="16">
        <f t="shared" si="5"/>
        <v>0</v>
      </c>
      <c r="N88" s="5">
        <v>0</v>
      </c>
      <c r="O88" s="33">
        <v>0</v>
      </c>
      <c r="P88" s="16">
        <v>0</v>
      </c>
      <c r="Q88" s="16">
        <f t="shared" si="6"/>
        <v>0</v>
      </c>
    </row>
    <row r="89" spans="1:17" x14ac:dyDescent="0.3">
      <c r="A89" s="12">
        <f>ROW()-7</f>
        <v>82</v>
      </c>
      <c r="B89" s="13" t="s">
        <v>101</v>
      </c>
      <c r="C89" s="14" t="s">
        <v>38</v>
      </c>
      <c r="D89" s="13"/>
      <c r="E89" s="15" t="s">
        <v>29</v>
      </c>
      <c r="F89" s="32" t="s">
        <v>175</v>
      </c>
      <c r="G89" s="26" t="s">
        <v>118</v>
      </c>
      <c r="H89" s="5">
        <v>2</v>
      </c>
      <c r="I89" s="5">
        <v>0</v>
      </c>
      <c r="J89" s="5">
        <v>0</v>
      </c>
      <c r="K89" s="16">
        <v>0</v>
      </c>
      <c r="L89" s="16">
        <v>0</v>
      </c>
      <c r="M89" s="16">
        <f t="shared" si="5"/>
        <v>0</v>
      </c>
      <c r="N89" s="5">
        <v>6</v>
      </c>
      <c r="O89" s="33">
        <v>21507.08</v>
      </c>
      <c r="P89" s="16">
        <v>21507.08</v>
      </c>
      <c r="Q89" s="16">
        <f t="shared" si="6"/>
        <v>0</v>
      </c>
    </row>
    <row r="90" spans="1:17" x14ac:dyDescent="0.3">
      <c r="A90" s="12">
        <f>ROW()-7</f>
        <v>83</v>
      </c>
      <c r="B90" s="13" t="s">
        <v>101</v>
      </c>
      <c r="C90" s="14" t="s">
        <v>38</v>
      </c>
      <c r="D90" s="13"/>
      <c r="E90" s="15" t="s">
        <v>29</v>
      </c>
      <c r="F90" s="32" t="s">
        <v>150</v>
      </c>
      <c r="G90" s="26" t="s">
        <v>119</v>
      </c>
      <c r="H90" s="5">
        <v>0</v>
      </c>
      <c r="I90" s="5">
        <v>0</v>
      </c>
      <c r="J90" s="5">
        <v>0</v>
      </c>
      <c r="K90" s="16">
        <v>0</v>
      </c>
      <c r="L90" s="16">
        <v>0</v>
      </c>
      <c r="M90" s="16">
        <f t="shared" si="5"/>
        <v>0</v>
      </c>
      <c r="N90" s="5">
        <v>0</v>
      </c>
      <c r="O90" s="33">
        <v>0</v>
      </c>
      <c r="P90" s="16">
        <v>0</v>
      </c>
      <c r="Q90" s="16">
        <f t="shared" si="6"/>
        <v>0</v>
      </c>
    </row>
    <row r="91" spans="1:17" x14ac:dyDescent="0.3">
      <c r="A91" s="12">
        <f t="shared" si="4"/>
        <v>84</v>
      </c>
      <c r="B91" s="22" t="s">
        <v>44</v>
      </c>
      <c r="C91" s="18" t="s">
        <v>38</v>
      </c>
      <c r="D91" s="20"/>
      <c r="E91" s="15" t="s">
        <v>30</v>
      </c>
      <c r="F91" s="32" t="s">
        <v>203</v>
      </c>
      <c r="G91" s="26" t="s">
        <v>118</v>
      </c>
      <c r="H91" s="5">
        <v>0</v>
      </c>
      <c r="I91" s="5">
        <v>0</v>
      </c>
      <c r="J91" s="5">
        <v>0</v>
      </c>
      <c r="K91" s="16">
        <v>0</v>
      </c>
      <c r="L91" s="16">
        <v>0</v>
      </c>
      <c r="M91" s="16">
        <f t="shared" si="5"/>
        <v>0</v>
      </c>
      <c r="N91" s="5">
        <v>2</v>
      </c>
      <c r="O91" s="33">
        <v>1858.17</v>
      </c>
      <c r="P91" s="16">
        <v>1858.17</v>
      </c>
      <c r="Q91" s="16">
        <f t="shared" si="6"/>
        <v>0</v>
      </c>
    </row>
    <row r="92" spans="1:17" x14ac:dyDescent="0.3">
      <c r="A92" s="12">
        <f t="shared" si="4"/>
        <v>85</v>
      </c>
      <c r="B92" s="22" t="s">
        <v>44</v>
      </c>
      <c r="C92" s="18" t="s">
        <v>38</v>
      </c>
      <c r="D92" s="20"/>
      <c r="E92" s="15" t="s">
        <v>30</v>
      </c>
      <c r="F92" s="32" t="s">
        <v>154</v>
      </c>
      <c r="G92" s="26" t="s">
        <v>119</v>
      </c>
      <c r="H92" s="5">
        <v>3</v>
      </c>
      <c r="I92" s="5">
        <v>0</v>
      </c>
      <c r="J92" s="5">
        <v>0</v>
      </c>
      <c r="K92" s="16">
        <v>0</v>
      </c>
      <c r="L92" s="16">
        <v>0</v>
      </c>
      <c r="M92" s="16">
        <f t="shared" si="5"/>
        <v>0</v>
      </c>
      <c r="N92" s="5">
        <v>6</v>
      </c>
      <c r="O92" s="33">
        <v>7357.0000000000009</v>
      </c>
      <c r="P92" s="16">
        <v>7357.0000000000009</v>
      </c>
      <c r="Q92" s="16">
        <f t="shared" si="6"/>
        <v>0</v>
      </c>
    </row>
    <row r="93" spans="1:17" x14ac:dyDescent="0.3">
      <c r="A93" s="12">
        <f t="shared" si="4"/>
        <v>86</v>
      </c>
      <c r="B93" s="22" t="s">
        <v>44</v>
      </c>
      <c r="C93" s="18" t="s">
        <v>38</v>
      </c>
      <c r="D93" s="20"/>
      <c r="E93" s="15" t="s">
        <v>30</v>
      </c>
      <c r="F93" s="32" t="s">
        <v>88</v>
      </c>
      <c r="G93" s="26" t="s">
        <v>121</v>
      </c>
      <c r="H93" s="5">
        <v>0</v>
      </c>
      <c r="I93" s="5">
        <v>0</v>
      </c>
      <c r="J93" s="5">
        <v>0</v>
      </c>
      <c r="K93" s="16">
        <v>0</v>
      </c>
      <c r="L93" s="16">
        <v>0</v>
      </c>
      <c r="M93" s="16">
        <f t="shared" si="5"/>
        <v>0</v>
      </c>
      <c r="N93" s="5">
        <v>0</v>
      </c>
      <c r="O93" s="33">
        <v>0</v>
      </c>
      <c r="P93" s="16">
        <v>0</v>
      </c>
      <c r="Q93" s="16">
        <f t="shared" si="6"/>
        <v>0</v>
      </c>
    </row>
    <row r="94" spans="1:17" x14ac:dyDescent="0.3">
      <c r="A94" s="12">
        <f t="shared" si="4"/>
        <v>87</v>
      </c>
      <c r="B94" s="22" t="s">
        <v>36</v>
      </c>
      <c r="C94" s="18" t="s">
        <v>38</v>
      </c>
      <c r="D94" s="20"/>
      <c r="E94" s="15" t="s">
        <v>30</v>
      </c>
      <c r="F94" s="32" t="s">
        <v>88</v>
      </c>
      <c r="G94" s="26" t="s">
        <v>118</v>
      </c>
      <c r="H94" s="5">
        <v>0</v>
      </c>
      <c r="I94" s="5">
        <v>0</v>
      </c>
      <c r="J94" s="5">
        <v>0</v>
      </c>
      <c r="K94" s="16">
        <v>0</v>
      </c>
      <c r="L94" s="16">
        <v>0</v>
      </c>
      <c r="M94" s="16">
        <f t="shared" si="5"/>
        <v>0</v>
      </c>
      <c r="N94" s="5">
        <v>4</v>
      </c>
      <c r="O94" s="33">
        <v>9136.32</v>
      </c>
      <c r="P94" s="16">
        <v>9136.32</v>
      </c>
      <c r="Q94" s="16">
        <f t="shared" si="6"/>
        <v>0</v>
      </c>
    </row>
    <row r="95" spans="1:17" x14ac:dyDescent="0.3">
      <c r="A95" s="12">
        <f t="shared" si="4"/>
        <v>88</v>
      </c>
      <c r="B95" s="22" t="s">
        <v>108</v>
      </c>
      <c r="C95" s="18" t="s">
        <v>38</v>
      </c>
      <c r="D95" s="20"/>
      <c r="E95" s="15" t="s">
        <v>30</v>
      </c>
      <c r="F95" s="32" t="s">
        <v>176</v>
      </c>
      <c r="G95" s="26" t="s">
        <v>118</v>
      </c>
      <c r="H95" s="5">
        <v>0</v>
      </c>
      <c r="I95" s="5">
        <v>0</v>
      </c>
      <c r="J95" s="5">
        <v>0</v>
      </c>
      <c r="K95" s="16">
        <v>0</v>
      </c>
      <c r="L95" s="16">
        <v>0</v>
      </c>
      <c r="M95" s="16">
        <f t="shared" si="5"/>
        <v>0</v>
      </c>
      <c r="N95" s="5">
        <v>4</v>
      </c>
      <c r="O95" s="33">
        <v>1471.4</v>
      </c>
      <c r="P95" s="16">
        <v>1471.4</v>
      </c>
      <c r="Q95" s="16">
        <f t="shared" si="6"/>
        <v>0</v>
      </c>
    </row>
    <row r="96" spans="1:17" x14ac:dyDescent="0.3">
      <c r="A96" s="12">
        <f t="shared" si="4"/>
        <v>89</v>
      </c>
      <c r="B96" s="22" t="s">
        <v>108</v>
      </c>
      <c r="C96" s="18" t="s">
        <v>38</v>
      </c>
      <c r="D96" s="20"/>
      <c r="E96" s="15" t="s">
        <v>30</v>
      </c>
      <c r="F96" s="32" t="s">
        <v>218</v>
      </c>
      <c r="G96" s="26" t="s">
        <v>119</v>
      </c>
      <c r="H96" s="5">
        <v>1</v>
      </c>
      <c r="I96" s="5">
        <v>0</v>
      </c>
      <c r="J96" s="5">
        <v>0</v>
      </c>
      <c r="K96" s="16">
        <v>0</v>
      </c>
      <c r="L96" s="16">
        <v>0</v>
      </c>
      <c r="M96" s="16">
        <f t="shared" si="5"/>
        <v>0</v>
      </c>
      <c r="N96" s="5">
        <v>2</v>
      </c>
      <c r="O96" s="33">
        <v>630.6</v>
      </c>
      <c r="P96" s="16">
        <v>630.6</v>
      </c>
      <c r="Q96" s="16">
        <f t="shared" si="6"/>
        <v>0</v>
      </c>
    </row>
    <row r="97" spans="1:17" x14ac:dyDescent="0.3">
      <c r="A97" s="12">
        <f t="shared" si="4"/>
        <v>90</v>
      </c>
      <c r="B97" s="17" t="s">
        <v>130</v>
      </c>
      <c r="C97" s="18" t="s">
        <v>38</v>
      </c>
      <c r="D97" s="20"/>
      <c r="E97" s="15" t="s">
        <v>30</v>
      </c>
      <c r="F97" s="32" t="s">
        <v>177</v>
      </c>
      <c r="G97" s="26" t="s">
        <v>118</v>
      </c>
      <c r="H97" s="5">
        <v>1</v>
      </c>
      <c r="I97" s="5">
        <v>0</v>
      </c>
      <c r="J97" s="5">
        <v>0</v>
      </c>
      <c r="K97" s="16">
        <v>0</v>
      </c>
      <c r="L97" s="16">
        <v>0</v>
      </c>
      <c r="M97" s="16">
        <f t="shared" si="5"/>
        <v>0</v>
      </c>
      <c r="N97" s="5">
        <v>4</v>
      </c>
      <c r="O97" s="33">
        <v>4404.74</v>
      </c>
      <c r="P97" s="16">
        <v>4404.74</v>
      </c>
      <c r="Q97" s="16">
        <f t="shared" si="6"/>
        <v>0</v>
      </c>
    </row>
    <row r="98" spans="1:17" x14ac:dyDescent="0.3">
      <c r="A98" s="12">
        <f t="shared" si="4"/>
        <v>91</v>
      </c>
      <c r="B98" s="17" t="s">
        <v>130</v>
      </c>
      <c r="C98" s="18" t="s">
        <v>38</v>
      </c>
      <c r="D98" s="20"/>
      <c r="E98" s="15" t="s">
        <v>30</v>
      </c>
      <c r="F98" s="32" t="s">
        <v>152</v>
      </c>
      <c r="G98" s="26" t="s">
        <v>119</v>
      </c>
      <c r="H98" s="5">
        <v>3</v>
      </c>
      <c r="I98" s="5">
        <v>0</v>
      </c>
      <c r="J98" s="5">
        <v>0</v>
      </c>
      <c r="K98" s="16">
        <v>0</v>
      </c>
      <c r="L98" s="16">
        <v>0</v>
      </c>
      <c r="M98" s="16">
        <f t="shared" si="5"/>
        <v>0</v>
      </c>
      <c r="N98" s="5">
        <v>2</v>
      </c>
      <c r="O98" s="33">
        <v>1471.4</v>
      </c>
      <c r="P98" s="16">
        <v>1471.4</v>
      </c>
      <c r="Q98" s="16">
        <f t="shared" si="6"/>
        <v>0</v>
      </c>
    </row>
    <row r="99" spans="1:17" x14ac:dyDescent="0.3">
      <c r="A99" s="12">
        <f t="shared" si="4"/>
        <v>92</v>
      </c>
      <c r="B99" s="17" t="s">
        <v>99</v>
      </c>
      <c r="C99" s="18" t="s">
        <v>38</v>
      </c>
      <c r="D99" s="20"/>
      <c r="E99" s="15" t="s">
        <v>30</v>
      </c>
      <c r="F99" s="32" t="s">
        <v>178</v>
      </c>
      <c r="G99" s="26" t="s">
        <v>118</v>
      </c>
      <c r="H99" s="5">
        <v>1</v>
      </c>
      <c r="I99" s="5">
        <v>0</v>
      </c>
      <c r="J99" s="5">
        <v>0</v>
      </c>
      <c r="K99" s="16">
        <v>0</v>
      </c>
      <c r="L99" s="16">
        <v>0</v>
      </c>
      <c r="M99" s="16">
        <f t="shared" si="5"/>
        <v>0</v>
      </c>
      <c r="N99" s="5">
        <v>2</v>
      </c>
      <c r="O99" s="33">
        <v>1591.42</v>
      </c>
      <c r="P99" s="16">
        <v>1591.42</v>
      </c>
      <c r="Q99" s="16">
        <f t="shared" si="6"/>
        <v>0</v>
      </c>
    </row>
    <row r="100" spans="1:17" x14ac:dyDescent="0.3">
      <c r="A100" s="12">
        <f t="shared" si="4"/>
        <v>93</v>
      </c>
      <c r="B100" s="17" t="s">
        <v>124</v>
      </c>
      <c r="C100" s="18" t="s">
        <v>38</v>
      </c>
      <c r="D100" s="20"/>
      <c r="E100" s="15" t="s">
        <v>30</v>
      </c>
      <c r="F100" s="32" t="s">
        <v>219</v>
      </c>
      <c r="G100" s="26" t="s">
        <v>119</v>
      </c>
      <c r="H100" s="5">
        <v>0</v>
      </c>
      <c r="I100" s="5">
        <v>0</v>
      </c>
      <c r="J100" s="5">
        <v>0</v>
      </c>
      <c r="K100" s="16">
        <v>0</v>
      </c>
      <c r="L100" s="16">
        <v>0</v>
      </c>
      <c r="M100" s="16">
        <f t="shared" si="5"/>
        <v>0</v>
      </c>
      <c r="N100" s="5">
        <v>2</v>
      </c>
      <c r="O100" s="33">
        <v>4986.92</v>
      </c>
      <c r="P100" s="16">
        <v>4986.92</v>
      </c>
      <c r="Q100" s="16">
        <f t="shared" si="6"/>
        <v>0</v>
      </c>
    </row>
    <row r="101" spans="1:17" x14ac:dyDescent="0.3">
      <c r="A101" s="12">
        <f t="shared" si="4"/>
        <v>94</v>
      </c>
      <c r="B101" s="17" t="s">
        <v>100</v>
      </c>
      <c r="C101" s="18" t="s">
        <v>38</v>
      </c>
      <c r="D101" s="20"/>
      <c r="E101" s="15" t="s">
        <v>30</v>
      </c>
      <c r="F101" s="32" t="s">
        <v>88</v>
      </c>
      <c r="G101" s="26" t="s">
        <v>118</v>
      </c>
      <c r="H101" s="5">
        <v>0</v>
      </c>
      <c r="I101" s="5">
        <v>0</v>
      </c>
      <c r="J101" s="5">
        <v>0</v>
      </c>
      <c r="K101" s="16">
        <v>0</v>
      </c>
      <c r="L101" s="16">
        <v>0</v>
      </c>
      <c r="M101" s="16">
        <f t="shared" si="5"/>
        <v>0</v>
      </c>
      <c r="N101" s="5">
        <v>0</v>
      </c>
      <c r="O101" s="33">
        <v>0</v>
      </c>
      <c r="P101" s="16">
        <v>0</v>
      </c>
      <c r="Q101" s="16">
        <f t="shared" si="6"/>
        <v>0</v>
      </c>
    </row>
    <row r="102" spans="1:17" x14ac:dyDescent="0.3">
      <c r="A102" s="12">
        <f t="shared" si="4"/>
        <v>95</v>
      </c>
      <c r="B102" s="17" t="s">
        <v>100</v>
      </c>
      <c r="C102" s="18" t="s">
        <v>38</v>
      </c>
      <c r="D102" s="20"/>
      <c r="E102" s="15" t="s">
        <v>30</v>
      </c>
      <c r="F102" s="32" t="s">
        <v>163</v>
      </c>
      <c r="G102" s="26" t="s">
        <v>119</v>
      </c>
      <c r="H102" s="5">
        <v>0</v>
      </c>
      <c r="I102" s="5">
        <v>0</v>
      </c>
      <c r="J102" s="5">
        <v>0</v>
      </c>
      <c r="K102" s="16">
        <v>0</v>
      </c>
      <c r="L102" s="16">
        <v>0</v>
      </c>
      <c r="M102" s="16">
        <f t="shared" si="5"/>
        <v>0</v>
      </c>
      <c r="N102" s="5">
        <v>0</v>
      </c>
      <c r="O102" s="33">
        <v>0</v>
      </c>
      <c r="P102" s="16">
        <v>0</v>
      </c>
      <c r="Q102" s="16">
        <f t="shared" si="6"/>
        <v>0</v>
      </c>
    </row>
    <row r="103" spans="1:17" x14ac:dyDescent="0.3">
      <c r="A103" s="12">
        <f t="shared" si="4"/>
        <v>96</v>
      </c>
      <c r="B103" s="22" t="s">
        <v>45</v>
      </c>
      <c r="C103" s="18" t="s">
        <v>38</v>
      </c>
      <c r="D103" s="20"/>
      <c r="E103" s="15" t="s">
        <v>30</v>
      </c>
      <c r="F103" s="32" t="s">
        <v>207</v>
      </c>
      <c r="G103" s="26" t="s">
        <v>118</v>
      </c>
      <c r="H103" s="5">
        <v>0</v>
      </c>
      <c r="I103" s="5">
        <v>0</v>
      </c>
      <c r="J103" s="5">
        <v>0</v>
      </c>
      <c r="K103" s="16">
        <v>0</v>
      </c>
      <c r="L103" s="16">
        <v>0</v>
      </c>
      <c r="M103" s="16">
        <f t="shared" si="5"/>
        <v>0</v>
      </c>
      <c r="N103" s="5">
        <v>0</v>
      </c>
      <c r="O103" s="33">
        <v>0</v>
      </c>
      <c r="P103" s="16">
        <v>0</v>
      </c>
      <c r="Q103" s="16">
        <f t="shared" si="6"/>
        <v>0</v>
      </c>
    </row>
    <row r="104" spans="1:17" x14ac:dyDescent="0.3">
      <c r="A104" s="12">
        <f t="shared" si="4"/>
        <v>97</v>
      </c>
      <c r="B104" s="21" t="s">
        <v>16</v>
      </c>
      <c r="C104" s="18" t="s">
        <v>38</v>
      </c>
      <c r="D104" s="20"/>
      <c r="E104" s="15" t="s">
        <v>30</v>
      </c>
      <c r="F104" s="32" t="s">
        <v>88</v>
      </c>
      <c r="G104" s="26" t="s">
        <v>118</v>
      </c>
      <c r="H104" s="5">
        <v>0</v>
      </c>
      <c r="I104" s="5">
        <v>0</v>
      </c>
      <c r="J104" s="5">
        <v>0</v>
      </c>
      <c r="K104" s="16">
        <v>0</v>
      </c>
      <c r="L104" s="16">
        <v>0</v>
      </c>
      <c r="M104" s="16">
        <f t="shared" si="5"/>
        <v>0</v>
      </c>
      <c r="N104" s="5">
        <v>0</v>
      </c>
      <c r="O104" s="33">
        <v>0</v>
      </c>
      <c r="P104" s="16">
        <v>0</v>
      </c>
      <c r="Q104" s="16">
        <f t="shared" si="6"/>
        <v>0</v>
      </c>
    </row>
    <row r="105" spans="1:17" x14ac:dyDescent="0.3">
      <c r="A105" s="12">
        <f t="shared" si="4"/>
        <v>98</v>
      </c>
      <c r="B105" s="21" t="s">
        <v>55</v>
      </c>
      <c r="C105" s="18" t="s">
        <v>38</v>
      </c>
      <c r="D105" s="20"/>
      <c r="E105" s="15" t="s">
        <v>30</v>
      </c>
      <c r="F105" s="32" t="s">
        <v>204</v>
      </c>
      <c r="G105" s="26" t="s">
        <v>118</v>
      </c>
      <c r="H105" s="5">
        <v>3</v>
      </c>
      <c r="I105" s="5">
        <v>0</v>
      </c>
      <c r="J105" s="5">
        <v>0</v>
      </c>
      <c r="K105" s="16">
        <v>0</v>
      </c>
      <c r="L105" s="16">
        <v>0</v>
      </c>
      <c r="M105" s="16">
        <f t="shared" si="5"/>
        <v>0</v>
      </c>
      <c r="N105" s="5">
        <v>12</v>
      </c>
      <c r="O105" s="33">
        <v>13035.890000000001</v>
      </c>
      <c r="P105" s="16">
        <v>13035.890000000001</v>
      </c>
      <c r="Q105" s="16">
        <f t="shared" si="6"/>
        <v>0</v>
      </c>
    </row>
    <row r="106" spans="1:17" x14ac:dyDescent="0.3">
      <c r="A106" s="12">
        <f t="shared" si="4"/>
        <v>99</v>
      </c>
      <c r="B106" s="21" t="s">
        <v>55</v>
      </c>
      <c r="C106" s="18" t="s">
        <v>38</v>
      </c>
      <c r="D106" s="20"/>
      <c r="E106" s="15" t="s">
        <v>30</v>
      </c>
      <c r="F106" s="32" t="s">
        <v>142</v>
      </c>
      <c r="G106" s="26" t="s">
        <v>119</v>
      </c>
      <c r="H106" s="5">
        <v>1</v>
      </c>
      <c r="I106" s="5">
        <v>0</v>
      </c>
      <c r="J106" s="5">
        <v>0</v>
      </c>
      <c r="K106" s="16">
        <v>0</v>
      </c>
      <c r="L106" s="16">
        <v>0</v>
      </c>
      <c r="M106" s="16">
        <f t="shared" si="5"/>
        <v>0</v>
      </c>
      <c r="N106" s="5">
        <v>4</v>
      </c>
      <c r="O106" s="33">
        <v>10514.130000000001</v>
      </c>
      <c r="P106" s="16">
        <v>10514.130000000001</v>
      </c>
      <c r="Q106" s="16">
        <f t="shared" si="6"/>
        <v>0</v>
      </c>
    </row>
    <row r="107" spans="1:17" x14ac:dyDescent="0.3">
      <c r="A107" s="12">
        <f t="shared" si="4"/>
        <v>100</v>
      </c>
      <c r="B107" s="22" t="s">
        <v>110</v>
      </c>
      <c r="C107" s="18" t="s">
        <v>38</v>
      </c>
      <c r="D107" s="19"/>
      <c r="E107" s="15" t="s">
        <v>30</v>
      </c>
      <c r="F107" s="32" t="s">
        <v>179</v>
      </c>
      <c r="G107" s="26" t="s">
        <v>118</v>
      </c>
      <c r="H107" s="5">
        <v>3</v>
      </c>
      <c r="I107" s="5">
        <v>1</v>
      </c>
      <c r="J107" s="5">
        <v>1</v>
      </c>
      <c r="K107" s="16">
        <v>630.6</v>
      </c>
      <c r="L107" s="16">
        <v>630.6</v>
      </c>
      <c r="M107" s="16">
        <f t="shared" si="5"/>
        <v>0</v>
      </c>
      <c r="N107" s="5">
        <v>2</v>
      </c>
      <c r="O107" s="33">
        <v>1474.59</v>
      </c>
      <c r="P107" s="16">
        <v>1474.59</v>
      </c>
      <c r="Q107" s="16">
        <f t="shared" si="6"/>
        <v>0</v>
      </c>
    </row>
    <row r="108" spans="1:17" x14ac:dyDescent="0.3">
      <c r="A108" s="12">
        <f t="shared" si="4"/>
        <v>101</v>
      </c>
      <c r="B108" s="22" t="s">
        <v>110</v>
      </c>
      <c r="C108" s="18" t="s">
        <v>38</v>
      </c>
      <c r="D108" s="19"/>
      <c r="E108" s="15" t="s">
        <v>30</v>
      </c>
      <c r="F108" s="32" t="s">
        <v>141</v>
      </c>
      <c r="G108" s="26" t="s">
        <v>119</v>
      </c>
      <c r="H108" s="5">
        <v>2</v>
      </c>
      <c r="I108" s="5">
        <v>0</v>
      </c>
      <c r="J108" s="5">
        <v>0</v>
      </c>
      <c r="K108" s="16">
        <v>0</v>
      </c>
      <c r="L108" s="16">
        <v>0</v>
      </c>
      <c r="M108" s="16">
        <f t="shared" si="5"/>
        <v>0</v>
      </c>
      <c r="N108" s="5">
        <v>0</v>
      </c>
      <c r="O108" s="33">
        <v>0</v>
      </c>
      <c r="P108" s="16">
        <v>0</v>
      </c>
      <c r="Q108" s="16">
        <f t="shared" si="6"/>
        <v>0</v>
      </c>
    </row>
    <row r="109" spans="1:17" x14ac:dyDescent="0.3">
      <c r="A109" s="12">
        <f t="shared" si="4"/>
        <v>102</v>
      </c>
      <c r="B109" s="22" t="s">
        <v>17</v>
      </c>
      <c r="C109" s="18" t="s">
        <v>38</v>
      </c>
      <c r="D109" s="20"/>
      <c r="E109" s="15" t="s">
        <v>34</v>
      </c>
      <c r="F109" s="32" t="s">
        <v>180</v>
      </c>
      <c r="G109" s="26" t="s">
        <v>118</v>
      </c>
      <c r="H109" s="5">
        <v>1</v>
      </c>
      <c r="I109" s="5">
        <v>0</v>
      </c>
      <c r="J109" s="5">
        <v>0</v>
      </c>
      <c r="K109" s="16">
        <v>0</v>
      </c>
      <c r="L109" s="16">
        <v>0</v>
      </c>
      <c r="M109" s="16">
        <f t="shared" si="5"/>
        <v>0</v>
      </c>
      <c r="N109" s="5">
        <v>0</v>
      </c>
      <c r="O109" s="33">
        <v>0</v>
      </c>
      <c r="P109" s="16">
        <v>0</v>
      </c>
      <c r="Q109" s="16">
        <f t="shared" si="6"/>
        <v>0</v>
      </c>
    </row>
    <row r="110" spans="1:17" x14ac:dyDescent="0.3">
      <c r="A110" s="12">
        <f t="shared" si="4"/>
        <v>103</v>
      </c>
      <c r="B110" s="22" t="s">
        <v>17</v>
      </c>
      <c r="C110" s="18" t="s">
        <v>38</v>
      </c>
      <c r="D110" s="20"/>
      <c r="E110" s="15" t="s">
        <v>34</v>
      </c>
      <c r="F110" s="32" t="s">
        <v>88</v>
      </c>
      <c r="G110" s="26" t="s">
        <v>121</v>
      </c>
      <c r="H110" s="5">
        <v>0</v>
      </c>
      <c r="I110" s="5">
        <v>0</v>
      </c>
      <c r="J110" s="5">
        <v>0</v>
      </c>
      <c r="K110" s="16">
        <v>0</v>
      </c>
      <c r="L110" s="16">
        <v>0</v>
      </c>
      <c r="M110" s="16">
        <f t="shared" si="5"/>
        <v>0</v>
      </c>
      <c r="N110" s="5">
        <v>0</v>
      </c>
      <c r="O110" s="33">
        <v>0</v>
      </c>
      <c r="P110" s="16">
        <v>0</v>
      </c>
      <c r="Q110" s="16">
        <f t="shared" si="6"/>
        <v>0</v>
      </c>
    </row>
    <row r="111" spans="1:17" x14ac:dyDescent="0.3">
      <c r="A111" s="12">
        <f t="shared" si="4"/>
        <v>104</v>
      </c>
      <c r="B111" s="17" t="s">
        <v>106</v>
      </c>
      <c r="C111" s="18" t="s">
        <v>38</v>
      </c>
      <c r="D111" s="20"/>
      <c r="E111" s="15" t="s">
        <v>30</v>
      </c>
      <c r="F111" s="32" t="s">
        <v>88</v>
      </c>
      <c r="G111" s="26" t="s">
        <v>118</v>
      </c>
      <c r="H111" s="5">
        <v>0</v>
      </c>
      <c r="I111" s="5">
        <v>0</v>
      </c>
      <c r="J111" s="5">
        <v>0</v>
      </c>
      <c r="K111" s="16">
        <v>0</v>
      </c>
      <c r="L111" s="16">
        <v>0</v>
      </c>
      <c r="M111" s="16">
        <f t="shared" si="5"/>
        <v>0</v>
      </c>
      <c r="N111" s="5">
        <v>0</v>
      </c>
      <c r="O111" s="33">
        <v>0</v>
      </c>
      <c r="P111" s="16">
        <v>0</v>
      </c>
      <c r="Q111" s="16">
        <f t="shared" si="6"/>
        <v>0</v>
      </c>
    </row>
    <row r="112" spans="1:17" x14ac:dyDescent="0.3">
      <c r="A112" s="12">
        <f t="shared" si="4"/>
        <v>105</v>
      </c>
      <c r="B112" s="17" t="s">
        <v>106</v>
      </c>
      <c r="C112" s="18" t="s">
        <v>38</v>
      </c>
      <c r="D112" s="20"/>
      <c r="E112" s="15" t="s">
        <v>30</v>
      </c>
      <c r="F112" s="32" t="s">
        <v>155</v>
      </c>
      <c r="G112" s="26" t="s">
        <v>119</v>
      </c>
      <c r="H112" s="5">
        <v>1</v>
      </c>
      <c r="I112" s="5">
        <v>0</v>
      </c>
      <c r="J112" s="5">
        <v>0</v>
      </c>
      <c r="K112" s="16">
        <v>0</v>
      </c>
      <c r="L112" s="16">
        <v>0</v>
      </c>
      <c r="M112" s="16">
        <f t="shared" si="5"/>
        <v>0</v>
      </c>
      <c r="N112" s="5">
        <v>2</v>
      </c>
      <c r="O112" s="33">
        <v>3363.2</v>
      </c>
      <c r="P112" s="16">
        <v>3363.2</v>
      </c>
      <c r="Q112" s="16">
        <f t="shared" si="6"/>
        <v>0</v>
      </c>
    </row>
    <row r="113" spans="1:17" x14ac:dyDescent="0.3">
      <c r="A113" s="12">
        <f t="shared" si="4"/>
        <v>106</v>
      </c>
      <c r="B113" s="17" t="s">
        <v>37</v>
      </c>
      <c r="C113" s="18" t="s">
        <v>38</v>
      </c>
      <c r="D113" s="20"/>
      <c r="E113" s="15" t="s">
        <v>30</v>
      </c>
      <c r="F113" s="32" t="s">
        <v>88</v>
      </c>
      <c r="G113" s="26" t="s">
        <v>118</v>
      </c>
      <c r="H113" s="5">
        <v>0</v>
      </c>
      <c r="I113" s="5">
        <v>0</v>
      </c>
      <c r="J113" s="5">
        <v>0</v>
      </c>
      <c r="K113" s="16">
        <v>0</v>
      </c>
      <c r="L113" s="16">
        <v>0</v>
      </c>
      <c r="M113" s="16">
        <f t="shared" si="5"/>
        <v>0</v>
      </c>
      <c r="N113" s="5">
        <v>0</v>
      </c>
      <c r="O113" s="33">
        <v>0</v>
      </c>
      <c r="P113" s="16">
        <v>0</v>
      </c>
      <c r="Q113" s="16">
        <f t="shared" si="6"/>
        <v>0</v>
      </c>
    </row>
    <row r="114" spans="1:17" x14ac:dyDescent="0.3">
      <c r="A114" s="12">
        <f t="shared" si="4"/>
        <v>107</v>
      </c>
      <c r="B114" s="21" t="s">
        <v>18</v>
      </c>
      <c r="C114" s="18" t="s">
        <v>38</v>
      </c>
      <c r="D114" s="20"/>
      <c r="E114" s="15" t="s">
        <v>30</v>
      </c>
      <c r="F114" s="32" t="s">
        <v>181</v>
      </c>
      <c r="G114" s="26" t="s">
        <v>118</v>
      </c>
      <c r="H114" s="5">
        <v>2</v>
      </c>
      <c r="I114" s="5">
        <v>1</v>
      </c>
      <c r="J114" s="5">
        <v>1</v>
      </c>
      <c r="K114" s="16">
        <v>1879.07</v>
      </c>
      <c r="L114" s="16">
        <v>1879.07</v>
      </c>
      <c r="M114" s="16">
        <f t="shared" si="5"/>
        <v>0</v>
      </c>
      <c r="N114" s="5">
        <v>2</v>
      </c>
      <c r="O114" s="33">
        <v>1423.01</v>
      </c>
      <c r="P114" s="16">
        <v>1423.01</v>
      </c>
      <c r="Q114" s="16">
        <f t="shared" si="6"/>
        <v>0</v>
      </c>
    </row>
    <row r="115" spans="1:17" x14ac:dyDescent="0.3">
      <c r="A115" s="12">
        <f t="shared" si="4"/>
        <v>108</v>
      </c>
      <c r="B115" s="21" t="s">
        <v>18</v>
      </c>
      <c r="C115" s="18" t="s">
        <v>38</v>
      </c>
      <c r="D115" s="20"/>
      <c r="E115" s="15" t="s">
        <v>30</v>
      </c>
      <c r="F115" s="32" t="s">
        <v>148</v>
      </c>
      <c r="G115" s="26" t="s">
        <v>119</v>
      </c>
      <c r="H115" s="5">
        <v>0</v>
      </c>
      <c r="I115" s="5">
        <v>0</v>
      </c>
      <c r="J115" s="5">
        <v>0</v>
      </c>
      <c r="K115" s="16">
        <v>0</v>
      </c>
      <c r="L115" s="16">
        <v>0</v>
      </c>
      <c r="M115" s="16">
        <f t="shared" si="5"/>
        <v>0</v>
      </c>
      <c r="N115" s="5">
        <v>0</v>
      </c>
      <c r="O115" s="33">
        <v>0</v>
      </c>
      <c r="P115" s="16">
        <v>0</v>
      </c>
      <c r="Q115" s="16">
        <f t="shared" si="6"/>
        <v>0</v>
      </c>
    </row>
    <row r="116" spans="1:17" x14ac:dyDescent="0.3">
      <c r="A116" s="12">
        <f t="shared" si="4"/>
        <v>109</v>
      </c>
      <c r="B116" s="22" t="s">
        <v>19</v>
      </c>
      <c r="C116" s="18" t="s">
        <v>38</v>
      </c>
      <c r="D116" s="20"/>
      <c r="E116" s="15" t="s">
        <v>35</v>
      </c>
      <c r="F116" s="32" t="s">
        <v>88</v>
      </c>
      <c r="G116" s="26" t="s">
        <v>118</v>
      </c>
      <c r="H116" s="5">
        <v>0</v>
      </c>
      <c r="I116" s="5">
        <v>0</v>
      </c>
      <c r="J116" s="5">
        <v>0</v>
      </c>
      <c r="K116" s="16">
        <v>0</v>
      </c>
      <c r="L116" s="16">
        <v>0</v>
      </c>
      <c r="M116" s="16">
        <f t="shared" si="5"/>
        <v>0</v>
      </c>
      <c r="N116" s="5">
        <v>0</v>
      </c>
      <c r="O116" s="33">
        <v>0</v>
      </c>
      <c r="P116" s="16">
        <v>0</v>
      </c>
      <c r="Q116" s="16">
        <f t="shared" si="6"/>
        <v>0</v>
      </c>
    </row>
    <row r="117" spans="1:17" x14ac:dyDescent="0.3">
      <c r="A117" s="12">
        <f t="shared" si="4"/>
        <v>110</v>
      </c>
      <c r="B117" s="22" t="s">
        <v>111</v>
      </c>
      <c r="C117" s="18" t="s">
        <v>38</v>
      </c>
      <c r="D117" s="19"/>
      <c r="E117" s="15" t="s">
        <v>30</v>
      </c>
      <c r="F117" s="32" t="s">
        <v>182</v>
      </c>
      <c r="G117" s="26" t="s">
        <v>118</v>
      </c>
      <c r="H117" s="5">
        <v>2</v>
      </c>
      <c r="I117" s="5">
        <v>2</v>
      </c>
      <c r="J117" s="5">
        <v>2</v>
      </c>
      <c r="K117" s="16">
        <v>3879.25</v>
      </c>
      <c r="L117" s="16">
        <v>3879.25</v>
      </c>
      <c r="M117" s="16">
        <f t="shared" si="5"/>
        <v>0</v>
      </c>
      <c r="N117" s="5">
        <v>8</v>
      </c>
      <c r="O117" s="33">
        <v>6136.0599999999995</v>
      </c>
      <c r="P117" s="16">
        <v>6136.0599999999995</v>
      </c>
      <c r="Q117" s="16">
        <f t="shared" si="6"/>
        <v>0</v>
      </c>
    </row>
    <row r="118" spans="1:17" x14ac:dyDescent="0.3">
      <c r="A118" s="12">
        <f t="shared" si="4"/>
        <v>111</v>
      </c>
      <c r="B118" s="22" t="s">
        <v>111</v>
      </c>
      <c r="C118" s="18" t="s">
        <v>38</v>
      </c>
      <c r="D118" s="19"/>
      <c r="E118" s="15" t="s">
        <v>30</v>
      </c>
      <c r="F118" s="32" t="s">
        <v>158</v>
      </c>
      <c r="G118" s="26" t="s">
        <v>119</v>
      </c>
      <c r="H118" s="5">
        <v>1</v>
      </c>
      <c r="I118" s="5">
        <v>0</v>
      </c>
      <c r="J118" s="5">
        <v>0</v>
      </c>
      <c r="K118" s="16">
        <v>0</v>
      </c>
      <c r="L118" s="16">
        <v>0</v>
      </c>
      <c r="M118" s="16">
        <f t="shared" si="5"/>
        <v>0</v>
      </c>
      <c r="N118" s="5">
        <v>4</v>
      </c>
      <c r="O118" s="33">
        <v>9518.119999999999</v>
      </c>
      <c r="P118" s="16">
        <v>9518.119999999999</v>
      </c>
      <c r="Q118" s="16">
        <f t="shared" si="6"/>
        <v>0</v>
      </c>
    </row>
    <row r="119" spans="1:17" x14ac:dyDescent="0.3">
      <c r="A119" s="12">
        <f t="shared" si="4"/>
        <v>112</v>
      </c>
      <c r="B119" s="22" t="s">
        <v>20</v>
      </c>
      <c r="C119" s="18" t="s">
        <v>38</v>
      </c>
      <c r="D119" s="20"/>
      <c r="E119" s="15" t="s">
        <v>30</v>
      </c>
      <c r="F119" s="32" t="s">
        <v>88</v>
      </c>
      <c r="G119" s="26" t="s">
        <v>118</v>
      </c>
      <c r="H119" s="5">
        <v>0</v>
      </c>
      <c r="I119" s="5">
        <v>0</v>
      </c>
      <c r="J119" s="5">
        <v>0</v>
      </c>
      <c r="K119" s="16">
        <v>0</v>
      </c>
      <c r="L119" s="16">
        <v>0</v>
      </c>
      <c r="M119" s="16">
        <f t="shared" si="5"/>
        <v>0</v>
      </c>
      <c r="N119" s="5">
        <v>0</v>
      </c>
      <c r="O119" s="33">
        <v>0</v>
      </c>
      <c r="P119" s="16">
        <v>0</v>
      </c>
      <c r="Q119" s="16">
        <f t="shared" si="6"/>
        <v>0</v>
      </c>
    </row>
    <row r="120" spans="1:17" x14ac:dyDescent="0.3">
      <c r="A120" s="12">
        <f t="shared" si="4"/>
        <v>113</v>
      </c>
      <c r="B120" s="22" t="s">
        <v>20</v>
      </c>
      <c r="C120" s="18" t="s">
        <v>38</v>
      </c>
      <c r="D120" s="20"/>
      <c r="E120" s="15" t="s">
        <v>30</v>
      </c>
      <c r="F120" s="32" t="s">
        <v>162</v>
      </c>
      <c r="G120" s="26" t="s">
        <v>119</v>
      </c>
      <c r="H120" s="5">
        <v>1</v>
      </c>
      <c r="I120" s="5">
        <v>0</v>
      </c>
      <c r="J120" s="5">
        <v>0</v>
      </c>
      <c r="K120" s="16">
        <v>0</v>
      </c>
      <c r="L120" s="16">
        <v>0</v>
      </c>
      <c r="M120" s="16">
        <f t="shared" si="5"/>
        <v>0</v>
      </c>
      <c r="N120" s="5">
        <v>0</v>
      </c>
      <c r="O120" s="33">
        <v>0</v>
      </c>
      <c r="P120" s="16">
        <v>0</v>
      </c>
      <c r="Q120" s="16">
        <f t="shared" si="6"/>
        <v>0</v>
      </c>
    </row>
    <row r="121" spans="1:17" x14ac:dyDescent="0.3">
      <c r="A121" s="12">
        <f t="shared" si="4"/>
        <v>114</v>
      </c>
      <c r="B121" s="21" t="s">
        <v>21</v>
      </c>
      <c r="C121" s="18" t="s">
        <v>38</v>
      </c>
      <c r="D121" s="20"/>
      <c r="E121" s="15" t="s">
        <v>30</v>
      </c>
      <c r="F121" s="32" t="s">
        <v>88</v>
      </c>
      <c r="G121" s="26" t="s">
        <v>118</v>
      </c>
      <c r="H121" s="5">
        <v>0</v>
      </c>
      <c r="I121" s="5">
        <v>0</v>
      </c>
      <c r="J121" s="5">
        <v>0</v>
      </c>
      <c r="K121" s="16">
        <v>0</v>
      </c>
      <c r="L121" s="16">
        <v>0</v>
      </c>
      <c r="M121" s="16">
        <f t="shared" si="5"/>
        <v>0</v>
      </c>
      <c r="N121" s="5">
        <v>0</v>
      </c>
      <c r="O121" s="33">
        <v>0</v>
      </c>
      <c r="P121" s="16">
        <v>0</v>
      </c>
      <c r="Q121" s="16">
        <f t="shared" si="6"/>
        <v>0</v>
      </c>
    </row>
    <row r="122" spans="1:17" x14ac:dyDescent="0.3">
      <c r="A122" s="12">
        <f t="shared" si="4"/>
        <v>115</v>
      </c>
      <c r="B122" s="21" t="s">
        <v>21</v>
      </c>
      <c r="C122" s="18" t="s">
        <v>38</v>
      </c>
      <c r="D122" s="20"/>
      <c r="E122" s="15" t="s">
        <v>30</v>
      </c>
      <c r="F122" s="32" t="s">
        <v>88</v>
      </c>
      <c r="G122" s="26" t="s">
        <v>119</v>
      </c>
      <c r="H122" s="5">
        <v>0</v>
      </c>
      <c r="I122" s="5">
        <v>0</v>
      </c>
      <c r="J122" s="5">
        <v>0</v>
      </c>
      <c r="K122" s="16">
        <v>0</v>
      </c>
      <c r="L122" s="16">
        <v>0</v>
      </c>
      <c r="M122" s="16">
        <f t="shared" si="5"/>
        <v>0</v>
      </c>
      <c r="N122" s="5">
        <v>0</v>
      </c>
      <c r="O122" s="33">
        <v>0</v>
      </c>
      <c r="P122" s="16">
        <v>0</v>
      </c>
      <c r="Q122" s="16">
        <f t="shared" si="6"/>
        <v>0</v>
      </c>
    </row>
    <row r="123" spans="1:17" x14ac:dyDescent="0.3">
      <c r="A123" s="12">
        <f t="shared" si="4"/>
        <v>116</v>
      </c>
      <c r="B123" s="22" t="s">
        <v>56</v>
      </c>
      <c r="C123" s="18" t="s">
        <v>38</v>
      </c>
      <c r="D123" s="20"/>
      <c r="E123" s="15" t="s">
        <v>30</v>
      </c>
      <c r="F123" s="32" t="s">
        <v>183</v>
      </c>
      <c r="G123" s="26" t="s">
        <v>118</v>
      </c>
      <c r="H123" s="5">
        <v>0</v>
      </c>
      <c r="I123" s="5">
        <v>0</v>
      </c>
      <c r="J123" s="5">
        <v>0</v>
      </c>
      <c r="K123" s="16">
        <v>0</v>
      </c>
      <c r="L123" s="16">
        <v>0</v>
      </c>
      <c r="M123" s="16">
        <f t="shared" si="5"/>
        <v>0</v>
      </c>
      <c r="N123" s="5">
        <v>0</v>
      </c>
      <c r="O123" s="33">
        <v>0</v>
      </c>
      <c r="P123" s="16">
        <v>0</v>
      </c>
      <c r="Q123" s="16">
        <f t="shared" si="6"/>
        <v>0</v>
      </c>
    </row>
    <row r="124" spans="1:17" x14ac:dyDescent="0.3">
      <c r="A124" s="12">
        <f t="shared" si="4"/>
        <v>117</v>
      </c>
      <c r="B124" s="22" t="s">
        <v>56</v>
      </c>
      <c r="C124" s="18" t="s">
        <v>38</v>
      </c>
      <c r="D124" s="20"/>
      <c r="E124" s="15" t="s">
        <v>30</v>
      </c>
      <c r="F124" s="32" t="s">
        <v>149</v>
      </c>
      <c r="G124" s="26" t="s">
        <v>119</v>
      </c>
      <c r="H124" s="5">
        <v>0</v>
      </c>
      <c r="I124" s="5">
        <v>0</v>
      </c>
      <c r="J124" s="5">
        <v>0</v>
      </c>
      <c r="K124" s="16">
        <v>0</v>
      </c>
      <c r="L124" s="16">
        <v>0</v>
      </c>
      <c r="M124" s="16">
        <f t="shared" si="5"/>
        <v>0</v>
      </c>
      <c r="N124" s="5">
        <v>0</v>
      </c>
      <c r="O124" s="33">
        <v>0</v>
      </c>
      <c r="P124" s="16">
        <v>0</v>
      </c>
      <c r="Q124" s="16">
        <f t="shared" si="6"/>
        <v>0</v>
      </c>
    </row>
    <row r="125" spans="1:17" x14ac:dyDescent="0.3">
      <c r="A125" s="12">
        <f t="shared" si="4"/>
        <v>118</v>
      </c>
      <c r="B125" s="21" t="s">
        <v>22</v>
      </c>
      <c r="C125" s="18" t="s">
        <v>38</v>
      </c>
      <c r="D125" s="20"/>
      <c r="E125" s="15" t="s">
        <v>32</v>
      </c>
      <c r="F125" s="32" t="s">
        <v>184</v>
      </c>
      <c r="G125" s="26" t="s">
        <v>118</v>
      </c>
      <c r="H125" s="5">
        <v>1</v>
      </c>
      <c r="I125" s="5">
        <v>0</v>
      </c>
      <c r="J125" s="5">
        <v>0</v>
      </c>
      <c r="K125" s="16">
        <v>0</v>
      </c>
      <c r="L125" s="16">
        <v>0</v>
      </c>
      <c r="M125" s="16">
        <f t="shared" si="5"/>
        <v>0</v>
      </c>
      <c r="N125" s="5">
        <v>2</v>
      </c>
      <c r="O125" s="33">
        <v>840.44</v>
      </c>
      <c r="P125" s="16">
        <v>840.44</v>
      </c>
      <c r="Q125" s="16">
        <f t="shared" si="6"/>
        <v>0</v>
      </c>
    </row>
    <row r="126" spans="1:17" x14ac:dyDescent="0.3">
      <c r="A126" s="12">
        <f t="shared" si="4"/>
        <v>119</v>
      </c>
      <c r="B126" s="21" t="s">
        <v>22</v>
      </c>
      <c r="C126" s="18" t="s">
        <v>38</v>
      </c>
      <c r="D126" s="20"/>
      <c r="E126" s="15" t="s">
        <v>32</v>
      </c>
      <c r="F126" s="32" t="s">
        <v>220</v>
      </c>
      <c r="G126" s="26" t="s">
        <v>122</v>
      </c>
      <c r="H126" s="5">
        <v>2</v>
      </c>
      <c r="I126" s="5">
        <v>0</v>
      </c>
      <c r="J126" s="5">
        <v>0</v>
      </c>
      <c r="K126" s="16">
        <v>0</v>
      </c>
      <c r="L126" s="16">
        <v>0</v>
      </c>
      <c r="M126" s="16">
        <f t="shared" si="5"/>
        <v>0</v>
      </c>
      <c r="N126" s="5">
        <v>8</v>
      </c>
      <c r="O126" s="33">
        <v>15008.45</v>
      </c>
      <c r="P126" s="16">
        <v>15008.45</v>
      </c>
      <c r="Q126" s="16">
        <f t="shared" si="6"/>
        <v>0</v>
      </c>
    </row>
    <row r="127" spans="1:17" x14ac:dyDescent="0.3">
      <c r="A127" s="12">
        <f t="shared" si="4"/>
        <v>120</v>
      </c>
      <c r="B127" s="21" t="s">
        <v>93</v>
      </c>
      <c r="C127" s="18" t="s">
        <v>38</v>
      </c>
      <c r="D127" s="20"/>
      <c r="E127" s="15" t="s">
        <v>30</v>
      </c>
      <c r="F127" s="32" t="s">
        <v>185</v>
      </c>
      <c r="G127" s="26" t="s">
        <v>118</v>
      </c>
      <c r="H127" s="5">
        <v>0</v>
      </c>
      <c r="I127" s="5">
        <v>0</v>
      </c>
      <c r="J127" s="5">
        <v>0</v>
      </c>
      <c r="K127" s="16">
        <v>0</v>
      </c>
      <c r="L127" s="16">
        <v>0</v>
      </c>
      <c r="M127" s="16">
        <f t="shared" si="5"/>
        <v>0</v>
      </c>
      <c r="N127" s="5">
        <v>0</v>
      </c>
      <c r="O127" s="33">
        <v>0</v>
      </c>
      <c r="P127" s="16">
        <v>0</v>
      </c>
      <c r="Q127" s="16">
        <f t="shared" si="6"/>
        <v>0</v>
      </c>
    </row>
    <row r="128" spans="1:17" x14ac:dyDescent="0.3">
      <c r="A128" s="12">
        <f t="shared" si="4"/>
        <v>121</v>
      </c>
      <c r="B128" s="21" t="s">
        <v>93</v>
      </c>
      <c r="C128" s="18" t="s">
        <v>38</v>
      </c>
      <c r="D128" s="20"/>
      <c r="E128" s="15" t="s">
        <v>30</v>
      </c>
      <c r="F128" s="32" t="s">
        <v>143</v>
      </c>
      <c r="G128" s="26" t="s">
        <v>122</v>
      </c>
      <c r="H128" s="5">
        <v>3</v>
      </c>
      <c r="I128" s="5">
        <v>0</v>
      </c>
      <c r="J128" s="5">
        <v>0</v>
      </c>
      <c r="K128" s="16">
        <v>0</v>
      </c>
      <c r="L128" s="16">
        <v>0</v>
      </c>
      <c r="M128" s="16">
        <f t="shared" si="5"/>
        <v>0</v>
      </c>
      <c r="N128" s="5">
        <v>6</v>
      </c>
      <c r="O128" s="33">
        <v>6936.6</v>
      </c>
      <c r="P128" s="16">
        <v>6936.6</v>
      </c>
      <c r="Q128" s="16">
        <f t="shared" si="6"/>
        <v>0</v>
      </c>
    </row>
    <row r="129" spans="1:17" x14ac:dyDescent="0.3">
      <c r="A129" s="12">
        <f t="shared" si="4"/>
        <v>122</v>
      </c>
      <c r="B129" s="22" t="s">
        <v>46</v>
      </c>
      <c r="C129" s="18" t="s">
        <v>38</v>
      </c>
      <c r="D129" s="20"/>
      <c r="E129" s="15" t="s">
        <v>28</v>
      </c>
      <c r="F129" s="32" t="s">
        <v>88</v>
      </c>
      <c r="G129" s="26" t="s">
        <v>121</v>
      </c>
      <c r="H129" s="5">
        <v>0</v>
      </c>
      <c r="I129" s="5">
        <v>0</v>
      </c>
      <c r="J129" s="5">
        <v>0</v>
      </c>
      <c r="K129" s="16">
        <v>0</v>
      </c>
      <c r="L129" s="16">
        <v>0</v>
      </c>
      <c r="M129" s="16">
        <f t="shared" si="5"/>
        <v>0</v>
      </c>
      <c r="N129" s="5">
        <v>0</v>
      </c>
      <c r="O129" s="33">
        <v>0</v>
      </c>
      <c r="P129" s="16">
        <v>0</v>
      </c>
      <c r="Q129" s="16">
        <f t="shared" si="6"/>
        <v>0</v>
      </c>
    </row>
    <row r="130" spans="1:17" x14ac:dyDescent="0.3">
      <c r="A130" s="12">
        <f>ROW()-7</f>
        <v>123</v>
      </c>
      <c r="B130" s="13" t="s">
        <v>102</v>
      </c>
      <c r="C130" s="14" t="s">
        <v>38</v>
      </c>
      <c r="D130" s="13"/>
      <c r="E130" s="15" t="s">
        <v>29</v>
      </c>
      <c r="F130" s="32" t="s">
        <v>186</v>
      </c>
      <c r="G130" s="26" t="s">
        <v>118</v>
      </c>
      <c r="H130" s="5">
        <v>1</v>
      </c>
      <c r="I130" s="5">
        <v>0</v>
      </c>
      <c r="J130" s="5">
        <v>0</v>
      </c>
      <c r="K130" s="16">
        <v>0</v>
      </c>
      <c r="L130" s="16">
        <v>0</v>
      </c>
      <c r="M130" s="16">
        <f t="shared" si="5"/>
        <v>0</v>
      </c>
      <c r="N130" s="5">
        <v>2</v>
      </c>
      <c r="O130" s="33">
        <v>774.59</v>
      </c>
      <c r="P130" s="16">
        <v>774.59</v>
      </c>
      <c r="Q130" s="16">
        <f t="shared" si="6"/>
        <v>0</v>
      </c>
    </row>
    <row r="131" spans="1:17" x14ac:dyDescent="0.3">
      <c r="A131" s="12">
        <f t="shared" si="4"/>
        <v>124</v>
      </c>
      <c r="B131" s="22" t="s">
        <v>47</v>
      </c>
      <c r="C131" s="18" t="s">
        <v>38</v>
      </c>
      <c r="D131" s="20"/>
      <c r="E131" s="15" t="s">
        <v>30</v>
      </c>
      <c r="F131" s="32" t="s">
        <v>187</v>
      </c>
      <c r="G131" s="26" t="s">
        <v>118</v>
      </c>
      <c r="H131" s="5">
        <v>1</v>
      </c>
      <c r="I131" s="5">
        <v>0</v>
      </c>
      <c r="J131" s="5">
        <v>0</v>
      </c>
      <c r="K131" s="16">
        <v>0</v>
      </c>
      <c r="L131" s="16">
        <v>0</v>
      </c>
      <c r="M131" s="16">
        <f t="shared" si="5"/>
        <v>0</v>
      </c>
      <c r="N131" s="5">
        <v>4</v>
      </c>
      <c r="O131" s="33">
        <v>3287.95</v>
      </c>
      <c r="P131" s="16">
        <v>3287.95</v>
      </c>
      <c r="Q131" s="16">
        <f t="shared" si="6"/>
        <v>0</v>
      </c>
    </row>
    <row r="132" spans="1:17" x14ac:dyDescent="0.3">
      <c r="A132" s="12">
        <f t="shared" si="4"/>
        <v>125</v>
      </c>
      <c r="B132" s="22" t="s">
        <v>47</v>
      </c>
      <c r="C132" s="18" t="s">
        <v>38</v>
      </c>
      <c r="D132" s="20"/>
      <c r="E132" s="15" t="s">
        <v>30</v>
      </c>
      <c r="F132" s="32" t="s">
        <v>144</v>
      </c>
      <c r="G132" s="26" t="s">
        <v>119</v>
      </c>
      <c r="H132" s="5">
        <v>3</v>
      </c>
      <c r="I132" s="5">
        <v>0</v>
      </c>
      <c r="J132" s="5">
        <v>0</v>
      </c>
      <c r="K132" s="16">
        <v>0</v>
      </c>
      <c r="L132" s="16">
        <v>0</v>
      </c>
      <c r="M132" s="16">
        <f t="shared" si="5"/>
        <v>0</v>
      </c>
      <c r="N132" s="5">
        <v>4</v>
      </c>
      <c r="O132" s="33">
        <v>19586.57</v>
      </c>
      <c r="P132" s="16">
        <v>19586.57</v>
      </c>
      <c r="Q132" s="16">
        <f t="shared" si="6"/>
        <v>0</v>
      </c>
    </row>
    <row r="133" spans="1:17" x14ac:dyDescent="0.3">
      <c r="A133" s="12">
        <f t="shared" si="4"/>
        <v>126</v>
      </c>
      <c r="B133" s="22" t="s">
        <v>48</v>
      </c>
      <c r="C133" s="18" t="s">
        <v>38</v>
      </c>
      <c r="D133" s="20"/>
      <c r="E133" s="15" t="s">
        <v>30</v>
      </c>
      <c r="F133" s="32" t="s">
        <v>88</v>
      </c>
      <c r="G133" s="26" t="s">
        <v>118</v>
      </c>
      <c r="H133" s="5">
        <v>0</v>
      </c>
      <c r="I133" s="5">
        <v>0</v>
      </c>
      <c r="J133" s="5">
        <v>0</v>
      </c>
      <c r="K133" s="16">
        <v>0</v>
      </c>
      <c r="L133" s="16">
        <v>0</v>
      </c>
      <c r="M133" s="16">
        <f t="shared" si="5"/>
        <v>0</v>
      </c>
      <c r="N133" s="5">
        <v>0</v>
      </c>
      <c r="O133" s="33">
        <v>0</v>
      </c>
      <c r="P133" s="16">
        <v>0</v>
      </c>
      <c r="Q133" s="16">
        <f t="shared" si="6"/>
        <v>0</v>
      </c>
    </row>
    <row r="134" spans="1:17" x14ac:dyDescent="0.3">
      <c r="A134" s="12">
        <f t="shared" si="4"/>
        <v>127</v>
      </c>
      <c r="B134" s="22" t="s">
        <v>57</v>
      </c>
      <c r="C134" s="18" t="s">
        <v>38</v>
      </c>
      <c r="D134" s="20"/>
      <c r="E134" s="15" t="s">
        <v>31</v>
      </c>
      <c r="F134" s="32" t="s">
        <v>188</v>
      </c>
      <c r="G134" s="26" t="s">
        <v>118</v>
      </c>
      <c r="H134" s="5">
        <v>4</v>
      </c>
      <c r="I134" s="5">
        <v>2</v>
      </c>
      <c r="J134" s="5">
        <v>2</v>
      </c>
      <c r="K134" s="16">
        <v>2514.5100000000002</v>
      </c>
      <c r="L134" s="16">
        <v>2514.5100000000002</v>
      </c>
      <c r="M134" s="16">
        <f t="shared" si="5"/>
        <v>0</v>
      </c>
      <c r="N134" s="5">
        <v>4</v>
      </c>
      <c r="O134" s="33">
        <v>5196.6900000000005</v>
      </c>
      <c r="P134" s="16">
        <v>5196.6900000000005</v>
      </c>
      <c r="Q134" s="16">
        <f t="shared" si="6"/>
        <v>0</v>
      </c>
    </row>
    <row r="135" spans="1:17" x14ac:dyDescent="0.3">
      <c r="A135" s="12">
        <f t="shared" si="4"/>
        <v>128</v>
      </c>
      <c r="B135" s="22" t="s">
        <v>57</v>
      </c>
      <c r="C135" s="18" t="s">
        <v>38</v>
      </c>
      <c r="D135" s="20"/>
      <c r="E135" s="15" t="s">
        <v>31</v>
      </c>
      <c r="F135" s="32" t="s">
        <v>153</v>
      </c>
      <c r="G135" s="26" t="s">
        <v>119</v>
      </c>
      <c r="H135" s="5">
        <v>0</v>
      </c>
      <c r="I135" s="5">
        <v>0</v>
      </c>
      <c r="J135" s="5">
        <v>0</v>
      </c>
      <c r="K135" s="16">
        <v>0</v>
      </c>
      <c r="L135" s="16">
        <v>0</v>
      </c>
      <c r="M135" s="16">
        <f t="shared" si="5"/>
        <v>0</v>
      </c>
      <c r="N135" s="5">
        <v>2</v>
      </c>
      <c r="O135" s="33">
        <v>5403.89</v>
      </c>
      <c r="P135" s="16">
        <v>5403.89</v>
      </c>
      <c r="Q135" s="16">
        <f t="shared" si="6"/>
        <v>0</v>
      </c>
    </row>
    <row r="136" spans="1:17" x14ac:dyDescent="0.3">
      <c r="A136" s="12">
        <f t="shared" si="4"/>
        <v>129</v>
      </c>
      <c r="B136" s="22" t="s">
        <v>132</v>
      </c>
      <c r="C136" s="18" t="s">
        <v>38</v>
      </c>
      <c r="D136" s="20"/>
      <c r="E136" s="15" t="s">
        <v>31</v>
      </c>
      <c r="F136" s="32" t="s">
        <v>189</v>
      </c>
      <c r="G136" s="26" t="s">
        <v>118</v>
      </c>
      <c r="H136" s="5">
        <v>1</v>
      </c>
      <c r="I136" s="5">
        <v>0</v>
      </c>
      <c r="J136" s="5">
        <v>0</v>
      </c>
      <c r="K136" s="16">
        <v>0</v>
      </c>
      <c r="L136" s="16">
        <v>0</v>
      </c>
      <c r="M136" s="16">
        <f t="shared" si="5"/>
        <v>0</v>
      </c>
      <c r="N136" s="5">
        <v>6</v>
      </c>
      <c r="O136" s="33">
        <v>24761.82</v>
      </c>
      <c r="P136" s="16">
        <v>24761.82</v>
      </c>
      <c r="Q136" s="16">
        <f t="shared" si="6"/>
        <v>0</v>
      </c>
    </row>
    <row r="137" spans="1:17" x14ac:dyDescent="0.3">
      <c r="A137" s="12">
        <f t="shared" si="4"/>
        <v>130</v>
      </c>
      <c r="B137" s="22" t="s">
        <v>132</v>
      </c>
      <c r="C137" s="18" t="s">
        <v>38</v>
      </c>
      <c r="D137" s="20"/>
      <c r="E137" s="15" t="s">
        <v>31</v>
      </c>
      <c r="F137" s="32" t="s">
        <v>88</v>
      </c>
      <c r="G137" s="26" t="s">
        <v>119</v>
      </c>
      <c r="H137" s="5">
        <v>0</v>
      </c>
      <c r="I137" s="5">
        <v>0</v>
      </c>
      <c r="J137" s="5">
        <v>0</v>
      </c>
      <c r="K137" s="16">
        <v>0</v>
      </c>
      <c r="L137" s="16">
        <v>0</v>
      </c>
      <c r="M137" s="16">
        <f t="shared" ref="M137:M160" si="7">K137-L137</f>
        <v>0</v>
      </c>
      <c r="N137" s="5">
        <v>0</v>
      </c>
      <c r="O137" s="33">
        <v>0</v>
      </c>
      <c r="P137" s="16">
        <v>0</v>
      </c>
      <c r="Q137" s="16">
        <f t="shared" ref="Q137:Q160" si="8">O137-P137</f>
        <v>0</v>
      </c>
    </row>
    <row r="138" spans="1:17" x14ac:dyDescent="0.3">
      <c r="A138" s="12">
        <f t="shared" si="4"/>
        <v>131</v>
      </c>
      <c r="B138" s="22" t="s">
        <v>23</v>
      </c>
      <c r="C138" s="18" t="s">
        <v>38</v>
      </c>
      <c r="D138" s="20"/>
      <c r="E138" s="15" t="s">
        <v>30</v>
      </c>
      <c r="F138" s="32" t="s">
        <v>88</v>
      </c>
      <c r="G138" s="26" t="s">
        <v>118</v>
      </c>
      <c r="H138" s="5">
        <v>0</v>
      </c>
      <c r="I138" s="5">
        <v>0</v>
      </c>
      <c r="J138" s="5">
        <v>0</v>
      </c>
      <c r="K138" s="16">
        <v>0</v>
      </c>
      <c r="L138" s="16">
        <v>0</v>
      </c>
      <c r="M138" s="16">
        <f t="shared" si="7"/>
        <v>0</v>
      </c>
      <c r="N138" s="5">
        <v>0</v>
      </c>
      <c r="O138" s="33">
        <v>0</v>
      </c>
      <c r="P138" s="16">
        <v>0</v>
      </c>
      <c r="Q138" s="16">
        <f t="shared" si="8"/>
        <v>0</v>
      </c>
    </row>
    <row r="139" spans="1:17" x14ac:dyDescent="0.3">
      <c r="A139" s="12">
        <f t="shared" si="4"/>
        <v>132</v>
      </c>
      <c r="B139" s="22" t="s">
        <v>24</v>
      </c>
      <c r="C139" s="18" t="s">
        <v>38</v>
      </c>
      <c r="D139" s="20"/>
      <c r="E139" s="15" t="s">
        <v>30</v>
      </c>
      <c r="F139" s="32" t="s">
        <v>88</v>
      </c>
      <c r="G139" s="26" t="s">
        <v>118</v>
      </c>
      <c r="H139" s="5">
        <v>0</v>
      </c>
      <c r="I139" s="5">
        <v>0</v>
      </c>
      <c r="J139" s="5">
        <v>0</v>
      </c>
      <c r="K139" s="16">
        <v>0</v>
      </c>
      <c r="L139" s="16">
        <v>0</v>
      </c>
      <c r="M139" s="16">
        <f t="shared" si="7"/>
        <v>0</v>
      </c>
      <c r="N139" s="5">
        <v>0</v>
      </c>
      <c r="O139" s="33">
        <v>0</v>
      </c>
      <c r="P139" s="16">
        <v>0</v>
      </c>
      <c r="Q139" s="16">
        <f t="shared" si="8"/>
        <v>0</v>
      </c>
    </row>
    <row r="140" spans="1:17" x14ac:dyDescent="0.3">
      <c r="A140" s="12">
        <f t="shared" si="4"/>
        <v>133</v>
      </c>
      <c r="B140" s="22" t="s">
        <v>59</v>
      </c>
      <c r="C140" s="18" t="s">
        <v>49</v>
      </c>
      <c r="D140" s="20" t="s">
        <v>50</v>
      </c>
      <c r="E140" s="15" t="s">
        <v>30</v>
      </c>
      <c r="F140" s="32" t="s">
        <v>208</v>
      </c>
      <c r="G140" s="26" t="s">
        <v>118</v>
      </c>
      <c r="H140" s="5">
        <v>0</v>
      </c>
      <c r="I140" s="5">
        <v>0</v>
      </c>
      <c r="J140" s="5">
        <v>0</v>
      </c>
      <c r="K140" s="16">
        <v>0</v>
      </c>
      <c r="L140" s="16">
        <v>0</v>
      </c>
      <c r="M140" s="16">
        <f t="shared" si="7"/>
        <v>0</v>
      </c>
      <c r="N140" s="5">
        <v>2</v>
      </c>
      <c r="O140" s="33">
        <v>5665.13</v>
      </c>
      <c r="P140" s="16">
        <v>5665.13</v>
      </c>
      <c r="Q140" s="16">
        <f t="shared" si="8"/>
        <v>0</v>
      </c>
    </row>
    <row r="141" spans="1:17" x14ac:dyDescent="0.3">
      <c r="A141" s="12">
        <f t="shared" si="4"/>
        <v>134</v>
      </c>
      <c r="B141" s="22" t="s">
        <v>59</v>
      </c>
      <c r="C141" s="18" t="s">
        <v>49</v>
      </c>
      <c r="D141" s="20" t="s">
        <v>50</v>
      </c>
      <c r="E141" s="15" t="s">
        <v>30</v>
      </c>
      <c r="F141" s="32" t="s">
        <v>88</v>
      </c>
      <c r="G141" s="26" t="s">
        <v>119</v>
      </c>
      <c r="H141" s="5">
        <v>0</v>
      </c>
      <c r="I141" s="5">
        <v>0</v>
      </c>
      <c r="J141" s="5">
        <v>0</v>
      </c>
      <c r="K141" s="16">
        <v>0</v>
      </c>
      <c r="L141" s="16">
        <v>0</v>
      </c>
      <c r="M141" s="16">
        <f t="shared" si="7"/>
        <v>0</v>
      </c>
      <c r="N141" s="5">
        <v>0</v>
      </c>
      <c r="O141" s="33">
        <v>0</v>
      </c>
      <c r="P141" s="16">
        <v>0</v>
      </c>
      <c r="Q141" s="16">
        <f t="shared" si="8"/>
        <v>0</v>
      </c>
    </row>
    <row r="142" spans="1:17" x14ac:dyDescent="0.3">
      <c r="A142" s="12">
        <f t="shared" si="4"/>
        <v>135</v>
      </c>
      <c r="B142" s="22" t="s">
        <v>113</v>
      </c>
      <c r="C142" s="18" t="s">
        <v>38</v>
      </c>
      <c r="D142" s="19"/>
      <c r="E142" s="15" t="s">
        <v>30</v>
      </c>
      <c r="F142" s="32" t="s">
        <v>190</v>
      </c>
      <c r="G142" s="26" t="s">
        <v>118</v>
      </c>
      <c r="H142" s="5">
        <v>2</v>
      </c>
      <c r="I142" s="5">
        <v>2</v>
      </c>
      <c r="J142" s="5">
        <v>2</v>
      </c>
      <c r="K142" s="16">
        <v>1410.72</v>
      </c>
      <c r="L142" s="16">
        <v>1410.72</v>
      </c>
      <c r="M142" s="16">
        <f t="shared" si="7"/>
        <v>0</v>
      </c>
      <c r="N142" s="5">
        <v>2</v>
      </c>
      <c r="O142" s="33">
        <v>2454.61</v>
      </c>
      <c r="P142" s="16">
        <v>2454.61</v>
      </c>
      <c r="Q142" s="16">
        <f t="shared" si="8"/>
        <v>0</v>
      </c>
    </row>
    <row r="143" spans="1:17" x14ac:dyDescent="0.3">
      <c r="A143" s="12">
        <f t="shared" si="4"/>
        <v>136</v>
      </c>
      <c r="B143" s="21" t="s">
        <v>66</v>
      </c>
      <c r="C143" s="18" t="s">
        <v>38</v>
      </c>
      <c r="D143" s="20"/>
      <c r="E143" s="15" t="s">
        <v>30</v>
      </c>
      <c r="F143" s="32" t="s">
        <v>191</v>
      </c>
      <c r="G143" s="26" t="s">
        <v>118</v>
      </c>
      <c r="H143" s="5">
        <v>1</v>
      </c>
      <c r="I143" s="5">
        <v>0</v>
      </c>
      <c r="J143" s="5">
        <v>0</v>
      </c>
      <c r="K143" s="16">
        <v>0</v>
      </c>
      <c r="L143" s="16">
        <v>0</v>
      </c>
      <c r="M143" s="16">
        <f t="shared" si="7"/>
        <v>0</v>
      </c>
      <c r="N143" s="5">
        <v>0</v>
      </c>
      <c r="O143" s="33">
        <v>0</v>
      </c>
      <c r="P143" s="16">
        <v>0</v>
      </c>
      <c r="Q143" s="16">
        <f t="shared" si="8"/>
        <v>0</v>
      </c>
    </row>
    <row r="144" spans="1:17" x14ac:dyDescent="0.3">
      <c r="A144" s="12">
        <f t="shared" si="4"/>
        <v>137</v>
      </c>
      <c r="B144" s="23" t="s">
        <v>25</v>
      </c>
      <c r="C144" s="18" t="s">
        <v>38</v>
      </c>
      <c r="D144" s="20"/>
      <c r="E144" s="15" t="s">
        <v>30</v>
      </c>
      <c r="F144" s="32" t="s">
        <v>192</v>
      </c>
      <c r="G144" s="26" t="s">
        <v>118</v>
      </c>
      <c r="H144" s="5">
        <v>0</v>
      </c>
      <c r="I144" s="5">
        <v>0</v>
      </c>
      <c r="J144" s="5">
        <v>0</v>
      </c>
      <c r="K144" s="16">
        <v>0</v>
      </c>
      <c r="L144" s="16">
        <v>0</v>
      </c>
      <c r="M144" s="16">
        <f t="shared" si="7"/>
        <v>0</v>
      </c>
      <c r="N144" s="5">
        <v>0</v>
      </c>
      <c r="O144" s="33">
        <v>0</v>
      </c>
      <c r="P144" s="16">
        <v>0</v>
      </c>
      <c r="Q144" s="16">
        <f t="shared" si="8"/>
        <v>0</v>
      </c>
    </row>
    <row r="145" spans="1:17" x14ac:dyDescent="0.3">
      <c r="A145" s="12">
        <f t="shared" si="4"/>
        <v>138</v>
      </c>
      <c r="B145" s="23" t="s">
        <v>25</v>
      </c>
      <c r="C145" s="18" t="s">
        <v>38</v>
      </c>
      <c r="D145" s="20"/>
      <c r="E145" s="15" t="s">
        <v>30</v>
      </c>
      <c r="F145" s="32" t="s">
        <v>156</v>
      </c>
      <c r="G145" s="26" t="s">
        <v>119</v>
      </c>
      <c r="H145" s="5">
        <v>0</v>
      </c>
      <c r="I145" s="5">
        <v>0</v>
      </c>
      <c r="J145" s="5">
        <v>0</v>
      </c>
      <c r="K145" s="16">
        <v>0</v>
      </c>
      <c r="L145" s="16">
        <v>0</v>
      </c>
      <c r="M145" s="16">
        <f t="shared" si="7"/>
        <v>0</v>
      </c>
      <c r="N145" s="5">
        <v>0</v>
      </c>
      <c r="O145" s="33">
        <v>0</v>
      </c>
      <c r="P145" s="16">
        <v>0</v>
      </c>
      <c r="Q145" s="16">
        <f t="shared" si="8"/>
        <v>0</v>
      </c>
    </row>
    <row r="146" spans="1:17" x14ac:dyDescent="0.3">
      <c r="A146" s="12">
        <f t="shared" si="4"/>
        <v>139</v>
      </c>
      <c r="B146" s="23" t="s">
        <v>129</v>
      </c>
      <c r="C146" s="18" t="s">
        <v>38</v>
      </c>
      <c r="D146" s="20"/>
      <c r="E146" s="15" t="s">
        <v>30</v>
      </c>
      <c r="F146" s="32" t="s">
        <v>193</v>
      </c>
      <c r="G146" s="26" t="s">
        <v>118</v>
      </c>
      <c r="H146" s="5">
        <v>3</v>
      </c>
      <c r="I146" s="5">
        <v>1</v>
      </c>
      <c r="J146" s="5">
        <v>1</v>
      </c>
      <c r="K146" s="16">
        <v>2189.06</v>
      </c>
      <c r="L146" s="16">
        <v>2189.06</v>
      </c>
      <c r="M146" s="16">
        <f t="shared" si="7"/>
        <v>0</v>
      </c>
      <c r="N146" s="5">
        <v>6</v>
      </c>
      <c r="O146" s="33">
        <v>9678.92</v>
      </c>
      <c r="P146" s="16">
        <v>9678.92</v>
      </c>
      <c r="Q146" s="16">
        <f t="shared" si="8"/>
        <v>0</v>
      </c>
    </row>
    <row r="147" spans="1:17" x14ac:dyDescent="0.3">
      <c r="A147" s="12">
        <f t="shared" si="4"/>
        <v>140</v>
      </c>
      <c r="B147" s="23" t="s">
        <v>129</v>
      </c>
      <c r="C147" s="18" t="s">
        <v>38</v>
      </c>
      <c r="D147" s="20"/>
      <c r="E147" s="15" t="s">
        <v>30</v>
      </c>
      <c r="F147" s="32" t="s">
        <v>160</v>
      </c>
      <c r="G147" s="26" t="s">
        <v>119</v>
      </c>
      <c r="H147" s="5">
        <v>1</v>
      </c>
      <c r="I147" s="5">
        <v>1</v>
      </c>
      <c r="J147" s="5">
        <v>1</v>
      </c>
      <c r="K147" s="16">
        <v>1387.32</v>
      </c>
      <c r="L147" s="16">
        <v>1387.32</v>
      </c>
      <c r="M147" s="16">
        <f t="shared" si="7"/>
        <v>0</v>
      </c>
      <c r="N147" s="5">
        <v>0</v>
      </c>
      <c r="O147" s="33">
        <v>0</v>
      </c>
      <c r="P147" s="16">
        <v>0</v>
      </c>
      <c r="Q147" s="16">
        <f t="shared" si="8"/>
        <v>0</v>
      </c>
    </row>
    <row r="148" spans="1:17" x14ac:dyDescent="0.3">
      <c r="A148" s="12">
        <f t="shared" si="4"/>
        <v>141</v>
      </c>
      <c r="B148" s="22" t="s">
        <v>114</v>
      </c>
      <c r="C148" s="18" t="s">
        <v>38</v>
      </c>
      <c r="D148" s="19"/>
      <c r="E148" s="15" t="s">
        <v>30</v>
      </c>
      <c r="F148" s="32" t="s">
        <v>194</v>
      </c>
      <c r="G148" s="26" t="s">
        <v>118</v>
      </c>
      <c r="H148" s="5">
        <v>2</v>
      </c>
      <c r="I148" s="5">
        <v>0</v>
      </c>
      <c r="J148" s="5">
        <v>0</v>
      </c>
      <c r="K148" s="16">
        <v>0</v>
      </c>
      <c r="L148" s="16">
        <v>0</v>
      </c>
      <c r="M148" s="16">
        <f t="shared" si="7"/>
        <v>0</v>
      </c>
      <c r="N148" s="5">
        <v>4</v>
      </c>
      <c r="O148" s="33">
        <v>9365.5300000000007</v>
      </c>
      <c r="P148" s="16">
        <v>9365.5300000000007</v>
      </c>
      <c r="Q148" s="16">
        <f t="shared" si="8"/>
        <v>0</v>
      </c>
    </row>
    <row r="149" spans="1:17" x14ac:dyDescent="0.3">
      <c r="A149" s="12">
        <f t="shared" si="4"/>
        <v>142</v>
      </c>
      <c r="B149" s="22" t="s">
        <v>114</v>
      </c>
      <c r="C149" s="18" t="s">
        <v>38</v>
      </c>
      <c r="D149" s="19"/>
      <c r="E149" s="15" t="s">
        <v>30</v>
      </c>
      <c r="F149" s="32" t="s">
        <v>147</v>
      </c>
      <c r="G149" s="26" t="s">
        <v>119</v>
      </c>
      <c r="H149" s="5">
        <v>0</v>
      </c>
      <c r="I149" s="5">
        <v>0</v>
      </c>
      <c r="J149" s="5">
        <v>0</v>
      </c>
      <c r="K149" s="16">
        <v>0</v>
      </c>
      <c r="L149" s="16">
        <v>0</v>
      </c>
      <c r="M149" s="16">
        <f t="shared" si="7"/>
        <v>0</v>
      </c>
      <c r="N149" s="5">
        <v>0</v>
      </c>
      <c r="O149" s="33">
        <v>0</v>
      </c>
      <c r="P149" s="16">
        <v>0</v>
      </c>
      <c r="Q149" s="16">
        <f t="shared" si="8"/>
        <v>0</v>
      </c>
    </row>
    <row r="150" spans="1:17" x14ac:dyDescent="0.3">
      <c r="A150" s="12">
        <f t="shared" si="4"/>
        <v>143</v>
      </c>
      <c r="B150" s="22" t="s">
        <v>60</v>
      </c>
      <c r="C150" s="18" t="s">
        <v>38</v>
      </c>
      <c r="D150" s="20" t="s">
        <v>123</v>
      </c>
      <c r="E150" s="15" t="s">
        <v>30</v>
      </c>
      <c r="F150" s="32" t="s">
        <v>195</v>
      </c>
      <c r="G150" s="26" t="s">
        <v>118</v>
      </c>
      <c r="H150" s="5">
        <v>1</v>
      </c>
      <c r="I150" s="5">
        <v>0</v>
      </c>
      <c r="J150" s="5">
        <v>0</v>
      </c>
      <c r="K150" s="16">
        <v>0</v>
      </c>
      <c r="L150" s="16">
        <v>0</v>
      </c>
      <c r="M150" s="16">
        <f t="shared" si="7"/>
        <v>0</v>
      </c>
      <c r="N150" s="5">
        <v>0</v>
      </c>
      <c r="O150" s="33">
        <v>0</v>
      </c>
      <c r="P150" s="16">
        <v>0</v>
      </c>
      <c r="Q150" s="16">
        <f t="shared" si="8"/>
        <v>0</v>
      </c>
    </row>
    <row r="151" spans="1:17" x14ac:dyDescent="0.3">
      <c r="A151" s="12">
        <f t="shared" si="4"/>
        <v>144</v>
      </c>
      <c r="B151" s="22" t="s">
        <v>87</v>
      </c>
      <c r="C151" s="18" t="s">
        <v>38</v>
      </c>
      <c r="D151" s="20"/>
      <c r="E151" s="15" t="s">
        <v>29</v>
      </c>
      <c r="F151" s="32" t="s">
        <v>196</v>
      </c>
      <c r="G151" s="26" t="s">
        <v>118</v>
      </c>
      <c r="H151" s="5">
        <v>2</v>
      </c>
      <c r="I151" s="5">
        <v>0</v>
      </c>
      <c r="J151" s="5">
        <v>0</v>
      </c>
      <c r="K151" s="16">
        <v>0</v>
      </c>
      <c r="L151" s="16">
        <v>0</v>
      </c>
      <c r="M151" s="16">
        <f t="shared" si="7"/>
        <v>0</v>
      </c>
      <c r="N151" s="5">
        <v>0</v>
      </c>
      <c r="O151" s="33">
        <v>0</v>
      </c>
      <c r="P151" s="16">
        <v>0</v>
      </c>
      <c r="Q151" s="16">
        <f t="shared" si="8"/>
        <v>0</v>
      </c>
    </row>
    <row r="152" spans="1:17" x14ac:dyDescent="0.3">
      <c r="A152" s="12">
        <f t="shared" si="4"/>
        <v>145</v>
      </c>
      <c r="B152" s="22" t="s">
        <v>87</v>
      </c>
      <c r="C152" s="18" t="s">
        <v>38</v>
      </c>
      <c r="D152" s="20"/>
      <c r="E152" s="15" t="s">
        <v>29</v>
      </c>
      <c r="F152" s="32" t="s">
        <v>88</v>
      </c>
      <c r="G152" s="26" t="s">
        <v>121</v>
      </c>
      <c r="H152" s="5">
        <v>1</v>
      </c>
      <c r="I152" s="5">
        <v>0</v>
      </c>
      <c r="J152" s="5">
        <v>0</v>
      </c>
      <c r="K152" s="16">
        <v>0</v>
      </c>
      <c r="L152" s="16">
        <v>0</v>
      </c>
      <c r="M152" s="16">
        <f t="shared" si="7"/>
        <v>0</v>
      </c>
      <c r="N152" s="5">
        <v>2</v>
      </c>
      <c r="O152" s="33">
        <v>2312.1999999999998</v>
      </c>
      <c r="P152" s="16">
        <v>2312.1999999999998</v>
      </c>
      <c r="Q152" s="16">
        <f t="shared" si="8"/>
        <v>0</v>
      </c>
    </row>
    <row r="153" spans="1:17" x14ac:dyDescent="0.3">
      <c r="A153" s="12">
        <f t="shared" si="4"/>
        <v>146</v>
      </c>
      <c r="B153" s="22" t="s">
        <v>87</v>
      </c>
      <c r="C153" s="18" t="s">
        <v>38</v>
      </c>
      <c r="D153" s="20"/>
      <c r="E153" s="15" t="s">
        <v>29</v>
      </c>
      <c r="F153" s="32" t="s">
        <v>88</v>
      </c>
      <c r="G153" s="26" t="s">
        <v>119</v>
      </c>
      <c r="H153" s="5">
        <v>2</v>
      </c>
      <c r="I153" s="5">
        <v>0</v>
      </c>
      <c r="J153" s="5">
        <v>0</v>
      </c>
      <c r="K153" s="16">
        <v>0</v>
      </c>
      <c r="L153" s="16">
        <v>0</v>
      </c>
      <c r="M153" s="16">
        <f t="shared" si="7"/>
        <v>0</v>
      </c>
      <c r="N153" s="5">
        <v>0</v>
      </c>
      <c r="O153" s="33">
        <v>0</v>
      </c>
      <c r="P153" s="16">
        <v>0</v>
      </c>
      <c r="Q153" s="16">
        <f t="shared" si="8"/>
        <v>0</v>
      </c>
    </row>
    <row r="154" spans="1:17" x14ac:dyDescent="0.3">
      <c r="A154" s="12">
        <f t="shared" si="4"/>
        <v>147</v>
      </c>
      <c r="B154" s="22" t="s">
        <v>115</v>
      </c>
      <c r="C154" s="18" t="s">
        <v>38</v>
      </c>
      <c r="D154" s="20"/>
      <c r="E154" s="15" t="s">
        <v>29</v>
      </c>
      <c r="F154" s="32" t="s">
        <v>197</v>
      </c>
      <c r="G154" s="26" t="s">
        <v>118</v>
      </c>
      <c r="H154" s="5">
        <v>0</v>
      </c>
      <c r="I154" s="5">
        <v>0</v>
      </c>
      <c r="J154" s="5">
        <v>0</v>
      </c>
      <c r="K154" s="16">
        <v>0</v>
      </c>
      <c r="L154" s="16">
        <v>0</v>
      </c>
      <c r="M154" s="16">
        <f t="shared" si="7"/>
        <v>0</v>
      </c>
      <c r="N154" s="5">
        <v>0</v>
      </c>
      <c r="O154" s="33">
        <v>0</v>
      </c>
      <c r="P154" s="16">
        <v>0</v>
      </c>
      <c r="Q154" s="16">
        <f t="shared" si="8"/>
        <v>0</v>
      </c>
    </row>
    <row r="155" spans="1:17" x14ac:dyDescent="0.3">
      <c r="A155" s="12">
        <f t="shared" si="4"/>
        <v>148</v>
      </c>
      <c r="B155" s="22" t="s">
        <v>115</v>
      </c>
      <c r="C155" s="18" t="s">
        <v>38</v>
      </c>
      <c r="D155" s="20"/>
      <c r="E155" s="15" t="s">
        <v>29</v>
      </c>
      <c r="F155" s="32" t="s">
        <v>157</v>
      </c>
      <c r="G155" s="26" t="s">
        <v>119</v>
      </c>
      <c r="H155" s="5">
        <v>0</v>
      </c>
      <c r="I155" s="5">
        <v>0</v>
      </c>
      <c r="J155" s="5">
        <v>0</v>
      </c>
      <c r="K155" s="16">
        <v>0</v>
      </c>
      <c r="L155" s="16">
        <v>0</v>
      </c>
      <c r="M155" s="16">
        <f t="shared" si="7"/>
        <v>0</v>
      </c>
      <c r="N155" s="5">
        <v>0</v>
      </c>
      <c r="O155" s="33">
        <v>0</v>
      </c>
      <c r="P155" s="16">
        <v>0</v>
      </c>
      <c r="Q155" s="16">
        <f t="shared" si="8"/>
        <v>0</v>
      </c>
    </row>
    <row r="156" spans="1:17" x14ac:dyDescent="0.3">
      <c r="A156" s="12">
        <f t="shared" si="4"/>
        <v>149</v>
      </c>
      <c r="B156" s="22" t="s">
        <v>58</v>
      </c>
      <c r="C156" s="18" t="s">
        <v>38</v>
      </c>
      <c r="D156" s="20"/>
      <c r="E156" s="15" t="s">
        <v>29</v>
      </c>
      <c r="F156" s="32" t="s">
        <v>198</v>
      </c>
      <c r="G156" s="26" t="s">
        <v>118</v>
      </c>
      <c r="H156" s="5">
        <v>0</v>
      </c>
      <c r="I156" s="5">
        <v>0</v>
      </c>
      <c r="J156" s="5">
        <v>0</v>
      </c>
      <c r="K156" s="16">
        <v>0</v>
      </c>
      <c r="L156" s="16">
        <v>0</v>
      </c>
      <c r="M156" s="16">
        <f t="shared" si="7"/>
        <v>0</v>
      </c>
      <c r="N156" s="5">
        <v>0</v>
      </c>
      <c r="O156" s="33">
        <v>0</v>
      </c>
      <c r="P156" s="16">
        <v>0</v>
      </c>
      <c r="Q156" s="16">
        <f t="shared" si="8"/>
        <v>0</v>
      </c>
    </row>
    <row r="157" spans="1:17" x14ac:dyDescent="0.3">
      <c r="A157" s="12">
        <f t="shared" si="4"/>
        <v>150</v>
      </c>
      <c r="B157" s="22" t="s">
        <v>58</v>
      </c>
      <c r="C157" s="18" t="s">
        <v>38</v>
      </c>
      <c r="D157" s="20"/>
      <c r="E157" s="15" t="s">
        <v>29</v>
      </c>
      <c r="F157" s="32" t="s">
        <v>220</v>
      </c>
      <c r="G157" s="26" t="s">
        <v>119</v>
      </c>
      <c r="H157" s="5">
        <v>0</v>
      </c>
      <c r="I157" s="5">
        <v>0</v>
      </c>
      <c r="J157" s="5">
        <v>0</v>
      </c>
      <c r="K157" s="16">
        <v>0</v>
      </c>
      <c r="L157" s="16">
        <v>0</v>
      </c>
      <c r="M157" s="16">
        <f t="shared" si="7"/>
        <v>0</v>
      </c>
      <c r="N157" s="5">
        <v>6</v>
      </c>
      <c r="O157" s="33">
        <v>17616.599999999999</v>
      </c>
      <c r="P157" s="16">
        <v>17616.599999999999</v>
      </c>
      <c r="Q157" s="16">
        <f t="shared" si="8"/>
        <v>0</v>
      </c>
    </row>
    <row r="158" spans="1:17" x14ac:dyDescent="0.3">
      <c r="A158" s="12">
        <f t="shared" si="4"/>
        <v>151</v>
      </c>
      <c r="B158" s="22" t="s">
        <v>39</v>
      </c>
      <c r="C158" s="18" t="s">
        <v>38</v>
      </c>
      <c r="D158" s="20"/>
      <c r="E158" s="15" t="s">
        <v>30</v>
      </c>
      <c r="F158" s="32" t="s">
        <v>88</v>
      </c>
      <c r="G158" s="26" t="s">
        <v>118</v>
      </c>
      <c r="H158" s="5">
        <v>0</v>
      </c>
      <c r="I158" s="5">
        <v>0</v>
      </c>
      <c r="J158" s="5">
        <v>0</v>
      </c>
      <c r="K158" s="16">
        <v>0</v>
      </c>
      <c r="L158" s="16">
        <v>0</v>
      </c>
      <c r="M158" s="16">
        <f t="shared" si="7"/>
        <v>0</v>
      </c>
      <c r="N158" s="5">
        <v>0</v>
      </c>
      <c r="O158" s="33">
        <v>0</v>
      </c>
      <c r="P158" s="16">
        <v>0</v>
      </c>
      <c r="Q158" s="16">
        <f t="shared" si="8"/>
        <v>0</v>
      </c>
    </row>
    <row r="159" spans="1:17" x14ac:dyDescent="0.3">
      <c r="A159" s="12">
        <f t="shared" si="4"/>
        <v>152</v>
      </c>
      <c r="B159" s="22" t="s">
        <v>78</v>
      </c>
      <c r="C159" s="18" t="s">
        <v>38</v>
      </c>
      <c r="D159" s="20"/>
      <c r="E159" s="15" t="s">
        <v>29</v>
      </c>
      <c r="F159" s="32" t="s">
        <v>88</v>
      </c>
      <c r="G159" s="26" t="s">
        <v>118</v>
      </c>
      <c r="H159" s="5">
        <v>0</v>
      </c>
      <c r="I159" s="5">
        <v>0</v>
      </c>
      <c r="J159" s="5">
        <v>0</v>
      </c>
      <c r="K159" s="16">
        <v>0</v>
      </c>
      <c r="L159" s="16">
        <v>0</v>
      </c>
      <c r="M159" s="16">
        <f t="shared" si="7"/>
        <v>0</v>
      </c>
      <c r="N159" s="5">
        <v>0</v>
      </c>
      <c r="O159" s="33">
        <v>0</v>
      </c>
      <c r="P159" s="16">
        <v>0</v>
      </c>
      <c r="Q159" s="16">
        <f t="shared" si="8"/>
        <v>0</v>
      </c>
    </row>
    <row r="160" spans="1:17" x14ac:dyDescent="0.3">
      <c r="A160" s="12">
        <f t="shared" si="4"/>
        <v>153</v>
      </c>
      <c r="B160" s="24" t="s">
        <v>26</v>
      </c>
      <c r="C160" s="18" t="s">
        <v>38</v>
      </c>
      <c r="D160" s="20"/>
      <c r="E160" s="15" t="s">
        <v>35</v>
      </c>
      <c r="F160" s="32" t="s">
        <v>199</v>
      </c>
      <c r="G160" s="26" t="s">
        <v>118</v>
      </c>
      <c r="H160" s="5">
        <v>6</v>
      </c>
      <c r="I160" s="5">
        <v>0</v>
      </c>
      <c r="J160" s="5">
        <v>0</v>
      </c>
      <c r="K160" s="16">
        <v>0</v>
      </c>
      <c r="L160" s="16">
        <v>0</v>
      </c>
      <c r="M160" s="16">
        <f t="shared" si="7"/>
        <v>0</v>
      </c>
      <c r="N160" s="5">
        <v>0</v>
      </c>
      <c r="O160" s="33">
        <v>0</v>
      </c>
      <c r="P160" s="16">
        <v>0</v>
      </c>
      <c r="Q160" s="16">
        <f t="shared" si="8"/>
        <v>0</v>
      </c>
    </row>
    <row r="161" spans="1:17" x14ac:dyDescent="0.3">
      <c r="A161" s="34" t="s">
        <v>1</v>
      </c>
      <c r="B161" s="35"/>
      <c r="C161" s="35"/>
      <c r="D161" s="35"/>
      <c r="E161" s="35"/>
      <c r="F161" s="35"/>
      <c r="G161" s="36"/>
      <c r="H161" s="6">
        <f t="shared" ref="H161:Q161" si="9">SUM(H8:H160)</f>
        <v>120</v>
      </c>
      <c r="I161" s="6">
        <f t="shared" si="9"/>
        <v>21</v>
      </c>
      <c r="J161" s="6">
        <f t="shared" si="9"/>
        <v>21</v>
      </c>
      <c r="K161" s="6">
        <f t="shared" si="9"/>
        <v>31004.06</v>
      </c>
      <c r="L161" s="6">
        <f t="shared" si="9"/>
        <v>28902.06</v>
      </c>
      <c r="M161" s="6">
        <f t="shared" si="9"/>
        <v>2102</v>
      </c>
      <c r="N161" s="6">
        <f t="shared" si="9"/>
        <v>284</v>
      </c>
      <c r="O161" s="6">
        <f t="shared" si="9"/>
        <v>443551.29000000015</v>
      </c>
      <c r="P161" s="6">
        <f t="shared" si="9"/>
        <v>432200.49000000022</v>
      </c>
      <c r="Q161" s="6">
        <f t="shared" si="9"/>
        <v>11350.8</v>
      </c>
    </row>
  </sheetData>
  <sheetProtection password="D783" sheet="1" objects="1" scenarios="1"/>
  <mergeCells count="8">
    <mergeCell ref="A161:G161"/>
    <mergeCell ref="A1:Q1"/>
    <mergeCell ref="A2:Q2"/>
    <mergeCell ref="A3:Q3"/>
    <mergeCell ref="A5:A6"/>
    <mergeCell ref="B5:G5"/>
    <mergeCell ref="H5:M5"/>
    <mergeCell ref="N5:Q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Q162"/>
  <sheetViews>
    <sheetView workbookViewId="0">
      <selection activeCell="D19" sqref="D19"/>
    </sheetView>
  </sheetViews>
  <sheetFormatPr defaultRowHeight="14.4" x14ac:dyDescent="0.3"/>
  <cols>
    <col min="1" max="1" width="4.33203125" customWidth="1"/>
    <col min="2" max="2" width="33.44140625" customWidth="1"/>
    <col min="3" max="3" width="12.5546875" customWidth="1"/>
    <col min="4" max="4" width="13.44140625" customWidth="1"/>
    <col min="5" max="6" width="15.6640625" customWidth="1"/>
    <col min="7" max="7" width="19" customWidth="1"/>
    <col min="8" max="8" width="18.44140625" customWidth="1"/>
    <col min="9" max="9" width="11.88671875" customWidth="1"/>
    <col min="10" max="10" width="11" customWidth="1"/>
    <col min="11" max="11" width="14.5546875" customWidth="1"/>
    <col min="12" max="12" width="13.44140625" customWidth="1"/>
    <col min="13" max="13" width="15.33203125" customWidth="1"/>
    <col min="14" max="14" width="12.88671875" customWidth="1"/>
    <col min="15" max="15" width="14.44140625" customWidth="1"/>
    <col min="16" max="17" width="13.44140625" customWidth="1"/>
    <col min="18" max="35" width="9.6640625" customWidth="1"/>
  </cols>
  <sheetData>
    <row r="1" spans="1:17" ht="15" customHeight="1" x14ac:dyDescent="0.3">
      <c r="A1" s="37" t="s">
        <v>223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15" customHeight="1" x14ac:dyDescent="0.3">
      <c r="A2" s="38" t="s">
        <v>224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2.75" customHeight="1" x14ac:dyDescent="0.3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12.75" customHeight="1" x14ac:dyDescent="0.3">
      <c r="A4" s="7"/>
      <c r="B4" s="8"/>
      <c r="C4" s="8"/>
      <c r="D4" s="8"/>
      <c r="E4" s="8"/>
      <c r="F4" s="29"/>
      <c r="G4" s="8"/>
      <c r="H4" s="1"/>
      <c r="I4" s="1"/>
      <c r="J4" s="1"/>
      <c r="K4" s="8"/>
      <c r="L4" s="8"/>
      <c r="M4" s="8"/>
      <c r="N4" s="1"/>
      <c r="O4" s="8"/>
      <c r="P4" s="8"/>
      <c r="Q4" s="8"/>
    </row>
    <row r="5" spans="1:17" ht="12.75" customHeight="1" x14ac:dyDescent="0.3">
      <c r="A5" s="40" t="s">
        <v>0</v>
      </c>
      <c r="B5" s="42" t="s">
        <v>80</v>
      </c>
      <c r="C5" s="42"/>
      <c r="D5" s="42"/>
      <c r="E5" s="42"/>
      <c r="F5" s="42"/>
      <c r="G5" s="42"/>
      <c r="H5" s="43" t="s">
        <v>134</v>
      </c>
      <c r="I5" s="44"/>
      <c r="J5" s="44"/>
      <c r="K5" s="44"/>
      <c r="L5" s="44"/>
      <c r="M5" s="44"/>
      <c r="N5" s="43" t="s">
        <v>135</v>
      </c>
      <c r="O5" s="44"/>
      <c r="P5" s="44"/>
      <c r="Q5" s="45"/>
    </row>
    <row r="6" spans="1:17" ht="114.75" customHeight="1" x14ac:dyDescent="0.3">
      <c r="A6" s="41"/>
      <c r="B6" s="9" t="s">
        <v>68</v>
      </c>
      <c r="C6" s="9" t="s">
        <v>69</v>
      </c>
      <c r="D6" s="9" t="s">
        <v>70</v>
      </c>
      <c r="E6" s="9" t="s">
        <v>71</v>
      </c>
      <c r="F6" s="30" t="s">
        <v>81</v>
      </c>
      <c r="G6" s="25" t="s">
        <v>82</v>
      </c>
      <c r="H6" s="2" t="s">
        <v>72</v>
      </c>
      <c r="I6" s="3" t="s">
        <v>73</v>
      </c>
      <c r="J6" s="3" t="s">
        <v>74</v>
      </c>
      <c r="K6" s="10" t="s">
        <v>75</v>
      </c>
      <c r="L6" s="10" t="s">
        <v>76</v>
      </c>
      <c r="M6" s="10" t="s">
        <v>77</v>
      </c>
      <c r="N6" s="27" t="s">
        <v>83</v>
      </c>
      <c r="O6" s="27" t="s">
        <v>84</v>
      </c>
      <c r="P6" s="27" t="s">
        <v>85</v>
      </c>
      <c r="Q6" s="28" t="s">
        <v>86</v>
      </c>
    </row>
    <row r="7" spans="1:17" ht="12.75" customHeight="1" x14ac:dyDescent="0.3">
      <c r="A7" s="11">
        <v>1</v>
      </c>
      <c r="B7" s="4">
        <v>2</v>
      </c>
      <c r="C7" s="4">
        <v>3</v>
      </c>
      <c r="D7" s="4">
        <v>4</v>
      </c>
      <c r="E7" s="4">
        <v>5</v>
      </c>
      <c r="F7" s="31">
        <v>6</v>
      </c>
      <c r="G7" s="4">
        <v>7</v>
      </c>
      <c r="H7" s="4">
        <f>G7+1</f>
        <v>8</v>
      </c>
      <c r="I7" s="4">
        <f t="shared" ref="I7:Q7" si="0">H7+1</f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  <c r="O7" s="4">
        <f t="shared" si="0"/>
        <v>15</v>
      </c>
      <c r="P7" s="4">
        <f t="shared" si="0"/>
        <v>16</v>
      </c>
      <c r="Q7" s="4">
        <f t="shared" si="0"/>
        <v>17</v>
      </c>
    </row>
    <row r="8" spans="1:17" ht="12.75" customHeight="1" x14ac:dyDescent="0.3">
      <c r="A8" s="12">
        <f t="shared" ref="A8:A71" si="1">ROW()-7</f>
        <v>1</v>
      </c>
      <c r="B8" s="13" t="s">
        <v>125</v>
      </c>
      <c r="C8" s="14" t="s">
        <v>38</v>
      </c>
      <c r="D8" s="13"/>
      <c r="E8" s="15" t="s">
        <v>29</v>
      </c>
      <c r="F8" s="32" t="s">
        <v>88</v>
      </c>
      <c r="G8" s="26" t="s">
        <v>118</v>
      </c>
      <c r="H8" s="5">
        <v>0</v>
      </c>
      <c r="I8" s="5">
        <v>0</v>
      </c>
      <c r="J8" s="5">
        <v>0</v>
      </c>
      <c r="K8" s="16">
        <v>0</v>
      </c>
      <c r="L8" s="16">
        <v>0</v>
      </c>
      <c r="M8" s="16">
        <f>K8-L8</f>
        <v>0</v>
      </c>
      <c r="N8" s="5">
        <v>0</v>
      </c>
      <c r="O8" s="33">
        <v>0</v>
      </c>
      <c r="P8" s="16">
        <v>0</v>
      </c>
      <c r="Q8" s="16">
        <f>O8-P8</f>
        <v>0</v>
      </c>
    </row>
    <row r="9" spans="1:17" ht="12.75" customHeight="1" x14ac:dyDescent="0.3">
      <c r="A9" s="12">
        <f t="shared" si="1"/>
        <v>2</v>
      </c>
      <c r="B9" s="13" t="s">
        <v>125</v>
      </c>
      <c r="C9" s="14" t="s">
        <v>38</v>
      </c>
      <c r="D9" s="13"/>
      <c r="E9" s="15" t="s">
        <v>29</v>
      </c>
      <c r="F9" s="32" t="s">
        <v>211</v>
      </c>
      <c r="G9" s="26" t="s">
        <v>119</v>
      </c>
      <c r="H9" s="5">
        <v>2</v>
      </c>
      <c r="I9" s="5">
        <v>0</v>
      </c>
      <c r="J9" s="5">
        <v>0</v>
      </c>
      <c r="K9" s="16">
        <v>0</v>
      </c>
      <c r="L9" s="16">
        <v>0</v>
      </c>
      <c r="M9" s="16">
        <f t="shared" ref="M9:M72" si="2">K9-L9</f>
        <v>0</v>
      </c>
      <c r="N9" s="5">
        <v>0</v>
      </c>
      <c r="O9" s="33">
        <v>0</v>
      </c>
      <c r="P9" s="16">
        <v>0</v>
      </c>
      <c r="Q9" s="16">
        <f t="shared" ref="Q9:Q72" si="3">O9-P9</f>
        <v>0</v>
      </c>
    </row>
    <row r="10" spans="1:17" ht="12.75" customHeight="1" x14ac:dyDescent="0.3">
      <c r="A10" s="12">
        <f t="shared" si="1"/>
        <v>3</v>
      </c>
      <c r="B10" s="13" t="s">
        <v>103</v>
      </c>
      <c r="C10" s="14" t="s">
        <v>38</v>
      </c>
      <c r="D10" s="13"/>
      <c r="E10" s="15" t="s">
        <v>29</v>
      </c>
      <c r="F10" s="32" t="s">
        <v>141</v>
      </c>
      <c r="G10" s="26" t="s">
        <v>118</v>
      </c>
      <c r="H10" s="5">
        <v>1</v>
      </c>
      <c r="I10" s="5">
        <v>0</v>
      </c>
      <c r="J10" s="5">
        <v>0</v>
      </c>
      <c r="K10" s="16">
        <v>0</v>
      </c>
      <c r="L10" s="16">
        <v>0</v>
      </c>
      <c r="M10" s="16">
        <f t="shared" si="2"/>
        <v>0</v>
      </c>
      <c r="N10" s="5">
        <v>6</v>
      </c>
      <c r="O10" s="33">
        <v>11571.6</v>
      </c>
      <c r="P10" s="16">
        <v>11571.6</v>
      </c>
      <c r="Q10" s="16">
        <f t="shared" si="3"/>
        <v>0</v>
      </c>
    </row>
    <row r="11" spans="1:17" ht="12.75" customHeight="1" x14ac:dyDescent="0.3">
      <c r="A11" s="12">
        <f t="shared" si="1"/>
        <v>4</v>
      </c>
      <c r="B11" s="13" t="s">
        <v>103</v>
      </c>
      <c r="C11" s="14" t="s">
        <v>38</v>
      </c>
      <c r="D11" s="13"/>
      <c r="E11" s="15" t="s">
        <v>29</v>
      </c>
      <c r="F11" s="32" t="s">
        <v>202</v>
      </c>
      <c r="G11" s="26" t="s">
        <v>119</v>
      </c>
      <c r="H11" s="5">
        <v>1</v>
      </c>
      <c r="I11" s="5">
        <v>0</v>
      </c>
      <c r="J11" s="5">
        <v>0</v>
      </c>
      <c r="K11" s="16">
        <v>0</v>
      </c>
      <c r="L11" s="16">
        <v>0</v>
      </c>
      <c r="M11" s="16">
        <f t="shared" si="2"/>
        <v>0</v>
      </c>
      <c r="N11" s="5">
        <v>0</v>
      </c>
      <c r="O11" s="33">
        <v>0</v>
      </c>
      <c r="P11" s="16">
        <v>0</v>
      </c>
      <c r="Q11" s="16">
        <f t="shared" si="3"/>
        <v>0</v>
      </c>
    </row>
    <row r="12" spans="1:17" ht="12.75" customHeight="1" x14ac:dyDescent="0.3">
      <c r="A12" s="12">
        <f t="shared" si="1"/>
        <v>5</v>
      </c>
      <c r="B12" s="13" t="s">
        <v>94</v>
      </c>
      <c r="C12" s="14" t="s">
        <v>38</v>
      </c>
      <c r="D12" s="13"/>
      <c r="E12" s="15" t="s">
        <v>29</v>
      </c>
      <c r="F12" s="32" t="s">
        <v>142</v>
      </c>
      <c r="G12" s="26" t="s">
        <v>118</v>
      </c>
      <c r="H12" s="5">
        <v>1</v>
      </c>
      <c r="I12" s="5">
        <v>1</v>
      </c>
      <c r="J12" s="5">
        <v>1</v>
      </c>
      <c r="K12" s="16">
        <v>315.3</v>
      </c>
      <c r="L12" s="16">
        <v>315.3</v>
      </c>
      <c r="M12" s="16">
        <f t="shared" si="2"/>
        <v>0</v>
      </c>
      <c r="N12" s="5">
        <v>0</v>
      </c>
      <c r="O12" s="33">
        <v>0</v>
      </c>
      <c r="P12" s="16">
        <v>0</v>
      </c>
      <c r="Q12" s="16">
        <f t="shared" si="3"/>
        <v>0</v>
      </c>
    </row>
    <row r="13" spans="1:17" ht="12.75" customHeight="1" x14ac:dyDescent="0.3">
      <c r="A13" s="12">
        <f t="shared" si="1"/>
        <v>6</v>
      </c>
      <c r="B13" s="13" t="s">
        <v>94</v>
      </c>
      <c r="C13" s="14" t="s">
        <v>38</v>
      </c>
      <c r="D13" s="13"/>
      <c r="E13" s="15" t="s">
        <v>29</v>
      </c>
      <c r="F13" s="32" t="s">
        <v>88</v>
      </c>
      <c r="G13" s="26" t="s">
        <v>119</v>
      </c>
      <c r="H13" s="5">
        <v>1</v>
      </c>
      <c r="I13" s="5">
        <v>0</v>
      </c>
      <c r="J13" s="5">
        <v>0</v>
      </c>
      <c r="K13" s="16">
        <v>0</v>
      </c>
      <c r="L13" s="16">
        <v>0</v>
      </c>
      <c r="M13" s="16">
        <f t="shared" si="2"/>
        <v>0</v>
      </c>
      <c r="N13" s="5">
        <v>0</v>
      </c>
      <c r="O13" s="33">
        <v>0</v>
      </c>
      <c r="P13" s="16">
        <v>0</v>
      </c>
      <c r="Q13" s="16">
        <f t="shared" si="3"/>
        <v>0</v>
      </c>
    </row>
    <row r="14" spans="1:17" ht="12.75" customHeight="1" x14ac:dyDescent="0.3">
      <c r="A14" s="12">
        <f t="shared" si="1"/>
        <v>7</v>
      </c>
      <c r="B14" s="13" t="s">
        <v>126</v>
      </c>
      <c r="C14" s="14" t="s">
        <v>38</v>
      </c>
      <c r="D14" s="13"/>
      <c r="E14" s="15" t="s">
        <v>29</v>
      </c>
      <c r="F14" s="32" t="s">
        <v>143</v>
      </c>
      <c r="G14" s="26" t="s">
        <v>118</v>
      </c>
      <c r="H14" s="5">
        <v>1</v>
      </c>
      <c r="I14" s="5">
        <v>1</v>
      </c>
      <c r="J14" s="5">
        <v>1</v>
      </c>
      <c r="K14" s="16">
        <v>914.37</v>
      </c>
      <c r="L14" s="16">
        <v>914.37</v>
      </c>
      <c r="M14" s="16">
        <f t="shared" si="2"/>
        <v>0</v>
      </c>
      <c r="N14" s="5">
        <v>8</v>
      </c>
      <c r="O14" s="33">
        <v>9276.06</v>
      </c>
      <c r="P14" s="16">
        <v>9276.06</v>
      </c>
      <c r="Q14" s="16">
        <f t="shared" si="3"/>
        <v>0</v>
      </c>
    </row>
    <row r="15" spans="1:17" ht="12.75" customHeight="1" x14ac:dyDescent="0.3">
      <c r="A15" s="12">
        <f t="shared" si="1"/>
        <v>8</v>
      </c>
      <c r="B15" s="13" t="s">
        <v>126</v>
      </c>
      <c r="C15" s="14" t="s">
        <v>38</v>
      </c>
      <c r="D15" s="13"/>
      <c r="E15" s="15" t="s">
        <v>29</v>
      </c>
      <c r="F15" s="32" t="s">
        <v>212</v>
      </c>
      <c r="G15" s="26" t="s">
        <v>119</v>
      </c>
      <c r="H15" s="5">
        <v>3</v>
      </c>
      <c r="I15" s="5">
        <v>0</v>
      </c>
      <c r="J15" s="5">
        <v>0</v>
      </c>
      <c r="K15" s="16">
        <v>0</v>
      </c>
      <c r="L15" s="16">
        <v>0</v>
      </c>
      <c r="M15" s="16">
        <f t="shared" si="2"/>
        <v>0</v>
      </c>
      <c r="N15" s="5">
        <v>2</v>
      </c>
      <c r="O15" s="33">
        <v>2102</v>
      </c>
      <c r="P15" s="16">
        <v>2102</v>
      </c>
      <c r="Q15" s="16">
        <f t="shared" si="3"/>
        <v>0</v>
      </c>
    </row>
    <row r="16" spans="1:17" ht="12.75" customHeight="1" x14ac:dyDescent="0.3">
      <c r="A16" s="12">
        <f t="shared" si="1"/>
        <v>9</v>
      </c>
      <c r="B16" s="17" t="s">
        <v>2</v>
      </c>
      <c r="C16" s="18" t="s">
        <v>38</v>
      </c>
      <c r="D16" s="19"/>
      <c r="E16" s="15" t="s">
        <v>27</v>
      </c>
      <c r="F16" s="32" t="s">
        <v>144</v>
      </c>
      <c r="G16" s="26" t="s">
        <v>118</v>
      </c>
      <c r="H16" s="5">
        <v>1</v>
      </c>
      <c r="I16" s="5">
        <v>0</v>
      </c>
      <c r="J16" s="5">
        <v>0</v>
      </c>
      <c r="K16" s="16">
        <v>0</v>
      </c>
      <c r="L16" s="16">
        <v>0</v>
      </c>
      <c r="M16" s="16">
        <f t="shared" si="2"/>
        <v>0</v>
      </c>
      <c r="N16" s="5">
        <v>6</v>
      </c>
      <c r="O16" s="33">
        <v>7248.86</v>
      </c>
      <c r="P16" s="16">
        <v>0</v>
      </c>
      <c r="Q16" s="16">
        <f t="shared" si="3"/>
        <v>7248.86</v>
      </c>
    </row>
    <row r="17" spans="1:17" ht="12.75" customHeight="1" x14ac:dyDescent="0.3">
      <c r="A17" s="12">
        <f t="shared" si="1"/>
        <v>10</v>
      </c>
      <c r="B17" s="17" t="s">
        <v>2</v>
      </c>
      <c r="C17" s="18" t="s">
        <v>38</v>
      </c>
      <c r="D17" s="19"/>
      <c r="E17" s="15" t="s">
        <v>27</v>
      </c>
      <c r="F17" s="32" t="s">
        <v>213</v>
      </c>
      <c r="G17" s="26" t="s">
        <v>119</v>
      </c>
      <c r="H17" s="5">
        <v>3</v>
      </c>
      <c r="I17" s="5">
        <v>0</v>
      </c>
      <c r="J17" s="5">
        <v>0</v>
      </c>
      <c r="K17" s="16">
        <v>0</v>
      </c>
      <c r="L17" s="16">
        <v>0</v>
      </c>
      <c r="M17" s="16">
        <f t="shared" si="2"/>
        <v>0</v>
      </c>
      <c r="N17" s="5">
        <v>0</v>
      </c>
      <c r="O17" s="33">
        <v>0</v>
      </c>
      <c r="P17" s="16">
        <v>0</v>
      </c>
      <c r="Q17" s="16">
        <f t="shared" si="3"/>
        <v>0</v>
      </c>
    </row>
    <row r="18" spans="1:17" ht="12.75" customHeight="1" x14ac:dyDescent="0.3">
      <c r="A18" s="12">
        <f t="shared" si="1"/>
        <v>11</v>
      </c>
      <c r="B18" s="17" t="s">
        <v>3</v>
      </c>
      <c r="C18" s="18" t="s">
        <v>38</v>
      </c>
      <c r="D18" s="19"/>
      <c r="E18" s="15" t="s">
        <v>28</v>
      </c>
      <c r="F18" s="32" t="s">
        <v>145</v>
      </c>
      <c r="G18" s="26" t="s">
        <v>118</v>
      </c>
      <c r="H18" s="5">
        <v>4</v>
      </c>
      <c r="I18" s="5">
        <v>0</v>
      </c>
      <c r="J18" s="5">
        <v>0</v>
      </c>
      <c r="K18" s="16">
        <v>0</v>
      </c>
      <c r="L18" s="16">
        <v>0</v>
      </c>
      <c r="M18" s="16">
        <f t="shared" si="2"/>
        <v>0</v>
      </c>
      <c r="N18" s="5">
        <v>0</v>
      </c>
      <c r="O18" s="33">
        <v>0</v>
      </c>
      <c r="P18" s="16">
        <v>0</v>
      </c>
      <c r="Q18" s="16">
        <f t="shared" si="3"/>
        <v>0</v>
      </c>
    </row>
    <row r="19" spans="1:17" ht="12.75" customHeight="1" x14ac:dyDescent="0.3">
      <c r="A19" s="12">
        <f t="shared" si="1"/>
        <v>12</v>
      </c>
      <c r="B19" s="21" t="s">
        <v>89</v>
      </c>
      <c r="C19" s="18" t="s">
        <v>38</v>
      </c>
      <c r="D19" s="20"/>
      <c r="E19" s="15" t="s">
        <v>30</v>
      </c>
      <c r="F19" s="32" t="s">
        <v>146</v>
      </c>
      <c r="G19" s="26" t="s">
        <v>118</v>
      </c>
      <c r="H19" s="5">
        <v>5</v>
      </c>
      <c r="I19" s="5">
        <v>1</v>
      </c>
      <c r="J19" s="5">
        <v>1</v>
      </c>
      <c r="K19" s="16">
        <v>4358.5</v>
      </c>
      <c r="L19" s="16">
        <v>4358.5</v>
      </c>
      <c r="M19" s="16">
        <f t="shared" si="2"/>
        <v>0</v>
      </c>
      <c r="N19" s="5">
        <v>8</v>
      </c>
      <c r="O19" s="33">
        <v>15602.880000000001</v>
      </c>
      <c r="P19" s="16">
        <v>15602.880000000001</v>
      </c>
      <c r="Q19" s="16">
        <f t="shared" si="3"/>
        <v>0</v>
      </c>
    </row>
    <row r="20" spans="1:17" ht="12.75" customHeight="1" x14ac:dyDescent="0.3">
      <c r="A20" s="12">
        <f t="shared" si="1"/>
        <v>13</v>
      </c>
      <c r="B20" s="21" t="s">
        <v>89</v>
      </c>
      <c r="C20" s="18" t="s">
        <v>38</v>
      </c>
      <c r="D20" s="20"/>
      <c r="E20" s="15" t="s">
        <v>30</v>
      </c>
      <c r="F20" s="32" t="s">
        <v>214</v>
      </c>
      <c r="G20" s="26" t="s">
        <v>119</v>
      </c>
      <c r="H20" s="5">
        <v>1</v>
      </c>
      <c r="I20" s="5">
        <v>0</v>
      </c>
      <c r="J20" s="5">
        <v>0</v>
      </c>
      <c r="K20" s="16">
        <v>0</v>
      </c>
      <c r="L20" s="16">
        <v>0</v>
      </c>
      <c r="M20" s="16">
        <f t="shared" si="2"/>
        <v>0</v>
      </c>
      <c r="N20" s="5">
        <v>0</v>
      </c>
      <c r="O20" s="33">
        <v>0</v>
      </c>
      <c r="P20" s="16">
        <v>0</v>
      </c>
      <c r="Q20" s="16">
        <f t="shared" si="3"/>
        <v>0</v>
      </c>
    </row>
    <row r="21" spans="1:17" ht="12.75" customHeight="1" x14ac:dyDescent="0.3">
      <c r="A21" s="12">
        <f t="shared" si="1"/>
        <v>14</v>
      </c>
      <c r="B21" s="17" t="s">
        <v>4</v>
      </c>
      <c r="C21" s="18" t="s">
        <v>38</v>
      </c>
      <c r="D21" s="19"/>
      <c r="E21" s="15" t="s">
        <v>29</v>
      </c>
      <c r="F21" s="32" t="s">
        <v>88</v>
      </c>
      <c r="G21" s="26" t="s">
        <v>118</v>
      </c>
      <c r="H21" s="5">
        <v>0</v>
      </c>
      <c r="I21" s="5">
        <v>0</v>
      </c>
      <c r="J21" s="5">
        <v>0</v>
      </c>
      <c r="K21" s="16">
        <v>0</v>
      </c>
      <c r="L21" s="16">
        <v>0</v>
      </c>
      <c r="M21" s="16">
        <f t="shared" si="2"/>
        <v>0</v>
      </c>
      <c r="N21" s="5">
        <v>0</v>
      </c>
      <c r="O21" s="33">
        <v>0</v>
      </c>
      <c r="P21" s="16">
        <v>0</v>
      </c>
      <c r="Q21" s="16">
        <f t="shared" si="3"/>
        <v>0</v>
      </c>
    </row>
    <row r="22" spans="1:17" ht="12.75" customHeight="1" x14ac:dyDescent="0.3">
      <c r="A22" s="12">
        <f t="shared" si="1"/>
        <v>15</v>
      </c>
      <c r="B22" s="17" t="s">
        <v>5</v>
      </c>
      <c r="C22" s="18" t="s">
        <v>38</v>
      </c>
      <c r="D22" s="19"/>
      <c r="E22" s="15" t="s">
        <v>30</v>
      </c>
      <c r="F22" s="32" t="s">
        <v>88</v>
      </c>
      <c r="G22" s="26" t="s">
        <v>118</v>
      </c>
      <c r="H22" s="5">
        <v>1</v>
      </c>
      <c r="I22" s="5">
        <v>0</v>
      </c>
      <c r="J22" s="5">
        <v>0</v>
      </c>
      <c r="K22" s="16">
        <v>0</v>
      </c>
      <c r="L22" s="16">
        <v>0</v>
      </c>
      <c r="M22" s="16">
        <f t="shared" si="2"/>
        <v>0</v>
      </c>
      <c r="N22" s="5">
        <v>0</v>
      </c>
      <c r="O22" s="33">
        <v>0</v>
      </c>
      <c r="P22" s="16">
        <v>0</v>
      </c>
      <c r="Q22" s="16">
        <f t="shared" si="3"/>
        <v>0</v>
      </c>
    </row>
    <row r="23" spans="1:17" ht="12.75" customHeight="1" x14ac:dyDescent="0.3">
      <c r="A23" s="12">
        <f t="shared" si="1"/>
        <v>16</v>
      </c>
      <c r="B23" s="17" t="s">
        <v>5</v>
      </c>
      <c r="C23" s="18" t="s">
        <v>38</v>
      </c>
      <c r="D23" s="19"/>
      <c r="E23" s="15" t="s">
        <v>30</v>
      </c>
      <c r="F23" s="32" t="s">
        <v>159</v>
      </c>
      <c r="G23" s="26" t="s">
        <v>119</v>
      </c>
      <c r="H23" s="5">
        <v>3</v>
      </c>
      <c r="I23" s="5">
        <v>0</v>
      </c>
      <c r="J23" s="5">
        <v>0</v>
      </c>
      <c r="K23" s="16">
        <v>0</v>
      </c>
      <c r="L23" s="16">
        <v>0</v>
      </c>
      <c r="M23" s="16">
        <f t="shared" si="2"/>
        <v>0</v>
      </c>
      <c r="N23" s="5">
        <v>2</v>
      </c>
      <c r="O23" s="33">
        <v>4043.8</v>
      </c>
      <c r="P23" s="16">
        <v>4043.8</v>
      </c>
      <c r="Q23" s="16">
        <f t="shared" si="3"/>
        <v>0</v>
      </c>
    </row>
    <row r="24" spans="1:17" ht="12.75" customHeight="1" x14ac:dyDescent="0.3">
      <c r="A24" s="12">
        <f t="shared" si="1"/>
        <v>17</v>
      </c>
      <c r="B24" s="21" t="s">
        <v>6</v>
      </c>
      <c r="C24" s="18" t="s">
        <v>38</v>
      </c>
      <c r="D24" s="19"/>
      <c r="E24" s="15" t="s">
        <v>31</v>
      </c>
      <c r="F24" s="32" t="s">
        <v>88</v>
      </c>
      <c r="G24" s="26" t="s">
        <v>118</v>
      </c>
      <c r="H24" s="5">
        <v>0</v>
      </c>
      <c r="I24" s="5">
        <v>0</v>
      </c>
      <c r="J24" s="5">
        <v>0</v>
      </c>
      <c r="K24" s="16">
        <v>0</v>
      </c>
      <c r="L24" s="16">
        <v>0</v>
      </c>
      <c r="M24" s="16">
        <f t="shared" si="2"/>
        <v>0</v>
      </c>
      <c r="N24" s="5">
        <v>0</v>
      </c>
      <c r="O24" s="33">
        <v>0</v>
      </c>
      <c r="P24" s="16">
        <v>0</v>
      </c>
      <c r="Q24" s="16">
        <f t="shared" si="3"/>
        <v>0</v>
      </c>
    </row>
    <row r="25" spans="1:17" ht="12.75" customHeight="1" x14ac:dyDescent="0.3">
      <c r="A25" s="12">
        <f t="shared" si="1"/>
        <v>18</v>
      </c>
      <c r="B25" s="21" t="s">
        <v>6</v>
      </c>
      <c r="C25" s="18" t="s">
        <v>38</v>
      </c>
      <c r="D25" s="19"/>
      <c r="E25" s="15" t="s">
        <v>31</v>
      </c>
      <c r="F25" s="32" t="s">
        <v>215</v>
      </c>
      <c r="G25" s="26" t="s">
        <v>119</v>
      </c>
      <c r="H25" s="5">
        <v>2</v>
      </c>
      <c r="I25" s="5">
        <v>0</v>
      </c>
      <c r="J25" s="5">
        <v>0</v>
      </c>
      <c r="K25" s="16">
        <v>0</v>
      </c>
      <c r="L25" s="16">
        <v>0</v>
      </c>
      <c r="M25" s="16">
        <f t="shared" si="2"/>
        <v>0</v>
      </c>
      <c r="N25" s="5">
        <v>4</v>
      </c>
      <c r="O25" s="33">
        <v>6095.7999999999993</v>
      </c>
      <c r="P25" s="16">
        <v>6095.7999999999993</v>
      </c>
      <c r="Q25" s="16">
        <f t="shared" si="3"/>
        <v>0</v>
      </c>
    </row>
    <row r="26" spans="1:17" ht="12.75" customHeight="1" x14ac:dyDescent="0.3">
      <c r="A26" s="12">
        <f t="shared" si="1"/>
        <v>19</v>
      </c>
      <c r="B26" s="21" t="s">
        <v>133</v>
      </c>
      <c r="C26" s="18" t="s">
        <v>38</v>
      </c>
      <c r="D26" s="19"/>
      <c r="E26" s="15" t="s">
        <v>31</v>
      </c>
      <c r="F26" s="32" t="s">
        <v>216</v>
      </c>
      <c r="G26" s="26" t="s">
        <v>119</v>
      </c>
      <c r="H26" s="5">
        <v>4</v>
      </c>
      <c r="I26" s="5">
        <v>0</v>
      </c>
      <c r="J26" s="5">
        <v>0</v>
      </c>
      <c r="K26" s="16">
        <v>0</v>
      </c>
      <c r="L26" s="16">
        <v>0</v>
      </c>
      <c r="M26" s="16">
        <f t="shared" si="2"/>
        <v>0</v>
      </c>
      <c r="N26" s="5">
        <v>0</v>
      </c>
      <c r="O26" s="33">
        <v>0</v>
      </c>
      <c r="P26" s="16">
        <v>0</v>
      </c>
      <c r="Q26" s="16">
        <f t="shared" si="3"/>
        <v>0</v>
      </c>
    </row>
    <row r="27" spans="1:17" ht="12.75" customHeight="1" x14ac:dyDescent="0.3">
      <c r="A27" s="12">
        <f t="shared" si="1"/>
        <v>20</v>
      </c>
      <c r="B27" s="22" t="s">
        <v>116</v>
      </c>
      <c r="C27" s="18" t="s">
        <v>38</v>
      </c>
      <c r="D27" s="19"/>
      <c r="E27" s="15" t="s">
        <v>30</v>
      </c>
      <c r="F27" s="32" t="s">
        <v>147</v>
      </c>
      <c r="G27" s="26" t="s">
        <v>118</v>
      </c>
      <c r="H27" s="5">
        <v>0</v>
      </c>
      <c r="I27" s="5">
        <v>0</v>
      </c>
      <c r="J27" s="5">
        <v>0</v>
      </c>
      <c r="K27" s="16">
        <v>0</v>
      </c>
      <c r="L27" s="16">
        <v>0</v>
      </c>
      <c r="M27" s="16">
        <f t="shared" si="2"/>
        <v>0</v>
      </c>
      <c r="N27" s="5">
        <v>6</v>
      </c>
      <c r="O27" s="33">
        <v>6746.619999999999</v>
      </c>
      <c r="P27" s="16">
        <v>6746.619999999999</v>
      </c>
      <c r="Q27" s="16">
        <f t="shared" si="3"/>
        <v>0</v>
      </c>
    </row>
    <row r="28" spans="1:17" ht="12.75" customHeight="1" x14ac:dyDescent="0.3">
      <c r="A28" s="12">
        <f t="shared" si="1"/>
        <v>21</v>
      </c>
      <c r="B28" s="22" t="s">
        <v>7</v>
      </c>
      <c r="C28" s="18" t="s">
        <v>38</v>
      </c>
      <c r="D28" s="19"/>
      <c r="E28" s="15" t="s">
        <v>30</v>
      </c>
      <c r="F28" s="32" t="s">
        <v>148</v>
      </c>
      <c r="G28" s="26" t="s">
        <v>118</v>
      </c>
      <c r="H28" s="5">
        <v>1</v>
      </c>
      <c r="I28" s="5">
        <v>0</v>
      </c>
      <c r="J28" s="5">
        <v>0</v>
      </c>
      <c r="K28" s="16">
        <v>0</v>
      </c>
      <c r="L28" s="16">
        <v>0</v>
      </c>
      <c r="M28" s="16">
        <f t="shared" si="2"/>
        <v>0</v>
      </c>
      <c r="N28" s="5">
        <v>6</v>
      </c>
      <c r="O28" s="33">
        <v>6129.9000000000005</v>
      </c>
      <c r="P28" s="16">
        <v>6129.9000000000005</v>
      </c>
      <c r="Q28" s="16">
        <f t="shared" si="3"/>
        <v>0</v>
      </c>
    </row>
    <row r="29" spans="1:17" ht="12.75" customHeight="1" x14ac:dyDescent="0.3">
      <c r="A29" s="12">
        <f t="shared" si="1"/>
        <v>22</v>
      </c>
      <c r="B29" s="22" t="s">
        <v>95</v>
      </c>
      <c r="C29" s="18" t="s">
        <v>38</v>
      </c>
      <c r="D29" s="19"/>
      <c r="E29" s="15" t="s">
        <v>30</v>
      </c>
      <c r="F29" s="32" t="s">
        <v>149</v>
      </c>
      <c r="G29" s="26" t="s">
        <v>118</v>
      </c>
      <c r="H29" s="5">
        <v>1</v>
      </c>
      <c r="I29" s="5">
        <v>0</v>
      </c>
      <c r="J29" s="5">
        <v>0</v>
      </c>
      <c r="K29" s="16">
        <v>0</v>
      </c>
      <c r="L29" s="16">
        <v>0</v>
      </c>
      <c r="M29" s="16">
        <f t="shared" si="2"/>
        <v>0</v>
      </c>
      <c r="N29" s="5">
        <v>8</v>
      </c>
      <c r="O29" s="33">
        <v>7096.2300000000005</v>
      </c>
      <c r="P29" s="16">
        <v>7096.2300000000005</v>
      </c>
      <c r="Q29" s="16">
        <f t="shared" si="3"/>
        <v>0</v>
      </c>
    </row>
    <row r="30" spans="1:17" ht="12.75" customHeight="1" x14ac:dyDescent="0.3">
      <c r="A30" s="12">
        <f t="shared" si="1"/>
        <v>23</v>
      </c>
      <c r="B30" s="22" t="s">
        <v>95</v>
      </c>
      <c r="C30" s="18" t="s">
        <v>38</v>
      </c>
      <c r="D30" s="19"/>
      <c r="E30" s="15" t="s">
        <v>30</v>
      </c>
      <c r="F30" s="32" t="s">
        <v>145</v>
      </c>
      <c r="G30" s="26" t="s">
        <v>119</v>
      </c>
      <c r="H30" s="5">
        <v>0</v>
      </c>
      <c r="I30" s="5">
        <v>0</v>
      </c>
      <c r="J30" s="5">
        <v>0</v>
      </c>
      <c r="K30" s="16">
        <v>0</v>
      </c>
      <c r="L30" s="16">
        <v>0</v>
      </c>
      <c r="M30" s="16">
        <f t="shared" si="2"/>
        <v>0</v>
      </c>
      <c r="N30" s="5">
        <v>4</v>
      </c>
      <c r="O30" s="33">
        <v>4834.6000000000004</v>
      </c>
      <c r="P30" s="16">
        <v>4834.6000000000004</v>
      </c>
      <c r="Q30" s="16">
        <f t="shared" si="3"/>
        <v>0</v>
      </c>
    </row>
    <row r="31" spans="1:17" ht="12.75" customHeight="1" x14ac:dyDescent="0.3">
      <c r="A31" s="12">
        <f t="shared" si="1"/>
        <v>24</v>
      </c>
      <c r="B31" s="22" t="s">
        <v>136</v>
      </c>
      <c r="C31" s="18" t="s">
        <v>38</v>
      </c>
      <c r="D31" s="19"/>
      <c r="E31" s="15" t="s">
        <v>30</v>
      </c>
      <c r="F31" s="32" t="s">
        <v>150</v>
      </c>
      <c r="G31" s="26" t="s">
        <v>118</v>
      </c>
      <c r="H31" s="5">
        <v>1</v>
      </c>
      <c r="I31" s="5">
        <v>0</v>
      </c>
      <c r="J31" s="5">
        <v>0</v>
      </c>
      <c r="K31" s="16">
        <v>0</v>
      </c>
      <c r="L31" s="16">
        <v>0</v>
      </c>
      <c r="M31" s="16">
        <f t="shared" si="2"/>
        <v>0</v>
      </c>
      <c r="N31" s="5">
        <v>0</v>
      </c>
      <c r="O31" s="33">
        <v>0</v>
      </c>
      <c r="P31" s="16">
        <v>0</v>
      </c>
      <c r="Q31" s="16">
        <f t="shared" si="3"/>
        <v>0</v>
      </c>
    </row>
    <row r="32" spans="1:17" ht="12.75" customHeight="1" x14ac:dyDescent="0.3">
      <c r="A32" s="12">
        <f t="shared" si="1"/>
        <v>25</v>
      </c>
      <c r="B32" s="22" t="s">
        <v>127</v>
      </c>
      <c r="C32" s="18" t="s">
        <v>38</v>
      </c>
      <c r="D32" s="19"/>
      <c r="E32" s="15" t="s">
        <v>30</v>
      </c>
      <c r="F32" s="32" t="s">
        <v>88</v>
      </c>
      <c r="G32" s="26" t="s">
        <v>118</v>
      </c>
      <c r="H32" s="5">
        <v>0</v>
      </c>
      <c r="I32" s="5">
        <v>0</v>
      </c>
      <c r="J32" s="5">
        <v>0</v>
      </c>
      <c r="K32" s="16">
        <v>0</v>
      </c>
      <c r="L32" s="16">
        <v>0</v>
      </c>
      <c r="M32" s="16">
        <f t="shared" si="2"/>
        <v>0</v>
      </c>
      <c r="N32" s="5">
        <v>0</v>
      </c>
      <c r="O32" s="33">
        <v>0</v>
      </c>
      <c r="P32" s="16">
        <v>0</v>
      </c>
      <c r="Q32" s="16">
        <f t="shared" si="3"/>
        <v>0</v>
      </c>
    </row>
    <row r="33" spans="1:17" ht="12.75" customHeight="1" x14ac:dyDescent="0.3">
      <c r="A33" s="12">
        <f t="shared" si="1"/>
        <v>26</v>
      </c>
      <c r="B33" s="22" t="s">
        <v>117</v>
      </c>
      <c r="C33" s="18" t="s">
        <v>38</v>
      </c>
      <c r="D33" s="19"/>
      <c r="E33" s="15" t="s">
        <v>30</v>
      </c>
      <c r="F33" s="32" t="s">
        <v>151</v>
      </c>
      <c r="G33" s="26" t="s">
        <v>118</v>
      </c>
      <c r="H33" s="5">
        <v>1</v>
      </c>
      <c r="I33" s="5">
        <v>0</v>
      </c>
      <c r="J33" s="5">
        <v>0</v>
      </c>
      <c r="K33" s="16">
        <v>0</v>
      </c>
      <c r="L33" s="16">
        <v>0</v>
      </c>
      <c r="M33" s="16">
        <f t="shared" si="2"/>
        <v>0</v>
      </c>
      <c r="N33" s="5">
        <v>2</v>
      </c>
      <c r="O33" s="33">
        <v>5513.04</v>
      </c>
      <c r="P33" s="16">
        <v>5513.04</v>
      </c>
      <c r="Q33" s="16">
        <f t="shared" si="3"/>
        <v>0</v>
      </c>
    </row>
    <row r="34" spans="1:17" ht="12.75" customHeight="1" x14ac:dyDescent="0.3">
      <c r="A34" s="12">
        <f t="shared" si="1"/>
        <v>27</v>
      </c>
      <c r="B34" s="21" t="s">
        <v>62</v>
      </c>
      <c r="C34" s="18" t="s">
        <v>38</v>
      </c>
      <c r="D34" s="20"/>
      <c r="E34" s="15" t="s">
        <v>30</v>
      </c>
      <c r="F34" s="32" t="s">
        <v>152</v>
      </c>
      <c r="G34" s="26" t="s">
        <v>118</v>
      </c>
      <c r="H34" s="5">
        <v>2</v>
      </c>
      <c r="I34" s="5">
        <v>1</v>
      </c>
      <c r="J34" s="5">
        <v>1</v>
      </c>
      <c r="K34" s="16">
        <v>812.22</v>
      </c>
      <c r="L34" s="16">
        <v>812.22</v>
      </c>
      <c r="M34" s="16">
        <f t="shared" si="2"/>
        <v>0</v>
      </c>
      <c r="N34" s="5">
        <v>6</v>
      </c>
      <c r="O34" s="33">
        <v>9498.94</v>
      </c>
      <c r="P34" s="16">
        <v>9498.94</v>
      </c>
      <c r="Q34" s="16">
        <f t="shared" si="3"/>
        <v>0</v>
      </c>
    </row>
    <row r="35" spans="1:17" ht="12.75" customHeight="1" x14ac:dyDescent="0.3">
      <c r="A35" s="12">
        <f t="shared" si="1"/>
        <v>28</v>
      </c>
      <c r="B35" s="21" t="s">
        <v>62</v>
      </c>
      <c r="C35" s="18" t="s">
        <v>38</v>
      </c>
      <c r="D35" s="20"/>
      <c r="E35" s="15" t="s">
        <v>30</v>
      </c>
      <c r="F35" s="32" t="s">
        <v>88</v>
      </c>
      <c r="G35" s="26" t="s">
        <v>119</v>
      </c>
      <c r="H35" s="5">
        <v>0</v>
      </c>
      <c r="I35" s="5">
        <v>0</v>
      </c>
      <c r="J35" s="5">
        <v>0</v>
      </c>
      <c r="K35" s="16">
        <v>0</v>
      </c>
      <c r="L35" s="16">
        <v>0</v>
      </c>
      <c r="M35" s="16">
        <f t="shared" si="2"/>
        <v>0</v>
      </c>
      <c r="N35" s="5">
        <v>0</v>
      </c>
      <c r="O35" s="33">
        <v>0</v>
      </c>
      <c r="P35" s="16">
        <v>0</v>
      </c>
      <c r="Q35" s="16">
        <f t="shared" si="3"/>
        <v>0</v>
      </c>
    </row>
    <row r="36" spans="1:17" ht="12.75" customHeight="1" x14ac:dyDescent="0.3">
      <c r="A36" s="12">
        <f t="shared" si="1"/>
        <v>29</v>
      </c>
      <c r="B36" s="17" t="s">
        <v>104</v>
      </c>
      <c r="C36" s="18" t="s">
        <v>38</v>
      </c>
      <c r="D36" s="19"/>
      <c r="E36" s="15" t="s">
        <v>30</v>
      </c>
      <c r="F36" s="32" t="s">
        <v>153</v>
      </c>
      <c r="G36" s="26" t="s">
        <v>118</v>
      </c>
      <c r="H36" s="5">
        <v>3</v>
      </c>
      <c r="I36" s="5">
        <v>0</v>
      </c>
      <c r="J36" s="5">
        <v>0</v>
      </c>
      <c r="K36" s="16">
        <v>0</v>
      </c>
      <c r="L36" s="16">
        <v>0</v>
      </c>
      <c r="M36" s="16">
        <f t="shared" si="2"/>
        <v>0</v>
      </c>
      <c r="N36" s="5">
        <v>2</v>
      </c>
      <c r="O36" s="33">
        <v>2736.8</v>
      </c>
      <c r="P36" s="16">
        <v>2736.8</v>
      </c>
      <c r="Q36" s="16">
        <f t="shared" si="3"/>
        <v>0</v>
      </c>
    </row>
    <row r="37" spans="1:17" ht="12.75" customHeight="1" x14ac:dyDescent="0.3">
      <c r="A37" s="12">
        <f t="shared" si="1"/>
        <v>30</v>
      </c>
      <c r="B37" s="17" t="s">
        <v>104</v>
      </c>
      <c r="C37" s="18" t="s">
        <v>38</v>
      </c>
      <c r="D37" s="19"/>
      <c r="E37" s="15" t="s">
        <v>30</v>
      </c>
      <c r="F37" s="32" t="s">
        <v>143</v>
      </c>
      <c r="G37" s="26" t="s">
        <v>119</v>
      </c>
      <c r="H37" s="5">
        <v>0</v>
      </c>
      <c r="I37" s="5">
        <v>0</v>
      </c>
      <c r="J37" s="5">
        <v>0</v>
      </c>
      <c r="K37" s="16">
        <v>0</v>
      </c>
      <c r="L37" s="16">
        <v>0</v>
      </c>
      <c r="M37" s="16">
        <f t="shared" si="2"/>
        <v>0</v>
      </c>
      <c r="N37" s="5">
        <v>2</v>
      </c>
      <c r="O37" s="33">
        <v>1823.06</v>
      </c>
      <c r="P37" s="16">
        <v>1823.06</v>
      </c>
      <c r="Q37" s="16">
        <f t="shared" si="3"/>
        <v>0</v>
      </c>
    </row>
    <row r="38" spans="1:17" ht="12.75" customHeight="1" x14ac:dyDescent="0.3">
      <c r="A38" s="12">
        <f t="shared" si="1"/>
        <v>31</v>
      </c>
      <c r="B38" s="17" t="s">
        <v>8</v>
      </c>
      <c r="C38" s="18" t="s">
        <v>38</v>
      </c>
      <c r="D38" s="19"/>
      <c r="E38" s="15" t="s">
        <v>30</v>
      </c>
      <c r="F38" s="32" t="s">
        <v>88</v>
      </c>
      <c r="G38" s="26" t="s">
        <v>118</v>
      </c>
      <c r="H38" s="5">
        <v>0</v>
      </c>
      <c r="I38" s="5">
        <v>0</v>
      </c>
      <c r="J38" s="5">
        <v>0</v>
      </c>
      <c r="K38" s="16">
        <v>0</v>
      </c>
      <c r="L38" s="16">
        <v>0</v>
      </c>
      <c r="M38" s="16">
        <f t="shared" si="2"/>
        <v>0</v>
      </c>
      <c r="N38" s="5">
        <v>0</v>
      </c>
      <c r="O38" s="33">
        <v>0</v>
      </c>
      <c r="P38" s="16">
        <v>0</v>
      </c>
      <c r="Q38" s="16">
        <f t="shared" si="3"/>
        <v>0</v>
      </c>
    </row>
    <row r="39" spans="1:17" ht="12.75" customHeight="1" x14ac:dyDescent="0.3">
      <c r="A39" s="12">
        <f t="shared" si="1"/>
        <v>32</v>
      </c>
      <c r="B39" s="17" t="s">
        <v>120</v>
      </c>
      <c r="C39" s="18" t="s">
        <v>38</v>
      </c>
      <c r="D39" s="19"/>
      <c r="E39" s="15" t="s">
        <v>30</v>
      </c>
      <c r="F39" s="32" t="s">
        <v>88</v>
      </c>
      <c r="G39" s="26" t="s">
        <v>119</v>
      </c>
      <c r="H39" s="5">
        <v>2</v>
      </c>
      <c r="I39" s="5">
        <v>0</v>
      </c>
      <c r="J39" s="5">
        <v>0</v>
      </c>
      <c r="K39" s="16">
        <v>0</v>
      </c>
      <c r="L39" s="16">
        <v>0</v>
      </c>
      <c r="M39" s="16">
        <f t="shared" si="2"/>
        <v>0</v>
      </c>
      <c r="N39" s="5">
        <v>0</v>
      </c>
      <c r="O39" s="33">
        <v>0</v>
      </c>
      <c r="P39" s="16">
        <v>0</v>
      </c>
      <c r="Q39" s="16">
        <f t="shared" si="3"/>
        <v>0</v>
      </c>
    </row>
    <row r="40" spans="1:17" ht="12.75" customHeight="1" x14ac:dyDescent="0.3">
      <c r="A40" s="12">
        <f t="shared" si="1"/>
        <v>33</v>
      </c>
      <c r="B40" s="22" t="s">
        <v>40</v>
      </c>
      <c r="C40" s="18" t="s">
        <v>38</v>
      </c>
      <c r="D40" s="19"/>
      <c r="E40" s="15" t="s">
        <v>30</v>
      </c>
      <c r="F40" s="32" t="s">
        <v>88</v>
      </c>
      <c r="G40" s="26" t="s">
        <v>118</v>
      </c>
      <c r="H40" s="5">
        <v>0</v>
      </c>
      <c r="I40" s="5">
        <v>0</v>
      </c>
      <c r="J40" s="5">
        <v>0</v>
      </c>
      <c r="K40" s="16">
        <v>0</v>
      </c>
      <c r="L40" s="16">
        <v>0</v>
      </c>
      <c r="M40" s="16">
        <f t="shared" si="2"/>
        <v>0</v>
      </c>
      <c r="N40" s="5">
        <v>0</v>
      </c>
      <c r="O40" s="33">
        <v>0</v>
      </c>
      <c r="P40" s="16">
        <v>0</v>
      </c>
      <c r="Q40" s="16">
        <f t="shared" si="3"/>
        <v>0</v>
      </c>
    </row>
    <row r="41" spans="1:17" ht="12.75" customHeight="1" x14ac:dyDescent="0.3">
      <c r="A41" s="12">
        <f t="shared" si="1"/>
        <v>34</v>
      </c>
      <c r="B41" s="22" t="s">
        <v>107</v>
      </c>
      <c r="C41" s="18" t="s">
        <v>38</v>
      </c>
      <c r="D41" s="20"/>
      <c r="E41" s="15" t="s">
        <v>30</v>
      </c>
      <c r="F41" s="32" t="s">
        <v>202</v>
      </c>
      <c r="G41" s="26" t="s">
        <v>118</v>
      </c>
      <c r="H41" s="5">
        <v>1</v>
      </c>
      <c r="I41" s="5">
        <v>0</v>
      </c>
      <c r="J41" s="5">
        <v>0</v>
      </c>
      <c r="K41" s="16">
        <v>0</v>
      </c>
      <c r="L41" s="16">
        <v>0</v>
      </c>
      <c r="M41" s="16">
        <f t="shared" si="2"/>
        <v>0</v>
      </c>
      <c r="N41" s="5">
        <v>4</v>
      </c>
      <c r="O41" s="33">
        <v>8089.4699999999993</v>
      </c>
      <c r="P41" s="16">
        <v>8089.4699999999993</v>
      </c>
      <c r="Q41" s="16">
        <f t="shared" si="3"/>
        <v>0</v>
      </c>
    </row>
    <row r="42" spans="1:17" ht="12.75" customHeight="1" x14ac:dyDescent="0.3">
      <c r="A42" s="12">
        <f t="shared" si="1"/>
        <v>35</v>
      </c>
      <c r="B42" s="22" t="s">
        <v>9</v>
      </c>
      <c r="C42" s="18" t="s">
        <v>38</v>
      </c>
      <c r="D42" s="19"/>
      <c r="E42" s="15" t="s">
        <v>30</v>
      </c>
      <c r="F42" s="32" t="s">
        <v>154</v>
      </c>
      <c r="G42" s="26" t="s">
        <v>118</v>
      </c>
      <c r="H42" s="5">
        <v>1</v>
      </c>
      <c r="I42" s="5">
        <v>0</v>
      </c>
      <c r="J42" s="5">
        <v>0</v>
      </c>
      <c r="K42" s="16">
        <v>0</v>
      </c>
      <c r="L42" s="16">
        <v>0</v>
      </c>
      <c r="M42" s="16">
        <f t="shared" si="2"/>
        <v>0</v>
      </c>
      <c r="N42" s="5">
        <v>4</v>
      </c>
      <c r="O42" s="33">
        <v>2622.37</v>
      </c>
      <c r="P42" s="16">
        <v>2622.37</v>
      </c>
      <c r="Q42" s="16">
        <f t="shared" si="3"/>
        <v>0</v>
      </c>
    </row>
    <row r="43" spans="1:17" ht="12.75" customHeight="1" x14ac:dyDescent="0.3">
      <c r="A43" s="12">
        <f t="shared" si="1"/>
        <v>36</v>
      </c>
      <c r="B43" s="21" t="s">
        <v>90</v>
      </c>
      <c r="C43" s="18" t="s">
        <v>38</v>
      </c>
      <c r="D43" s="20"/>
      <c r="E43" s="15" t="s">
        <v>30</v>
      </c>
      <c r="F43" s="32" t="s">
        <v>155</v>
      </c>
      <c r="G43" s="26" t="s">
        <v>118</v>
      </c>
      <c r="H43" s="5">
        <v>0</v>
      </c>
      <c r="I43" s="5">
        <v>0</v>
      </c>
      <c r="J43" s="5">
        <v>0</v>
      </c>
      <c r="K43" s="16">
        <v>0</v>
      </c>
      <c r="L43" s="16">
        <v>0</v>
      </c>
      <c r="M43" s="16">
        <f t="shared" si="2"/>
        <v>0</v>
      </c>
      <c r="N43" s="5">
        <v>4</v>
      </c>
      <c r="O43" s="33">
        <v>3901.05</v>
      </c>
      <c r="P43" s="16">
        <v>3901.05</v>
      </c>
      <c r="Q43" s="16">
        <f t="shared" si="3"/>
        <v>0</v>
      </c>
    </row>
    <row r="44" spans="1:17" ht="12.75" customHeight="1" x14ac:dyDescent="0.3">
      <c r="A44" s="12">
        <f t="shared" si="1"/>
        <v>37</v>
      </c>
      <c r="B44" s="22" t="s">
        <v>54</v>
      </c>
      <c r="C44" s="18" t="s">
        <v>38</v>
      </c>
      <c r="D44" s="19"/>
      <c r="E44" s="15" t="s">
        <v>30</v>
      </c>
      <c r="F44" s="32" t="s">
        <v>156</v>
      </c>
      <c r="G44" s="26" t="s">
        <v>118</v>
      </c>
      <c r="H44" s="5">
        <v>0</v>
      </c>
      <c r="I44" s="5">
        <v>0</v>
      </c>
      <c r="J44" s="5">
        <v>0</v>
      </c>
      <c r="K44" s="16">
        <v>0</v>
      </c>
      <c r="L44" s="16">
        <v>0</v>
      </c>
      <c r="M44" s="16">
        <f t="shared" si="2"/>
        <v>0</v>
      </c>
      <c r="N44" s="5">
        <v>0</v>
      </c>
      <c r="O44" s="33">
        <v>0</v>
      </c>
      <c r="P44" s="16">
        <v>0</v>
      </c>
      <c r="Q44" s="16">
        <f t="shared" si="3"/>
        <v>0</v>
      </c>
    </row>
    <row r="45" spans="1:17" ht="12.75" customHeight="1" x14ac:dyDescent="0.3">
      <c r="A45" s="12">
        <f t="shared" si="1"/>
        <v>38</v>
      </c>
      <c r="B45" s="21" t="s">
        <v>10</v>
      </c>
      <c r="C45" s="18" t="s">
        <v>38</v>
      </c>
      <c r="D45" s="19"/>
      <c r="E45" s="15" t="s">
        <v>30</v>
      </c>
      <c r="F45" s="32" t="s">
        <v>157</v>
      </c>
      <c r="G45" s="26" t="s">
        <v>118</v>
      </c>
      <c r="H45" s="5">
        <v>1</v>
      </c>
      <c r="I45" s="5">
        <v>0</v>
      </c>
      <c r="J45" s="5">
        <v>0</v>
      </c>
      <c r="K45" s="16">
        <v>0</v>
      </c>
      <c r="L45" s="16">
        <v>0</v>
      </c>
      <c r="M45" s="16">
        <f t="shared" si="2"/>
        <v>0</v>
      </c>
      <c r="N45" s="5">
        <v>2</v>
      </c>
      <c r="O45" s="33">
        <v>8118.6</v>
      </c>
      <c r="P45" s="16">
        <v>8118.6</v>
      </c>
      <c r="Q45" s="16">
        <f t="shared" si="3"/>
        <v>0</v>
      </c>
    </row>
    <row r="46" spans="1:17" ht="12.75" customHeight="1" x14ac:dyDescent="0.3">
      <c r="A46" s="12">
        <f t="shared" si="1"/>
        <v>39</v>
      </c>
      <c r="B46" s="21" t="s">
        <v>11</v>
      </c>
      <c r="C46" s="18" t="s">
        <v>38</v>
      </c>
      <c r="D46" s="19"/>
      <c r="E46" s="15" t="s">
        <v>30</v>
      </c>
      <c r="F46" s="32" t="s">
        <v>88</v>
      </c>
      <c r="G46" s="26" t="s">
        <v>118</v>
      </c>
      <c r="H46" s="5">
        <v>0</v>
      </c>
      <c r="I46" s="5">
        <v>0</v>
      </c>
      <c r="J46" s="5">
        <v>0</v>
      </c>
      <c r="K46" s="16">
        <v>0</v>
      </c>
      <c r="L46" s="16">
        <v>0</v>
      </c>
      <c r="M46" s="16">
        <f t="shared" si="2"/>
        <v>0</v>
      </c>
      <c r="N46" s="5">
        <v>0</v>
      </c>
      <c r="O46" s="33">
        <v>0</v>
      </c>
      <c r="P46" s="16">
        <v>0</v>
      </c>
      <c r="Q46" s="16">
        <f t="shared" si="3"/>
        <v>0</v>
      </c>
    </row>
    <row r="47" spans="1:17" ht="12.75" customHeight="1" x14ac:dyDescent="0.3">
      <c r="A47" s="12">
        <f t="shared" si="1"/>
        <v>40</v>
      </c>
      <c r="B47" s="22" t="s">
        <v>53</v>
      </c>
      <c r="C47" s="18" t="s">
        <v>38</v>
      </c>
      <c r="D47" s="19"/>
      <c r="E47" s="15" t="s">
        <v>30</v>
      </c>
      <c r="F47" s="32" t="s">
        <v>88</v>
      </c>
      <c r="G47" s="26" t="s">
        <v>118</v>
      </c>
      <c r="H47" s="5">
        <v>0</v>
      </c>
      <c r="I47" s="5">
        <v>0</v>
      </c>
      <c r="J47" s="5">
        <v>0</v>
      </c>
      <c r="K47" s="16">
        <v>0</v>
      </c>
      <c r="L47" s="16">
        <v>0</v>
      </c>
      <c r="M47" s="16">
        <f t="shared" si="2"/>
        <v>0</v>
      </c>
      <c r="N47" s="5">
        <v>0</v>
      </c>
      <c r="O47" s="33">
        <v>0</v>
      </c>
      <c r="P47" s="16">
        <v>0</v>
      </c>
      <c r="Q47" s="16">
        <f t="shared" si="3"/>
        <v>0</v>
      </c>
    </row>
    <row r="48" spans="1:17" ht="12.75" customHeight="1" x14ac:dyDescent="0.3">
      <c r="A48" s="12">
        <f t="shared" si="1"/>
        <v>41</v>
      </c>
      <c r="B48" s="22" t="s">
        <v>109</v>
      </c>
      <c r="C48" s="18" t="s">
        <v>38</v>
      </c>
      <c r="D48" s="19"/>
      <c r="E48" s="15" t="s">
        <v>30</v>
      </c>
      <c r="F48" s="32" t="s">
        <v>88</v>
      </c>
      <c r="G48" s="26" t="s">
        <v>118</v>
      </c>
      <c r="H48" s="5">
        <v>0</v>
      </c>
      <c r="I48" s="5">
        <v>0</v>
      </c>
      <c r="J48" s="5">
        <v>0</v>
      </c>
      <c r="K48" s="16">
        <v>0</v>
      </c>
      <c r="L48" s="16">
        <v>0</v>
      </c>
      <c r="M48" s="16">
        <f t="shared" si="2"/>
        <v>0</v>
      </c>
      <c r="N48" s="5">
        <v>0</v>
      </c>
      <c r="O48" s="33">
        <v>0</v>
      </c>
      <c r="P48" s="16">
        <v>0</v>
      </c>
      <c r="Q48" s="16">
        <f t="shared" si="3"/>
        <v>0</v>
      </c>
    </row>
    <row r="49" spans="1:17" ht="12.75" customHeight="1" x14ac:dyDescent="0.3">
      <c r="A49" s="12">
        <f t="shared" si="1"/>
        <v>42</v>
      </c>
      <c r="B49" s="22" t="s">
        <v>109</v>
      </c>
      <c r="C49" s="18" t="s">
        <v>38</v>
      </c>
      <c r="D49" s="19"/>
      <c r="E49" s="15" t="s">
        <v>30</v>
      </c>
      <c r="F49" s="32" t="s">
        <v>88</v>
      </c>
      <c r="G49" s="26" t="s">
        <v>121</v>
      </c>
      <c r="H49" s="5">
        <v>0</v>
      </c>
      <c r="I49" s="5">
        <v>0</v>
      </c>
      <c r="J49" s="5">
        <v>0</v>
      </c>
      <c r="K49" s="16">
        <v>0</v>
      </c>
      <c r="L49" s="16">
        <v>0</v>
      </c>
      <c r="M49" s="16">
        <f t="shared" si="2"/>
        <v>0</v>
      </c>
      <c r="N49" s="5">
        <v>0</v>
      </c>
      <c r="O49" s="33">
        <v>0</v>
      </c>
      <c r="P49" s="16">
        <v>0</v>
      </c>
      <c r="Q49" s="16">
        <f t="shared" si="3"/>
        <v>0</v>
      </c>
    </row>
    <row r="50" spans="1:17" ht="12.75" customHeight="1" x14ac:dyDescent="0.3">
      <c r="A50" s="12">
        <f t="shared" si="1"/>
        <v>43</v>
      </c>
      <c r="B50" s="22" t="s">
        <v>109</v>
      </c>
      <c r="C50" s="18" t="s">
        <v>38</v>
      </c>
      <c r="D50" s="19"/>
      <c r="E50" s="15" t="s">
        <v>30</v>
      </c>
      <c r="F50" s="32" t="s">
        <v>88</v>
      </c>
      <c r="G50" s="26" t="s">
        <v>119</v>
      </c>
      <c r="H50" s="5">
        <v>0</v>
      </c>
      <c r="I50" s="5">
        <v>0</v>
      </c>
      <c r="J50" s="5">
        <v>0</v>
      </c>
      <c r="K50" s="16">
        <v>0</v>
      </c>
      <c r="L50" s="16">
        <v>0</v>
      </c>
      <c r="M50" s="16">
        <f t="shared" si="2"/>
        <v>0</v>
      </c>
      <c r="N50" s="5">
        <v>0</v>
      </c>
      <c r="O50" s="33">
        <v>0</v>
      </c>
      <c r="P50" s="16">
        <v>0</v>
      </c>
      <c r="Q50" s="16">
        <f t="shared" si="3"/>
        <v>0</v>
      </c>
    </row>
    <row r="51" spans="1:17" ht="12.75" customHeight="1" x14ac:dyDescent="0.3">
      <c r="A51" s="12">
        <f t="shared" si="1"/>
        <v>44</v>
      </c>
      <c r="B51" s="21" t="s">
        <v>63</v>
      </c>
      <c r="C51" s="18" t="s">
        <v>38</v>
      </c>
      <c r="D51" s="20"/>
      <c r="E51" s="15" t="s">
        <v>30</v>
      </c>
      <c r="F51" s="32" t="s">
        <v>88</v>
      </c>
      <c r="G51" s="26" t="s">
        <v>118</v>
      </c>
      <c r="H51" s="5">
        <v>0</v>
      </c>
      <c r="I51" s="5">
        <v>0</v>
      </c>
      <c r="J51" s="5">
        <v>0</v>
      </c>
      <c r="K51" s="16">
        <v>0</v>
      </c>
      <c r="L51" s="16">
        <v>0</v>
      </c>
      <c r="M51" s="16">
        <f t="shared" si="2"/>
        <v>0</v>
      </c>
      <c r="N51" s="5">
        <v>0</v>
      </c>
      <c r="O51" s="33">
        <v>0</v>
      </c>
      <c r="P51" s="16">
        <v>0</v>
      </c>
      <c r="Q51" s="16">
        <f t="shared" si="3"/>
        <v>0</v>
      </c>
    </row>
    <row r="52" spans="1:17" ht="12.75" customHeight="1" x14ac:dyDescent="0.3">
      <c r="A52" s="12">
        <f t="shared" si="1"/>
        <v>45</v>
      </c>
      <c r="B52" s="21" t="s">
        <v>63</v>
      </c>
      <c r="C52" s="18" t="s">
        <v>38</v>
      </c>
      <c r="D52" s="20"/>
      <c r="E52" s="15" t="s">
        <v>30</v>
      </c>
      <c r="F52" s="32" t="s">
        <v>88</v>
      </c>
      <c r="G52" s="26" t="s">
        <v>119</v>
      </c>
      <c r="H52" s="5">
        <v>0</v>
      </c>
      <c r="I52" s="5">
        <v>0</v>
      </c>
      <c r="J52" s="5">
        <v>0</v>
      </c>
      <c r="K52" s="16">
        <v>0</v>
      </c>
      <c r="L52" s="16">
        <v>0</v>
      </c>
      <c r="M52" s="16">
        <f t="shared" si="2"/>
        <v>0</v>
      </c>
      <c r="N52" s="5">
        <v>0</v>
      </c>
      <c r="O52" s="33">
        <v>0</v>
      </c>
      <c r="P52" s="16">
        <v>0</v>
      </c>
      <c r="Q52" s="16">
        <f t="shared" si="3"/>
        <v>0</v>
      </c>
    </row>
    <row r="53" spans="1:17" ht="12.75" customHeight="1" x14ac:dyDescent="0.3">
      <c r="A53" s="12">
        <f t="shared" si="1"/>
        <v>46</v>
      </c>
      <c r="B53" s="21" t="s">
        <v>12</v>
      </c>
      <c r="C53" s="18" t="s">
        <v>38</v>
      </c>
      <c r="D53" s="19"/>
      <c r="E53" s="15" t="s">
        <v>32</v>
      </c>
      <c r="F53" s="32" t="s">
        <v>158</v>
      </c>
      <c r="G53" s="26" t="s">
        <v>118</v>
      </c>
      <c r="H53" s="5">
        <v>1</v>
      </c>
      <c r="I53" s="5">
        <v>0</v>
      </c>
      <c r="J53" s="5">
        <v>0</v>
      </c>
      <c r="K53" s="16">
        <v>0</v>
      </c>
      <c r="L53" s="16">
        <v>0</v>
      </c>
      <c r="M53" s="16">
        <f t="shared" si="2"/>
        <v>0</v>
      </c>
      <c r="N53" s="5">
        <v>0</v>
      </c>
      <c r="O53" s="33">
        <v>0</v>
      </c>
      <c r="P53" s="16">
        <v>0</v>
      </c>
      <c r="Q53" s="16">
        <f t="shared" si="3"/>
        <v>0</v>
      </c>
    </row>
    <row r="54" spans="1:17" ht="12.75" customHeight="1" x14ac:dyDescent="0.3">
      <c r="A54" s="12">
        <f t="shared" si="1"/>
        <v>47</v>
      </c>
      <c r="B54" s="21" t="s">
        <v>12</v>
      </c>
      <c r="C54" s="18" t="s">
        <v>38</v>
      </c>
      <c r="D54" s="19"/>
      <c r="E54" s="15" t="s">
        <v>32</v>
      </c>
      <c r="F54" s="32" t="s">
        <v>145</v>
      </c>
      <c r="G54" s="26" t="s">
        <v>122</v>
      </c>
      <c r="H54" s="5">
        <v>2</v>
      </c>
      <c r="I54" s="5">
        <v>0</v>
      </c>
      <c r="J54" s="5">
        <v>0</v>
      </c>
      <c r="K54" s="16">
        <v>0</v>
      </c>
      <c r="L54" s="16">
        <v>0</v>
      </c>
      <c r="M54" s="16">
        <f t="shared" si="2"/>
        <v>0</v>
      </c>
      <c r="N54" s="5">
        <v>2</v>
      </c>
      <c r="O54" s="33">
        <v>1681.6</v>
      </c>
      <c r="P54" s="16">
        <v>1681.6</v>
      </c>
      <c r="Q54" s="16">
        <f t="shared" si="3"/>
        <v>0</v>
      </c>
    </row>
    <row r="55" spans="1:17" ht="12.75" customHeight="1" x14ac:dyDescent="0.3">
      <c r="A55" s="12">
        <f t="shared" si="1"/>
        <v>48</v>
      </c>
      <c r="B55" s="21" t="s">
        <v>96</v>
      </c>
      <c r="C55" s="18" t="s">
        <v>38</v>
      </c>
      <c r="D55" s="20"/>
      <c r="E55" s="15" t="s">
        <v>32</v>
      </c>
      <c r="F55" s="32" t="s">
        <v>159</v>
      </c>
      <c r="G55" s="26" t="s">
        <v>118</v>
      </c>
      <c r="H55" s="5">
        <v>1</v>
      </c>
      <c r="I55" s="5">
        <v>0</v>
      </c>
      <c r="J55" s="5">
        <v>0</v>
      </c>
      <c r="K55" s="16">
        <v>0</v>
      </c>
      <c r="L55" s="16">
        <v>0</v>
      </c>
      <c r="M55" s="16">
        <f t="shared" si="2"/>
        <v>0</v>
      </c>
      <c r="N55" s="5">
        <v>0</v>
      </c>
      <c r="O55" s="33">
        <v>0</v>
      </c>
      <c r="P55" s="16">
        <v>0</v>
      </c>
      <c r="Q55" s="16">
        <f t="shared" si="3"/>
        <v>0</v>
      </c>
    </row>
    <row r="56" spans="1:17" ht="12.75" customHeight="1" x14ac:dyDescent="0.3">
      <c r="A56" s="12">
        <f t="shared" si="1"/>
        <v>49</v>
      </c>
      <c r="B56" s="21" t="s">
        <v>96</v>
      </c>
      <c r="C56" s="18" t="s">
        <v>38</v>
      </c>
      <c r="D56" s="20"/>
      <c r="E56" s="15" t="s">
        <v>32</v>
      </c>
      <c r="F56" s="32" t="s">
        <v>144</v>
      </c>
      <c r="G56" s="26" t="s">
        <v>122</v>
      </c>
      <c r="H56" s="5">
        <v>0</v>
      </c>
      <c r="I56" s="5">
        <v>0</v>
      </c>
      <c r="J56" s="5">
        <v>0</v>
      </c>
      <c r="K56" s="16">
        <v>0</v>
      </c>
      <c r="L56" s="16">
        <v>0</v>
      </c>
      <c r="M56" s="16">
        <f t="shared" si="2"/>
        <v>0</v>
      </c>
      <c r="N56" s="5">
        <v>6</v>
      </c>
      <c r="O56" s="33">
        <v>7272.92</v>
      </c>
      <c r="P56" s="16">
        <v>7272.92</v>
      </c>
      <c r="Q56" s="16">
        <f t="shared" si="3"/>
        <v>0</v>
      </c>
    </row>
    <row r="57" spans="1:17" ht="12.75" customHeight="1" x14ac:dyDescent="0.3">
      <c r="A57" s="12">
        <f t="shared" si="1"/>
        <v>50</v>
      </c>
      <c r="B57" s="21" t="s">
        <v>97</v>
      </c>
      <c r="C57" s="18" t="s">
        <v>38</v>
      </c>
      <c r="D57" s="20"/>
      <c r="E57" s="15" t="s">
        <v>32</v>
      </c>
      <c r="F57" s="32" t="s">
        <v>88</v>
      </c>
      <c r="G57" s="26" t="s">
        <v>118</v>
      </c>
      <c r="H57" s="5">
        <v>0</v>
      </c>
      <c r="I57" s="5">
        <v>0</v>
      </c>
      <c r="J57" s="5">
        <v>0</v>
      </c>
      <c r="K57" s="16">
        <v>0</v>
      </c>
      <c r="L57" s="16">
        <v>0</v>
      </c>
      <c r="M57" s="16">
        <f t="shared" si="2"/>
        <v>0</v>
      </c>
      <c r="N57" s="5">
        <v>0</v>
      </c>
      <c r="O57" s="33">
        <v>0</v>
      </c>
      <c r="P57" s="16">
        <v>0</v>
      </c>
      <c r="Q57" s="16">
        <f t="shared" si="3"/>
        <v>0</v>
      </c>
    </row>
    <row r="58" spans="1:17" ht="12.75" customHeight="1" x14ac:dyDescent="0.3">
      <c r="A58" s="12">
        <f t="shared" si="1"/>
        <v>51</v>
      </c>
      <c r="B58" s="22" t="s">
        <v>41</v>
      </c>
      <c r="C58" s="18" t="s">
        <v>38</v>
      </c>
      <c r="D58" s="19"/>
      <c r="E58" s="15" t="s">
        <v>33</v>
      </c>
      <c r="F58" s="32" t="s">
        <v>160</v>
      </c>
      <c r="G58" s="26" t="s">
        <v>118</v>
      </c>
      <c r="H58" s="5">
        <v>0</v>
      </c>
      <c r="I58" s="5">
        <v>0</v>
      </c>
      <c r="J58" s="5">
        <v>0</v>
      </c>
      <c r="K58" s="16">
        <v>0</v>
      </c>
      <c r="L58" s="16">
        <v>0</v>
      </c>
      <c r="M58" s="16">
        <f t="shared" si="2"/>
        <v>0</v>
      </c>
      <c r="N58" s="5">
        <v>4</v>
      </c>
      <c r="O58" s="33">
        <v>5180.8</v>
      </c>
      <c r="P58" s="16">
        <v>5180.8</v>
      </c>
      <c r="Q58" s="16">
        <f t="shared" si="3"/>
        <v>0</v>
      </c>
    </row>
    <row r="59" spans="1:17" ht="12.75" customHeight="1" x14ac:dyDescent="0.3">
      <c r="A59" s="12">
        <f t="shared" si="1"/>
        <v>52</v>
      </c>
      <c r="B59" s="22" t="s">
        <v>41</v>
      </c>
      <c r="C59" s="18" t="s">
        <v>38</v>
      </c>
      <c r="D59" s="19"/>
      <c r="E59" s="15" t="s">
        <v>33</v>
      </c>
      <c r="F59" s="32" t="s">
        <v>141</v>
      </c>
      <c r="G59" s="26" t="s">
        <v>122</v>
      </c>
      <c r="H59" s="5">
        <v>1</v>
      </c>
      <c r="I59" s="5">
        <v>1</v>
      </c>
      <c r="J59" s="5">
        <v>1</v>
      </c>
      <c r="K59" s="16">
        <v>2102</v>
      </c>
      <c r="L59" s="16">
        <v>2102</v>
      </c>
      <c r="M59" s="16">
        <f t="shared" si="2"/>
        <v>0</v>
      </c>
      <c r="N59" s="5">
        <v>8</v>
      </c>
      <c r="O59" s="33">
        <v>11876.3</v>
      </c>
      <c r="P59" s="16">
        <v>11876.3</v>
      </c>
      <c r="Q59" s="16">
        <f t="shared" si="3"/>
        <v>0</v>
      </c>
    </row>
    <row r="60" spans="1:17" ht="12.75" customHeight="1" x14ac:dyDescent="0.3">
      <c r="A60" s="12">
        <f t="shared" si="1"/>
        <v>53</v>
      </c>
      <c r="B60" s="22" t="s">
        <v>112</v>
      </c>
      <c r="C60" s="18" t="s">
        <v>38</v>
      </c>
      <c r="D60" s="19"/>
      <c r="E60" s="15" t="s">
        <v>30</v>
      </c>
      <c r="F60" s="32" t="s">
        <v>161</v>
      </c>
      <c r="G60" s="26" t="s">
        <v>118</v>
      </c>
      <c r="H60" s="5">
        <v>1</v>
      </c>
      <c r="I60" s="5">
        <v>1</v>
      </c>
      <c r="J60" s="5">
        <v>1</v>
      </c>
      <c r="K60" s="16">
        <v>521.62</v>
      </c>
      <c r="L60" s="16">
        <v>521.62</v>
      </c>
      <c r="M60" s="16">
        <f t="shared" si="2"/>
        <v>0</v>
      </c>
      <c r="N60" s="5">
        <v>6</v>
      </c>
      <c r="O60" s="33">
        <v>14532.09</v>
      </c>
      <c r="P60" s="16">
        <v>14532.09</v>
      </c>
      <c r="Q60" s="16">
        <f t="shared" si="3"/>
        <v>0</v>
      </c>
    </row>
    <row r="61" spans="1:17" ht="12.75" customHeight="1" x14ac:dyDescent="0.3">
      <c r="A61" s="12">
        <f t="shared" si="1"/>
        <v>54</v>
      </c>
      <c r="B61" s="22" t="s">
        <v>112</v>
      </c>
      <c r="C61" s="18" t="s">
        <v>38</v>
      </c>
      <c r="D61" s="19"/>
      <c r="E61" s="15" t="s">
        <v>30</v>
      </c>
      <c r="F61" s="32" t="s">
        <v>161</v>
      </c>
      <c r="G61" s="26" t="s">
        <v>119</v>
      </c>
      <c r="H61" s="5">
        <v>1</v>
      </c>
      <c r="I61" s="5">
        <v>0</v>
      </c>
      <c r="J61" s="5">
        <v>0</v>
      </c>
      <c r="K61" s="16">
        <v>0</v>
      </c>
      <c r="L61" s="16">
        <v>0</v>
      </c>
      <c r="M61" s="16">
        <f t="shared" si="2"/>
        <v>0</v>
      </c>
      <c r="N61" s="5">
        <v>0</v>
      </c>
      <c r="O61" s="33">
        <v>0</v>
      </c>
      <c r="P61" s="16">
        <v>0</v>
      </c>
      <c r="Q61" s="16">
        <f t="shared" si="3"/>
        <v>0</v>
      </c>
    </row>
    <row r="62" spans="1:17" ht="12.75" customHeight="1" x14ac:dyDescent="0.3">
      <c r="A62" s="12">
        <f t="shared" si="1"/>
        <v>55</v>
      </c>
      <c r="B62" s="22" t="s">
        <v>42</v>
      </c>
      <c r="C62" s="18" t="s">
        <v>38</v>
      </c>
      <c r="D62" s="19"/>
      <c r="E62" s="15" t="s">
        <v>30</v>
      </c>
      <c r="F62" s="32" t="s">
        <v>162</v>
      </c>
      <c r="G62" s="26" t="s">
        <v>118</v>
      </c>
      <c r="H62" s="5">
        <v>1</v>
      </c>
      <c r="I62" s="5">
        <v>0</v>
      </c>
      <c r="J62" s="5">
        <v>0</v>
      </c>
      <c r="K62" s="16">
        <v>0</v>
      </c>
      <c r="L62" s="16">
        <v>0</v>
      </c>
      <c r="M62" s="16">
        <f t="shared" si="2"/>
        <v>0</v>
      </c>
      <c r="N62" s="5">
        <v>4</v>
      </c>
      <c r="O62" s="33">
        <v>2324.81</v>
      </c>
      <c r="P62" s="16">
        <v>2324.81</v>
      </c>
      <c r="Q62" s="16">
        <f t="shared" si="3"/>
        <v>0</v>
      </c>
    </row>
    <row r="63" spans="1:17" ht="12.75" customHeight="1" x14ac:dyDescent="0.3">
      <c r="A63" s="12">
        <f t="shared" si="1"/>
        <v>56</v>
      </c>
      <c r="B63" s="22" t="s">
        <v>131</v>
      </c>
      <c r="C63" s="18" t="s">
        <v>38</v>
      </c>
      <c r="D63" s="19"/>
      <c r="E63" s="15" t="s">
        <v>30</v>
      </c>
      <c r="F63" s="32" t="s">
        <v>163</v>
      </c>
      <c r="G63" s="26" t="s">
        <v>118</v>
      </c>
      <c r="H63" s="5">
        <v>1</v>
      </c>
      <c r="I63" s="5">
        <v>0</v>
      </c>
      <c r="J63" s="5">
        <v>0</v>
      </c>
      <c r="K63" s="16">
        <v>0</v>
      </c>
      <c r="L63" s="16">
        <v>0</v>
      </c>
      <c r="M63" s="16">
        <f t="shared" si="2"/>
        <v>0</v>
      </c>
      <c r="N63" s="5">
        <v>6</v>
      </c>
      <c r="O63" s="33">
        <v>5887.7</v>
      </c>
      <c r="P63" s="16">
        <v>5887.7</v>
      </c>
      <c r="Q63" s="16">
        <f t="shared" si="3"/>
        <v>0</v>
      </c>
    </row>
    <row r="64" spans="1:17" ht="12.75" customHeight="1" x14ac:dyDescent="0.3">
      <c r="A64" s="12">
        <f t="shared" si="1"/>
        <v>57</v>
      </c>
      <c r="B64" s="22" t="s">
        <v>131</v>
      </c>
      <c r="C64" s="18" t="s">
        <v>38</v>
      </c>
      <c r="D64" s="19"/>
      <c r="E64" s="15" t="s">
        <v>30</v>
      </c>
      <c r="F64" s="32" t="s">
        <v>151</v>
      </c>
      <c r="G64" s="26" t="s">
        <v>119</v>
      </c>
      <c r="H64" s="5">
        <v>0</v>
      </c>
      <c r="I64" s="5">
        <v>0</v>
      </c>
      <c r="J64" s="5">
        <v>0</v>
      </c>
      <c r="K64" s="16">
        <v>0</v>
      </c>
      <c r="L64" s="16">
        <v>0</v>
      </c>
      <c r="M64" s="16">
        <f t="shared" si="2"/>
        <v>0</v>
      </c>
      <c r="N64" s="5">
        <v>0</v>
      </c>
      <c r="O64" s="33">
        <v>0</v>
      </c>
      <c r="P64" s="16">
        <v>0</v>
      </c>
      <c r="Q64" s="16">
        <f t="shared" si="3"/>
        <v>0</v>
      </c>
    </row>
    <row r="65" spans="1:17" ht="12.75" customHeight="1" x14ac:dyDescent="0.3">
      <c r="A65" s="12">
        <f t="shared" si="1"/>
        <v>58</v>
      </c>
      <c r="B65" s="22" t="s">
        <v>13</v>
      </c>
      <c r="C65" s="18" t="s">
        <v>38</v>
      </c>
      <c r="D65" s="20"/>
      <c r="E65" s="15" t="s">
        <v>30</v>
      </c>
      <c r="F65" s="32" t="s">
        <v>164</v>
      </c>
      <c r="G65" s="26" t="s">
        <v>118</v>
      </c>
      <c r="H65" s="5">
        <v>0</v>
      </c>
      <c r="I65" s="5">
        <v>0</v>
      </c>
      <c r="J65" s="5">
        <v>0</v>
      </c>
      <c r="K65" s="16">
        <v>0</v>
      </c>
      <c r="L65" s="16">
        <v>0</v>
      </c>
      <c r="M65" s="16">
        <f t="shared" si="2"/>
        <v>0</v>
      </c>
      <c r="N65" s="5">
        <v>4</v>
      </c>
      <c r="O65" s="33">
        <v>5424.43</v>
      </c>
      <c r="P65" s="16">
        <v>5424.43</v>
      </c>
      <c r="Q65" s="16">
        <f t="shared" si="3"/>
        <v>0</v>
      </c>
    </row>
    <row r="66" spans="1:17" ht="12.75" customHeight="1" x14ac:dyDescent="0.3">
      <c r="A66" s="12">
        <f t="shared" si="1"/>
        <v>59</v>
      </c>
      <c r="B66" s="22" t="s">
        <v>13</v>
      </c>
      <c r="C66" s="18" t="s">
        <v>38</v>
      </c>
      <c r="D66" s="20"/>
      <c r="E66" s="15" t="s">
        <v>30</v>
      </c>
      <c r="F66" s="32" t="s">
        <v>88</v>
      </c>
      <c r="G66" s="26" t="s">
        <v>119</v>
      </c>
      <c r="H66" s="5">
        <v>0</v>
      </c>
      <c r="I66" s="5">
        <v>0</v>
      </c>
      <c r="J66" s="5">
        <v>0</v>
      </c>
      <c r="K66" s="16">
        <v>0</v>
      </c>
      <c r="L66" s="16">
        <v>0</v>
      </c>
      <c r="M66" s="16">
        <f t="shared" si="2"/>
        <v>0</v>
      </c>
      <c r="N66" s="5">
        <v>0</v>
      </c>
      <c r="O66" s="33">
        <v>0</v>
      </c>
      <c r="P66" s="16">
        <v>0</v>
      </c>
      <c r="Q66" s="16">
        <f t="shared" si="3"/>
        <v>0</v>
      </c>
    </row>
    <row r="67" spans="1:17" ht="12.75" customHeight="1" x14ac:dyDescent="0.3">
      <c r="A67" s="12">
        <f t="shared" si="1"/>
        <v>60</v>
      </c>
      <c r="B67" s="21" t="s">
        <v>14</v>
      </c>
      <c r="C67" s="18" t="s">
        <v>38</v>
      </c>
      <c r="D67" s="20"/>
      <c r="E67" s="15" t="s">
        <v>30</v>
      </c>
      <c r="F67" s="32" t="s">
        <v>165</v>
      </c>
      <c r="G67" s="26" t="s">
        <v>118</v>
      </c>
      <c r="H67" s="5">
        <v>0</v>
      </c>
      <c r="I67" s="5">
        <v>0</v>
      </c>
      <c r="J67" s="5">
        <v>0</v>
      </c>
      <c r="K67" s="16">
        <v>0</v>
      </c>
      <c r="L67" s="16">
        <v>0</v>
      </c>
      <c r="M67" s="16">
        <f t="shared" si="2"/>
        <v>0</v>
      </c>
      <c r="N67" s="5">
        <v>0</v>
      </c>
      <c r="O67" s="33">
        <v>0</v>
      </c>
      <c r="P67" s="16">
        <v>0</v>
      </c>
      <c r="Q67" s="16">
        <f t="shared" si="3"/>
        <v>0</v>
      </c>
    </row>
    <row r="68" spans="1:17" ht="12.75" customHeight="1" x14ac:dyDescent="0.3">
      <c r="A68" s="12">
        <f t="shared" si="1"/>
        <v>61</v>
      </c>
      <c r="B68" s="21" t="s">
        <v>79</v>
      </c>
      <c r="C68" s="18" t="s">
        <v>38</v>
      </c>
      <c r="D68" s="20"/>
      <c r="E68" s="15" t="s">
        <v>30</v>
      </c>
      <c r="F68" s="32" t="s">
        <v>166</v>
      </c>
      <c r="G68" s="26" t="s">
        <v>118</v>
      </c>
      <c r="H68" s="5">
        <v>1</v>
      </c>
      <c r="I68" s="5">
        <v>0</v>
      </c>
      <c r="J68" s="5">
        <v>0</v>
      </c>
      <c r="K68" s="16">
        <v>0</v>
      </c>
      <c r="L68" s="16">
        <v>0</v>
      </c>
      <c r="M68" s="16">
        <f t="shared" si="2"/>
        <v>0</v>
      </c>
      <c r="N68" s="5">
        <v>6</v>
      </c>
      <c r="O68" s="33">
        <v>11304.259999999998</v>
      </c>
      <c r="P68" s="16">
        <v>11304.259999999998</v>
      </c>
      <c r="Q68" s="16">
        <f t="shared" si="3"/>
        <v>0</v>
      </c>
    </row>
    <row r="69" spans="1:17" ht="12.75" customHeight="1" x14ac:dyDescent="0.3">
      <c r="A69" s="12">
        <f t="shared" si="1"/>
        <v>62</v>
      </c>
      <c r="B69" s="21" t="s">
        <v>79</v>
      </c>
      <c r="C69" s="18" t="s">
        <v>38</v>
      </c>
      <c r="D69" s="20"/>
      <c r="E69" s="15" t="s">
        <v>30</v>
      </c>
      <c r="F69" s="32" t="s">
        <v>165</v>
      </c>
      <c r="G69" s="26" t="s">
        <v>119</v>
      </c>
      <c r="H69" s="5">
        <v>1</v>
      </c>
      <c r="I69" s="5">
        <v>0</v>
      </c>
      <c r="J69" s="5">
        <v>0</v>
      </c>
      <c r="K69" s="16">
        <v>0</v>
      </c>
      <c r="L69" s="16">
        <v>0</v>
      </c>
      <c r="M69" s="16">
        <f t="shared" si="2"/>
        <v>0</v>
      </c>
      <c r="N69" s="5">
        <v>2</v>
      </c>
      <c r="O69" s="33">
        <v>5885.6</v>
      </c>
      <c r="P69" s="16">
        <v>5885.6</v>
      </c>
      <c r="Q69" s="16">
        <f t="shared" si="3"/>
        <v>0</v>
      </c>
    </row>
    <row r="70" spans="1:17" ht="12.75" customHeight="1" x14ac:dyDescent="0.3">
      <c r="A70" s="12">
        <f t="shared" si="1"/>
        <v>63</v>
      </c>
      <c r="B70" s="21" t="s">
        <v>91</v>
      </c>
      <c r="C70" s="18" t="s">
        <v>38</v>
      </c>
      <c r="D70" s="20"/>
      <c r="E70" s="15" t="s">
        <v>30</v>
      </c>
      <c r="F70" s="32" t="s">
        <v>167</v>
      </c>
      <c r="G70" s="26" t="s">
        <v>118</v>
      </c>
      <c r="H70" s="5">
        <v>2</v>
      </c>
      <c r="I70" s="5">
        <v>1</v>
      </c>
      <c r="J70" s="5">
        <v>1</v>
      </c>
      <c r="K70" s="16">
        <v>2971.18</v>
      </c>
      <c r="L70" s="16">
        <v>2971.18</v>
      </c>
      <c r="M70" s="16">
        <f t="shared" si="2"/>
        <v>0</v>
      </c>
      <c r="N70" s="5">
        <v>4</v>
      </c>
      <c r="O70" s="33">
        <v>2038.94</v>
      </c>
      <c r="P70" s="16">
        <v>2038.94</v>
      </c>
      <c r="Q70" s="16">
        <f t="shared" si="3"/>
        <v>0</v>
      </c>
    </row>
    <row r="71" spans="1:17" x14ac:dyDescent="0.3">
      <c r="A71" s="12">
        <f t="shared" si="1"/>
        <v>64</v>
      </c>
      <c r="B71" s="21" t="s">
        <v>91</v>
      </c>
      <c r="C71" s="18" t="s">
        <v>38</v>
      </c>
      <c r="D71" s="20"/>
      <c r="E71" s="15" t="s">
        <v>30</v>
      </c>
      <c r="F71" s="32" t="s">
        <v>88</v>
      </c>
      <c r="G71" s="26" t="s">
        <v>119</v>
      </c>
      <c r="H71" s="5">
        <v>3</v>
      </c>
      <c r="I71" s="5">
        <v>0</v>
      </c>
      <c r="J71" s="5">
        <v>0</v>
      </c>
      <c r="K71" s="16">
        <v>0</v>
      </c>
      <c r="L71" s="16">
        <v>0</v>
      </c>
      <c r="M71" s="16">
        <f t="shared" si="2"/>
        <v>0</v>
      </c>
      <c r="N71" s="5">
        <v>0</v>
      </c>
      <c r="O71" s="33">
        <v>0</v>
      </c>
      <c r="P71" s="16">
        <v>0</v>
      </c>
      <c r="Q71" s="16">
        <f t="shared" si="3"/>
        <v>0</v>
      </c>
    </row>
    <row r="72" spans="1:17" x14ac:dyDescent="0.3">
      <c r="A72" s="12">
        <f t="shared" ref="A72:A161" si="4">ROW()-7</f>
        <v>65</v>
      </c>
      <c r="B72" s="21" t="s">
        <v>105</v>
      </c>
      <c r="C72" s="18" t="s">
        <v>38</v>
      </c>
      <c r="D72" s="20"/>
      <c r="E72" s="15" t="s">
        <v>32</v>
      </c>
      <c r="F72" s="32" t="s">
        <v>168</v>
      </c>
      <c r="G72" s="26" t="s">
        <v>118</v>
      </c>
      <c r="H72" s="5">
        <v>1</v>
      </c>
      <c r="I72" s="5">
        <v>0</v>
      </c>
      <c r="J72" s="5">
        <v>0</v>
      </c>
      <c r="K72" s="16">
        <v>0</v>
      </c>
      <c r="L72" s="16">
        <v>0</v>
      </c>
      <c r="M72" s="16">
        <f t="shared" si="2"/>
        <v>0</v>
      </c>
      <c r="N72" s="5">
        <v>0</v>
      </c>
      <c r="O72" s="33">
        <v>0</v>
      </c>
      <c r="P72" s="16">
        <v>0</v>
      </c>
      <c r="Q72" s="16">
        <f t="shared" si="3"/>
        <v>0</v>
      </c>
    </row>
    <row r="73" spans="1:17" x14ac:dyDescent="0.3">
      <c r="A73" s="12">
        <f t="shared" si="4"/>
        <v>66</v>
      </c>
      <c r="B73" s="21" t="s">
        <v>105</v>
      </c>
      <c r="C73" s="18" t="s">
        <v>38</v>
      </c>
      <c r="D73" s="20"/>
      <c r="E73" s="15" t="s">
        <v>32</v>
      </c>
      <c r="F73" s="32" t="s">
        <v>142</v>
      </c>
      <c r="G73" s="26" t="s">
        <v>122</v>
      </c>
      <c r="H73" s="5">
        <v>5</v>
      </c>
      <c r="I73" s="5">
        <v>1</v>
      </c>
      <c r="J73" s="5">
        <v>1</v>
      </c>
      <c r="K73" s="16">
        <v>1261.2</v>
      </c>
      <c r="L73" s="16">
        <v>1261.2</v>
      </c>
      <c r="M73" s="16">
        <f t="shared" ref="M73:M137" si="5">K73-L73</f>
        <v>0</v>
      </c>
      <c r="N73" s="5">
        <v>8</v>
      </c>
      <c r="O73" s="33">
        <v>10299.799999999999</v>
      </c>
      <c r="P73" s="16">
        <v>10299.799999999999</v>
      </c>
      <c r="Q73" s="16">
        <f t="shared" ref="Q73:Q137" si="6">O73-P73</f>
        <v>0</v>
      </c>
    </row>
    <row r="74" spans="1:17" x14ac:dyDescent="0.3">
      <c r="A74" s="12">
        <f t="shared" si="4"/>
        <v>67</v>
      </c>
      <c r="B74" s="21" t="s">
        <v>64</v>
      </c>
      <c r="C74" s="18" t="s">
        <v>38</v>
      </c>
      <c r="D74" s="20"/>
      <c r="E74" s="15" t="s">
        <v>30</v>
      </c>
      <c r="F74" s="32" t="s">
        <v>88</v>
      </c>
      <c r="G74" s="26" t="s">
        <v>118</v>
      </c>
      <c r="H74" s="5">
        <v>0</v>
      </c>
      <c r="I74" s="5">
        <v>0</v>
      </c>
      <c r="J74" s="5">
        <v>0</v>
      </c>
      <c r="K74" s="16">
        <v>0</v>
      </c>
      <c r="L74" s="16">
        <v>0</v>
      </c>
      <c r="M74" s="16">
        <f t="shared" si="5"/>
        <v>0</v>
      </c>
      <c r="N74" s="5">
        <v>0</v>
      </c>
      <c r="O74" s="33">
        <v>0</v>
      </c>
      <c r="P74" s="16">
        <v>0</v>
      </c>
      <c r="Q74" s="16">
        <f t="shared" si="6"/>
        <v>0</v>
      </c>
    </row>
    <row r="75" spans="1:17" x14ac:dyDescent="0.3">
      <c r="A75" s="12">
        <f t="shared" si="4"/>
        <v>68</v>
      </c>
      <c r="B75" s="21" t="s">
        <v>64</v>
      </c>
      <c r="C75" s="18" t="s">
        <v>38</v>
      </c>
      <c r="D75" s="20"/>
      <c r="E75" s="15" t="s">
        <v>30</v>
      </c>
      <c r="F75" s="32" t="s">
        <v>88</v>
      </c>
      <c r="G75" s="26" t="s">
        <v>122</v>
      </c>
      <c r="H75" s="5">
        <v>0</v>
      </c>
      <c r="I75" s="5">
        <v>0</v>
      </c>
      <c r="J75" s="5">
        <v>0</v>
      </c>
      <c r="K75" s="16">
        <v>0</v>
      </c>
      <c r="L75" s="16">
        <v>0</v>
      </c>
      <c r="M75" s="16">
        <f t="shared" si="5"/>
        <v>0</v>
      </c>
      <c r="N75" s="5">
        <v>0</v>
      </c>
      <c r="O75" s="33">
        <v>0</v>
      </c>
      <c r="P75" s="16">
        <v>0</v>
      </c>
      <c r="Q75" s="16">
        <f t="shared" si="6"/>
        <v>0</v>
      </c>
    </row>
    <row r="76" spans="1:17" x14ac:dyDescent="0.3">
      <c r="A76" s="12">
        <f t="shared" si="4"/>
        <v>69</v>
      </c>
      <c r="B76" s="21" t="s">
        <v>52</v>
      </c>
      <c r="C76" s="18" t="s">
        <v>38</v>
      </c>
      <c r="D76" s="20"/>
      <c r="E76" s="15" t="s">
        <v>30</v>
      </c>
      <c r="F76" s="32" t="s">
        <v>169</v>
      </c>
      <c r="G76" s="26" t="s">
        <v>118</v>
      </c>
      <c r="H76" s="5">
        <v>1</v>
      </c>
      <c r="I76" s="5">
        <v>0</v>
      </c>
      <c r="J76" s="5">
        <v>0</v>
      </c>
      <c r="K76" s="16">
        <v>0</v>
      </c>
      <c r="L76" s="16">
        <v>0</v>
      </c>
      <c r="M76" s="16">
        <f t="shared" si="5"/>
        <v>0</v>
      </c>
      <c r="N76" s="5">
        <v>0</v>
      </c>
      <c r="O76" s="33">
        <v>0</v>
      </c>
      <c r="P76" s="16">
        <v>0</v>
      </c>
      <c r="Q76" s="16">
        <f t="shared" si="6"/>
        <v>0</v>
      </c>
    </row>
    <row r="77" spans="1:17" x14ac:dyDescent="0.3">
      <c r="A77" s="12">
        <f t="shared" si="4"/>
        <v>70</v>
      </c>
      <c r="B77" s="21" t="s">
        <v>128</v>
      </c>
      <c r="C77" s="18" t="s">
        <v>38</v>
      </c>
      <c r="D77" s="20"/>
      <c r="E77" s="15" t="s">
        <v>30</v>
      </c>
      <c r="F77" s="32" t="s">
        <v>170</v>
      </c>
      <c r="G77" s="26" t="s">
        <v>118</v>
      </c>
      <c r="H77" s="5">
        <v>6</v>
      </c>
      <c r="I77" s="5">
        <v>3</v>
      </c>
      <c r="J77" s="5">
        <v>3</v>
      </c>
      <c r="K77" s="16">
        <v>3279.09</v>
      </c>
      <c r="L77" s="16">
        <v>3279.09</v>
      </c>
      <c r="M77" s="16">
        <f t="shared" si="5"/>
        <v>0</v>
      </c>
      <c r="N77" s="5">
        <v>4</v>
      </c>
      <c r="O77" s="33">
        <v>4788.3500000000004</v>
      </c>
      <c r="P77" s="16">
        <v>4788.3500000000004</v>
      </c>
      <c r="Q77" s="16">
        <f t="shared" si="6"/>
        <v>0</v>
      </c>
    </row>
    <row r="78" spans="1:17" x14ac:dyDescent="0.3">
      <c r="A78" s="12">
        <f t="shared" si="4"/>
        <v>71</v>
      </c>
      <c r="B78" s="21" t="s">
        <v>128</v>
      </c>
      <c r="C78" s="18" t="s">
        <v>38</v>
      </c>
      <c r="D78" s="20"/>
      <c r="E78" s="15" t="s">
        <v>30</v>
      </c>
      <c r="F78" s="32" t="s">
        <v>146</v>
      </c>
      <c r="G78" s="26" t="s">
        <v>119</v>
      </c>
      <c r="H78" s="5">
        <v>1</v>
      </c>
      <c r="I78" s="5">
        <v>0</v>
      </c>
      <c r="J78" s="5">
        <v>0</v>
      </c>
      <c r="K78" s="16">
        <v>0</v>
      </c>
      <c r="L78" s="16">
        <v>0</v>
      </c>
      <c r="M78" s="16">
        <f t="shared" si="5"/>
        <v>0</v>
      </c>
      <c r="N78" s="5">
        <v>2</v>
      </c>
      <c r="O78" s="33">
        <v>1261.2</v>
      </c>
      <c r="P78" s="16">
        <v>1261.2</v>
      </c>
      <c r="Q78" s="16">
        <f t="shared" si="6"/>
        <v>0</v>
      </c>
    </row>
    <row r="79" spans="1:17" x14ac:dyDescent="0.3">
      <c r="A79" s="12">
        <f t="shared" si="4"/>
        <v>72</v>
      </c>
      <c r="B79" s="22" t="s">
        <v>43</v>
      </c>
      <c r="C79" s="18" t="s">
        <v>38</v>
      </c>
      <c r="D79" s="20"/>
      <c r="E79" s="15" t="s">
        <v>34</v>
      </c>
      <c r="F79" s="32" t="s">
        <v>171</v>
      </c>
      <c r="G79" s="26" t="s">
        <v>118</v>
      </c>
      <c r="H79" s="5">
        <v>0</v>
      </c>
      <c r="I79" s="5">
        <v>0</v>
      </c>
      <c r="J79" s="5">
        <v>0</v>
      </c>
      <c r="K79" s="16">
        <v>0</v>
      </c>
      <c r="L79" s="16">
        <v>0</v>
      </c>
      <c r="M79" s="16">
        <f t="shared" si="5"/>
        <v>0</v>
      </c>
      <c r="N79" s="5">
        <v>0</v>
      </c>
      <c r="O79" s="33">
        <v>0</v>
      </c>
      <c r="P79" s="16">
        <v>0</v>
      </c>
      <c r="Q79" s="16">
        <f t="shared" si="6"/>
        <v>0</v>
      </c>
    </row>
    <row r="80" spans="1:17" x14ac:dyDescent="0.3">
      <c r="A80" s="12">
        <f t="shared" si="4"/>
        <v>73</v>
      </c>
      <c r="B80" s="22" t="s">
        <v>43</v>
      </c>
      <c r="C80" s="18" t="s">
        <v>38</v>
      </c>
      <c r="D80" s="20"/>
      <c r="E80" s="15" t="s">
        <v>34</v>
      </c>
      <c r="F80" s="32" t="s">
        <v>88</v>
      </c>
      <c r="G80" s="26" t="s">
        <v>121</v>
      </c>
      <c r="H80" s="5">
        <v>2</v>
      </c>
      <c r="I80" s="5">
        <v>0</v>
      </c>
      <c r="J80" s="5">
        <v>0</v>
      </c>
      <c r="K80" s="16">
        <v>0</v>
      </c>
      <c r="L80" s="16">
        <v>0</v>
      </c>
      <c r="M80" s="16">
        <f t="shared" si="5"/>
        <v>0</v>
      </c>
      <c r="N80" s="5">
        <v>0</v>
      </c>
      <c r="O80" s="33">
        <v>0</v>
      </c>
      <c r="P80" s="16">
        <v>0</v>
      </c>
      <c r="Q80" s="16">
        <f t="shared" si="6"/>
        <v>0</v>
      </c>
    </row>
    <row r="81" spans="1:17" x14ac:dyDescent="0.3">
      <c r="A81" s="12">
        <f t="shared" si="4"/>
        <v>74</v>
      </c>
      <c r="B81" s="22" t="s">
        <v>51</v>
      </c>
      <c r="C81" s="18" t="s">
        <v>38</v>
      </c>
      <c r="D81" s="20"/>
      <c r="E81" s="15" t="s">
        <v>30</v>
      </c>
      <c r="F81" s="32" t="s">
        <v>88</v>
      </c>
      <c r="G81" s="26" t="s">
        <v>118</v>
      </c>
      <c r="H81" s="5">
        <v>0</v>
      </c>
      <c r="I81" s="5">
        <v>0</v>
      </c>
      <c r="J81" s="5">
        <v>0</v>
      </c>
      <c r="K81" s="16">
        <v>0</v>
      </c>
      <c r="L81" s="16">
        <v>0</v>
      </c>
      <c r="M81" s="16">
        <f t="shared" si="5"/>
        <v>0</v>
      </c>
      <c r="N81" s="5">
        <v>0</v>
      </c>
      <c r="O81" s="33">
        <v>0</v>
      </c>
      <c r="P81" s="16">
        <v>0</v>
      </c>
      <c r="Q81" s="16">
        <f t="shared" si="6"/>
        <v>0</v>
      </c>
    </row>
    <row r="82" spans="1:17" x14ac:dyDescent="0.3">
      <c r="A82" s="12">
        <f t="shared" si="4"/>
        <v>75</v>
      </c>
      <c r="B82" s="22" t="s">
        <v>61</v>
      </c>
      <c r="C82" s="18" t="s">
        <v>38</v>
      </c>
      <c r="D82" s="20"/>
      <c r="E82" s="15" t="s">
        <v>30</v>
      </c>
      <c r="F82" s="32" t="s">
        <v>172</v>
      </c>
      <c r="G82" s="26" t="s">
        <v>118</v>
      </c>
      <c r="H82" s="5">
        <v>0</v>
      </c>
      <c r="I82" s="5">
        <v>0</v>
      </c>
      <c r="J82" s="5">
        <v>0</v>
      </c>
      <c r="K82" s="16">
        <v>0</v>
      </c>
      <c r="L82" s="16">
        <v>0</v>
      </c>
      <c r="M82" s="16">
        <f t="shared" si="5"/>
        <v>0</v>
      </c>
      <c r="N82" s="5">
        <v>0</v>
      </c>
      <c r="O82" s="33">
        <v>0</v>
      </c>
      <c r="P82" s="16">
        <v>0</v>
      </c>
      <c r="Q82" s="16">
        <f t="shared" si="6"/>
        <v>0</v>
      </c>
    </row>
    <row r="83" spans="1:17" x14ac:dyDescent="0.3">
      <c r="A83" s="12">
        <f t="shared" si="4"/>
        <v>76</v>
      </c>
      <c r="B83" s="22" t="s">
        <v>15</v>
      </c>
      <c r="C83" s="18" t="s">
        <v>38</v>
      </c>
      <c r="D83" s="20"/>
      <c r="E83" s="15" t="s">
        <v>30</v>
      </c>
      <c r="F83" s="32" t="s">
        <v>88</v>
      </c>
      <c r="G83" s="26" t="s">
        <v>118</v>
      </c>
      <c r="H83" s="5">
        <v>0</v>
      </c>
      <c r="I83" s="5">
        <v>0</v>
      </c>
      <c r="J83" s="5">
        <v>0</v>
      </c>
      <c r="K83" s="16">
        <v>0</v>
      </c>
      <c r="L83" s="16">
        <v>0</v>
      </c>
      <c r="M83" s="16">
        <f t="shared" si="5"/>
        <v>0</v>
      </c>
      <c r="N83" s="5">
        <v>0</v>
      </c>
      <c r="O83" s="33">
        <v>0</v>
      </c>
      <c r="P83" s="16">
        <v>0</v>
      </c>
      <c r="Q83" s="16">
        <f t="shared" si="6"/>
        <v>0</v>
      </c>
    </row>
    <row r="84" spans="1:17" x14ac:dyDescent="0.3">
      <c r="A84" s="12">
        <f t="shared" si="4"/>
        <v>77</v>
      </c>
      <c r="B84" s="21" t="s">
        <v>92</v>
      </c>
      <c r="C84" s="18" t="s">
        <v>38</v>
      </c>
      <c r="D84" s="20"/>
      <c r="E84" s="15" t="s">
        <v>30</v>
      </c>
      <c r="F84" s="32" t="s">
        <v>173</v>
      </c>
      <c r="G84" s="26" t="s">
        <v>118</v>
      </c>
      <c r="H84" s="5">
        <v>1</v>
      </c>
      <c r="I84" s="5">
        <v>0</v>
      </c>
      <c r="J84" s="5">
        <v>0</v>
      </c>
      <c r="K84" s="16">
        <v>0</v>
      </c>
      <c r="L84" s="16">
        <v>0</v>
      </c>
      <c r="M84" s="16">
        <f t="shared" si="5"/>
        <v>0</v>
      </c>
      <c r="N84" s="5">
        <v>10</v>
      </c>
      <c r="O84" s="33">
        <v>12802.15</v>
      </c>
      <c r="P84" s="16">
        <v>2945.16</v>
      </c>
      <c r="Q84" s="16">
        <f t="shared" si="6"/>
        <v>9856.99</v>
      </c>
    </row>
    <row r="85" spans="1:17" x14ac:dyDescent="0.3">
      <c r="A85" s="12">
        <f t="shared" si="4"/>
        <v>78</v>
      </c>
      <c r="B85" s="21" t="s">
        <v>92</v>
      </c>
      <c r="C85" s="18" t="s">
        <v>38</v>
      </c>
      <c r="D85" s="20"/>
      <c r="E85" s="15" t="s">
        <v>30</v>
      </c>
      <c r="F85" s="32" t="s">
        <v>88</v>
      </c>
      <c r="G85" s="26" t="s">
        <v>121</v>
      </c>
      <c r="H85" s="5">
        <v>0</v>
      </c>
      <c r="I85" s="5">
        <v>0</v>
      </c>
      <c r="J85" s="5">
        <v>0</v>
      </c>
      <c r="K85" s="16">
        <v>0</v>
      </c>
      <c r="L85" s="16">
        <v>0</v>
      </c>
      <c r="M85" s="16">
        <f t="shared" si="5"/>
        <v>0</v>
      </c>
      <c r="N85" s="5">
        <v>0</v>
      </c>
      <c r="O85" s="33">
        <v>0</v>
      </c>
      <c r="P85" s="16">
        <v>0</v>
      </c>
      <c r="Q85" s="16">
        <f t="shared" si="6"/>
        <v>0</v>
      </c>
    </row>
    <row r="86" spans="1:17" x14ac:dyDescent="0.3">
      <c r="A86" s="12">
        <f t="shared" si="4"/>
        <v>79</v>
      </c>
      <c r="B86" s="21" t="s">
        <v>65</v>
      </c>
      <c r="C86" s="18" t="s">
        <v>38</v>
      </c>
      <c r="D86" s="20"/>
      <c r="E86" s="15" t="s">
        <v>30</v>
      </c>
      <c r="F86" s="32" t="s">
        <v>174</v>
      </c>
      <c r="G86" s="26" t="s">
        <v>118</v>
      </c>
      <c r="H86" s="5">
        <v>2</v>
      </c>
      <c r="I86" s="5">
        <v>1</v>
      </c>
      <c r="J86" s="5">
        <v>1</v>
      </c>
      <c r="K86" s="16">
        <v>1839.25</v>
      </c>
      <c r="L86" s="16">
        <v>1839.25</v>
      </c>
      <c r="M86" s="16">
        <f t="shared" si="5"/>
        <v>0</v>
      </c>
      <c r="N86" s="5">
        <v>10</v>
      </c>
      <c r="O86" s="33">
        <v>12706.59</v>
      </c>
      <c r="P86" s="16">
        <v>12706.59</v>
      </c>
      <c r="Q86" s="16">
        <f t="shared" si="6"/>
        <v>0</v>
      </c>
    </row>
    <row r="87" spans="1:17" x14ac:dyDescent="0.3">
      <c r="A87" s="12">
        <f t="shared" si="4"/>
        <v>80</v>
      </c>
      <c r="B87" s="21" t="s">
        <v>65</v>
      </c>
      <c r="C87" s="18" t="s">
        <v>38</v>
      </c>
      <c r="D87" s="20"/>
      <c r="E87" s="15" t="s">
        <v>30</v>
      </c>
      <c r="F87" s="32" t="s">
        <v>217</v>
      </c>
      <c r="G87" s="26" t="s">
        <v>119</v>
      </c>
      <c r="H87" s="5">
        <v>1</v>
      </c>
      <c r="I87" s="5">
        <v>0</v>
      </c>
      <c r="J87" s="5">
        <v>0</v>
      </c>
      <c r="K87" s="16">
        <v>0</v>
      </c>
      <c r="L87" s="16">
        <v>0</v>
      </c>
      <c r="M87" s="16">
        <f t="shared" si="5"/>
        <v>0</v>
      </c>
      <c r="N87" s="5">
        <v>0</v>
      </c>
      <c r="O87" s="33">
        <v>0</v>
      </c>
      <c r="P87" s="16">
        <v>0</v>
      </c>
      <c r="Q87" s="16">
        <f t="shared" si="6"/>
        <v>0</v>
      </c>
    </row>
    <row r="88" spans="1:17" x14ac:dyDescent="0.3">
      <c r="A88" s="12">
        <f t="shared" si="4"/>
        <v>81</v>
      </c>
      <c r="B88" s="17" t="s">
        <v>98</v>
      </c>
      <c r="C88" s="18" t="s">
        <v>38</v>
      </c>
      <c r="D88" s="20"/>
      <c r="E88" s="15" t="s">
        <v>30</v>
      </c>
      <c r="F88" s="32" t="s">
        <v>88</v>
      </c>
      <c r="G88" s="26" t="s">
        <v>118</v>
      </c>
      <c r="H88" s="5">
        <v>0</v>
      </c>
      <c r="I88" s="5">
        <v>0</v>
      </c>
      <c r="J88" s="5">
        <v>0</v>
      </c>
      <c r="K88" s="16">
        <v>0</v>
      </c>
      <c r="L88" s="16">
        <v>0</v>
      </c>
      <c r="M88" s="16">
        <f t="shared" si="5"/>
        <v>0</v>
      </c>
      <c r="N88" s="5">
        <v>0</v>
      </c>
      <c r="O88" s="33">
        <v>0</v>
      </c>
      <c r="P88" s="16">
        <v>0</v>
      </c>
      <c r="Q88" s="16">
        <f t="shared" si="6"/>
        <v>0</v>
      </c>
    </row>
    <row r="89" spans="1:17" x14ac:dyDescent="0.3">
      <c r="A89" s="12">
        <f>ROW()-7</f>
        <v>82</v>
      </c>
      <c r="B89" s="13" t="s">
        <v>101</v>
      </c>
      <c r="C89" s="14" t="s">
        <v>38</v>
      </c>
      <c r="D89" s="13"/>
      <c r="E89" s="15" t="s">
        <v>29</v>
      </c>
      <c r="F89" s="32" t="s">
        <v>175</v>
      </c>
      <c r="G89" s="26" t="s">
        <v>118</v>
      </c>
      <c r="H89" s="5">
        <v>3</v>
      </c>
      <c r="I89" s="5">
        <v>0</v>
      </c>
      <c r="J89" s="5">
        <v>0</v>
      </c>
      <c r="K89" s="16">
        <v>0</v>
      </c>
      <c r="L89" s="16">
        <v>0</v>
      </c>
      <c r="M89" s="16">
        <f t="shared" si="5"/>
        <v>0</v>
      </c>
      <c r="N89" s="5">
        <v>6</v>
      </c>
      <c r="O89" s="33">
        <v>21507.08</v>
      </c>
      <c r="P89" s="16">
        <v>21507.08</v>
      </c>
      <c r="Q89" s="16">
        <f t="shared" si="6"/>
        <v>0</v>
      </c>
    </row>
    <row r="90" spans="1:17" x14ac:dyDescent="0.3">
      <c r="A90" s="12">
        <f>ROW()-7</f>
        <v>83</v>
      </c>
      <c r="B90" s="13" t="s">
        <v>101</v>
      </c>
      <c r="C90" s="14" t="s">
        <v>38</v>
      </c>
      <c r="D90" s="13"/>
      <c r="E90" s="15" t="s">
        <v>29</v>
      </c>
      <c r="F90" s="32" t="s">
        <v>150</v>
      </c>
      <c r="G90" s="26" t="s">
        <v>119</v>
      </c>
      <c r="H90" s="5">
        <v>0</v>
      </c>
      <c r="I90" s="5">
        <v>0</v>
      </c>
      <c r="J90" s="5">
        <v>0</v>
      </c>
      <c r="K90" s="16">
        <v>0</v>
      </c>
      <c r="L90" s="16">
        <v>0</v>
      </c>
      <c r="M90" s="16">
        <f t="shared" si="5"/>
        <v>0</v>
      </c>
      <c r="N90" s="5">
        <v>0</v>
      </c>
      <c r="O90" s="33">
        <v>0</v>
      </c>
      <c r="P90" s="16">
        <v>0</v>
      </c>
      <c r="Q90" s="16">
        <f t="shared" si="6"/>
        <v>0</v>
      </c>
    </row>
    <row r="91" spans="1:17" x14ac:dyDescent="0.3">
      <c r="A91" s="12">
        <f t="shared" si="4"/>
        <v>84</v>
      </c>
      <c r="B91" s="22" t="s">
        <v>44</v>
      </c>
      <c r="C91" s="18" t="s">
        <v>38</v>
      </c>
      <c r="D91" s="20"/>
      <c r="E91" s="15" t="s">
        <v>30</v>
      </c>
      <c r="F91" s="32" t="s">
        <v>203</v>
      </c>
      <c r="G91" s="26" t="s">
        <v>118</v>
      </c>
      <c r="H91" s="5">
        <v>0</v>
      </c>
      <c r="I91" s="5">
        <v>0</v>
      </c>
      <c r="J91" s="5">
        <v>0</v>
      </c>
      <c r="K91" s="16">
        <v>0</v>
      </c>
      <c r="L91" s="16">
        <v>0</v>
      </c>
      <c r="M91" s="16">
        <f t="shared" si="5"/>
        <v>0</v>
      </c>
      <c r="N91" s="5">
        <v>2</v>
      </c>
      <c r="O91" s="33">
        <v>1858.17</v>
      </c>
      <c r="P91" s="16">
        <v>1858.17</v>
      </c>
      <c r="Q91" s="16">
        <f t="shared" si="6"/>
        <v>0</v>
      </c>
    </row>
    <row r="92" spans="1:17" x14ac:dyDescent="0.3">
      <c r="A92" s="12">
        <f t="shared" si="4"/>
        <v>85</v>
      </c>
      <c r="B92" s="22" t="s">
        <v>44</v>
      </c>
      <c r="C92" s="18" t="s">
        <v>38</v>
      </c>
      <c r="D92" s="20"/>
      <c r="E92" s="15" t="s">
        <v>30</v>
      </c>
      <c r="F92" s="32" t="s">
        <v>154</v>
      </c>
      <c r="G92" s="26" t="s">
        <v>119</v>
      </c>
      <c r="H92" s="5">
        <v>4</v>
      </c>
      <c r="I92" s="5">
        <v>0</v>
      </c>
      <c r="J92" s="5">
        <v>0</v>
      </c>
      <c r="K92" s="16">
        <v>0</v>
      </c>
      <c r="L92" s="16">
        <v>0</v>
      </c>
      <c r="M92" s="16">
        <f t="shared" si="5"/>
        <v>0</v>
      </c>
      <c r="N92" s="5">
        <v>6</v>
      </c>
      <c r="O92" s="33">
        <v>7357.0000000000009</v>
      </c>
      <c r="P92" s="16">
        <v>7357.0000000000009</v>
      </c>
      <c r="Q92" s="16">
        <f t="shared" si="6"/>
        <v>0</v>
      </c>
    </row>
    <row r="93" spans="1:17" x14ac:dyDescent="0.3">
      <c r="A93" s="12">
        <f t="shared" si="4"/>
        <v>86</v>
      </c>
      <c r="B93" s="22" t="s">
        <v>44</v>
      </c>
      <c r="C93" s="18" t="s">
        <v>38</v>
      </c>
      <c r="D93" s="20"/>
      <c r="E93" s="15" t="s">
        <v>30</v>
      </c>
      <c r="F93" s="32" t="s">
        <v>88</v>
      </c>
      <c r="G93" s="26" t="s">
        <v>121</v>
      </c>
      <c r="H93" s="5">
        <v>0</v>
      </c>
      <c r="I93" s="5">
        <v>0</v>
      </c>
      <c r="J93" s="5">
        <v>0</v>
      </c>
      <c r="K93" s="16">
        <v>0</v>
      </c>
      <c r="L93" s="16">
        <v>0</v>
      </c>
      <c r="M93" s="16">
        <f t="shared" si="5"/>
        <v>0</v>
      </c>
      <c r="N93" s="5">
        <v>0</v>
      </c>
      <c r="O93" s="33">
        <v>0</v>
      </c>
      <c r="P93" s="16">
        <v>0</v>
      </c>
      <c r="Q93" s="16">
        <f t="shared" si="6"/>
        <v>0</v>
      </c>
    </row>
    <row r="94" spans="1:17" x14ac:dyDescent="0.3">
      <c r="A94" s="12">
        <f t="shared" si="4"/>
        <v>87</v>
      </c>
      <c r="B94" s="22" t="s">
        <v>36</v>
      </c>
      <c r="C94" s="18" t="s">
        <v>38</v>
      </c>
      <c r="D94" s="20"/>
      <c r="E94" s="15" t="s">
        <v>30</v>
      </c>
      <c r="F94" s="32" t="s">
        <v>225</v>
      </c>
      <c r="G94" s="26" t="s">
        <v>118</v>
      </c>
      <c r="H94" s="5">
        <v>1</v>
      </c>
      <c r="I94" s="5">
        <v>0</v>
      </c>
      <c r="J94" s="5">
        <v>0</v>
      </c>
      <c r="K94" s="16">
        <v>0</v>
      </c>
      <c r="L94" s="16">
        <v>0</v>
      </c>
      <c r="M94" s="16">
        <f t="shared" si="5"/>
        <v>0</v>
      </c>
      <c r="N94" s="5">
        <v>4</v>
      </c>
      <c r="O94" s="33">
        <v>9136.32</v>
      </c>
      <c r="P94" s="16">
        <v>9136.32</v>
      </c>
      <c r="Q94" s="16">
        <f t="shared" si="6"/>
        <v>0</v>
      </c>
    </row>
    <row r="95" spans="1:17" x14ac:dyDescent="0.3">
      <c r="A95" s="12">
        <f t="shared" si="4"/>
        <v>88</v>
      </c>
      <c r="B95" s="22" t="s">
        <v>108</v>
      </c>
      <c r="C95" s="18" t="s">
        <v>38</v>
      </c>
      <c r="D95" s="20"/>
      <c r="E95" s="15" t="s">
        <v>30</v>
      </c>
      <c r="F95" s="32" t="s">
        <v>176</v>
      </c>
      <c r="G95" s="26" t="s">
        <v>118</v>
      </c>
      <c r="H95" s="5">
        <v>0</v>
      </c>
      <c r="I95" s="5">
        <v>0</v>
      </c>
      <c r="J95" s="5">
        <v>0</v>
      </c>
      <c r="K95" s="16">
        <v>0</v>
      </c>
      <c r="L95" s="16">
        <v>0</v>
      </c>
      <c r="M95" s="16">
        <f t="shared" si="5"/>
        <v>0</v>
      </c>
      <c r="N95" s="5">
        <v>4</v>
      </c>
      <c r="O95" s="33">
        <v>1471.4</v>
      </c>
      <c r="P95" s="16">
        <v>1471.4</v>
      </c>
      <c r="Q95" s="16">
        <f t="shared" si="6"/>
        <v>0</v>
      </c>
    </row>
    <row r="96" spans="1:17" x14ac:dyDescent="0.3">
      <c r="A96" s="12">
        <f t="shared" si="4"/>
        <v>89</v>
      </c>
      <c r="B96" s="22" t="s">
        <v>108</v>
      </c>
      <c r="C96" s="18" t="s">
        <v>38</v>
      </c>
      <c r="D96" s="20"/>
      <c r="E96" s="15" t="s">
        <v>30</v>
      </c>
      <c r="F96" s="32" t="s">
        <v>218</v>
      </c>
      <c r="G96" s="26" t="s">
        <v>119</v>
      </c>
      <c r="H96" s="5">
        <v>2</v>
      </c>
      <c r="I96" s="5">
        <v>0</v>
      </c>
      <c r="J96" s="5">
        <v>0</v>
      </c>
      <c r="K96" s="16">
        <v>0</v>
      </c>
      <c r="L96" s="16">
        <v>0</v>
      </c>
      <c r="M96" s="16">
        <f t="shared" si="5"/>
        <v>0</v>
      </c>
      <c r="N96" s="5">
        <v>2</v>
      </c>
      <c r="O96" s="33">
        <v>630.6</v>
      </c>
      <c r="P96" s="16">
        <v>630.6</v>
      </c>
      <c r="Q96" s="16">
        <f t="shared" si="6"/>
        <v>0</v>
      </c>
    </row>
    <row r="97" spans="1:17" x14ac:dyDescent="0.3">
      <c r="A97" s="12">
        <f t="shared" si="4"/>
        <v>90</v>
      </c>
      <c r="B97" s="17" t="s">
        <v>130</v>
      </c>
      <c r="C97" s="18" t="s">
        <v>38</v>
      </c>
      <c r="D97" s="20"/>
      <c r="E97" s="15" t="s">
        <v>30</v>
      </c>
      <c r="F97" s="32" t="s">
        <v>177</v>
      </c>
      <c r="G97" s="26" t="s">
        <v>118</v>
      </c>
      <c r="H97" s="5">
        <v>1</v>
      </c>
      <c r="I97" s="5">
        <v>0</v>
      </c>
      <c r="J97" s="5">
        <v>0</v>
      </c>
      <c r="K97" s="16">
        <v>0</v>
      </c>
      <c r="L97" s="16">
        <v>0</v>
      </c>
      <c r="M97" s="16">
        <f t="shared" si="5"/>
        <v>0</v>
      </c>
      <c r="N97" s="5">
        <v>8</v>
      </c>
      <c r="O97" s="33">
        <v>11867.23</v>
      </c>
      <c r="P97" s="16">
        <v>4404.74</v>
      </c>
      <c r="Q97" s="16">
        <f t="shared" si="6"/>
        <v>7462.49</v>
      </c>
    </row>
    <row r="98" spans="1:17" x14ac:dyDescent="0.3">
      <c r="A98" s="12">
        <f t="shared" si="4"/>
        <v>91</v>
      </c>
      <c r="B98" s="17" t="s">
        <v>130</v>
      </c>
      <c r="C98" s="18" t="s">
        <v>38</v>
      </c>
      <c r="D98" s="20"/>
      <c r="E98" s="15" t="s">
        <v>30</v>
      </c>
      <c r="F98" s="32" t="s">
        <v>152</v>
      </c>
      <c r="G98" s="26" t="s">
        <v>119</v>
      </c>
      <c r="H98" s="5">
        <v>3</v>
      </c>
      <c r="I98" s="5">
        <v>0</v>
      </c>
      <c r="J98" s="5">
        <v>0</v>
      </c>
      <c r="K98" s="16">
        <v>0</v>
      </c>
      <c r="L98" s="16">
        <v>0</v>
      </c>
      <c r="M98" s="16">
        <f t="shared" si="5"/>
        <v>0</v>
      </c>
      <c r="N98" s="5">
        <v>2</v>
      </c>
      <c r="O98" s="33">
        <v>1471.4</v>
      </c>
      <c r="P98" s="16">
        <v>1471.4</v>
      </c>
      <c r="Q98" s="16">
        <f t="shared" si="6"/>
        <v>0</v>
      </c>
    </row>
    <row r="99" spans="1:17" x14ac:dyDescent="0.3">
      <c r="A99" s="12">
        <f t="shared" si="4"/>
        <v>92</v>
      </c>
      <c r="B99" s="17" t="s">
        <v>99</v>
      </c>
      <c r="C99" s="18" t="s">
        <v>38</v>
      </c>
      <c r="D99" s="20"/>
      <c r="E99" s="15" t="s">
        <v>30</v>
      </c>
      <c r="F99" s="32" t="s">
        <v>178</v>
      </c>
      <c r="G99" s="26" t="s">
        <v>118</v>
      </c>
      <c r="H99" s="5">
        <v>1</v>
      </c>
      <c r="I99" s="5">
        <v>0</v>
      </c>
      <c r="J99" s="5">
        <v>0</v>
      </c>
      <c r="K99" s="16">
        <v>0</v>
      </c>
      <c r="L99" s="16">
        <v>0</v>
      </c>
      <c r="M99" s="16">
        <f t="shared" si="5"/>
        <v>0</v>
      </c>
      <c r="N99" s="5">
        <v>2</v>
      </c>
      <c r="O99" s="33">
        <v>1591.42</v>
      </c>
      <c r="P99" s="16">
        <v>1591.42</v>
      </c>
      <c r="Q99" s="16">
        <f t="shared" si="6"/>
        <v>0</v>
      </c>
    </row>
    <row r="100" spans="1:17" x14ac:dyDescent="0.3">
      <c r="A100" s="12">
        <f t="shared" si="4"/>
        <v>93</v>
      </c>
      <c r="B100" s="17" t="s">
        <v>124</v>
      </c>
      <c r="C100" s="18" t="s">
        <v>38</v>
      </c>
      <c r="D100" s="20"/>
      <c r="E100" s="15" t="s">
        <v>30</v>
      </c>
      <c r="F100" s="32" t="s">
        <v>219</v>
      </c>
      <c r="G100" s="26" t="s">
        <v>119</v>
      </c>
      <c r="H100" s="5">
        <v>1</v>
      </c>
      <c r="I100" s="5">
        <v>0</v>
      </c>
      <c r="J100" s="5">
        <v>0</v>
      </c>
      <c r="K100" s="16">
        <v>0</v>
      </c>
      <c r="L100" s="16">
        <v>0</v>
      </c>
      <c r="M100" s="16">
        <f t="shared" si="5"/>
        <v>0</v>
      </c>
      <c r="N100" s="5">
        <v>2</v>
      </c>
      <c r="O100" s="33">
        <v>4986.92</v>
      </c>
      <c r="P100" s="16">
        <v>4986.92</v>
      </c>
      <c r="Q100" s="16">
        <f t="shared" si="6"/>
        <v>0</v>
      </c>
    </row>
    <row r="101" spans="1:17" x14ac:dyDescent="0.3">
      <c r="A101" s="12">
        <f t="shared" si="4"/>
        <v>94</v>
      </c>
      <c r="B101" s="17" t="s">
        <v>100</v>
      </c>
      <c r="C101" s="18" t="s">
        <v>38</v>
      </c>
      <c r="D101" s="20"/>
      <c r="E101" s="15" t="s">
        <v>30</v>
      </c>
      <c r="F101" s="32" t="s">
        <v>88</v>
      </c>
      <c r="G101" s="26" t="s">
        <v>118</v>
      </c>
      <c r="H101" s="5">
        <v>0</v>
      </c>
      <c r="I101" s="5">
        <v>0</v>
      </c>
      <c r="J101" s="5">
        <v>0</v>
      </c>
      <c r="K101" s="16">
        <v>0</v>
      </c>
      <c r="L101" s="16">
        <v>0</v>
      </c>
      <c r="M101" s="16">
        <f t="shared" si="5"/>
        <v>0</v>
      </c>
      <c r="N101" s="5">
        <v>0</v>
      </c>
      <c r="O101" s="33">
        <v>0</v>
      </c>
      <c r="P101" s="16">
        <v>0</v>
      </c>
      <c r="Q101" s="16">
        <f t="shared" si="6"/>
        <v>0</v>
      </c>
    </row>
    <row r="102" spans="1:17" x14ac:dyDescent="0.3">
      <c r="A102" s="12">
        <f t="shared" si="4"/>
        <v>95</v>
      </c>
      <c r="B102" s="17" t="s">
        <v>100</v>
      </c>
      <c r="C102" s="18" t="s">
        <v>38</v>
      </c>
      <c r="D102" s="20"/>
      <c r="E102" s="15" t="s">
        <v>30</v>
      </c>
      <c r="F102" s="32" t="s">
        <v>163</v>
      </c>
      <c r="G102" s="26" t="s">
        <v>119</v>
      </c>
      <c r="H102" s="5">
        <v>0</v>
      </c>
      <c r="I102" s="5">
        <v>0</v>
      </c>
      <c r="J102" s="5">
        <v>0</v>
      </c>
      <c r="K102" s="16">
        <v>0</v>
      </c>
      <c r="L102" s="16">
        <v>0</v>
      </c>
      <c r="M102" s="16">
        <f t="shared" si="5"/>
        <v>0</v>
      </c>
      <c r="N102" s="5">
        <v>0</v>
      </c>
      <c r="O102" s="33">
        <v>0</v>
      </c>
      <c r="P102" s="16">
        <v>0</v>
      </c>
      <c r="Q102" s="16">
        <f t="shared" si="6"/>
        <v>0</v>
      </c>
    </row>
    <row r="103" spans="1:17" x14ac:dyDescent="0.3">
      <c r="A103" s="12">
        <f t="shared" si="4"/>
        <v>96</v>
      </c>
      <c r="B103" s="22" t="s">
        <v>45</v>
      </c>
      <c r="C103" s="18" t="s">
        <v>38</v>
      </c>
      <c r="D103" s="20"/>
      <c r="E103" s="15" t="s">
        <v>30</v>
      </c>
      <c r="F103" s="32" t="s">
        <v>207</v>
      </c>
      <c r="G103" s="26" t="s">
        <v>118</v>
      </c>
      <c r="H103" s="5">
        <v>0</v>
      </c>
      <c r="I103" s="5">
        <v>0</v>
      </c>
      <c r="J103" s="5">
        <v>0</v>
      </c>
      <c r="K103" s="16">
        <v>0</v>
      </c>
      <c r="L103" s="16">
        <v>0</v>
      </c>
      <c r="M103" s="16">
        <f t="shared" si="5"/>
        <v>0</v>
      </c>
      <c r="N103" s="5">
        <v>0</v>
      </c>
      <c r="O103" s="33">
        <v>0</v>
      </c>
      <c r="P103" s="16">
        <v>0</v>
      </c>
      <c r="Q103" s="16">
        <f t="shared" si="6"/>
        <v>0</v>
      </c>
    </row>
    <row r="104" spans="1:17" x14ac:dyDescent="0.3">
      <c r="A104" s="12">
        <f t="shared" si="4"/>
        <v>97</v>
      </c>
      <c r="B104" s="21" t="s">
        <v>16</v>
      </c>
      <c r="C104" s="18" t="s">
        <v>38</v>
      </c>
      <c r="D104" s="20"/>
      <c r="E104" s="15" t="s">
        <v>30</v>
      </c>
      <c r="F104" s="32" t="s">
        <v>88</v>
      </c>
      <c r="G104" s="26" t="s">
        <v>118</v>
      </c>
      <c r="H104" s="5">
        <v>0</v>
      </c>
      <c r="I104" s="5">
        <v>0</v>
      </c>
      <c r="J104" s="5">
        <v>0</v>
      </c>
      <c r="K104" s="16">
        <v>0</v>
      </c>
      <c r="L104" s="16">
        <v>0</v>
      </c>
      <c r="M104" s="16">
        <f t="shared" si="5"/>
        <v>0</v>
      </c>
      <c r="N104" s="5">
        <v>0</v>
      </c>
      <c r="O104" s="33">
        <v>0</v>
      </c>
      <c r="P104" s="16">
        <v>0</v>
      </c>
      <c r="Q104" s="16">
        <f t="shared" si="6"/>
        <v>0</v>
      </c>
    </row>
    <row r="105" spans="1:17" x14ac:dyDescent="0.3">
      <c r="A105" s="12">
        <f t="shared" si="4"/>
        <v>98</v>
      </c>
      <c r="B105" s="21" t="s">
        <v>55</v>
      </c>
      <c r="C105" s="18" t="s">
        <v>38</v>
      </c>
      <c r="D105" s="20"/>
      <c r="E105" s="15" t="s">
        <v>30</v>
      </c>
      <c r="F105" s="32" t="s">
        <v>204</v>
      </c>
      <c r="G105" s="26" t="s">
        <v>118</v>
      </c>
      <c r="H105" s="5">
        <v>3</v>
      </c>
      <c r="I105" s="5">
        <v>0</v>
      </c>
      <c r="J105" s="5">
        <v>0</v>
      </c>
      <c r="K105" s="16">
        <v>0</v>
      </c>
      <c r="L105" s="16">
        <v>0</v>
      </c>
      <c r="M105" s="16">
        <f t="shared" si="5"/>
        <v>0</v>
      </c>
      <c r="N105" s="5">
        <v>12</v>
      </c>
      <c r="O105" s="33">
        <v>13035.890000000001</v>
      </c>
      <c r="P105" s="16">
        <v>13035.890000000001</v>
      </c>
      <c r="Q105" s="16">
        <f t="shared" si="6"/>
        <v>0</v>
      </c>
    </row>
    <row r="106" spans="1:17" x14ac:dyDescent="0.3">
      <c r="A106" s="12">
        <f t="shared" si="4"/>
        <v>99</v>
      </c>
      <c r="B106" s="21" t="s">
        <v>55</v>
      </c>
      <c r="C106" s="18" t="s">
        <v>38</v>
      </c>
      <c r="D106" s="20"/>
      <c r="E106" s="15" t="s">
        <v>30</v>
      </c>
      <c r="F106" s="32" t="s">
        <v>142</v>
      </c>
      <c r="G106" s="26" t="s">
        <v>119</v>
      </c>
      <c r="H106" s="5">
        <v>1</v>
      </c>
      <c r="I106" s="5">
        <v>0</v>
      </c>
      <c r="J106" s="5">
        <v>0</v>
      </c>
      <c r="K106" s="16">
        <v>0</v>
      </c>
      <c r="L106" s="16">
        <v>0</v>
      </c>
      <c r="M106" s="16">
        <f t="shared" si="5"/>
        <v>0</v>
      </c>
      <c r="N106" s="5">
        <v>4</v>
      </c>
      <c r="O106" s="33">
        <v>10514.130000000001</v>
      </c>
      <c r="P106" s="16">
        <v>10514.130000000001</v>
      </c>
      <c r="Q106" s="16">
        <f t="shared" si="6"/>
        <v>0</v>
      </c>
    </row>
    <row r="107" spans="1:17" x14ac:dyDescent="0.3">
      <c r="A107" s="12">
        <f t="shared" si="4"/>
        <v>100</v>
      </c>
      <c r="B107" s="21" t="s">
        <v>55</v>
      </c>
      <c r="C107" s="18" t="s">
        <v>38</v>
      </c>
      <c r="D107" s="20"/>
      <c r="E107" s="15" t="s">
        <v>30</v>
      </c>
      <c r="F107" s="32" t="s">
        <v>220</v>
      </c>
      <c r="G107" s="26" t="s">
        <v>121</v>
      </c>
      <c r="H107" s="5">
        <v>0</v>
      </c>
      <c r="I107" s="5">
        <v>0</v>
      </c>
      <c r="J107" s="5">
        <v>0</v>
      </c>
      <c r="K107" s="16">
        <v>0</v>
      </c>
      <c r="L107" s="16">
        <v>0</v>
      </c>
      <c r="M107" s="16">
        <f t="shared" si="5"/>
        <v>0</v>
      </c>
      <c r="N107" s="5">
        <v>4</v>
      </c>
      <c r="O107" s="33">
        <v>0</v>
      </c>
      <c r="P107" s="16">
        <v>0</v>
      </c>
      <c r="Q107" s="16">
        <f t="shared" si="6"/>
        <v>0</v>
      </c>
    </row>
    <row r="108" spans="1:17" x14ac:dyDescent="0.3">
      <c r="A108" s="12">
        <f t="shared" si="4"/>
        <v>101</v>
      </c>
      <c r="B108" s="22" t="s">
        <v>110</v>
      </c>
      <c r="C108" s="18" t="s">
        <v>38</v>
      </c>
      <c r="D108" s="19"/>
      <c r="E108" s="15" t="s">
        <v>30</v>
      </c>
      <c r="F108" s="32" t="s">
        <v>179</v>
      </c>
      <c r="G108" s="26" t="s">
        <v>118</v>
      </c>
      <c r="H108" s="5">
        <v>3</v>
      </c>
      <c r="I108" s="5">
        <v>1</v>
      </c>
      <c r="J108" s="5">
        <v>1</v>
      </c>
      <c r="K108" s="16">
        <v>630.6</v>
      </c>
      <c r="L108" s="16">
        <v>630.6</v>
      </c>
      <c r="M108" s="16">
        <f t="shared" si="5"/>
        <v>0</v>
      </c>
      <c r="N108" s="5">
        <v>2</v>
      </c>
      <c r="O108" s="33">
        <v>1474.59</v>
      </c>
      <c r="P108" s="16">
        <v>1474.59</v>
      </c>
      <c r="Q108" s="16">
        <f t="shared" si="6"/>
        <v>0</v>
      </c>
    </row>
    <row r="109" spans="1:17" x14ac:dyDescent="0.3">
      <c r="A109" s="12">
        <f t="shared" si="4"/>
        <v>102</v>
      </c>
      <c r="B109" s="22" t="s">
        <v>110</v>
      </c>
      <c r="C109" s="18" t="s">
        <v>38</v>
      </c>
      <c r="D109" s="19"/>
      <c r="E109" s="15" t="s">
        <v>30</v>
      </c>
      <c r="F109" s="32" t="s">
        <v>141</v>
      </c>
      <c r="G109" s="26" t="s">
        <v>119</v>
      </c>
      <c r="H109" s="5">
        <v>2</v>
      </c>
      <c r="I109" s="5">
        <v>0</v>
      </c>
      <c r="J109" s="5">
        <v>0</v>
      </c>
      <c r="K109" s="16">
        <v>0</v>
      </c>
      <c r="L109" s="16">
        <v>0</v>
      </c>
      <c r="M109" s="16">
        <f t="shared" si="5"/>
        <v>0</v>
      </c>
      <c r="N109" s="5">
        <v>0</v>
      </c>
      <c r="O109" s="33">
        <v>0</v>
      </c>
      <c r="P109" s="16">
        <v>0</v>
      </c>
      <c r="Q109" s="16">
        <f t="shared" si="6"/>
        <v>0</v>
      </c>
    </row>
    <row r="110" spans="1:17" x14ac:dyDescent="0.3">
      <c r="A110" s="12">
        <f t="shared" si="4"/>
        <v>103</v>
      </c>
      <c r="B110" s="22" t="s">
        <v>17</v>
      </c>
      <c r="C110" s="18" t="s">
        <v>38</v>
      </c>
      <c r="D110" s="20"/>
      <c r="E110" s="15" t="s">
        <v>34</v>
      </c>
      <c r="F110" s="32" t="s">
        <v>180</v>
      </c>
      <c r="G110" s="26" t="s">
        <v>118</v>
      </c>
      <c r="H110" s="5">
        <v>1</v>
      </c>
      <c r="I110" s="5">
        <v>1</v>
      </c>
      <c r="J110" s="5">
        <v>1</v>
      </c>
      <c r="K110" s="16">
        <v>315.3</v>
      </c>
      <c r="L110" s="16">
        <v>0</v>
      </c>
      <c r="M110" s="16">
        <f t="shared" si="5"/>
        <v>315.3</v>
      </c>
      <c r="N110" s="5">
        <v>2</v>
      </c>
      <c r="O110" s="33">
        <v>3408.18</v>
      </c>
      <c r="P110" s="16">
        <v>0</v>
      </c>
      <c r="Q110" s="16">
        <f t="shared" si="6"/>
        <v>3408.18</v>
      </c>
    </row>
    <row r="111" spans="1:17" x14ac:dyDescent="0.3">
      <c r="A111" s="12">
        <f t="shared" si="4"/>
        <v>104</v>
      </c>
      <c r="B111" s="22" t="s">
        <v>17</v>
      </c>
      <c r="C111" s="18" t="s">
        <v>38</v>
      </c>
      <c r="D111" s="20"/>
      <c r="E111" s="15" t="s">
        <v>34</v>
      </c>
      <c r="F111" s="32" t="s">
        <v>88</v>
      </c>
      <c r="G111" s="26" t="s">
        <v>121</v>
      </c>
      <c r="H111" s="5">
        <v>0</v>
      </c>
      <c r="I111" s="5">
        <v>0</v>
      </c>
      <c r="J111" s="5">
        <v>0</v>
      </c>
      <c r="K111" s="16">
        <v>0</v>
      </c>
      <c r="L111" s="16">
        <v>0</v>
      </c>
      <c r="M111" s="16">
        <f t="shared" si="5"/>
        <v>0</v>
      </c>
      <c r="N111" s="5">
        <v>0</v>
      </c>
      <c r="O111" s="33">
        <v>0</v>
      </c>
      <c r="P111" s="16">
        <v>0</v>
      </c>
      <c r="Q111" s="16">
        <f t="shared" si="6"/>
        <v>0</v>
      </c>
    </row>
    <row r="112" spans="1:17" x14ac:dyDescent="0.3">
      <c r="A112" s="12">
        <f t="shared" si="4"/>
        <v>105</v>
      </c>
      <c r="B112" s="17" t="s">
        <v>106</v>
      </c>
      <c r="C112" s="18" t="s">
        <v>38</v>
      </c>
      <c r="D112" s="20"/>
      <c r="E112" s="15" t="s">
        <v>30</v>
      </c>
      <c r="F112" s="32" t="s">
        <v>88</v>
      </c>
      <c r="G112" s="26" t="s">
        <v>118</v>
      </c>
      <c r="H112" s="5">
        <v>0</v>
      </c>
      <c r="I112" s="5">
        <v>0</v>
      </c>
      <c r="J112" s="5">
        <v>0</v>
      </c>
      <c r="K112" s="16">
        <v>0</v>
      </c>
      <c r="L112" s="16">
        <v>0</v>
      </c>
      <c r="M112" s="16">
        <f t="shared" si="5"/>
        <v>0</v>
      </c>
      <c r="N112" s="5">
        <v>0</v>
      </c>
      <c r="O112" s="33">
        <v>0</v>
      </c>
      <c r="P112" s="16">
        <v>0</v>
      </c>
      <c r="Q112" s="16">
        <f t="shared" si="6"/>
        <v>0</v>
      </c>
    </row>
    <row r="113" spans="1:17" x14ac:dyDescent="0.3">
      <c r="A113" s="12">
        <f t="shared" si="4"/>
        <v>106</v>
      </c>
      <c r="B113" s="17" t="s">
        <v>106</v>
      </c>
      <c r="C113" s="18" t="s">
        <v>38</v>
      </c>
      <c r="D113" s="20"/>
      <c r="E113" s="15" t="s">
        <v>30</v>
      </c>
      <c r="F113" s="32" t="s">
        <v>155</v>
      </c>
      <c r="G113" s="26" t="s">
        <v>119</v>
      </c>
      <c r="H113" s="5">
        <v>1</v>
      </c>
      <c r="I113" s="5">
        <v>0</v>
      </c>
      <c r="J113" s="5">
        <v>0</v>
      </c>
      <c r="K113" s="16">
        <v>0</v>
      </c>
      <c r="L113" s="16">
        <v>0</v>
      </c>
      <c r="M113" s="16">
        <f t="shared" si="5"/>
        <v>0</v>
      </c>
      <c r="N113" s="5">
        <v>2</v>
      </c>
      <c r="O113" s="33">
        <v>3363.2</v>
      </c>
      <c r="P113" s="16">
        <v>3363.2</v>
      </c>
      <c r="Q113" s="16">
        <f t="shared" si="6"/>
        <v>0</v>
      </c>
    </row>
    <row r="114" spans="1:17" x14ac:dyDescent="0.3">
      <c r="A114" s="12">
        <f t="shared" si="4"/>
        <v>107</v>
      </c>
      <c r="B114" s="17" t="s">
        <v>37</v>
      </c>
      <c r="C114" s="18" t="s">
        <v>38</v>
      </c>
      <c r="D114" s="20"/>
      <c r="E114" s="15" t="s">
        <v>30</v>
      </c>
      <c r="F114" s="32" t="s">
        <v>88</v>
      </c>
      <c r="G114" s="26" t="s">
        <v>118</v>
      </c>
      <c r="H114" s="5">
        <v>0</v>
      </c>
      <c r="I114" s="5">
        <v>0</v>
      </c>
      <c r="J114" s="5">
        <v>0</v>
      </c>
      <c r="K114" s="16">
        <v>0</v>
      </c>
      <c r="L114" s="16">
        <v>0</v>
      </c>
      <c r="M114" s="16">
        <f t="shared" si="5"/>
        <v>0</v>
      </c>
      <c r="N114" s="5">
        <v>0</v>
      </c>
      <c r="O114" s="33">
        <v>0</v>
      </c>
      <c r="P114" s="16">
        <v>0</v>
      </c>
      <c r="Q114" s="16">
        <f t="shared" si="6"/>
        <v>0</v>
      </c>
    </row>
    <row r="115" spans="1:17" x14ac:dyDescent="0.3">
      <c r="A115" s="12">
        <f t="shared" si="4"/>
        <v>108</v>
      </c>
      <c r="B115" s="21" t="s">
        <v>18</v>
      </c>
      <c r="C115" s="18" t="s">
        <v>38</v>
      </c>
      <c r="D115" s="20"/>
      <c r="E115" s="15" t="s">
        <v>30</v>
      </c>
      <c r="F115" s="32" t="s">
        <v>181</v>
      </c>
      <c r="G115" s="26" t="s">
        <v>118</v>
      </c>
      <c r="H115" s="5">
        <v>2</v>
      </c>
      <c r="I115" s="5">
        <v>2</v>
      </c>
      <c r="J115" s="5">
        <v>3</v>
      </c>
      <c r="K115" s="16">
        <v>5991.89</v>
      </c>
      <c r="L115" s="16">
        <v>1879.07</v>
      </c>
      <c r="M115" s="16">
        <f t="shared" si="5"/>
        <v>4112.8200000000006</v>
      </c>
      <c r="N115" s="5">
        <v>2</v>
      </c>
      <c r="O115" s="33">
        <v>1423.01</v>
      </c>
      <c r="P115" s="16">
        <v>1423.01</v>
      </c>
      <c r="Q115" s="16">
        <f t="shared" si="6"/>
        <v>0</v>
      </c>
    </row>
    <row r="116" spans="1:17" x14ac:dyDescent="0.3">
      <c r="A116" s="12">
        <f t="shared" si="4"/>
        <v>109</v>
      </c>
      <c r="B116" s="21" t="s">
        <v>18</v>
      </c>
      <c r="C116" s="18" t="s">
        <v>38</v>
      </c>
      <c r="D116" s="20"/>
      <c r="E116" s="15" t="s">
        <v>30</v>
      </c>
      <c r="F116" s="32" t="s">
        <v>148</v>
      </c>
      <c r="G116" s="26" t="s">
        <v>119</v>
      </c>
      <c r="H116" s="5">
        <v>0</v>
      </c>
      <c r="I116" s="5">
        <v>0</v>
      </c>
      <c r="J116" s="5">
        <v>0</v>
      </c>
      <c r="K116" s="16">
        <v>0</v>
      </c>
      <c r="L116" s="16">
        <v>0</v>
      </c>
      <c r="M116" s="16">
        <f t="shared" si="5"/>
        <v>0</v>
      </c>
      <c r="N116" s="5">
        <v>0</v>
      </c>
      <c r="O116" s="33">
        <v>0</v>
      </c>
      <c r="P116" s="16">
        <v>0</v>
      </c>
      <c r="Q116" s="16">
        <f t="shared" si="6"/>
        <v>0</v>
      </c>
    </row>
    <row r="117" spans="1:17" x14ac:dyDescent="0.3">
      <c r="A117" s="12">
        <f t="shared" si="4"/>
        <v>110</v>
      </c>
      <c r="B117" s="22" t="s">
        <v>19</v>
      </c>
      <c r="C117" s="18" t="s">
        <v>38</v>
      </c>
      <c r="D117" s="20"/>
      <c r="E117" s="15" t="s">
        <v>35</v>
      </c>
      <c r="F117" s="32" t="s">
        <v>88</v>
      </c>
      <c r="G117" s="26" t="s">
        <v>118</v>
      </c>
      <c r="H117" s="5">
        <v>0</v>
      </c>
      <c r="I117" s="5">
        <v>0</v>
      </c>
      <c r="J117" s="5">
        <v>0</v>
      </c>
      <c r="K117" s="16">
        <v>0</v>
      </c>
      <c r="L117" s="16">
        <v>0</v>
      </c>
      <c r="M117" s="16">
        <f t="shared" si="5"/>
        <v>0</v>
      </c>
      <c r="N117" s="5">
        <v>0</v>
      </c>
      <c r="O117" s="33">
        <v>0</v>
      </c>
      <c r="P117" s="16">
        <v>0</v>
      </c>
      <c r="Q117" s="16">
        <f t="shared" si="6"/>
        <v>0</v>
      </c>
    </row>
    <row r="118" spans="1:17" x14ac:dyDescent="0.3">
      <c r="A118" s="12">
        <f t="shared" si="4"/>
        <v>111</v>
      </c>
      <c r="B118" s="22" t="s">
        <v>111</v>
      </c>
      <c r="C118" s="18" t="s">
        <v>38</v>
      </c>
      <c r="D118" s="19"/>
      <c r="E118" s="15" t="s">
        <v>30</v>
      </c>
      <c r="F118" s="32" t="s">
        <v>182</v>
      </c>
      <c r="G118" s="26" t="s">
        <v>118</v>
      </c>
      <c r="H118" s="5">
        <v>2</v>
      </c>
      <c r="I118" s="5">
        <v>2</v>
      </c>
      <c r="J118" s="5">
        <v>3</v>
      </c>
      <c r="K118" s="16">
        <v>5035.3500000000004</v>
      </c>
      <c r="L118" s="16">
        <v>3879.25</v>
      </c>
      <c r="M118" s="16">
        <f t="shared" si="5"/>
        <v>1156.1000000000004</v>
      </c>
      <c r="N118" s="5">
        <v>8</v>
      </c>
      <c r="O118" s="33">
        <v>6136.0599999999995</v>
      </c>
      <c r="P118" s="16">
        <v>6136.0599999999995</v>
      </c>
      <c r="Q118" s="16">
        <f t="shared" si="6"/>
        <v>0</v>
      </c>
    </row>
    <row r="119" spans="1:17" x14ac:dyDescent="0.3">
      <c r="A119" s="12">
        <f t="shared" si="4"/>
        <v>112</v>
      </c>
      <c r="B119" s="22" t="s">
        <v>111</v>
      </c>
      <c r="C119" s="18" t="s">
        <v>38</v>
      </c>
      <c r="D119" s="19"/>
      <c r="E119" s="15" t="s">
        <v>30</v>
      </c>
      <c r="F119" s="32" t="s">
        <v>158</v>
      </c>
      <c r="G119" s="26" t="s">
        <v>119</v>
      </c>
      <c r="H119" s="5">
        <v>1</v>
      </c>
      <c r="I119" s="5">
        <v>0</v>
      </c>
      <c r="J119" s="5">
        <v>0</v>
      </c>
      <c r="K119" s="16">
        <v>0</v>
      </c>
      <c r="L119" s="16">
        <v>0</v>
      </c>
      <c r="M119" s="16">
        <f t="shared" si="5"/>
        <v>0</v>
      </c>
      <c r="N119" s="5">
        <v>4</v>
      </c>
      <c r="O119" s="33">
        <v>9518.119999999999</v>
      </c>
      <c r="P119" s="16">
        <v>9518.119999999999</v>
      </c>
      <c r="Q119" s="16">
        <f t="shared" si="6"/>
        <v>0</v>
      </c>
    </row>
    <row r="120" spans="1:17" x14ac:dyDescent="0.3">
      <c r="A120" s="12">
        <f t="shared" si="4"/>
        <v>113</v>
      </c>
      <c r="B120" s="22" t="s">
        <v>20</v>
      </c>
      <c r="C120" s="18" t="s">
        <v>38</v>
      </c>
      <c r="D120" s="20"/>
      <c r="E120" s="15" t="s">
        <v>30</v>
      </c>
      <c r="F120" s="32" t="s">
        <v>88</v>
      </c>
      <c r="G120" s="26" t="s">
        <v>118</v>
      </c>
      <c r="H120" s="5">
        <v>0</v>
      </c>
      <c r="I120" s="5">
        <v>0</v>
      </c>
      <c r="J120" s="5">
        <v>0</v>
      </c>
      <c r="K120" s="16">
        <v>0</v>
      </c>
      <c r="L120" s="16">
        <v>0</v>
      </c>
      <c r="M120" s="16">
        <f t="shared" si="5"/>
        <v>0</v>
      </c>
      <c r="N120" s="5">
        <v>0</v>
      </c>
      <c r="O120" s="33">
        <v>0</v>
      </c>
      <c r="P120" s="16">
        <v>0</v>
      </c>
      <c r="Q120" s="16">
        <f t="shared" si="6"/>
        <v>0</v>
      </c>
    </row>
    <row r="121" spans="1:17" x14ac:dyDescent="0.3">
      <c r="A121" s="12">
        <f t="shared" si="4"/>
        <v>114</v>
      </c>
      <c r="B121" s="22" t="s">
        <v>20</v>
      </c>
      <c r="C121" s="18" t="s">
        <v>38</v>
      </c>
      <c r="D121" s="20"/>
      <c r="E121" s="15" t="s">
        <v>30</v>
      </c>
      <c r="F121" s="32" t="s">
        <v>162</v>
      </c>
      <c r="G121" s="26" t="s">
        <v>119</v>
      </c>
      <c r="H121" s="5">
        <v>1</v>
      </c>
      <c r="I121" s="5">
        <v>0</v>
      </c>
      <c r="J121" s="5">
        <v>0</v>
      </c>
      <c r="K121" s="16">
        <v>0</v>
      </c>
      <c r="L121" s="16">
        <v>0</v>
      </c>
      <c r="M121" s="16">
        <f t="shared" si="5"/>
        <v>0</v>
      </c>
      <c r="N121" s="5">
        <v>0</v>
      </c>
      <c r="O121" s="33">
        <v>0</v>
      </c>
      <c r="P121" s="16">
        <v>0</v>
      </c>
      <c r="Q121" s="16">
        <f t="shared" si="6"/>
        <v>0</v>
      </c>
    </row>
    <row r="122" spans="1:17" x14ac:dyDescent="0.3">
      <c r="A122" s="12">
        <f t="shared" si="4"/>
        <v>115</v>
      </c>
      <c r="B122" s="21" t="s">
        <v>21</v>
      </c>
      <c r="C122" s="18" t="s">
        <v>38</v>
      </c>
      <c r="D122" s="20"/>
      <c r="E122" s="15" t="s">
        <v>30</v>
      </c>
      <c r="F122" s="32" t="s">
        <v>88</v>
      </c>
      <c r="G122" s="26" t="s">
        <v>118</v>
      </c>
      <c r="H122" s="5">
        <v>0</v>
      </c>
      <c r="I122" s="5">
        <v>0</v>
      </c>
      <c r="J122" s="5">
        <v>0</v>
      </c>
      <c r="K122" s="16">
        <v>0</v>
      </c>
      <c r="L122" s="16">
        <v>0</v>
      </c>
      <c r="M122" s="16">
        <f t="shared" si="5"/>
        <v>0</v>
      </c>
      <c r="N122" s="5">
        <v>0</v>
      </c>
      <c r="O122" s="33">
        <v>0</v>
      </c>
      <c r="P122" s="16">
        <v>0</v>
      </c>
      <c r="Q122" s="16">
        <f t="shared" si="6"/>
        <v>0</v>
      </c>
    </row>
    <row r="123" spans="1:17" x14ac:dyDescent="0.3">
      <c r="A123" s="12">
        <f t="shared" si="4"/>
        <v>116</v>
      </c>
      <c r="B123" s="21" t="s">
        <v>21</v>
      </c>
      <c r="C123" s="18" t="s">
        <v>38</v>
      </c>
      <c r="D123" s="20"/>
      <c r="E123" s="15" t="s">
        <v>30</v>
      </c>
      <c r="F123" s="32" t="s">
        <v>88</v>
      </c>
      <c r="G123" s="26" t="s">
        <v>119</v>
      </c>
      <c r="H123" s="5">
        <v>0</v>
      </c>
      <c r="I123" s="5">
        <v>0</v>
      </c>
      <c r="J123" s="5">
        <v>0</v>
      </c>
      <c r="K123" s="16">
        <v>0</v>
      </c>
      <c r="L123" s="16">
        <v>0</v>
      </c>
      <c r="M123" s="16">
        <f t="shared" si="5"/>
        <v>0</v>
      </c>
      <c r="N123" s="5">
        <v>0</v>
      </c>
      <c r="O123" s="33">
        <v>0</v>
      </c>
      <c r="P123" s="16">
        <v>0</v>
      </c>
      <c r="Q123" s="16">
        <f t="shared" si="6"/>
        <v>0</v>
      </c>
    </row>
    <row r="124" spans="1:17" x14ac:dyDescent="0.3">
      <c r="A124" s="12">
        <f t="shared" si="4"/>
        <v>117</v>
      </c>
      <c r="B124" s="22" t="s">
        <v>56</v>
      </c>
      <c r="C124" s="18" t="s">
        <v>38</v>
      </c>
      <c r="D124" s="20"/>
      <c r="E124" s="15" t="s">
        <v>30</v>
      </c>
      <c r="F124" s="32" t="s">
        <v>183</v>
      </c>
      <c r="G124" s="26" t="s">
        <v>118</v>
      </c>
      <c r="H124" s="5">
        <v>1</v>
      </c>
      <c r="I124" s="5">
        <v>0</v>
      </c>
      <c r="J124" s="5">
        <v>0</v>
      </c>
      <c r="K124" s="16">
        <v>0</v>
      </c>
      <c r="L124" s="16">
        <v>0</v>
      </c>
      <c r="M124" s="16">
        <f t="shared" si="5"/>
        <v>0</v>
      </c>
      <c r="N124" s="5">
        <v>0</v>
      </c>
      <c r="O124" s="33">
        <v>0</v>
      </c>
      <c r="P124" s="16">
        <v>0</v>
      </c>
      <c r="Q124" s="16">
        <f t="shared" si="6"/>
        <v>0</v>
      </c>
    </row>
    <row r="125" spans="1:17" x14ac:dyDescent="0.3">
      <c r="A125" s="12">
        <f t="shared" si="4"/>
        <v>118</v>
      </c>
      <c r="B125" s="22" t="s">
        <v>56</v>
      </c>
      <c r="C125" s="18" t="s">
        <v>38</v>
      </c>
      <c r="D125" s="20"/>
      <c r="E125" s="15" t="s">
        <v>30</v>
      </c>
      <c r="F125" s="32" t="s">
        <v>149</v>
      </c>
      <c r="G125" s="26" t="s">
        <v>119</v>
      </c>
      <c r="H125" s="5">
        <v>1</v>
      </c>
      <c r="I125" s="5">
        <v>0</v>
      </c>
      <c r="J125" s="5">
        <v>0</v>
      </c>
      <c r="K125" s="16">
        <v>0</v>
      </c>
      <c r="L125" s="16">
        <v>0</v>
      </c>
      <c r="M125" s="16">
        <f t="shared" si="5"/>
        <v>0</v>
      </c>
      <c r="N125" s="5">
        <v>0</v>
      </c>
      <c r="O125" s="33">
        <v>0</v>
      </c>
      <c r="P125" s="16">
        <v>0</v>
      </c>
      <c r="Q125" s="16">
        <f t="shared" si="6"/>
        <v>0</v>
      </c>
    </row>
    <row r="126" spans="1:17" x14ac:dyDescent="0.3">
      <c r="A126" s="12">
        <f t="shared" si="4"/>
        <v>119</v>
      </c>
      <c r="B126" s="21" t="s">
        <v>22</v>
      </c>
      <c r="C126" s="18" t="s">
        <v>38</v>
      </c>
      <c r="D126" s="20"/>
      <c r="E126" s="15" t="s">
        <v>32</v>
      </c>
      <c r="F126" s="32" t="s">
        <v>184</v>
      </c>
      <c r="G126" s="26" t="s">
        <v>118</v>
      </c>
      <c r="H126" s="5">
        <v>1</v>
      </c>
      <c r="I126" s="5">
        <v>0</v>
      </c>
      <c r="J126" s="5">
        <v>0</v>
      </c>
      <c r="K126" s="16">
        <v>0</v>
      </c>
      <c r="L126" s="16">
        <v>0</v>
      </c>
      <c r="M126" s="16">
        <f t="shared" si="5"/>
        <v>0</v>
      </c>
      <c r="N126" s="5">
        <v>2</v>
      </c>
      <c r="O126" s="33">
        <v>840.44</v>
      </c>
      <c r="P126" s="16">
        <v>840.44</v>
      </c>
      <c r="Q126" s="16">
        <f t="shared" si="6"/>
        <v>0</v>
      </c>
    </row>
    <row r="127" spans="1:17" x14ac:dyDescent="0.3">
      <c r="A127" s="12">
        <f t="shared" si="4"/>
        <v>120</v>
      </c>
      <c r="B127" s="21" t="s">
        <v>22</v>
      </c>
      <c r="C127" s="18" t="s">
        <v>38</v>
      </c>
      <c r="D127" s="20"/>
      <c r="E127" s="15" t="s">
        <v>32</v>
      </c>
      <c r="F127" s="32" t="s">
        <v>220</v>
      </c>
      <c r="G127" s="26" t="s">
        <v>122</v>
      </c>
      <c r="H127" s="5">
        <v>2</v>
      </c>
      <c r="I127" s="5">
        <v>0</v>
      </c>
      <c r="J127" s="5">
        <v>0</v>
      </c>
      <c r="K127" s="16">
        <v>0</v>
      </c>
      <c r="L127" s="16">
        <v>0</v>
      </c>
      <c r="M127" s="16">
        <f t="shared" si="5"/>
        <v>0</v>
      </c>
      <c r="N127" s="5">
        <v>10</v>
      </c>
      <c r="O127" s="33">
        <v>16534.849999999999</v>
      </c>
      <c r="P127" s="16">
        <v>16534.849999999999</v>
      </c>
      <c r="Q127" s="16">
        <f t="shared" si="6"/>
        <v>0</v>
      </c>
    </row>
    <row r="128" spans="1:17" x14ac:dyDescent="0.3">
      <c r="A128" s="12">
        <f t="shared" si="4"/>
        <v>121</v>
      </c>
      <c r="B128" s="21" t="s">
        <v>93</v>
      </c>
      <c r="C128" s="18" t="s">
        <v>38</v>
      </c>
      <c r="D128" s="20"/>
      <c r="E128" s="15" t="s">
        <v>30</v>
      </c>
      <c r="F128" s="32" t="s">
        <v>185</v>
      </c>
      <c r="G128" s="26" t="s">
        <v>118</v>
      </c>
      <c r="H128" s="5">
        <v>0</v>
      </c>
      <c r="I128" s="5">
        <v>0</v>
      </c>
      <c r="J128" s="5">
        <v>0</v>
      </c>
      <c r="K128" s="16">
        <v>0</v>
      </c>
      <c r="L128" s="16">
        <v>0</v>
      </c>
      <c r="M128" s="16">
        <f t="shared" si="5"/>
        <v>0</v>
      </c>
      <c r="N128" s="5">
        <v>0</v>
      </c>
      <c r="O128" s="33">
        <v>0</v>
      </c>
      <c r="P128" s="16">
        <v>0</v>
      </c>
      <c r="Q128" s="16">
        <f t="shared" si="6"/>
        <v>0</v>
      </c>
    </row>
    <row r="129" spans="1:17" x14ac:dyDescent="0.3">
      <c r="A129" s="12">
        <f t="shared" si="4"/>
        <v>122</v>
      </c>
      <c r="B129" s="21" t="s">
        <v>93</v>
      </c>
      <c r="C129" s="18" t="s">
        <v>38</v>
      </c>
      <c r="D129" s="20"/>
      <c r="E129" s="15" t="s">
        <v>30</v>
      </c>
      <c r="F129" s="32" t="s">
        <v>143</v>
      </c>
      <c r="G129" s="26" t="s">
        <v>122</v>
      </c>
      <c r="H129" s="5">
        <v>3</v>
      </c>
      <c r="I129" s="5">
        <v>0</v>
      </c>
      <c r="J129" s="5">
        <v>0</v>
      </c>
      <c r="K129" s="16">
        <v>0</v>
      </c>
      <c r="L129" s="16">
        <v>0</v>
      </c>
      <c r="M129" s="16">
        <f t="shared" si="5"/>
        <v>0</v>
      </c>
      <c r="N129" s="5">
        <v>8</v>
      </c>
      <c r="O129" s="33">
        <v>10299.799999999999</v>
      </c>
      <c r="P129" s="16">
        <v>10299.799999999999</v>
      </c>
      <c r="Q129" s="16">
        <f t="shared" si="6"/>
        <v>0</v>
      </c>
    </row>
    <row r="130" spans="1:17" x14ac:dyDescent="0.3">
      <c r="A130" s="12">
        <f t="shared" si="4"/>
        <v>123</v>
      </c>
      <c r="B130" s="22" t="s">
        <v>46</v>
      </c>
      <c r="C130" s="18" t="s">
        <v>38</v>
      </c>
      <c r="D130" s="20"/>
      <c r="E130" s="15" t="s">
        <v>28</v>
      </c>
      <c r="F130" s="32" t="s">
        <v>88</v>
      </c>
      <c r="G130" s="26" t="s">
        <v>121</v>
      </c>
      <c r="H130" s="5">
        <v>0</v>
      </c>
      <c r="I130" s="5">
        <v>0</v>
      </c>
      <c r="J130" s="5">
        <v>0</v>
      </c>
      <c r="K130" s="16">
        <v>0</v>
      </c>
      <c r="L130" s="16">
        <v>0</v>
      </c>
      <c r="M130" s="16">
        <f t="shared" si="5"/>
        <v>0</v>
      </c>
      <c r="N130" s="5">
        <v>0</v>
      </c>
      <c r="O130" s="33">
        <v>0</v>
      </c>
      <c r="P130" s="16">
        <v>0</v>
      </c>
      <c r="Q130" s="16">
        <f t="shared" si="6"/>
        <v>0</v>
      </c>
    </row>
    <row r="131" spans="1:17" x14ac:dyDescent="0.3">
      <c r="A131" s="12">
        <f>ROW()-7</f>
        <v>124</v>
      </c>
      <c r="B131" s="13" t="s">
        <v>102</v>
      </c>
      <c r="C131" s="14" t="s">
        <v>38</v>
      </c>
      <c r="D131" s="13"/>
      <c r="E131" s="15" t="s">
        <v>29</v>
      </c>
      <c r="F131" s="32" t="s">
        <v>186</v>
      </c>
      <c r="G131" s="26" t="s">
        <v>118</v>
      </c>
      <c r="H131" s="5">
        <v>1</v>
      </c>
      <c r="I131" s="5">
        <v>0</v>
      </c>
      <c r="J131" s="5">
        <v>0</v>
      </c>
      <c r="K131" s="16">
        <v>0</v>
      </c>
      <c r="L131" s="16">
        <v>0</v>
      </c>
      <c r="M131" s="16">
        <f t="shared" si="5"/>
        <v>0</v>
      </c>
      <c r="N131" s="5">
        <v>2</v>
      </c>
      <c r="O131" s="33">
        <v>774.59</v>
      </c>
      <c r="P131" s="16">
        <v>774.59</v>
      </c>
      <c r="Q131" s="16">
        <f t="shared" si="6"/>
        <v>0</v>
      </c>
    </row>
    <row r="132" spans="1:17" x14ac:dyDescent="0.3">
      <c r="A132" s="12">
        <f t="shared" si="4"/>
        <v>125</v>
      </c>
      <c r="B132" s="22" t="s">
        <v>47</v>
      </c>
      <c r="C132" s="18" t="s">
        <v>38</v>
      </c>
      <c r="D132" s="20"/>
      <c r="E132" s="15" t="s">
        <v>30</v>
      </c>
      <c r="F132" s="32" t="s">
        <v>187</v>
      </c>
      <c r="G132" s="26" t="s">
        <v>118</v>
      </c>
      <c r="H132" s="5">
        <v>2</v>
      </c>
      <c r="I132" s="5">
        <v>0</v>
      </c>
      <c r="J132" s="5">
        <v>0</v>
      </c>
      <c r="K132" s="16">
        <v>0</v>
      </c>
      <c r="L132" s="16">
        <v>0</v>
      </c>
      <c r="M132" s="16">
        <f t="shared" si="5"/>
        <v>0</v>
      </c>
      <c r="N132" s="5">
        <v>4</v>
      </c>
      <c r="O132" s="33">
        <v>3287.95</v>
      </c>
      <c r="P132" s="16">
        <v>3287.95</v>
      </c>
      <c r="Q132" s="16">
        <f t="shared" si="6"/>
        <v>0</v>
      </c>
    </row>
    <row r="133" spans="1:17" x14ac:dyDescent="0.3">
      <c r="A133" s="12">
        <f t="shared" si="4"/>
        <v>126</v>
      </c>
      <c r="B133" s="22" t="s">
        <v>47</v>
      </c>
      <c r="C133" s="18" t="s">
        <v>38</v>
      </c>
      <c r="D133" s="20"/>
      <c r="E133" s="15" t="s">
        <v>30</v>
      </c>
      <c r="F133" s="32" t="s">
        <v>144</v>
      </c>
      <c r="G133" s="26" t="s">
        <v>119</v>
      </c>
      <c r="H133" s="5">
        <v>3</v>
      </c>
      <c r="I133" s="5">
        <v>0</v>
      </c>
      <c r="J133" s="5">
        <v>0</v>
      </c>
      <c r="K133" s="16">
        <v>0</v>
      </c>
      <c r="L133" s="16">
        <v>0</v>
      </c>
      <c r="M133" s="16">
        <f t="shared" si="5"/>
        <v>0</v>
      </c>
      <c r="N133" s="5">
        <v>4</v>
      </c>
      <c r="O133" s="33">
        <v>19586.57</v>
      </c>
      <c r="P133" s="16">
        <v>19586.57</v>
      </c>
      <c r="Q133" s="16">
        <f t="shared" si="6"/>
        <v>0</v>
      </c>
    </row>
    <row r="134" spans="1:17" x14ac:dyDescent="0.3">
      <c r="A134" s="12">
        <f t="shared" si="4"/>
        <v>127</v>
      </c>
      <c r="B134" s="22" t="s">
        <v>48</v>
      </c>
      <c r="C134" s="18" t="s">
        <v>38</v>
      </c>
      <c r="D134" s="20"/>
      <c r="E134" s="15" t="s">
        <v>30</v>
      </c>
      <c r="F134" s="32" t="s">
        <v>88</v>
      </c>
      <c r="G134" s="26" t="s">
        <v>118</v>
      </c>
      <c r="H134" s="5">
        <v>0</v>
      </c>
      <c r="I134" s="5">
        <v>0</v>
      </c>
      <c r="J134" s="5">
        <v>0</v>
      </c>
      <c r="K134" s="16">
        <v>0</v>
      </c>
      <c r="L134" s="16">
        <v>0</v>
      </c>
      <c r="M134" s="16">
        <f t="shared" si="5"/>
        <v>0</v>
      </c>
      <c r="N134" s="5">
        <v>0</v>
      </c>
      <c r="O134" s="33">
        <v>0</v>
      </c>
      <c r="P134" s="16">
        <v>0</v>
      </c>
      <c r="Q134" s="16">
        <f t="shared" si="6"/>
        <v>0</v>
      </c>
    </row>
    <row r="135" spans="1:17" x14ac:dyDescent="0.3">
      <c r="A135" s="12">
        <f t="shared" si="4"/>
        <v>128</v>
      </c>
      <c r="B135" s="22" t="s">
        <v>57</v>
      </c>
      <c r="C135" s="18" t="s">
        <v>38</v>
      </c>
      <c r="D135" s="20"/>
      <c r="E135" s="15" t="s">
        <v>31</v>
      </c>
      <c r="F135" s="32" t="s">
        <v>188</v>
      </c>
      <c r="G135" s="26" t="s">
        <v>118</v>
      </c>
      <c r="H135" s="5">
        <v>4</v>
      </c>
      <c r="I135" s="5">
        <v>3</v>
      </c>
      <c r="J135" s="5">
        <v>3</v>
      </c>
      <c r="K135" s="16">
        <v>3145.11</v>
      </c>
      <c r="L135" s="16">
        <v>2514.5100000000002</v>
      </c>
      <c r="M135" s="16">
        <f t="shared" si="5"/>
        <v>630.59999999999991</v>
      </c>
      <c r="N135" s="5">
        <v>4</v>
      </c>
      <c r="O135" s="33">
        <v>5196.6900000000005</v>
      </c>
      <c r="P135" s="16">
        <v>5196.6900000000005</v>
      </c>
      <c r="Q135" s="16">
        <f t="shared" si="6"/>
        <v>0</v>
      </c>
    </row>
    <row r="136" spans="1:17" x14ac:dyDescent="0.3">
      <c r="A136" s="12">
        <f t="shared" si="4"/>
        <v>129</v>
      </c>
      <c r="B136" s="22" t="s">
        <v>57</v>
      </c>
      <c r="C136" s="18" t="s">
        <v>38</v>
      </c>
      <c r="D136" s="20"/>
      <c r="E136" s="15" t="s">
        <v>31</v>
      </c>
      <c r="F136" s="32" t="s">
        <v>153</v>
      </c>
      <c r="G136" s="26" t="s">
        <v>119</v>
      </c>
      <c r="H136" s="5">
        <v>2</v>
      </c>
      <c r="I136" s="5">
        <v>0</v>
      </c>
      <c r="J136" s="5">
        <v>0</v>
      </c>
      <c r="K136" s="16">
        <v>0</v>
      </c>
      <c r="L136" s="16">
        <v>0</v>
      </c>
      <c r="M136" s="16">
        <f t="shared" si="5"/>
        <v>0</v>
      </c>
      <c r="N136" s="5">
        <v>2</v>
      </c>
      <c r="O136" s="33">
        <v>5403.89</v>
      </c>
      <c r="P136" s="16">
        <v>5403.89</v>
      </c>
      <c r="Q136" s="16">
        <f t="shared" si="6"/>
        <v>0</v>
      </c>
    </row>
    <row r="137" spans="1:17" x14ac:dyDescent="0.3">
      <c r="A137" s="12">
        <f t="shared" si="4"/>
        <v>130</v>
      </c>
      <c r="B137" s="22" t="s">
        <v>132</v>
      </c>
      <c r="C137" s="18" t="s">
        <v>38</v>
      </c>
      <c r="D137" s="20"/>
      <c r="E137" s="15" t="s">
        <v>31</v>
      </c>
      <c r="F137" s="32" t="s">
        <v>189</v>
      </c>
      <c r="G137" s="26" t="s">
        <v>118</v>
      </c>
      <c r="H137" s="5">
        <v>1</v>
      </c>
      <c r="I137" s="5">
        <v>0</v>
      </c>
      <c r="J137" s="5">
        <v>0</v>
      </c>
      <c r="K137" s="16">
        <v>0</v>
      </c>
      <c r="L137" s="16">
        <v>0</v>
      </c>
      <c r="M137" s="16">
        <f t="shared" si="5"/>
        <v>0</v>
      </c>
      <c r="N137" s="5">
        <v>6</v>
      </c>
      <c r="O137" s="33">
        <v>24761.82</v>
      </c>
      <c r="P137" s="16">
        <v>24761.82</v>
      </c>
      <c r="Q137" s="16">
        <f t="shared" si="6"/>
        <v>0</v>
      </c>
    </row>
    <row r="138" spans="1:17" x14ac:dyDescent="0.3">
      <c r="A138" s="12">
        <f t="shared" si="4"/>
        <v>131</v>
      </c>
      <c r="B138" s="22" t="s">
        <v>132</v>
      </c>
      <c r="C138" s="18" t="s">
        <v>38</v>
      </c>
      <c r="D138" s="20"/>
      <c r="E138" s="15" t="s">
        <v>31</v>
      </c>
      <c r="F138" s="32" t="s">
        <v>88</v>
      </c>
      <c r="G138" s="26" t="s">
        <v>119</v>
      </c>
      <c r="H138" s="5">
        <v>0</v>
      </c>
      <c r="I138" s="5">
        <v>0</v>
      </c>
      <c r="J138" s="5">
        <v>0</v>
      </c>
      <c r="K138" s="16">
        <v>0</v>
      </c>
      <c r="L138" s="16">
        <v>0</v>
      </c>
      <c r="M138" s="16">
        <f t="shared" ref="M138:M161" si="7">K138-L138</f>
        <v>0</v>
      </c>
      <c r="N138" s="5">
        <v>0</v>
      </c>
      <c r="O138" s="33">
        <v>0</v>
      </c>
      <c r="P138" s="16">
        <v>0</v>
      </c>
      <c r="Q138" s="16">
        <f t="shared" ref="Q138:Q161" si="8">O138-P138</f>
        <v>0</v>
      </c>
    </row>
    <row r="139" spans="1:17" x14ac:dyDescent="0.3">
      <c r="A139" s="12">
        <f t="shared" si="4"/>
        <v>132</v>
      </c>
      <c r="B139" s="22" t="s">
        <v>23</v>
      </c>
      <c r="C139" s="18" t="s">
        <v>38</v>
      </c>
      <c r="D139" s="20"/>
      <c r="E139" s="15" t="s">
        <v>30</v>
      </c>
      <c r="F139" s="32" t="s">
        <v>88</v>
      </c>
      <c r="G139" s="26" t="s">
        <v>118</v>
      </c>
      <c r="H139" s="5">
        <v>0</v>
      </c>
      <c r="I139" s="5">
        <v>0</v>
      </c>
      <c r="J139" s="5">
        <v>0</v>
      </c>
      <c r="K139" s="16">
        <v>0</v>
      </c>
      <c r="L139" s="16">
        <v>0</v>
      </c>
      <c r="M139" s="16">
        <f t="shared" si="7"/>
        <v>0</v>
      </c>
      <c r="N139" s="5">
        <v>0</v>
      </c>
      <c r="O139" s="33">
        <v>0</v>
      </c>
      <c r="P139" s="16">
        <v>0</v>
      </c>
      <c r="Q139" s="16">
        <f t="shared" si="8"/>
        <v>0</v>
      </c>
    </row>
    <row r="140" spans="1:17" x14ac:dyDescent="0.3">
      <c r="A140" s="12">
        <f t="shared" si="4"/>
        <v>133</v>
      </c>
      <c r="B140" s="22" t="s">
        <v>24</v>
      </c>
      <c r="C140" s="18" t="s">
        <v>38</v>
      </c>
      <c r="D140" s="20"/>
      <c r="E140" s="15" t="s">
        <v>30</v>
      </c>
      <c r="F140" s="32" t="s">
        <v>88</v>
      </c>
      <c r="G140" s="26" t="s">
        <v>118</v>
      </c>
      <c r="H140" s="5">
        <v>0</v>
      </c>
      <c r="I140" s="5">
        <v>0</v>
      </c>
      <c r="J140" s="5">
        <v>0</v>
      </c>
      <c r="K140" s="16">
        <v>0</v>
      </c>
      <c r="L140" s="16">
        <v>0</v>
      </c>
      <c r="M140" s="16">
        <f t="shared" si="7"/>
        <v>0</v>
      </c>
      <c r="N140" s="5">
        <v>0</v>
      </c>
      <c r="O140" s="33">
        <v>0</v>
      </c>
      <c r="P140" s="16">
        <v>0</v>
      </c>
      <c r="Q140" s="16">
        <f t="shared" si="8"/>
        <v>0</v>
      </c>
    </row>
    <row r="141" spans="1:17" x14ac:dyDescent="0.3">
      <c r="A141" s="12">
        <f t="shared" si="4"/>
        <v>134</v>
      </c>
      <c r="B141" s="22" t="s">
        <v>59</v>
      </c>
      <c r="C141" s="18" t="s">
        <v>49</v>
      </c>
      <c r="D141" s="20" t="s">
        <v>50</v>
      </c>
      <c r="E141" s="15" t="s">
        <v>30</v>
      </c>
      <c r="F141" s="32" t="s">
        <v>208</v>
      </c>
      <c r="G141" s="26" t="s">
        <v>118</v>
      </c>
      <c r="H141" s="5">
        <v>0</v>
      </c>
      <c r="I141" s="5">
        <v>0</v>
      </c>
      <c r="J141" s="5">
        <v>0</v>
      </c>
      <c r="K141" s="16">
        <v>0</v>
      </c>
      <c r="L141" s="16">
        <v>0</v>
      </c>
      <c r="M141" s="16">
        <f t="shared" si="7"/>
        <v>0</v>
      </c>
      <c r="N141" s="5">
        <v>2</v>
      </c>
      <c r="O141" s="33">
        <v>5665.13</v>
      </c>
      <c r="P141" s="16">
        <v>5665.13</v>
      </c>
      <c r="Q141" s="16">
        <f t="shared" si="8"/>
        <v>0</v>
      </c>
    </row>
    <row r="142" spans="1:17" x14ac:dyDescent="0.3">
      <c r="A142" s="12">
        <f t="shared" si="4"/>
        <v>135</v>
      </c>
      <c r="B142" s="22" t="s">
        <v>59</v>
      </c>
      <c r="C142" s="18" t="s">
        <v>49</v>
      </c>
      <c r="D142" s="20" t="s">
        <v>50</v>
      </c>
      <c r="E142" s="15" t="s">
        <v>30</v>
      </c>
      <c r="F142" s="32" t="s">
        <v>88</v>
      </c>
      <c r="G142" s="26" t="s">
        <v>119</v>
      </c>
      <c r="H142" s="5">
        <v>0</v>
      </c>
      <c r="I142" s="5">
        <v>0</v>
      </c>
      <c r="J142" s="5">
        <v>0</v>
      </c>
      <c r="K142" s="16">
        <v>0</v>
      </c>
      <c r="L142" s="16">
        <v>0</v>
      </c>
      <c r="M142" s="16">
        <f t="shared" si="7"/>
        <v>0</v>
      </c>
      <c r="N142" s="5">
        <v>0</v>
      </c>
      <c r="O142" s="33">
        <v>0</v>
      </c>
      <c r="P142" s="16">
        <v>0</v>
      </c>
      <c r="Q142" s="16">
        <f t="shared" si="8"/>
        <v>0</v>
      </c>
    </row>
    <row r="143" spans="1:17" x14ac:dyDescent="0.3">
      <c r="A143" s="12">
        <f t="shared" si="4"/>
        <v>136</v>
      </c>
      <c r="B143" s="22" t="s">
        <v>113</v>
      </c>
      <c r="C143" s="18" t="s">
        <v>38</v>
      </c>
      <c r="D143" s="19"/>
      <c r="E143" s="15" t="s">
        <v>30</v>
      </c>
      <c r="F143" s="32" t="s">
        <v>190</v>
      </c>
      <c r="G143" s="26" t="s">
        <v>118</v>
      </c>
      <c r="H143" s="5">
        <v>2</v>
      </c>
      <c r="I143" s="5">
        <v>2</v>
      </c>
      <c r="J143" s="5">
        <v>2</v>
      </c>
      <c r="K143" s="16">
        <v>1410.72</v>
      </c>
      <c r="L143" s="16">
        <v>1410.72</v>
      </c>
      <c r="M143" s="16">
        <f t="shared" si="7"/>
        <v>0</v>
      </c>
      <c r="N143" s="5">
        <v>2</v>
      </c>
      <c r="O143" s="33">
        <v>2454.61</v>
      </c>
      <c r="P143" s="16">
        <v>2454.61</v>
      </c>
      <c r="Q143" s="16">
        <f t="shared" si="8"/>
        <v>0</v>
      </c>
    </row>
    <row r="144" spans="1:17" x14ac:dyDescent="0.3">
      <c r="A144" s="12">
        <f t="shared" si="4"/>
        <v>137</v>
      </c>
      <c r="B144" s="21" t="s">
        <v>66</v>
      </c>
      <c r="C144" s="18" t="s">
        <v>38</v>
      </c>
      <c r="D144" s="20"/>
      <c r="E144" s="15" t="s">
        <v>30</v>
      </c>
      <c r="F144" s="32" t="s">
        <v>191</v>
      </c>
      <c r="G144" s="26" t="s">
        <v>118</v>
      </c>
      <c r="H144" s="5">
        <v>1</v>
      </c>
      <c r="I144" s="5">
        <v>0</v>
      </c>
      <c r="J144" s="5">
        <v>0</v>
      </c>
      <c r="K144" s="16">
        <v>0</v>
      </c>
      <c r="L144" s="16">
        <v>0</v>
      </c>
      <c r="M144" s="16">
        <f t="shared" si="7"/>
        <v>0</v>
      </c>
      <c r="N144" s="5">
        <v>0</v>
      </c>
      <c r="O144" s="33">
        <v>0</v>
      </c>
      <c r="P144" s="16">
        <v>0</v>
      </c>
      <c r="Q144" s="16">
        <f t="shared" si="8"/>
        <v>0</v>
      </c>
    </row>
    <row r="145" spans="1:17" x14ac:dyDescent="0.3">
      <c r="A145" s="12">
        <f t="shared" si="4"/>
        <v>138</v>
      </c>
      <c r="B145" s="23" t="s">
        <v>25</v>
      </c>
      <c r="C145" s="18" t="s">
        <v>38</v>
      </c>
      <c r="D145" s="20"/>
      <c r="E145" s="15" t="s">
        <v>30</v>
      </c>
      <c r="F145" s="32" t="s">
        <v>192</v>
      </c>
      <c r="G145" s="26" t="s">
        <v>118</v>
      </c>
      <c r="H145" s="5">
        <v>0</v>
      </c>
      <c r="I145" s="5">
        <v>0</v>
      </c>
      <c r="J145" s="5">
        <v>0</v>
      </c>
      <c r="K145" s="16">
        <v>0</v>
      </c>
      <c r="L145" s="16">
        <v>0</v>
      </c>
      <c r="M145" s="16">
        <f t="shared" si="7"/>
        <v>0</v>
      </c>
      <c r="N145" s="5">
        <v>0</v>
      </c>
      <c r="O145" s="33">
        <v>0</v>
      </c>
      <c r="P145" s="16">
        <v>0</v>
      </c>
      <c r="Q145" s="16">
        <f t="shared" si="8"/>
        <v>0</v>
      </c>
    </row>
    <row r="146" spans="1:17" x14ac:dyDescent="0.3">
      <c r="A146" s="12">
        <f t="shared" si="4"/>
        <v>139</v>
      </c>
      <c r="B146" s="23" t="s">
        <v>25</v>
      </c>
      <c r="C146" s="18" t="s">
        <v>38</v>
      </c>
      <c r="D146" s="20"/>
      <c r="E146" s="15" t="s">
        <v>30</v>
      </c>
      <c r="F146" s="32" t="s">
        <v>156</v>
      </c>
      <c r="G146" s="26" t="s">
        <v>119</v>
      </c>
      <c r="H146" s="5">
        <v>0</v>
      </c>
      <c r="I146" s="5">
        <v>0</v>
      </c>
      <c r="J146" s="5">
        <v>0</v>
      </c>
      <c r="K146" s="16">
        <v>0</v>
      </c>
      <c r="L146" s="16">
        <v>0</v>
      </c>
      <c r="M146" s="16">
        <f t="shared" si="7"/>
        <v>0</v>
      </c>
      <c r="N146" s="5">
        <v>0</v>
      </c>
      <c r="O146" s="33">
        <v>0</v>
      </c>
      <c r="P146" s="16">
        <v>0</v>
      </c>
      <c r="Q146" s="16">
        <f t="shared" si="8"/>
        <v>0</v>
      </c>
    </row>
    <row r="147" spans="1:17" x14ac:dyDescent="0.3">
      <c r="A147" s="12">
        <f t="shared" si="4"/>
        <v>140</v>
      </c>
      <c r="B147" s="23" t="s">
        <v>129</v>
      </c>
      <c r="C147" s="18" t="s">
        <v>38</v>
      </c>
      <c r="D147" s="20"/>
      <c r="E147" s="15" t="s">
        <v>30</v>
      </c>
      <c r="F147" s="32" t="s">
        <v>193</v>
      </c>
      <c r="G147" s="26" t="s">
        <v>118</v>
      </c>
      <c r="H147" s="5">
        <v>3</v>
      </c>
      <c r="I147" s="5">
        <v>1</v>
      </c>
      <c r="J147" s="5">
        <v>1</v>
      </c>
      <c r="K147" s="16">
        <v>2189.06</v>
      </c>
      <c r="L147" s="16">
        <v>2189.06</v>
      </c>
      <c r="M147" s="16">
        <f t="shared" si="7"/>
        <v>0</v>
      </c>
      <c r="N147" s="5">
        <v>6</v>
      </c>
      <c r="O147" s="33">
        <v>9678.92</v>
      </c>
      <c r="P147" s="16">
        <v>9678.92</v>
      </c>
      <c r="Q147" s="16">
        <f t="shared" si="8"/>
        <v>0</v>
      </c>
    </row>
    <row r="148" spans="1:17" x14ac:dyDescent="0.3">
      <c r="A148" s="12">
        <f t="shared" si="4"/>
        <v>141</v>
      </c>
      <c r="B148" s="23" t="s">
        <v>129</v>
      </c>
      <c r="C148" s="18" t="s">
        <v>38</v>
      </c>
      <c r="D148" s="20"/>
      <c r="E148" s="15" t="s">
        <v>30</v>
      </c>
      <c r="F148" s="32" t="s">
        <v>160</v>
      </c>
      <c r="G148" s="26" t="s">
        <v>119</v>
      </c>
      <c r="H148" s="5">
        <v>1</v>
      </c>
      <c r="I148" s="5">
        <v>1</v>
      </c>
      <c r="J148" s="5">
        <v>1</v>
      </c>
      <c r="K148" s="16">
        <v>1387.32</v>
      </c>
      <c r="L148" s="16">
        <v>1387.32</v>
      </c>
      <c r="M148" s="16">
        <f t="shared" si="7"/>
        <v>0</v>
      </c>
      <c r="N148" s="5">
        <v>0</v>
      </c>
      <c r="O148" s="33">
        <v>0</v>
      </c>
      <c r="P148" s="16">
        <v>0</v>
      </c>
      <c r="Q148" s="16">
        <f t="shared" si="8"/>
        <v>0</v>
      </c>
    </row>
    <row r="149" spans="1:17" x14ac:dyDescent="0.3">
      <c r="A149" s="12">
        <f t="shared" si="4"/>
        <v>142</v>
      </c>
      <c r="B149" s="22" t="s">
        <v>114</v>
      </c>
      <c r="C149" s="18" t="s">
        <v>38</v>
      </c>
      <c r="D149" s="19"/>
      <c r="E149" s="15" t="s">
        <v>30</v>
      </c>
      <c r="F149" s="32" t="s">
        <v>194</v>
      </c>
      <c r="G149" s="26" t="s">
        <v>118</v>
      </c>
      <c r="H149" s="5">
        <v>1</v>
      </c>
      <c r="I149" s="5">
        <v>0</v>
      </c>
      <c r="J149" s="5">
        <v>0</v>
      </c>
      <c r="K149" s="16">
        <v>0</v>
      </c>
      <c r="L149" s="16">
        <v>0</v>
      </c>
      <c r="M149" s="16">
        <f t="shared" si="7"/>
        <v>0</v>
      </c>
      <c r="N149" s="5">
        <v>4</v>
      </c>
      <c r="O149" s="33">
        <v>9365.5300000000007</v>
      </c>
      <c r="P149" s="16">
        <v>9365.5300000000007</v>
      </c>
      <c r="Q149" s="16">
        <f t="shared" si="8"/>
        <v>0</v>
      </c>
    </row>
    <row r="150" spans="1:17" x14ac:dyDescent="0.3">
      <c r="A150" s="12">
        <f t="shared" si="4"/>
        <v>143</v>
      </c>
      <c r="B150" s="22" t="s">
        <v>114</v>
      </c>
      <c r="C150" s="18" t="s">
        <v>38</v>
      </c>
      <c r="D150" s="19"/>
      <c r="E150" s="15" t="s">
        <v>30</v>
      </c>
      <c r="F150" s="32" t="s">
        <v>147</v>
      </c>
      <c r="G150" s="26" t="s">
        <v>119</v>
      </c>
      <c r="H150" s="5">
        <v>0</v>
      </c>
      <c r="I150" s="5">
        <v>0</v>
      </c>
      <c r="J150" s="5">
        <v>0</v>
      </c>
      <c r="K150" s="16">
        <v>0</v>
      </c>
      <c r="L150" s="16">
        <v>0</v>
      </c>
      <c r="M150" s="16">
        <f t="shared" si="7"/>
        <v>0</v>
      </c>
      <c r="N150" s="5">
        <v>0</v>
      </c>
      <c r="O150" s="33">
        <v>0</v>
      </c>
      <c r="P150" s="16">
        <v>0</v>
      </c>
      <c r="Q150" s="16">
        <f t="shared" si="8"/>
        <v>0</v>
      </c>
    </row>
    <row r="151" spans="1:17" x14ac:dyDescent="0.3">
      <c r="A151" s="12">
        <f t="shared" si="4"/>
        <v>144</v>
      </c>
      <c r="B151" s="22" t="s">
        <v>60</v>
      </c>
      <c r="C151" s="18" t="s">
        <v>38</v>
      </c>
      <c r="D151" s="20" t="s">
        <v>123</v>
      </c>
      <c r="E151" s="15" t="s">
        <v>30</v>
      </c>
      <c r="F151" s="32" t="s">
        <v>195</v>
      </c>
      <c r="G151" s="26" t="s">
        <v>118</v>
      </c>
      <c r="H151" s="5">
        <v>2</v>
      </c>
      <c r="I151" s="5">
        <v>0</v>
      </c>
      <c r="J151" s="5">
        <v>0</v>
      </c>
      <c r="K151" s="16">
        <v>0</v>
      </c>
      <c r="L151" s="16">
        <v>0</v>
      </c>
      <c r="M151" s="16">
        <f t="shared" si="7"/>
        <v>0</v>
      </c>
      <c r="N151" s="5">
        <v>4</v>
      </c>
      <c r="O151" s="33">
        <v>1340.19</v>
      </c>
      <c r="P151" s="16">
        <v>0</v>
      </c>
      <c r="Q151" s="16">
        <f t="shared" si="8"/>
        <v>1340.19</v>
      </c>
    </row>
    <row r="152" spans="1:17" x14ac:dyDescent="0.3">
      <c r="A152" s="12">
        <f t="shared" si="4"/>
        <v>145</v>
      </c>
      <c r="B152" s="22" t="s">
        <v>87</v>
      </c>
      <c r="C152" s="18" t="s">
        <v>38</v>
      </c>
      <c r="D152" s="20"/>
      <c r="E152" s="15" t="s">
        <v>29</v>
      </c>
      <c r="F152" s="32" t="s">
        <v>196</v>
      </c>
      <c r="G152" s="26" t="s">
        <v>118</v>
      </c>
      <c r="H152" s="5">
        <v>2</v>
      </c>
      <c r="I152" s="5">
        <v>0</v>
      </c>
      <c r="J152" s="5">
        <v>0</v>
      </c>
      <c r="K152" s="16">
        <v>0</v>
      </c>
      <c r="L152" s="16">
        <v>0</v>
      </c>
      <c r="M152" s="16">
        <f t="shared" si="7"/>
        <v>0</v>
      </c>
      <c r="N152" s="5">
        <v>0</v>
      </c>
      <c r="O152" s="33">
        <v>0</v>
      </c>
      <c r="P152" s="16">
        <v>0</v>
      </c>
      <c r="Q152" s="16">
        <f t="shared" si="8"/>
        <v>0</v>
      </c>
    </row>
    <row r="153" spans="1:17" x14ac:dyDescent="0.3">
      <c r="A153" s="12">
        <f t="shared" si="4"/>
        <v>146</v>
      </c>
      <c r="B153" s="22" t="s">
        <v>87</v>
      </c>
      <c r="C153" s="18" t="s">
        <v>38</v>
      </c>
      <c r="D153" s="20"/>
      <c r="E153" s="15" t="s">
        <v>29</v>
      </c>
      <c r="F153" s="32" t="s">
        <v>141</v>
      </c>
      <c r="G153" s="26" t="s">
        <v>121</v>
      </c>
      <c r="H153" s="5">
        <v>1</v>
      </c>
      <c r="I153" s="5">
        <v>0</v>
      </c>
      <c r="J153" s="5">
        <v>0</v>
      </c>
      <c r="K153" s="16">
        <v>0</v>
      </c>
      <c r="L153" s="16">
        <v>0</v>
      </c>
      <c r="M153" s="16">
        <f t="shared" si="7"/>
        <v>0</v>
      </c>
      <c r="N153" s="5">
        <v>2</v>
      </c>
      <c r="O153" s="33">
        <v>2312.1999999999998</v>
      </c>
      <c r="P153" s="16">
        <v>2312.1999999999998</v>
      </c>
      <c r="Q153" s="16">
        <f t="shared" si="8"/>
        <v>0</v>
      </c>
    </row>
    <row r="154" spans="1:17" x14ac:dyDescent="0.3">
      <c r="A154" s="12">
        <f t="shared" si="4"/>
        <v>147</v>
      </c>
      <c r="B154" s="22" t="s">
        <v>87</v>
      </c>
      <c r="C154" s="18" t="s">
        <v>38</v>
      </c>
      <c r="D154" s="20"/>
      <c r="E154" s="15" t="s">
        <v>29</v>
      </c>
      <c r="F154" s="32" t="s">
        <v>88</v>
      </c>
      <c r="G154" s="26" t="s">
        <v>119</v>
      </c>
      <c r="H154" s="5">
        <v>2</v>
      </c>
      <c r="I154" s="5">
        <v>0</v>
      </c>
      <c r="J154" s="5">
        <v>0</v>
      </c>
      <c r="K154" s="16">
        <v>0</v>
      </c>
      <c r="L154" s="16">
        <v>0</v>
      </c>
      <c r="M154" s="16">
        <f t="shared" si="7"/>
        <v>0</v>
      </c>
      <c r="N154" s="5">
        <v>0</v>
      </c>
      <c r="O154" s="33">
        <v>0</v>
      </c>
      <c r="P154" s="16">
        <v>0</v>
      </c>
      <c r="Q154" s="16">
        <f t="shared" si="8"/>
        <v>0</v>
      </c>
    </row>
    <row r="155" spans="1:17" x14ac:dyDescent="0.3">
      <c r="A155" s="12">
        <f t="shared" si="4"/>
        <v>148</v>
      </c>
      <c r="B155" s="22" t="s">
        <v>115</v>
      </c>
      <c r="C155" s="18" t="s">
        <v>38</v>
      </c>
      <c r="D155" s="20"/>
      <c r="E155" s="15" t="s">
        <v>29</v>
      </c>
      <c r="F155" s="32" t="s">
        <v>197</v>
      </c>
      <c r="G155" s="26" t="s">
        <v>118</v>
      </c>
      <c r="H155" s="5">
        <v>0</v>
      </c>
      <c r="I155" s="5">
        <v>0</v>
      </c>
      <c r="J155" s="5">
        <v>0</v>
      </c>
      <c r="K155" s="16">
        <v>0</v>
      </c>
      <c r="L155" s="16">
        <v>0</v>
      </c>
      <c r="M155" s="16">
        <f t="shared" si="7"/>
        <v>0</v>
      </c>
      <c r="N155" s="5">
        <v>0</v>
      </c>
      <c r="O155" s="33">
        <v>0</v>
      </c>
      <c r="P155" s="16">
        <v>0</v>
      </c>
      <c r="Q155" s="16">
        <f t="shared" si="8"/>
        <v>0</v>
      </c>
    </row>
    <row r="156" spans="1:17" x14ac:dyDescent="0.3">
      <c r="A156" s="12">
        <f t="shared" si="4"/>
        <v>149</v>
      </c>
      <c r="B156" s="22" t="s">
        <v>115</v>
      </c>
      <c r="C156" s="18" t="s">
        <v>38</v>
      </c>
      <c r="D156" s="20"/>
      <c r="E156" s="15" t="s">
        <v>29</v>
      </c>
      <c r="F156" s="32" t="s">
        <v>157</v>
      </c>
      <c r="G156" s="26" t="s">
        <v>119</v>
      </c>
      <c r="H156" s="5">
        <v>0</v>
      </c>
      <c r="I156" s="5">
        <v>0</v>
      </c>
      <c r="J156" s="5">
        <v>0</v>
      </c>
      <c r="K156" s="16">
        <v>0</v>
      </c>
      <c r="L156" s="16">
        <v>0</v>
      </c>
      <c r="M156" s="16">
        <f t="shared" si="7"/>
        <v>0</v>
      </c>
      <c r="N156" s="5">
        <v>0</v>
      </c>
      <c r="O156" s="33">
        <v>0</v>
      </c>
      <c r="P156" s="16">
        <v>0</v>
      </c>
      <c r="Q156" s="16">
        <f t="shared" si="8"/>
        <v>0</v>
      </c>
    </row>
    <row r="157" spans="1:17" x14ac:dyDescent="0.3">
      <c r="A157" s="12">
        <f t="shared" si="4"/>
        <v>150</v>
      </c>
      <c r="B157" s="22" t="s">
        <v>58</v>
      </c>
      <c r="C157" s="18" t="s">
        <v>38</v>
      </c>
      <c r="D157" s="20"/>
      <c r="E157" s="15" t="s">
        <v>29</v>
      </c>
      <c r="F157" s="32" t="s">
        <v>198</v>
      </c>
      <c r="G157" s="26" t="s">
        <v>118</v>
      </c>
      <c r="H157" s="5">
        <v>0</v>
      </c>
      <c r="I157" s="5">
        <v>0</v>
      </c>
      <c r="J157" s="5">
        <v>0</v>
      </c>
      <c r="K157" s="16">
        <v>0</v>
      </c>
      <c r="L157" s="16">
        <v>0</v>
      </c>
      <c r="M157" s="16">
        <f t="shared" si="7"/>
        <v>0</v>
      </c>
      <c r="N157" s="5">
        <v>0</v>
      </c>
      <c r="O157" s="33">
        <v>0</v>
      </c>
      <c r="P157" s="16">
        <v>0</v>
      </c>
      <c r="Q157" s="16">
        <f t="shared" si="8"/>
        <v>0</v>
      </c>
    </row>
    <row r="158" spans="1:17" x14ac:dyDescent="0.3">
      <c r="A158" s="12">
        <f t="shared" si="4"/>
        <v>151</v>
      </c>
      <c r="B158" s="22" t="s">
        <v>58</v>
      </c>
      <c r="C158" s="18" t="s">
        <v>38</v>
      </c>
      <c r="D158" s="20"/>
      <c r="E158" s="15" t="s">
        <v>29</v>
      </c>
      <c r="F158" s="32" t="s">
        <v>220</v>
      </c>
      <c r="G158" s="26" t="s">
        <v>119</v>
      </c>
      <c r="H158" s="5">
        <v>0</v>
      </c>
      <c r="I158" s="5">
        <v>0</v>
      </c>
      <c r="J158" s="5">
        <v>0</v>
      </c>
      <c r="K158" s="16">
        <v>0</v>
      </c>
      <c r="L158" s="16">
        <v>0</v>
      </c>
      <c r="M158" s="16">
        <f t="shared" si="7"/>
        <v>0</v>
      </c>
      <c r="N158" s="5">
        <v>6</v>
      </c>
      <c r="O158" s="33">
        <v>17616.599999999999</v>
      </c>
      <c r="P158" s="16">
        <v>17616.599999999999</v>
      </c>
      <c r="Q158" s="16">
        <f t="shared" si="8"/>
        <v>0</v>
      </c>
    </row>
    <row r="159" spans="1:17" x14ac:dyDescent="0.3">
      <c r="A159" s="12">
        <f t="shared" si="4"/>
        <v>152</v>
      </c>
      <c r="B159" s="22" t="s">
        <v>39</v>
      </c>
      <c r="C159" s="18" t="s">
        <v>38</v>
      </c>
      <c r="D159" s="20"/>
      <c r="E159" s="15" t="s">
        <v>30</v>
      </c>
      <c r="F159" s="32" t="s">
        <v>88</v>
      </c>
      <c r="G159" s="26" t="s">
        <v>118</v>
      </c>
      <c r="H159" s="5">
        <v>0</v>
      </c>
      <c r="I159" s="5">
        <v>0</v>
      </c>
      <c r="J159" s="5">
        <v>0</v>
      </c>
      <c r="K159" s="16">
        <v>0</v>
      </c>
      <c r="L159" s="16">
        <v>0</v>
      </c>
      <c r="M159" s="16">
        <f t="shared" si="7"/>
        <v>0</v>
      </c>
      <c r="N159" s="5">
        <v>0</v>
      </c>
      <c r="O159" s="33">
        <v>0</v>
      </c>
      <c r="P159" s="16">
        <v>0</v>
      </c>
      <c r="Q159" s="16">
        <f t="shared" si="8"/>
        <v>0</v>
      </c>
    </row>
    <row r="160" spans="1:17" x14ac:dyDescent="0.3">
      <c r="A160" s="12">
        <f t="shared" si="4"/>
        <v>153</v>
      </c>
      <c r="B160" s="22" t="s">
        <v>78</v>
      </c>
      <c r="C160" s="18" t="s">
        <v>38</v>
      </c>
      <c r="D160" s="20"/>
      <c r="E160" s="15" t="s">
        <v>29</v>
      </c>
      <c r="F160" s="32" t="s">
        <v>88</v>
      </c>
      <c r="G160" s="26" t="s">
        <v>118</v>
      </c>
      <c r="H160" s="5">
        <v>0</v>
      </c>
      <c r="I160" s="5">
        <v>0</v>
      </c>
      <c r="J160" s="5">
        <v>0</v>
      </c>
      <c r="K160" s="16">
        <v>0</v>
      </c>
      <c r="L160" s="16">
        <v>0</v>
      </c>
      <c r="M160" s="16">
        <f t="shared" si="7"/>
        <v>0</v>
      </c>
      <c r="N160" s="5">
        <v>0</v>
      </c>
      <c r="O160" s="33">
        <v>0</v>
      </c>
      <c r="P160" s="16">
        <v>0</v>
      </c>
      <c r="Q160" s="16">
        <f t="shared" si="8"/>
        <v>0</v>
      </c>
    </row>
    <row r="161" spans="1:17" x14ac:dyDescent="0.3">
      <c r="A161" s="12">
        <f t="shared" si="4"/>
        <v>154</v>
      </c>
      <c r="B161" s="24" t="s">
        <v>26</v>
      </c>
      <c r="C161" s="18" t="s">
        <v>38</v>
      </c>
      <c r="D161" s="20"/>
      <c r="E161" s="15" t="s">
        <v>35</v>
      </c>
      <c r="F161" s="32" t="s">
        <v>199</v>
      </c>
      <c r="G161" s="26" t="s">
        <v>118</v>
      </c>
      <c r="H161" s="5">
        <v>6</v>
      </c>
      <c r="I161" s="5">
        <v>0</v>
      </c>
      <c r="J161" s="5">
        <v>0</v>
      </c>
      <c r="K161" s="16">
        <v>0</v>
      </c>
      <c r="L161" s="16">
        <v>0</v>
      </c>
      <c r="M161" s="16">
        <f t="shared" si="7"/>
        <v>0</v>
      </c>
      <c r="N161" s="5">
        <v>18</v>
      </c>
      <c r="O161" s="33">
        <v>15905</v>
      </c>
      <c r="P161" s="16">
        <v>0</v>
      </c>
      <c r="Q161" s="16">
        <f t="shared" si="8"/>
        <v>15905</v>
      </c>
    </row>
    <row r="162" spans="1:17" x14ac:dyDescent="0.3">
      <c r="A162" s="34" t="s">
        <v>1</v>
      </c>
      <c r="B162" s="35"/>
      <c r="C162" s="35"/>
      <c r="D162" s="35"/>
      <c r="E162" s="35"/>
      <c r="F162" s="35"/>
      <c r="G162" s="36"/>
      <c r="H162" s="6">
        <f t="shared" ref="H162:Q162" si="9">SUM(H8:H161)</f>
        <v>159</v>
      </c>
      <c r="I162" s="6">
        <f t="shared" si="9"/>
        <v>25</v>
      </c>
      <c r="J162" s="6">
        <f t="shared" si="9"/>
        <v>27</v>
      </c>
      <c r="K162" s="6">
        <f t="shared" si="9"/>
        <v>38480.080000000002</v>
      </c>
      <c r="L162" s="6">
        <f t="shared" si="9"/>
        <v>32265.260000000006</v>
      </c>
      <c r="M162" s="6">
        <f t="shared" si="9"/>
        <v>6214.8200000000015</v>
      </c>
      <c r="N162" s="6">
        <f t="shared" si="9"/>
        <v>336</v>
      </c>
      <c r="O162" s="6">
        <f t="shared" si="9"/>
        <v>500094.72000000009</v>
      </c>
      <c r="P162" s="6">
        <f t="shared" si="9"/>
        <v>454873.01000000007</v>
      </c>
      <c r="Q162" s="6">
        <f t="shared" si="9"/>
        <v>45221.709999999992</v>
      </c>
    </row>
  </sheetData>
  <sheetProtection password="D783" sheet="1" objects="1" scenarios="1"/>
  <mergeCells count="8">
    <mergeCell ref="A162:G162"/>
    <mergeCell ref="A1:Q1"/>
    <mergeCell ref="A2:Q2"/>
    <mergeCell ref="A3:Q3"/>
    <mergeCell ref="A5:A6"/>
    <mergeCell ref="B5:G5"/>
    <mergeCell ref="H5:M5"/>
    <mergeCell ref="N5:Q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Q162"/>
  <sheetViews>
    <sheetView workbookViewId="0">
      <selection activeCell="A2" sqref="A2:Q2"/>
    </sheetView>
  </sheetViews>
  <sheetFormatPr defaultRowHeight="14.4" x14ac:dyDescent="0.3"/>
  <cols>
    <col min="1" max="1" width="4.33203125" customWidth="1"/>
    <col min="2" max="2" width="33.44140625" customWidth="1"/>
    <col min="3" max="3" width="12.5546875" customWidth="1"/>
    <col min="4" max="4" width="13.44140625" customWidth="1"/>
    <col min="5" max="6" width="15.6640625" customWidth="1"/>
    <col min="7" max="7" width="19" customWidth="1"/>
    <col min="8" max="8" width="18.44140625" customWidth="1"/>
    <col min="9" max="9" width="11.88671875" customWidth="1"/>
    <col min="10" max="10" width="11" customWidth="1"/>
    <col min="11" max="11" width="14.5546875" customWidth="1"/>
    <col min="12" max="12" width="13.44140625" customWidth="1"/>
    <col min="13" max="13" width="15.33203125" customWidth="1"/>
    <col min="14" max="14" width="12.88671875" customWidth="1"/>
    <col min="15" max="15" width="14.44140625" customWidth="1"/>
    <col min="16" max="17" width="13.44140625" customWidth="1"/>
    <col min="18" max="35" width="9.6640625" customWidth="1"/>
  </cols>
  <sheetData>
    <row r="1" spans="1:17" ht="15" customHeight="1" x14ac:dyDescent="0.3">
      <c r="A1" s="37" t="s">
        <v>226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15" customHeight="1" x14ac:dyDescent="0.3">
      <c r="A2" s="38" t="s">
        <v>227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2.75" customHeight="1" x14ac:dyDescent="0.3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12.75" customHeight="1" x14ac:dyDescent="0.3">
      <c r="A4" s="7"/>
      <c r="B4" s="8"/>
      <c r="C4" s="8"/>
      <c r="D4" s="8"/>
      <c r="E4" s="8"/>
      <c r="F4" s="29"/>
      <c r="G4" s="8"/>
      <c r="H4" s="1"/>
      <c r="I4" s="1"/>
      <c r="J4" s="1"/>
      <c r="K4" s="8"/>
      <c r="L4" s="8"/>
      <c r="M4" s="8"/>
      <c r="N4" s="1"/>
      <c r="O4" s="8"/>
      <c r="P4" s="8"/>
      <c r="Q4" s="8"/>
    </row>
    <row r="5" spans="1:17" ht="12.75" customHeight="1" x14ac:dyDescent="0.3">
      <c r="A5" s="40" t="s">
        <v>0</v>
      </c>
      <c r="B5" s="42" t="s">
        <v>80</v>
      </c>
      <c r="C5" s="42"/>
      <c r="D5" s="42"/>
      <c r="E5" s="42"/>
      <c r="F5" s="42"/>
      <c r="G5" s="42"/>
      <c r="H5" s="43" t="s">
        <v>134</v>
      </c>
      <c r="I5" s="44"/>
      <c r="J5" s="44"/>
      <c r="K5" s="44"/>
      <c r="L5" s="44"/>
      <c r="M5" s="44"/>
      <c r="N5" s="43" t="s">
        <v>135</v>
      </c>
      <c r="O5" s="44"/>
      <c r="P5" s="44"/>
      <c r="Q5" s="45"/>
    </row>
    <row r="6" spans="1:17" ht="114.75" customHeight="1" x14ac:dyDescent="0.3">
      <c r="A6" s="41"/>
      <c r="B6" s="9" t="s">
        <v>68</v>
      </c>
      <c r="C6" s="9" t="s">
        <v>69</v>
      </c>
      <c r="D6" s="9" t="s">
        <v>70</v>
      </c>
      <c r="E6" s="9" t="s">
        <v>71</v>
      </c>
      <c r="F6" s="30" t="s">
        <v>81</v>
      </c>
      <c r="G6" s="25" t="s">
        <v>82</v>
      </c>
      <c r="H6" s="2" t="s">
        <v>72</v>
      </c>
      <c r="I6" s="3" t="s">
        <v>73</v>
      </c>
      <c r="J6" s="3" t="s">
        <v>74</v>
      </c>
      <c r="K6" s="10" t="s">
        <v>75</v>
      </c>
      <c r="L6" s="10" t="s">
        <v>76</v>
      </c>
      <c r="M6" s="10" t="s">
        <v>77</v>
      </c>
      <c r="N6" s="27" t="s">
        <v>83</v>
      </c>
      <c r="O6" s="27" t="s">
        <v>84</v>
      </c>
      <c r="P6" s="27" t="s">
        <v>85</v>
      </c>
      <c r="Q6" s="28" t="s">
        <v>86</v>
      </c>
    </row>
    <row r="7" spans="1:17" ht="12.75" customHeight="1" x14ac:dyDescent="0.3">
      <c r="A7" s="11">
        <v>1</v>
      </c>
      <c r="B7" s="4">
        <v>2</v>
      </c>
      <c r="C7" s="4">
        <v>3</v>
      </c>
      <c r="D7" s="4">
        <v>4</v>
      </c>
      <c r="E7" s="4">
        <v>5</v>
      </c>
      <c r="F7" s="31">
        <v>6</v>
      </c>
      <c r="G7" s="4">
        <v>7</v>
      </c>
      <c r="H7" s="4">
        <f>G7+1</f>
        <v>8</v>
      </c>
      <c r="I7" s="4">
        <f t="shared" ref="I7:Q7" si="0">H7+1</f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  <c r="O7" s="4">
        <f t="shared" si="0"/>
        <v>15</v>
      </c>
      <c r="P7" s="4">
        <f t="shared" si="0"/>
        <v>16</v>
      </c>
      <c r="Q7" s="4">
        <f t="shared" si="0"/>
        <v>17</v>
      </c>
    </row>
    <row r="8" spans="1:17" ht="12.75" customHeight="1" x14ac:dyDescent="0.3">
      <c r="A8" s="12">
        <f t="shared" ref="A8:A71" si="1">ROW()-7</f>
        <v>1</v>
      </c>
      <c r="B8" s="13" t="s">
        <v>125</v>
      </c>
      <c r="C8" s="14" t="s">
        <v>38</v>
      </c>
      <c r="D8" s="13"/>
      <c r="E8" s="15" t="s">
        <v>29</v>
      </c>
      <c r="F8" s="32" t="s">
        <v>88</v>
      </c>
      <c r="G8" s="26" t="s">
        <v>118</v>
      </c>
      <c r="H8" s="5">
        <v>0</v>
      </c>
      <c r="I8" s="5">
        <v>0</v>
      </c>
      <c r="J8" s="5">
        <v>0</v>
      </c>
      <c r="K8" s="16">
        <v>0</v>
      </c>
      <c r="L8" s="16">
        <v>0</v>
      </c>
      <c r="M8" s="16">
        <f>K8-L8</f>
        <v>0</v>
      </c>
      <c r="N8" s="5">
        <v>0</v>
      </c>
      <c r="O8" s="33">
        <v>0</v>
      </c>
      <c r="P8" s="16">
        <v>0</v>
      </c>
      <c r="Q8" s="16">
        <f>O8-P8</f>
        <v>0</v>
      </c>
    </row>
    <row r="9" spans="1:17" ht="12.75" customHeight="1" x14ac:dyDescent="0.3">
      <c r="A9" s="12">
        <f t="shared" si="1"/>
        <v>2</v>
      </c>
      <c r="B9" s="13" t="s">
        <v>125</v>
      </c>
      <c r="C9" s="14" t="s">
        <v>38</v>
      </c>
      <c r="D9" s="13"/>
      <c r="E9" s="15" t="s">
        <v>29</v>
      </c>
      <c r="F9" s="32" t="s">
        <v>211</v>
      </c>
      <c r="G9" s="26" t="s">
        <v>119</v>
      </c>
      <c r="H9" s="5">
        <v>3</v>
      </c>
      <c r="I9" s="5">
        <v>0</v>
      </c>
      <c r="J9" s="5">
        <v>0</v>
      </c>
      <c r="K9" s="16">
        <v>0</v>
      </c>
      <c r="L9" s="16">
        <v>0</v>
      </c>
      <c r="M9" s="16">
        <f t="shared" ref="M9:M72" si="2">K9-L9</f>
        <v>0</v>
      </c>
      <c r="N9" s="5">
        <v>0</v>
      </c>
      <c r="O9" s="33">
        <v>0</v>
      </c>
      <c r="P9" s="16">
        <v>0</v>
      </c>
      <c r="Q9" s="16">
        <f t="shared" ref="Q9:Q72" si="3">O9-P9</f>
        <v>0</v>
      </c>
    </row>
    <row r="10" spans="1:17" ht="12.75" customHeight="1" x14ac:dyDescent="0.3">
      <c r="A10" s="12">
        <f t="shared" si="1"/>
        <v>3</v>
      </c>
      <c r="B10" s="13" t="s">
        <v>103</v>
      </c>
      <c r="C10" s="14" t="s">
        <v>38</v>
      </c>
      <c r="D10" s="13"/>
      <c r="E10" s="15" t="s">
        <v>29</v>
      </c>
      <c r="F10" s="32" t="s">
        <v>141</v>
      </c>
      <c r="G10" s="26" t="s">
        <v>118</v>
      </c>
      <c r="H10" s="5">
        <v>3</v>
      </c>
      <c r="I10" s="5">
        <v>0</v>
      </c>
      <c r="J10" s="5">
        <v>0</v>
      </c>
      <c r="K10" s="16">
        <v>0</v>
      </c>
      <c r="L10" s="16">
        <v>0</v>
      </c>
      <c r="M10" s="16">
        <f t="shared" si="2"/>
        <v>0</v>
      </c>
      <c r="N10" s="5">
        <v>8</v>
      </c>
      <c r="O10" s="33">
        <v>13490.41</v>
      </c>
      <c r="P10" s="16">
        <v>13490.41</v>
      </c>
      <c r="Q10" s="16">
        <f t="shared" si="3"/>
        <v>0</v>
      </c>
    </row>
    <row r="11" spans="1:17" ht="12.75" customHeight="1" x14ac:dyDescent="0.3">
      <c r="A11" s="12">
        <f t="shared" si="1"/>
        <v>4</v>
      </c>
      <c r="B11" s="13" t="s">
        <v>103</v>
      </c>
      <c r="C11" s="14" t="s">
        <v>38</v>
      </c>
      <c r="D11" s="13"/>
      <c r="E11" s="15" t="s">
        <v>29</v>
      </c>
      <c r="F11" s="32" t="s">
        <v>202</v>
      </c>
      <c r="G11" s="26" t="s">
        <v>119</v>
      </c>
      <c r="H11" s="5">
        <v>1</v>
      </c>
      <c r="I11" s="5">
        <v>0</v>
      </c>
      <c r="J11" s="5">
        <v>0</v>
      </c>
      <c r="K11" s="16">
        <v>0</v>
      </c>
      <c r="L11" s="16">
        <v>0</v>
      </c>
      <c r="M11" s="16">
        <f t="shared" si="2"/>
        <v>0</v>
      </c>
      <c r="N11" s="5">
        <v>0</v>
      </c>
      <c r="O11" s="33">
        <v>0</v>
      </c>
      <c r="P11" s="16">
        <v>0</v>
      </c>
      <c r="Q11" s="16">
        <f t="shared" si="3"/>
        <v>0</v>
      </c>
    </row>
    <row r="12" spans="1:17" ht="12.75" customHeight="1" x14ac:dyDescent="0.3">
      <c r="A12" s="12">
        <f t="shared" si="1"/>
        <v>5</v>
      </c>
      <c r="B12" s="13" t="s">
        <v>94</v>
      </c>
      <c r="C12" s="14" t="s">
        <v>38</v>
      </c>
      <c r="D12" s="13"/>
      <c r="E12" s="15" t="s">
        <v>29</v>
      </c>
      <c r="F12" s="32" t="s">
        <v>142</v>
      </c>
      <c r="G12" s="26" t="s">
        <v>118</v>
      </c>
      <c r="H12" s="5">
        <v>1</v>
      </c>
      <c r="I12" s="5">
        <v>1</v>
      </c>
      <c r="J12" s="5">
        <v>1</v>
      </c>
      <c r="K12" s="16">
        <v>315.3</v>
      </c>
      <c r="L12" s="16">
        <v>315.3</v>
      </c>
      <c r="M12" s="16">
        <f t="shared" si="2"/>
        <v>0</v>
      </c>
      <c r="N12" s="5">
        <v>0</v>
      </c>
      <c r="O12" s="33">
        <v>0</v>
      </c>
      <c r="P12" s="16">
        <v>0</v>
      </c>
      <c r="Q12" s="16">
        <f t="shared" si="3"/>
        <v>0</v>
      </c>
    </row>
    <row r="13" spans="1:17" ht="12.75" customHeight="1" x14ac:dyDescent="0.3">
      <c r="A13" s="12">
        <f t="shared" si="1"/>
        <v>6</v>
      </c>
      <c r="B13" s="13" t="s">
        <v>94</v>
      </c>
      <c r="C13" s="14" t="s">
        <v>38</v>
      </c>
      <c r="D13" s="13"/>
      <c r="E13" s="15" t="s">
        <v>29</v>
      </c>
      <c r="F13" s="32" t="s">
        <v>88</v>
      </c>
      <c r="G13" s="26" t="s">
        <v>119</v>
      </c>
      <c r="H13" s="5">
        <v>3</v>
      </c>
      <c r="I13" s="5">
        <v>0</v>
      </c>
      <c r="J13" s="5">
        <v>0</v>
      </c>
      <c r="K13" s="16">
        <v>0</v>
      </c>
      <c r="L13" s="16">
        <v>0</v>
      </c>
      <c r="M13" s="16">
        <f t="shared" si="2"/>
        <v>0</v>
      </c>
      <c r="N13" s="5">
        <v>0</v>
      </c>
      <c r="O13" s="33">
        <v>0</v>
      </c>
      <c r="P13" s="16">
        <v>0</v>
      </c>
      <c r="Q13" s="16">
        <f t="shared" si="3"/>
        <v>0</v>
      </c>
    </row>
    <row r="14" spans="1:17" ht="12.75" customHeight="1" x14ac:dyDescent="0.3">
      <c r="A14" s="12">
        <f t="shared" si="1"/>
        <v>7</v>
      </c>
      <c r="B14" s="13" t="s">
        <v>126</v>
      </c>
      <c r="C14" s="14" t="s">
        <v>38</v>
      </c>
      <c r="D14" s="13"/>
      <c r="E14" s="15" t="s">
        <v>29</v>
      </c>
      <c r="F14" s="32" t="s">
        <v>143</v>
      </c>
      <c r="G14" s="26" t="s">
        <v>118</v>
      </c>
      <c r="H14" s="5">
        <v>1</v>
      </c>
      <c r="I14" s="5">
        <v>1</v>
      </c>
      <c r="J14" s="5">
        <v>1</v>
      </c>
      <c r="K14" s="16">
        <v>914.37</v>
      </c>
      <c r="L14" s="16">
        <v>914.37</v>
      </c>
      <c r="M14" s="16">
        <f t="shared" si="2"/>
        <v>0</v>
      </c>
      <c r="N14" s="5">
        <v>8</v>
      </c>
      <c r="O14" s="33">
        <v>9276.06</v>
      </c>
      <c r="P14" s="16">
        <v>9276.06</v>
      </c>
      <c r="Q14" s="16">
        <f t="shared" si="3"/>
        <v>0</v>
      </c>
    </row>
    <row r="15" spans="1:17" ht="12.75" customHeight="1" x14ac:dyDescent="0.3">
      <c r="A15" s="12">
        <f t="shared" si="1"/>
        <v>8</v>
      </c>
      <c r="B15" s="13" t="s">
        <v>126</v>
      </c>
      <c r="C15" s="14" t="s">
        <v>38</v>
      </c>
      <c r="D15" s="13"/>
      <c r="E15" s="15" t="s">
        <v>29</v>
      </c>
      <c r="F15" s="32" t="s">
        <v>212</v>
      </c>
      <c r="G15" s="26" t="s">
        <v>119</v>
      </c>
      <c r="H15" s="5">
        <v>5</v>
      </c>
      <c r="I15" s="5">
        <v>0</v>
      </c>
      <c r="J15" s="5">
        <v>0</v>
      </c>
      <c r="K15" s="16">
        <v>0</v>
      </c>
      <c r="L15" s="16">
        <v>0</v>
      </c>
      <c r="M15" s="16">
        <f t="shared" si="2"/>
        <v>0</v>
      </c>
      <c r="N15" s="5">
        <v>6</v>
      </c>
      <c r="O15" s="33">
        <v>5465.2</v>
      </c>
      <c r="P15" s="16">
        <v>5465.2</v>
      </c>
      <c r="Q15" s="16">
        <f t="shared" si="3"/>
        <v>0</v>
      </c>
    </row>
    <row r="16" spans="1:17" ht="12.75" customHeight="1" x14ac:dyDescent="0.3">
      <c r="A16" s="12">
        <f t="shared" si="1"/>
        <v>9</v>
      </c>
      <c r="B16" s="17" t="s">
        <v>2</v>
      </c>
      <c r="C16" s="18" t="s">
        <v>38</v>
      </c>
      <c r="D16" s="19"/>
      <c r="E16" s="15" t="s">
        <v>27</v>
      </c>
      <c r="F16" s="32" t="s">
        <v>144</v>
      </c>
      <c r="G16" s="26" t="s">
        <v>118</v>
      </c>
      <c r="H16" s="5">
        <v>1</v>
      </c>
      <c r="I16" s="5">
        <v>0</v>
      </c>
      <c r="J16" s="5">
        <v>0</v>
      </c>
      <c r="K16" s="16">
        <v>0</v>
      </c>
      <c r="L16" s="16">
        <v>0</v>
      </c>
      <c r="M16" s="16">
        <f t="shared" si="2"/>
        <v>0</v>
      </c>
      <c r="N16" s="5">
        <v>6</v>
      </c>
      <c r="O16" s="33">
        <v>7248.86</v>
      </c>
      <c r="P16" s="16">
        <v>7248.86</v>
      </c>
      <c r="Q16" s="16">
        <f t="shared" si="3"/>
        <v>0</v>
      </c>
    </row>
    <row r="17" spans="1:17" ht="12.75" customHeight="1" x14ac:dyDescent="0.3">
      <c r="A17" s="12">
        <f t="shared" si="1"/>
        <v>10</v>
      </c>
      <c r="B17" s="17" t="s">
        <v>2</v>
      </c>
      <c r="C17" s="18" t="s">
        <v>38</v>
      </c>
      <c r="D17" s="19"/>
      <c r="E17" s="15" t="s">
        <v>27</v>
      </c>
      <c r="F17" s="32" t="s">
        <v>213</v>
      </c>
      <c r="G17" s="26" t="s">
        <v>119</v>
      </c>
      <c r="H17" s="5">
        <v>4</v>
      </c>
      <c r="I17" s="5">
        <v>0</v>
      </c>
      <c r="J17" s="5">
        <v>0</v>
      </c>
      <c r="K17" s="16">
        <v>0</v>
      </c>
      <c r="L17" s="16">
        <v>0</v>
      </c>
      <c r="M17" s="16">
        <f t="shared" si="2"/>
        <v>0</v>
      </c>
      <c r="N17" s="5">
        <v>4</v>
      </c>
      <c r="O17" s="33">
        <v>6599.8</v>
      </c>
      <c r="P17" s="16">
        <v>6599.8</v>
      </c>
      <c r="Q17" s="16">
        <f t="shared" si="3"/>
        <v>0</v>
      </c>
    </row>
    <row r="18" spans="1:17" ht="12.75" customHeight="1" x14ac:dyDescent="0.3">
      <c r="A18" s="12">
        <f t="shared" si="1"/>
        <v>11</v>
      </c>
      <c r="B18" s="17" t="s">
        <v>3</v>
      </c>
      <c r="C18" s="18" t="s">
        <v>38</v>
      </c>
      <c r="D18" s="19"/>
      <c r="E18" s="15" t="s">
        <v>28</v>
      </c>
      <c r="F18" s="32" t="s">
        <v>145</v>
      </c>
      <c r="G18" s="26" t="s">
        <v>118</v>
      </c>
      <c r="H18" s="5">
        <v>5</v>
      </c>
      <c r="I18" s="5">
        <v>0</v>
      </c>
      <c r="J18" s="5">
        <v>0</v>
      </c>
      <c r="K18" s="16">
        <v>0</v>
      </c>
      <c r="L18" s="16">
        <v>0</v>
      </c>
      <c r="M18" s="16">
        <f t="shared" si="2"/>
        <v>0</v>
      </c>
      <c r="N18" s="5">
        <v>0</v>
      </c>
      <c r="O18" s="33">
        <v>0</v>
      </c>
      <c r="P18" s="16">
        <v>0</v>
      </c>
      <c r="Q18" s="16">
        <f t="shared" si="3"/>
        <v>0</v>
      </c>
    </row>
    <row r="19" spans="1:17" ht="12.75" customHeight="1" x14ac:dyDescent="0.3">
      <c r="A19" s="12">
        <f t="shared" si="1"/>
        <v>12</v>
      </c>
      <c r="B19" s="21" t="s">
        <v>89</v>
      </c>
      <c r="C19" s="18" t="s">
        <v>38</v>
      </c>
      <c r="D19" s="20"/>
      <c r="E19" s="15" t="s">
        <v>30</v>
      </c>
      <c r="F19" s="32" t="s">
        <v>146</v>
      </c>
      <c r="G19" s="26" t="s">
        <v>118</v>
      </c>
      <c r="H19" s="5">
        <v>5</v>
      </c>
      <c r="I19" s="5">
        <v>1</v>
      </c>
      <c r="J19" s="5">
        <v>1</v>
      </c>
      <c r="K19" s="16">
        <v>4358.5</v>
      </c>
      <c r="L19" s="16">
        <v>4358.5</v>
      </c>
      <c r="M19" s="16">
        <f t="shared" si="2"/>
        <v>0</v>
      </c>
      <c r="N19" s="5">
        <v>8</v>
      </c>
      <c r="O19" s="33">
        <v>15602.880000000001</v>
      </c>
      <c r="P19" s="16">
        <v>15602.880000000001</v>
      </c>
      <c r="Q19" s="16">
        <f t="shared" si="3"/>
        <v>0</v>
      </c>
    </row>
    <row r="20" spans="1:17" ht="12.75" customHeight="1" x14ac:dyDescent="0.3">
      <c r="A20" s="12">
        <f t="shared" si="1"/>
        <v>13</v>
      </c>
      <c r="B20" s="21" t="s">
        <v>89</v>
      </c>
      <c r="C20" s="18" t="s">
        <v>38</v>
      </c>
      <c r="D20" s="20"/>
      <c r="E20" s="15" t="s">
        <v>30</v>
      </c>
      <c r="F20" s="32" t="s">
        <v>214</v>
      </c>
      <c r="G20" s="26" t="s">
        <v>119</v>
      </c>
      <c r="H20" s="5">
        <v>3</v>
      </c>
      <c r="I20" s="5">
        <v>1</v>
      </c>
      <c r="J20" s="5">
        <v>1</v>
      </c>
      <c r="K20" s="16">
        <v>1261.2</v>
      </c>
      <c r="L20" s="16">
        <v>1261.2</v>
      </c>
      <c r="M20" s="16">
        <f t="shared" si="2"/>
        <v>0</v>
      </c>
      <c r="N20" s="5">
        <v>2</v>
      </c>
      <c r="O20" s="33">
        <v>4834.6000000000004</v>
      </c>
      <c r="P20" s="16">
        <v>4834.6000000000004</v>
      </c>
      <c r="Q20" s="16">
        <f t="shared" si="3"/>
        <v>0</v>
      </c>
    </row>
    <row r="21" spans="1:17" ht="12.75" customHeight="1" x14ac:dyDescent="0.3">
      <c r="A21" s="12">
        <f t="shared" si="1"/>
        <v>14</v>
      </c>
      <c r="B21" s="17" t="s">
        <v>4</v>
      </c>
      <c r="C21" s="18" t="s">
        <v>38</v>
      </c>
      <c r="D21" s="19"/>
      <c r="E21" s="15" t="s">
        <v>29</v>
      </c>
      <c r="F21" s="32" t="s">
        <v>88</v>
      </c>
      <c r="G21" s="26" t="s">
        <v>118</v>
      </c>
      <c r="H21" s="5">
        <v>1</v>
      </c>
      <c r="I21" s="5">
        <v>0</v>
      </c>
      <c r="J21" s="5">
        <v>0</v>
      </c>
      <c r="K21" s="16">
        <v>0</v>
      </c>
      <c r="L21" s="16">
        <v>0</v>
      </c>
      <c r="M21" s="16">
        <f t="shared" si="2"/>
        <v>0</v>
      </c>
      <c r="N21" s="5">
        <v>0</v>
      </c>
      <c r="O21" s="33">
        <v>0</v>
      </c>
      <c r="P21" s="16">
        <v>0</v>
      </c>
      <c r="Q21" s="16">
        <f t="shared" si="3"/>
        <v>0</v>
      </c>
    </row>
    <row r="22" spans="1:17" ht="12.75" customHeight="1" x14ac:dyDescent="0.3">
      <c r="A22" s="12">
        <f t="shared" si="1"/>
        <v>15</v>
      </c>
      <c r="B22" s="17" t="s">
        <v>5</v>
      </c>
      <c r="C22" s="18" t="s">
        <v>38</v>
      </c>
      <c r="D22" s="19"/>
      <c r="E22" s="15" t="s">
        <v>30</v>
      </c>
      <c r="F22" s="32" t="s">
        <v>88</v>
      </c>
      <c r="G22" s="26" t="s">
        <v>118</v>
      </c>
      <c r="H22" s="5">
        <v>1</v>
      </c>
      <c r="I22" s="5">
        <v>0</v>
      </c>
      <c r="J22" s="5">
        <v>0</v>
      </c>
      <c r="K22" s="16">
        <v>0</v>
      </c>
      <c r="L22" s="16">
        <v>0</v>
      </c>
      <c r="M22" s="16">
        <f t="shared" si="2"/>
        <v>0</v>
      </c>
      <c r="N22" s="5">
        <v>0</v>
      </c>
      <c r="O22" s="33">
        <v>0</v>
      </c>
      <c r="P22" s="16">
        <v>0</v>
      </c>
      <c r="Q22" s="16">
        <f t="shared" si="3"/>
        <v>0</v>
      </c>
    </row>
    <row r="23" spans="1:17" ht="12.75" customHeight="1" x14ac:dyDescent="0.3">
      <c r="A23" s="12">
        <f t="shared" si="1"/>
        <v>16</v>
      </c>
      <c r="B23" s="17" t="s">
        <v>5</v>
      </c>
      <c r="C23" s="18" t="s">
        <v>38</v>
      </c>
      <c r="D23" s="19"/>
      <c r="E23" s="15" t="s">
        <v>30</v>
      </c>
      <c r="F23" s="32" t="s">
        <v>159</v>
      </c>
      <c r="G23" s="26" t="s">
        <v>119</v>
      </c>
      <c r="H23" s="5">
        <v>4</v>
      </c>
      <c r="I23" s="5">
        <v>1</v>
      </c>
      <c r="J23" s="5">
        <v>1</v>
      </c>
      <c r="K23" s="16">
        <v>1261.2</v>
      </c>
      <c r="L23" s="16">
        <v>1261.2</v>
      </c>
      <c r="M23" s="16">
        <f t="shared" si="2"/>
        <v>0</v>
      </c>
      <c r="N23" s="5">
        <v>2</v>
      </c>
      <c r="O23" s="33">
        <v>4043.8</v>
      </c>
      <c r="P23" s="16">
        <v>4043.8</v>
      </c>
      <c r="Q23" s="16">
        <f t="shared" si="3"/>
        <v>0</v>
      </c>
    </row>
    <row r="24" spans="1:17" ht="12.75" customHeight="1" x14ac:dyDescent="0.3">
      <c r="A24" s="12">
        <f t="shared" si="1"/>
        <v>17</v>
      </c>
      <c r="B24" s="21" t="s">
        <v>6</v>
      </c>
      <c r="C24" s="18" t="s">
        <v>38</v>
      </c>
      <c r="D24" s="19"/>
      <c r="E24" s="15" t="s">
        <v>31</v>
      </c>
      <c r="F24" s="32" t="s">
        <v>88</v>
      </c>
      <c r="G24" s="26" t="s">
        <v>118</v>
      </c>
      <c r="H24" s="5">
        <v>0</v>
      </c>
      <c r="I24" s="5">
        <v>0</v>
      </c>
      <c r="J24" s="5">
        <v>0</v>
      </c>
      <c r="K24" s="16">
        <v>0</v>
      </c>
      <c r="L24" s="16">
        <v>0</v>
      </c>
      <c r="M24" s="16">
        <f t="shared" si="2"/>
        <v>0</v>
      </c>
      <c r="N24" s="5">
        <v>0</v>
      </c>
      <c r="O24" s="33">
        <v>0</v>
      </c>
      <c r="P24" s="16">
        <v>0</v>
      </c>
      <c r="Q24" s="16">
        <f t="shared" si="3"/>
        <v>0</v>
      </c>
    </row>
    <row r="25" spans="1:17" ht="12.75" customHeight="1" x14ac:dyDescent="0.3">
      <c r="A25" s="12">
        <f t="shared" si="1"/>
        <v>18</v>
      </c>
      <c r="B25" s="21" t="s">
        <v>6</v>
      </c>
      <c r="C25" s="18" t="s">
        <v>38</v>
      </c>
      <c r="D25" s="19"/>
      <c r="E25" s="15" t="s">
        <v>31</v>
      </c>
      <c r="F25" s="32" t="s">
        <v>215</v>
      </c>
      <c r="G25" s="26" t="s">
        <v>119</v>
      </c>
      <c r="H25" s="5">
        <v>2</v>
      </c>
      <c r="I25" s="5">
        <v>0</v>
      </c>
      <c r="J25" s="5">
        <v>0</v>
      </c>
      <c r="K25" s="16">
        <v>0</v>
      </c>
      <c r="L25" s="16">
        <v>0</v>
      </c>
      <c r="M25" s="16">
        <f t="shared" si="2"/>
        <v>0</v>
      </c>
      <c r="N25" s="5">
        <v>10</v>
      </c>
      <c r="O25" s="33">
        <v>15765.000000000002</v>
      </c>
      <c r="P25" s="16">
        <v>15765.000000000002</v>
      </c>
      <c r="Q25" s="16">
        <f t="shared" si="3"/>
        <v>0</v>
      </c>
    </row>
    <row r="26" spans="1:17" ht="12.75" customHeight="1" x14ac:dyDescent="0.3">
      <c r="A26" s="12">
        <f t="shared" si="1"/>
        <v>19</v>
      </c>
      <c r="B26" s="21" t="s">
        <v>133</v>
      </c>
      <c r="C26" s="18" t="s">
        <v>38</v>
      </c>
      <c r="D26" s="19"/>
      <c r="E26" s="15" t="s">
        <v>31</v>
      </c>
      <c r="F26" s="32" t="s">
        <v>216</v>
      </c>
      <c r="G26" s="26" t="s">
        <v>119</v>
      </c>
      <c r="H26" s="5">
        <v>6</v>
      </c>
      <c r="I26" s="5">
        <v>2</v>
      </c>
      <c r="J26" s="5">
        <v>2</v>
      </c>
      <c r="K26" s="16">
        <v>3573.4</v>
      </c>
      <c r="L26" s="16">
        <v>3573.4</v>
      </c>
      <c r="M26" s="16">
        <f t="shared" si="2"/>
        <v>0</v>
      </c>
      <c r="N26" s="5">
        <v>0</v>
      </c>
      <c r="O26" s="33">
        <v>0</v>
      </c>
      <c r="P26" s="16">
        <v>0</v>
      </c>
      <c r="Q26" s="16">
        <f t="shared" si="3"/>
        <v>0</v>
      </c>
    </row>
    <row r="27" spans="1:17" ht="12.75" customHeight="1" x14ac:dyDescent="0.3">
      <c r="A27" s="12">
        <f t="shared" si="1"/>
        <v>20</v>
      </c>
      <c r="B27" s="22" t="s">
        <v>116</v>
      </c>
      <c r="C27" s="18" t="s">
        <v>38</v>
      </c>
      <c r="D27" s="19"/>
      <c r="E27" s="15" t="s">
        <v>30</v>
      </c>
      <c r="F27" s="32" t="s">
        <v>147</v>
      </c>
      <c r="G27" s="26" t="s">
        <v>118</v>
      </c>
      <c r="H27" s="5">
        <v>1</v>
      </c>
      <c r="I27" s="5">
        <v>0</v>
      </c>
      <c r="J27" s="5">
        <v>0</v>
      </c>
      <c r="K27" s="16">
        <v>0</v>
      </c>
      <c r="L27" s="16">
        <v>0</v>
      </c>
      <c r="M27" s="16">
        <f t="shared" si="2"/>
        <v>0</v>
      </c>
      <c r="N27" s="5">
        <v>6</v>
      </c>
      <c r="O27" s="33">
        <v>6746.619999999999</v>
      </c>
      <c r="P27" s="16">
        <v>6746.619999999999</v>
      </c>
      <c r="Q27" s="16">
        <f t="shared" si="3"/>
        <v>0</v>
      </c>
    </row>
    <row r="28" spans="1:17" ht="12.75" customHeight="1" x14ac:dyDescent="0.3">
      <c r="A28" s="12">
        <f t="shared" si="1"/>
        <v>21</v>
      </c>
      <c r="B28" s="22" t="s">
        <v>7</v>
      </c>
      <c r="C28" s="18" t="s">
        <v>38</v>
      </c>
      <c r="D28" s="19"/>
      <c r="E28" s="15" t="s">
        <v>30</v>
      </c>
      <c r="F28" s="32" t="s">
        <v>148</v>
      </c>
      <c r="G28" s="26" t="s">
        <v>118</v>
      </c>
      <c r="H28" s="5">
        <v>1</v>
      </c>
      <c r="I28" s="5">
        <v>0</v>
      </c>
      <c r="J28" s="5">
        <v>0</v>
      </c>
      <c r="K28" s="16">
        <v>0</v>
      </c>
      <c r="L28" s="16">
        <v>0</v>
      </c>
      <c r="M28" s="16">
        <f t="shared" si="2"/>
        <v>0</v>
      </c>
      <c r="N28" s="5">
        <v>6</v>
      </c>
      <c r="O28" s="33">
        <v>6129.9000000000005</v>
      </c>
      <c r="P28" s="16">
        <v>6129.9000000000005</v>
      </c>
      <c r="Q28" s="16">
        <f t="shared" si="3"/>
        <v>0</v>
      </c>
    </row>
    <row r="29" spans="1:17" ht="12.75" customHeight="1" x14ac:dyDescent="0.3">
      <c r="A29" s="12">
        <f t="shared" si="1"/>
        <v>22</v>
      </c>
      <c r="B29" s="22" t="s">
        <v>95</v>
      </c>
      <c r="C29" s="18" t="s">
        <v>38</v>
      </c>
      <c r="D29" s="19"/>
      <c r="E29" s="15" t="s">
        <v>30</v>
      </c>
      <c r="F29" s="32" t="s">
        <v>149</v>
      </c>
      <c r="G29" s="26" t="s">
        <v>118</v>
      </c>
      <c r="H29" s="5">
        <v>1</v>
      </c>
      <c r="I29" s="5">
        <v>0</v>
      </c>
      <c r="J29" s="5">
        <v>0</v>
      </c>
      <c r="K29" s="16">
        <v>0</v>
      </c>
      <c r="L29" s="16">
        <v>0</v>
      </c>
      <c r="M29" s="16">
        <f t="shared" si="2"/>
        <v>0</v>
      </c>
      <c r="N29" s="5">
        <v>8</v>
      </c>
      <c r="O29" s="33">
        <v>7096.2300000000005</v>
      </c>
      <c r="P29" s="16">
        <v>7096.2300000000005</v>
      </c>
      <c r="Q29" s="16">
        <f t="shared" si="3"/>
        <v>0</v>
      </c>
    </row>
    <row r="30" spans="1:17" ht="12.75" customHeight="1" x14ac:dyDescent="0.3">
      <c r="A30" s="12">
        <f t="shared" si="1"/>
        <v>23</v>
      </c>
      <c r="B30" s="22" t="s">
        <v>95</v>
      </c>
      <c r="C30" s="18" t="s">
        <v>38</v>
      </c>
      <c r="D30" s="19"/>
      <c r="E30" s="15" t="s">
        <v>30</v>
      </c>
      <c r="F30" s="32" t="s">
        <v>145</v>
      </c>
      <c r="G30" s="26" t="s">
        <v>119</v>
      </c>
      <c r="H30" s="5">
        <v>1</v>
      </c>
      <c r="I30" s="5">
        <v>0</v>
      </c>
      <c r="J30" s="5">
        <v>0</v>
      </c>
      <c r="K30" s="16">
        <v>0</v>
      </c>
      <c r="L30" s="16">
        <v>0</v>
      </c>
      <c r="M30" s="16">
        <f t="shared" si="2"/>
        <v>0</v>
      </c>
      <c r="N30" s="5">
        <v>4</v>
      </c>
      <c r="O30" s="33">
        <v>4834.6000000000004</v>
      </c>
      <c r="P30" s="16">
        <v>4834.6000000000004</v>
      </c>
      <c r="Q30" s="16">
        <f t="shared" si="3"/>
        <v>0</v>
      </c>
    </row>
    <row r="31" spans="1:17" ht="12.75" customHeight="1" x14ac:dyDescent="0.3">
      <c r="A31" s="12">
        <f t="shared" si="1"/>
        <v>24</v>
      </c>
      <c r="B31" s="22" t="s">
        <v>136</v>
      </c>
      <c r="C31" s="18" t="s">
        <v>38</v>
      </c>
      <c r="D31" s="19"/>
      <c r="E31" s="15" t="s">
        <v>30</v>
      </c>
      <c r="F31" s="32" t="s">
        <v>150</v>
      </c>
      <c r="G31" s="26" t="s">
        <v>118</v>
      </c>
      <c r="H31" s="5">
        <v>1</v>
      </c>
      <c r="I31" s="5">
        <v>0</v>
      </c>
      <c r="J31" s="5">
        <v>0</v>
      </c>
      <c r="K31" s="16">
        <v>0</v>
      </c>
      <c r="L31" s="16">
        <v>0</v>
      </c>
      <c r="M31" s="16">
        <f t="shared" si="2"/>
        <v>0</v>
      </c>
      <c r="N31" s="5">
        <v>2</v>
      </c>
      <c r="O31" s="33">
        <v>1716.81</v>
      </c>
      <c r="P31" s="16">
        <v>1716.81</v>
      </c>
      <c r="Q31" s="16">
        <f t="shared" si="3"/>
        <v>0</v>
      </c>
    </row>
    <row r="32" spans="1:17" ht="12.75" customHeight="1" x14ac:dyDescent="0.3">
      <c r="A32" s="12">
        <f t="shared" si="1"/>
        <v>25</v>
      </c>
      <c r="B32" s="22" t="s">
        <v>127</v>
      </c>
      <c r="C32" s="18" t="s">
        <v>38</v>
      </c>
      <c r="D32" s="19"/>
      <c r="E32" s="15" t="s">
        <v>30</v>
      </c>
      <c r="F32" s="32" t="s">
        <v>88</v>
      </c>
      <c r="G32" s="26" t="s">
        <v>118</v>
      </c>
      <c r="H32" s="5">
        <v>0</v>
      </c>
      <c r="I32" s="5">
        <v>0</v>
      </c>
      <c r="J32" s="5">
        <v>0</v>
      </c>
      <c r="K32" s="16">
        <v>0</v>
      </c>
      <c r="L32" s="16">
        <v>0</v>
      </c>
      <c r="M32" s="16">
        <f t="shared" si="2"/>
        <v>0</v>
      </c>
      <c r="N32" s="5">
        <v>0</v>
      </c>
      <c r="O32" s="33">
        <v>0</v>
      </c>
      <c r="P32" s="16">
        <v>0</v>
      </c>
      <c r="Q32" s="16">
        <f t="shared" si="3"/>
        <v>0</v>
      </c>
    </row>
    <row r="33" spans="1:17" ht="12.75" customHeight="1" x14ac:dyDescent="0.3">
      <c r="A33" s="12">
        <f t="shared" si="1"/>
        <v>26</v>
      </c>
      <c r="B33" s="22" t="s">
        <v>117</v>
      </c>
      <c r="C33" s="18" t="s">
        <v>38</v>
      </c>
      <c r="D33" s="19"/>
      <c r="E33" s="15" t="s">
        <v>30</v>
      </c>
      <c r="F33" s="32" t="s">
        <v>151</v>
      </c>
      <c r="G33" s="26" t="s">
        <v>118</v>
      </c>
      <c r="H33" s="5">
        <v>1</v>
      </c>
      <c r="I33" s="5">
        <v>0</v>
      </c>
      <c r="J33" s="5">
        <v>0</v>
      </c>
      <c r="K33" s="16">
        <v>0</v>
      </c>
      <c r="L33" s="16">
        <v>0</v>
      </c>
      <c r="M33" s="16">
        <f t="shared" si="2"/>
        <v>0</v>
      </c>
      <c r="N33" s="5">
        <v>2</v>
      </c>
      <c r="O33" s="33">
        <v>5513.04</v>
      </c>
      <c r="P33" s="16">
        <v>5513.04</v>
      </c>
      <c r="Q33" s="16">
        <f t="shared" si="3"/>
        <v>0</v>
      </c>
    </row>
    <row r="34" spans="1:17" ht="12.75" customHeight="1" x14ac:dyDescent="0.3">
      <c r="A34" s="12">
        <f t="shared" si="1"/>
        <v>27</v>
      </c>
      <c r="B34" s="21" t="s">
        <v>62</v>
      </c>
      <c r="C34" s="18" t="s">
        <v>38</v>
      </c>
      <c r="D34" s="20"/>
      <c r="E34" s="15" t="s">
        <v>30</v>
      </c>
      <c r="F34" s="32" t="s">
        <v>152</v>
      </c>
      <c r="G34" s="26" t="s">
        <v>118</v>
      </c>
      <c r="H34" s="5">
        <v>3</v>
      </c>
      <c r="I34" s="5">
        <v>2</v>
      </c>
      <c r="J34" s="5">
        <v>2</v>
      </c>
      <c r="K34" s="16">
        <v>1478.76</v>
      </c>
      <c r="L34" s="16">
        <v>1478.76</v>
      </c>
      <c r="M34" s="16">
        <f t="shared" si="2"/>
        <v>0</v>
      </c>
      <c r="N34" s="5">
        <v>10</v>
      </c>
      <c r="O34" s="33">
        <v>22989.720000000005</v>
      </c>
      <c r="P34" s="16">
        <v>22989.720000000005</v>
      </c>
      <c r="Q34" s="16">
        <f t="shared" si="3"/>
        <v>0</v>
      </c>
    </row>
    <row r="35" spans="1:17" ht="12.75" customHeight="1" x14ac:dyDescent="0.3">
      <c r="A35" s="12">
        <f t="shared" si="1"/>
        <v>28</v>
      </c>
      <c r="B35" s="21" t="s">
        <v>62</v>
      </c>
      <c r="C35" s="18" t="s">
        <v>38</v>
      </c>
      <c r="D35" s="20"/>
      <c r="E35" s="15" t="s">
        <v>30</v>
      </c>
      <c r="F35" s="32" t="s">
        <v>88</v>
      </c>
      <c r="G35" s="26" t="s">
        <v>119</v>
      </c>
      <c r="H35" s="5">
        <v>0</v>
      </c>
      <c r="I35" s="5">
        <v>0</v>
      </c>
      <c r="J35" s="5">
        <v>0</v>
      </c>
      <c r="K35" s="16">
        <v>0</v>
      </c>
      <c r="L35" s="16">
        <v>0</v>
      </c>
      <c r="M35" s="16">
        <f t="shared" si="2"/>
        <v>0</v>
      </c>
      <c r="N35" s="5">
        <v>0</v>
      </c>
      <c r="O35" s="33">
        <v>0</v>
      </c>
      <c r="P35" s="16">
        <v>0</v>
      </c>
      <c r="Q35" s="16">
        <f t="shared" si="3"/>
        <v>0</v>
      </c>
    </row>
    <row r="36" spans="1:17" ht="12.75" customHeight="1" x14ac:dyDescent="0.3">
      <c r="A36" s="12">
        <f t="shared" si="1"/>
        <v>29</v>
      </c>
      <c r="B36" s="17" t="s">
        <v>104</v>
      </c>
      <c r="C36" s="18" t="s">
        <v>38</v>
      </c>
      <c r="D36" s="19"/>
      <c r="E36" s="15" t="s">
        <v>30</v>
      </c>
      <c r="F36" s="32" t="s">
        <v>153</v>
      </c>
      <c r="G36" s="26" t="s">
        <v>118</v>
      </c>
      <c r="H36" s="5">
        <v>5</v>
      </c>
      <c r="I36" s="5">
        <v>1</v>
      </c>
      <c r="J36" s="5">
        <v>1</v>
      </c>
      <c r="K36" s="16">
        <v>2503.2199999999998</v>
      </c>
      <c r="L36" s="16">
        <v>2503.2199999999998</v>
      </c>
      <c r="M36" s="16">
        <f t="shared" si="2"/>
        <v>0</v>
      </c>
      <c r="N36" s="5">
        <v>4</v>
      </c>
      <c r="O36" s="33">
        <v>3890.01</v>
      </c>
      <c r="P36" s="16">
        <v>3890.01</v>
      </c>
      <c r="Q36" s="16">
        <f t="shared" si="3"/>
        <v>0</v>
      </c>
    </row>
    <row r="37" spans="1:17" ht="12.75" customHeight="1" x14ac:dyDescent="0.3">
      <c r="A37" s="12">
        <f t="shared" si="1"/>
        <v>30</v>
      </c>
      <c r="B37" s="17" t="s">
        <v>104</v>
      </c>
      <c r="C37" s="18" t="s">
        <v>38</v>
      </c>
      <c r="D37" s="19"/>
      <c r="E37" s="15" t="s">
        <v>30</v>
      </c>
      <c r="F37" s="32" t="s">
        <v>143</v>
      </c>
      <c r="G37" s="26" t="s">
        <v>119</v>
      </c>
      <c r="H37" s="5">
        <v>0</v>
      </c>
      <c r="I37" s="5">
        <v>0</v>
      </c>
      <c r="J37" s="5">
        <v>0</v>
      </c>
      <c r="K37" s="16">
        <v>0</v>
      </c>
      <c r="L37" s="16">
        <v>0</v>
      </c>
      <c r="M37" s="16">
        <f t="shared" si="2"/>
        <v>0</v>
      </c>
      <c r="N37" s="5">
        <v>2</v>
      </c>
      <c r="O37" s="33">
        <v>1823.06</v>
      </c>
      <c r="P37" s="16">
        <v>1823.06</v>
      </c>
      <c r="Q37" s="16">
        <f t="shared" si="3"/>
        <v>0</v>
      </c>
    </row>
    <row r="38" spans="1:17" ht="12.75" customHeight="1" x14ac:dyDescent="0.3">
      <c r="A38" s="12">
        <f t="shared" si="1"/>
        <v>31</v>
      </c>
      <c r="B38" s="17" t="s">
        <v>8</v>
      </c>
      <c r="C38" s="18" t="s">
        <v>38</v>
      </c>
      <c r="D38" s="19"/>
      <c r="E38" s="15" t="s">
        <v>30</v>
      </c>
      <c r="F38" s="32" t="s">
        <v>88</v>
      </c>
      <c r="G38" s="26" t="s">
        <v>118</v>
      </c>
      <c r="H38" s="5">
        <v>0</v>
      </c>
      <c r="I38" s="5">
        <v>0</v>
      </c>
      <c r="J38" s="5">
        <v>0</v>
      </c>
      <c r="K38" s="16">
        <v>0</v>
      </c>
      <c r="L38" s="16">
        <v>0</v>
      </c>
      <c r="M38" s="16">
        <f t="shared" si="2"/>
        <v>0</v>
      </c>
      <c r="N38" s="5">
        <v>0</v>
      </c>
      <c r="O38" s="33">
        <v>0</v>
      </c>
      <c r="P38" s="16">
        <v>0</v>
      </c>
      <c r="Q38" s="16">
        <f t="shared" si="3"/>
        <v>0</v>
      </c>
    </row>
    <row r="39" spans="1:17" ht="12.75" customHeight="1" x14ac:dyDescent="0.3">
      <c r="A39" s="12">
        <f t="shared" si="1"/>
        <v>32</v>
      </c>
      <c r="B39" s="17" t="s">
        <v>120</v>
      </c>
      <c r="C39" s="18" t="s">
        <v>38</v>
      </c>
      <c r="D39" s="19"/>
      <c r="E39" s="15" t="s">
        <v>30</v>
      </c>
      <c r="F39" s="32" t="s">
        <v>88</v>
      </c>
      <c r="G39" s="26" t="s">
        <v>119</v>
      </c>
      <c r="H39" s="5">
        <v>3</v>
      </c>
      <c r="I39" s="5">
        <v>0</v>
      </c>
      <c r="J39" s="5">
        <v>0</v>
      </c>
      <c r="K39" s="16">
        <v>0</v>
      </c>
      <c r="L39" s="16">
        <v>0</v>
      </c>
      <c r="M39" s="16">
        <f t="shared" si="2"/>
        <v>0</v>
      </c>
      <c r="N39" s="5">
        <v>0</v>
      </c>
      <c r="O39" s="33">
        <v>0</v>
      </c>
      <c r="P39" s="16">
        <v>0</v>
      </c>
      <c r="Q39" s="16">
        <f t="shared" si="3"/>
        <v>0</v>
      </c>
    </row>
    <row r="40" spans="1:17" ht="12.75" customHeight="1" x14ac:dyDescent="0.3">
      <c r="A40" s="12">
        <f t="shared" si="1"/>
        <v>33</v>
      </c>
      <c r="B40" s="22" t="s">
        <v>40</v>
      </c>
      <c r="C40" s="18" t="s">
        <v>38</v>
      </c>
      <c r="D40" s="19"/>
      <c r="E40" s="15" t="s">
        <v>30</v>
      </c>
      <c r="F40" s="32" t="s">
        <v>88</v>
      </c>
      <c r="G40" s="26" t="s">
        <v>118</v>
      </c>
      <c r="H40" s="5">
        <v>0</v>
      </c>
      <c r="I40" s="5">
        <v>0</v>
      </c>
      <c r="J40" s="5">
        <v>0</v>
      </c>
      <c r="K40" s="16">
        <v>0</v>
      </c>
      <c r="L40" s="16">
        <v>0</v>
      </c>
      <c r="M40" s="16">
        <f t="shared" si="2"/>
        <v>0</v>
      </c>
      <c r="N40" s="5">
        <v>0</v>
      </c>
      <c r="O40" s="33">
        <v>0</v>
      </c>
      <c r="P40" s="16">
        <v>0</v>
      </c>
      <c r="Q40" s="16">
        <f t="shared" si="3"/>
        <v>0</v>
      </c>
    </row>
    <row r="41" spans="1:17" ht="12.75" customHeight="1" x14ac:dyDescent="0.3">
      <c r="A41" s="12">
        <f t="shared" si="1"/>
        <v>34</v>
      </c>
      <c r="B41" s="22" t="s">
        <v>107</v>
      </c>
      <c r="C41" s="18" t="s">
        <v>38</v>
      </c>
      <c r="D41" s="20"/>
      <c r="E41" s="15" t="s">
        <v>30</v>
      </c>
      <c r="F41" s="32" t="s">
        <v>202</v>
      </c>
      <c r="G41" s="26" t="s">
        <v>118</v>
      </c>
      <c r="H41" s="5">
        <v>1</v>
      </c>
      <c r="I41" s="5">
        <v>1</v>
      </c>
      <c r="J41" s="5">
        <v>1</v>
      </c>
      <c r="K41" s="16">
        <v>315.3</v>
      </c>
      <c r="L41" s="16">
        <v>315.3</v>
      </c>
      <c r="M41" s="16">
        <f t="shared" si="2"/>
        <v>0</v>
      </c>
      <c r="N41" s="5">
        <v>6</v>
      </c>
      <c r="O41" s="33">
        <v>11697.64</v>
      </c>
      <c r="P41" s="16">
        <v>11697.64</v>
      </c>
      <c r="Q41" s="16">
        <f t="shared" si="3"/>
        <v>0</v>
      </c>
    </row>
    <row r="42" spans="1:17" ht="12.75" customHeight="1" x14ac:dyDescent="0.3">
      <c r="A42" s="12">
        <f t="shared" si="1"/>
        <v>35</v>
      </c>
      <c r="B42" s="22" t="s">
        <v>9</v>
      </c>
      <c r="C42" s="18" t="s">
        <v>38</v>
      </c>
      <c r="D42" s="19"/>
      <c r="E42" s="15" t="s">
        <v>30</v>
      </c>
      <c r="F42" s="32" t="s">
        <v>154</v>
      </c>
      <c r="G42" s="26" t="s">
        <v>118</v>
      </c>
      <c r="H42" s="5">
        <v>2</v>
      </c>
      <c r="I42" s="5">
        <v>1</v>
      </c>
      <c r="J42" s="5">
        <v>1</v>
      </c>
      <c r="K42" s="16">
        <v>1792.59</v>
      </c>
      <c r="L42" s="16">
        <v>1792.59</v>
      </c>
      <c r="M42" s="16">
        <f t="shared" si="2"/>
        <v>0</v>
      </c>
      <c r="N42" s="5">
        <v>4</v>
      </c>
      <c r="O42" s="33">
        <v>2622.37</v>
      </c>
      <c r="P42" s="16">
        <v>2622.37</v>
      </c>
      <c r="Q42" s="16">
        <f t="shared" si="3"/>
        <v>0</v>
      </c>
    </row>
    <row r="43" spans="1:17" ht="12.75" customHeight="1" x14ac:dyDescent="0.3">
      <c r="A43" s="12">
        <f t="shared" si="1"/>
        <v>36</v>
      </c>
      <c r="B43" s="21" t="s">
        <v>90</v>
      </c>
      <c r="C43" s="18" t="s">
        <v>38</v>
      </c>
      <c r="D43" s="20"/>
      <c r="E43" s="15" t="s">
        <v>30</v>
      </c>
      <c r="F43" s="32" t="s">
        <v>155</v>
      </c>
      <c r="G43" s="26" t="s">
        <v>118</v>
      </c>
      <c r="H43" s="5">
        <v>0</v>
      </c>
      <c r="I43" s="5">
        <v>0</v>
      </c>
      <c r="J43" s="5">
        <v>0</v>
      </c>
      <c r="K43" s="16">
        <v>0</v>
      </c>
      <c r="L43" s="16">
        <v>0</v>
      </c>
      <c r="M43" s="16">
        <f t="shared" si="2"/>
        <v>0</v>
      </c>
      <c r="N43" s="5">
        <v>4</v>
      </c>
      <c r="O43" s="33">
        <v>3901.05</v>
      </c>
      <c r="P43" s="16">
        <v>3901.05</v>
      </c>
      <c r="Q43" s="16">
        <f t="shared" si="3"/>
        <v>0</v>
      </c>
    </row>
    <row r="44" spans="1:17" ht="12.75" customHeight="1" x14ac:dyDescent="0.3">
      <c r="A44" s="12">
        <f t="shared" si="1"/>
        <v>37</v>
      </c>
      <c r="B44" s="22" t="s">
        <v>54</v>
      </c>
      <c r="C44" s="18" t="s">
        <v>38</v>
      </c>
      <c r="D44" s="19"/>
      <c r="E44" s="15" t="s">
        <v>30</v>
      </c>
      <c r="F44" s="32" t="s">
        <v>156</v>
      </c>
      <c r="G44" s="26" t="s">
        <v>118</v>
      </c>
      <c r="H44" s="5">
        <v>0</v>
      </c>
      <c r="I44" s="5">
        <v>0</v>
      </c>
      <c r="J44" s="5">
        <v>0</v>
      </c>
      <c r="K44" s="16">
        <v>0</v>
      </c>
      <c r="L44" s="16">
        <v>0</v>
      </c>
      <c r="M44" s="16">
        <f t="shared" si="2"/>
        <v>0</v>
      </c>
      <c r="N44" s="5">
        <v>0</v>
      </c>
      <c r="O44" s="33">
        <v>0</v>
      </c>
      <c r="P44" s="16">
        <v>0</v>
      </c>
      <c r="Q44" s="16">
        <f t="shared" si="3"/>
        <v>0</v>
      </c>
    </row>
    <row r="45" spans="1:17" ht="12.75" customHeight="1" x14ac:dyDescent="0.3">
      <c r="A45" s="12">
        <f t="shared" si="1"/>
        <v>38</v>
      </c>
      <c r="B45" s="21" t="s">
        <v>10</v>
      </c>
      <c r="C45" s="18" t="s">
        <v>38</v>
      </c>
      <c r="D45" s="19"/>
      <c r="E45" s="15" t="s">
        <v>30</v>
      </c>
      <c r="F45" s="32" t="s">
        <v>157</v>
      </c>
      <c r="G45" s="26" t="s">
        <v>118</v>
      </c>
      <c r="H45" s="5">
        <v>1</v>
      </c>
      <c r="I45" s="5">
        <v>1</v>
      </c>
      <c r="J45" s="5">
        <v>1</v>
      </c>
      <c r="K45" s="16">
        <v>2098.3200000000002</v>
      </c>
      <c r="L45" s="16">
        <v>2098.3200000000002</v>
      </c>
      <c r="M45" s="16">
        <f t="shared" si="2"/>
        <v>0</v>
      </c>
      <c r="N45" s="5">
        <v>2</v>
      </c>
      <c r="O45" s="33">
        <v>8118.6</v>
      </c>
      <c r="P45" s="16">
        <v>8118.6</v>
      </c>
      <c r="Q45" s="16">
        <f t="shared" si="3"/>
        <v>0</v>
      </c>
    </row>
    <row r="46" spans="1:17" ht="12.75" customHeight="1" x14ac:dyDescent="0.3">
      <c r="A46" s="12">
        <f t="shared" si="1"/>
        <v>39</v>
      </c>
      <c r="B46" s="21" t="s">
        <v>11</v>
      </c>
      <c r="C46" s="18" t="s">
        <v>38</v>
      </c>
      <c r="D46" s="19"/>
      <c r="E46" s="15" t="s">
        <v>30</v>
      </c>
      <c r="F46" s="32" t="s">
        <v>88</v>
      </c>
      <c r="G46" s="26" t="s">
        <v>118</v>
      </c>
      <c r="H46" s="5">
        <v>0</v>
      </c>
      <c r="I46" s="5">
        <v>0</v>
      </c>
      <c r="J46" s="5">
        <v>0</v>
      </c>
      <c r="K46" s="16">
        <v>0</v>
      </c>
      <c r="L46" s="16">
        <v>0</v>
      </c>
      <c r="M46" s="16">
        <f t="shared" si="2"/>
        <v>0</v>
      </c>
      <c r="N46" s="5">
        <v>0</v>
      </c>
      <c r="O46" s="33">
        <v>0</v>
      </c>
      <c r="P46" s="16">
        <v>0</v>
      </c>
      <c r="Q46" s="16">
        <f t="shared" si="3"/>
        <v>0</v>
      </c>
    </row>
    <row r="47" spans="1:17" ht="12.75" customHeight="1" x14ac:dyDescent="0.3">
      <c r="A47" s="12">
        <f t="shared" si="1"/>
        <v>40</v>
      </c>
      <c r="B47" s="22" t="s">
        <v>53</v>
      </c>
      <c r="C47" s="18" t="s">
        <v>38</v>
      </c>
      <c r="D47" s="19"/>
      <c r="E47" s="15" t="s">
        <v>30</v>
      </c>
      <c r="F47" s="32" t="s">
        <v>88</v>
      </c>
      <c r="G47" s="26" t="s">
        <v>118</v>
      </c>
      <c r="H47" s="5">
        <v>0</v>
      </c>
      <c r="I47" s="5">
        <v>0</v>
      </c>
      <c r="J47" s="5">
        <v>0</v>
      </c>
      <c r="K47" s="16">
        <v>0</v>
      </c>
      <c r="L47" s="16">
        <v>0</v>
      </c>
      <c r="M47" s="16">
        <f t="shared" si="2"/>
        <v>0</v>
      </c>
      <c r="N47" s="5">
        <v>0</v>
      </c>
      <c r="O47" s="33">
        <v>0</v>
      </c>
      <c r="P47" s="16">
        <v>0</v>
      </c>
      <c r="Q47" s="16">
        <f t="shared" si="3"/>
        <v>0</v>
      </c>
    </row>
    <row r="48" spans="1:17" ht="12.75" customHeight="1" x14ac:dyDescent="0.3">
      <c r="A48" s="12">
        <f t="shared" si="1"/>
        <v>41</v>
      </c>
      <c r="B48" s="22" t="s">
        <v>109</v>
      </c>
      <c r="C48" s="18" t="s">
        <v>38</v>
      </c>
      <c r="D48" s="19"/>
      <c r="E48" s="15" t="s">
        <v>30</v>
      </c>
      <c r="F48" s="32" t="s">
        <v>88</v>
      </c>
      <c r="G48" s="26" t="s">
        <v>118</v>
      </c>
      <c r="H48" s="5">
        <v>0</v>
      </c>
      <c r="I48" s="5">
        <v>0</v>
      </c>
      <c r="J48" s="5">
        <v>0</v>
      </c>
      <c r="K48" s="16">
        <v>0</v>
      </c>
      <c r="L48" s="16">
        <v>0</v>
      </c>
      <c r="M48" s="16">
        <f t="shared" si="2"/>
        <v>0</v>
      </c>
      <c r="N48" s="5">
        <v>0</v>
      </c>
      <c r="O48" s="33">
        <v>0</v>
      </c>
      <c r="P48" s="16">
        <v>0</v>
      </c>
      <c r="Q48" s="16">
        <f t="shared" si="3"/>
        <v>0</v>
      </c>
    </row>
    <row r="49" spans="1:17" ht="12.75" customHeight="1" x14ac:dyDescent="0.3">
      <c r="A49" s="12">
        <f t="shared" si="1"/>
        <v>42</v>
      </c>
      <c r="B49" s="22" t="s">
        <v>109</v>
      </c>
      <c r="C49" s="18" t="s">
        <v>38</v>
      </c>
      <c r="D49" s="19"/>
      <c r="E49" s="15" t="s">
        <v>30</v>
      </c>
      <c r="F49" s="32" t="s">
        <v>88</v>
      </c>
      <c r="G49" s="26" t="s">
        <v>121</v>
      </c>
      <c r="H49" s="5">
        <v>0</v>
      </c>
      <c r="I49" s="5">
        <v>0</v>
      </c>
      <c r="J49" s="5">
        <v>0</v>
      </c>
      <c r="K49" s="16">
        <v>0</v>
      </c>
      <c r="L49" s="16">
        <v>0</v>
      </c>
      <c r="M49" s="16">
        <f t="shared" si="2"/>
        <v>0</v>
      </c>
      <c r="N49" s="5">
        <v>0</v>
      </c>
      <c r="O49" s="33">
        <v>0</v>
      </c>
      <c r="P49" s="16">
        <v>0</v>
      </c>
      <c r="Q49" s="16">
        <f t="shared" si="3"/>
        <v>0</v>
      </c>
    </row>
    <row r="50" spans="1:17" ht="12.75" customHeight="1" x14ac:dyDescent="0.3">
      <c r="A50" s="12">
        <f t="shared" si="1"/>
        <v>43</v>
      </c>
      <c r="B50" s="22" t="s">
        <v>109</v>
      </c>
      <c r="C50" s="18" t="s">
        <v>38</v>
      </c>
      <c r="D50" s="19"/>
      <c r="E50" s="15" t="s">
        <v>30</v>
      </c>
      <c r="F50" s="32" t="s">
        <v>88</v>
      </c>
      <c r="G50" s="26" t="s">
        <v>119</v>
      </c>
      <c r="H50" s="5">
        <v>0</v>
      </c>
      <c r="I50" s="5">
        <v>0</v>
      </c>
      <c r="J50" s="5">
        <v>0</v>
      </c>
      <c r="K50" s="16">
        <v>0</v>
      </c>
      <c r="L50" s="16">
        <v>0</v>
      </c>
      <c r="M50" s="16">
        <f t="shared" si="2"/>
        <v>0</v>
      </c>
      <c r="N50" s="5">
        <v>0</v>
      </c>
      <c r="O50" s="33">
        <v>0</v>
      </c>
      <c r="P50" s="16">
        <v>0</v>
      </c>
      <c r="Q50" s="16">
        <f t="shared" si="3"/>
        <v>0</v>
      </c>
    </row>
    <row r="51" spans="1:17" ht="12.75" customHeight="1" x14ac:dyDescent="0.3">
      <c r="A51" s="12">
        <f t="shared" si="1"/>
        <v>44</v>
      </c>
      <c r="B51" s="21" t="s">
        <v>63</v>
      </c>
      <c r="C51" s="18" t="s">
        <v>38</v>
      </c>
      <c r="D51" s="20"/>
      <c r="E51" s="15" t="s">
        <v>30</v>
      </c>
      <c r="F51" s="32" t="s">
        <v>88</v>
      </c>
      <c r="G51" s="26" t="s">
        <v>118</v>
      </c>
      <c r="H51" s="5">
        <v>0</v>
      </c>
      <c r="I51" s="5">
        <v>0</v>
      </c>
      <c r="J51" s="5">
        <v>0</v>
      </c>
      <c r="K51" s="16">
        <v>0</v>
      </c>
      <c r="L51" s="16">
        <v>0</v>
      </c>
      <c r="M51" s="16">
        <f t="shared" si="2"/>
        <v>0</v>
      </c>
      <c r="N51" s="5">
        <v>0</v>
      </c>
      <c r="O51" s="33">
        <v>0</v>
      </c>
      <c r="P51" s="16">
        <v>0</v>
      </c>
      <c r="Q51" s="16">
        <f t="shared" si="3"/>
        <v>0</v>
      </c>
    </row>
    <row r="52" spans="1:17" ht="12.75" customHeight="1" x14ac:dyDescent="0.3">
      <c r="A52" s="12">
        <f t="shared" si="1"/>
        <v>45</v>
      </c>
      <c r="B52" s="21" t="s">
        <v>63</v>
      </c>
      <c r="C52" s="18" t="s">
        <v>38</v>
      </c>
      <c r="D52" s="20"/>
      <c r="E52" s="15" t="s">
        <v>30</v>
      </c>
      <c r="F52" s="32" t="s">
        <v>88</v>
      </c>
      <c r="G52" s="26" t="s">
        <v>119</v>
      </c>
      <c r="H52" s="5">
        <v>0</v>
      </c>
      <c r="I52" s="5">
        <v>0</v>
      </c>
      <c r="J52" s="5">
        <v>0</v>
      </c>
      <c r="K52" s="16">
        <v>0</v>
      </c>
      <c r="L52" s="16">
        <v>0</v>
      </c>
      <c r="M52" s="16">
        <f t="shared" si="2"/>
        <v>0</v>
      </c>
      <c r="N52" s="5">
        <v>0</v>
      </c>
      <c r="O52" s="33">
        <v>0</v>
      </c>
      <c r="P52" s="16">
        <v>0</v>
      </c>
      <c r="Q52" s="16">
        <f t="shared" si="3"/>
        <v>0</v>
      </c>
    </row>
    <row r="53" spans="1:17" ht="12.75" customHeight="1" x14ac:dyDescent="0.3">
      <c r="A53" s="12">
        <f t="shared" si="1"/>
        <v>46</v>
      </c>
      <c r="B53" s="21" t="s">
        <v>12</v>
      </c>
      <c r="C53" s="18" t="s">
        <v>38</v>
      </c>
      <c r="D53" s="19"/>
      <c r="E53" s="15" t="s">
        <v>32</v>
      </c>
      <c r="F53" s="32" t="s">
        <v>158</v>
      </c>
      <c r="G53" s="26" t="s">
        <v>118</v>
      </c>
      <c r="H53" s="5">
        <v>1</v>
      </c>
      <c r="I53" s="5">
        <v>0</v>
      </c>
      <c r="J53" s="5">
        <v>0</v>
      </c>
      <c r="K53" s="16">
        <v>0</v>
      </c>
      <c r="L53" s="16">
        <v>0</v>
      </c>
      <c r="M53" s="16">
        <f t="shared" si="2"/>
        <v>0</v>
      </c>
      <c r="N53" s="5">
        <v>0</v>
      </c>
      <c r="O53" s="33">
        <v>0</v>
      </c>
      <c r="P53" s="16">
        <v>0</v>
      </c>
      <c r="Q53" s="16">
        <f t="shared" si="3"/>
        <v>0</v>
      </c>
    </row>
    <row r="54" spans="1:17" ht="12.75" customHeight="1" x14ac:dyDescent="0.3">
      <c r="A54" s="12">
        <f t="shared" si="1"/>
        <v>47</v>
      </c>
      <c r="B54" s="21" t="s">
        <v>12</v>
      </c>
      <c r="C54" s="18" t="s">
        <v>38</v>
      </c>
      <c r="D54" s="19"/>
      <c r="E54" s="15" t="s">
        <v>32</v>
      </c>
      <c r="F54" s="32" t="s">
        <v>145</v>
      </c>
      <c r="G54" s="26" t="s">
        <v>122</v>
      </c>
      <c r="H54" s="5">
        <v>2</v>
      </c>
      <c r="I54" s="5">
        <v>0</v>
      </c>
      <c r="J54" s="5">
        <v>0</v>
      </c>
      <c r="K54" s="16">
        <v>0</v>
      </c>
      <c r="L54" s="16">
        <v>0</v>
      </c>
      <c r="M54" s="16">
        <f t="shared" si="2"/>
        <v>0</v>
      </c>
      <c r="N54" s="5">
        <v>2</v>
      </c>
      <c r="O54" s="33">
        <v>1681.6</v>
      </c>
      <c r="P54" s="16">
        <v>1681.6</v>
      </c>
      <c r="Q54" s="16">
        <f t="shared" si="3"/>
        <v>0</v>
      </c>
    </row>
    <row r="55" spans="1:17" ht="12.75" customHeight="1" x14ac:dyDescent="0.3">
      <c r="A55" s="12">
        <f t="shared" si="1"/>
        <v>48</v>
      </c>
      <c r="B55" s="21" t="s">
        <v>96</v>
      </c>
      <c r="C55" s="18" t="s">
        <v>38</v>
      </c>
      <c r="D55" s="20"/>
      <c r="E55" s="15" t="s">
        <v>32</v>
      </c>
      <c r="F55" s="32" t="s">
        <v>159</v>
      </c>
      <c r="G55" s="26" t="s">
        <v>118</v>
      </c>
      <c r="H55" s="5">
        <v>1</v>
      </c>
      <c r="I55" s="5">
        <v>0</v>
      </c>
      <c r="J55" s="5">
        <v>0</v>
      </c>
      <c r="K55" s="16">
        <v>0</v>
      </c>
      <c r="L55" s="16">
        <v>0</v>
      </c>
      <c r="M55" s="16">
        <f t="shared" si="2"/>
        <v>0</v>
      </c>
      <c r="N55" s="5">
        <v>0</v>
      </c>
      <c r="O55" s="33">
        <v>0</v>
      </c>
      <c r="P55" s="16">
        <v>0</v>
      </c>
      <c r="Q55" s="16">
        <f t="shared" si="3"/>
        <v>0</v>
      </c>
    </row>
    <row r="56" spans="1:17" ht="12.75" customHeight="1" x14ac:dyDescent="0.3">
      <c r="A56" s="12">
        <f t="shared" si="1"/>
        <v>49</v>
      </c>
      <c r="B56" s="21" t="s">
        <v>96</v>
      </c>
      <c r="C56" s="18" t="s">
        <v>38</v>
      </c>
      <c r="D56" s="20"/>
      <c r="E56" s="15" t="s">
        <v>32</v>
      </c>
      <c r="F56" s="32" t="s">
        <v>144</v>
      </c>
      <c r="G56" s="26" t="s">
        <v>122</v>
      </c>
      <c r="H56" s="5">
        <v>0</v>
      </c>
      <c r="I56" s="5">
        <v>0</v>
      </c>
      <c r="J56" s="5">
        <v>0</v>
      </c>
      <c r="K56" s="16">
        <v>0</v>
      </c>
      <c r="L56" s="16">
        <v>0</v>
      </c>
      <c r="M56" s="16">
        <f t="shared" si="2"/>
        <v>0</v>
      </c>
      <c r="N56" s="5">
        <v>8</v>
      </c>
      <c r="O56" s="33">
        <v>9795.32</v>
      </c>
      <c r="P56" s="16">
        <v>7272.92</v>
      </c>
      <c r="Q56" s="16">
        <f t="shared" si="3"/>
        <v>2522.3999999999996</v>
      </c>
    </row>
    <row r="57" spans="1:17" ht="12.75" customHeight="1" x14ac:dyDescent="0.3">
      <c r="A57" s="12">
        <f t="shared" si="1"/>
        <v>50</v>
      </c>
      <c r="B57" s="21" t="s">
        <v>97</v>
      </c>
      <c r="C57" s="18" t="s">
        <v>38</v>
      </c>
      <c r="D57" s="20"/>
      <c r="E57" s="15" t="s">
        <v>32</v>
      </c>
      <c r="F57" s="32" t="s">
        <v>88</v>
      </c>
      <c r="G57" s="26" t="s">
        <v>118</v>
      </c>
      <c r="H57" s="5">
        <v>0</v>
      </c>
      <c r="I57" s="5">
        <v>0</v>
      </c>
      <c r="J57" s="5">
        <v>0</v>
      </c>
      <c r="K57" s="16">
        <v>0</v>
      </c>
      <c r="L57" s="16">
        <v>0</v>
      </c>
      <c r="M57" s="16">
        <f t="shared" si="2"/>
        <v>0</v>
      </c>
      <c r="N57" s="5">
        <v>0</v>
      </c>
      <c r="O57" s="33">
        <v>0</v>
      </c>
      <c r="P57" s="16">
        <v>0</v>
      </c>
      <c r="Q57" s="16">
        <f t="shared" si="3"/>
        <v>0</v>
      </c>
    </row>
    <row r="58" spans="1:17" ht="12.75" customHeight="1" x14ac:dyDescent="0.3">
      <c r="A58" s="12">
        <f t="shared" si="1"/>
        <v>51</v>
      </c>
      <c r="B58" s="22" t="s">
        <v>41</v>
      </c>
      <c r="C58" s="18" t="s">
        <v>38</v>
      </c>
      <c r="D58" s="19"/>
      <c r="E58" s="15" t="s">
        <v>33</v>
      </c>
      <c r="F58" s="32" t="s">
        <v>160</v>
      </c>
      <c r="G58" s="26" t="s">
        <v>118</v>
      </c>
      <c r="H58" s="5">
        <v>1</v>
      </c>
      <c r="I58" s="5">
        <v>0</v>
      </c>
      <c r="J58" s="5">
        <v>0</v>
      </c>
      <c r="K58" s="16">
        <v>0</v>
      </c>
      <c r="L58" s="16">
        <v>0</v>
      </c>
      <c r="M58" s="16">
        <f t="shared" si="2"/>
        <v>0</v>
      </c>
      <c r="N58" s="5">
        <v>4</v>
      </c>
      <c r="O58" s="33">
        <v>5180.8</v>
      </c>
      <c r="P58" s="16">
        <v>5180.8</v>
      </c>
      <c r="Q58" s="16">
        <f t="shared" si="3"/>
        <v>0</v>
      </c>
    </row>
    <row r="59" spans="1:17" ht="12.75" customHeight="1" x14ac:dyDescent="0.3">
      <c r="A59" s="12">
        <f t="shared" si="1"/>
        <v>52</v>
      </c>
      <c r="B59" s="22" t="s">
        <v>41</v>
      </c>
      <c r="C59" s="18" t="s">
        <v>38</v>
      </c>
      <c r="D59" s="19"/>
      <c r="E59" s="15" t="s">
        <v>33</v>
      </c>
      <c r="F59" s="32" t="s">
        <v>141</v>
      </c>
      <c r="G59" s="26" t="s">
        <v>122</v>
      </c>
      <c r="H59" s="5">
        <v>1</v>
      </c>
      <c r="I59" s="5">
        <v>1</v>
      </c>
      <c r="J59" s="5">
        <v>1</v>
      </c>
      <c r="K59" s="16">
        <v>2102</v>
      </c>
      <c r="L59" s="16">
        <v>2102</v>
      </c>
      <c r="M59" s="16">
        <f t="shared" si="2"/>
        <v>0</v>
      </c>
      <c r="N59" s="5">
        <v>8</v>
      </c>
      <c r="O59" s="33">
        <v>11876.3</v>
      </c>
      <c r="P59" s="16">
        <v>11876.3</v>
      </c>
      <c r="Q59" s="16">
        <f t="shared" si="3"/>
        <v>0</v>
      </c>
    </row>
    <row r="60" spans="1:17" ht="12.75" customHeight="1" x14ac:dyDescent="0.3">
      <c r="A60" s="12">
        <f t="shared" si="1"/>
        <v>53</v>
      </c>
      <c r="B60" s="22" t="s">
        <v>112</v>
      </c>
      <c r="C60" s="18" t="s">
        <v>38</v>
      </c>
      <c r="D60" s="19"/>
      <c r="E60" s="15" t="s">
        <v>30</v>
      </c>
      <c r="F60" s="32" t="s">
        <v>161</v>
      </c>
      <c r="G60" s="26" t="s">
        <v>118</v>
      </c>
      <c r="H60" s="5">
        <v>2</v>
      </c>
      <c r="I60" s="5">
        <v>1</v>
      </c>
      <c r="J60" s="5">
        <v>1</v>
      </c>
      <c r="K60" s="16">
        <v>521.62</v>
      </c>
      <c r="L60" s="16">
        <v>521.62</v>
      </c>
      <c r="M60" s="16">
        <f t="shared" si="2"/>
        <v>0</v>
      </c>
      <c r="N60" s="5">
        <v>6</v>
      </c>
      <c r="O60" s="33">
        <v>14532.09</v>
      </c>
      <c r="P60" s="16">
        <v>14532.09</v>
      </c>
      <c r="Q60" s="16">
        <f t="shared" si="3"/>
        <v>0</v>
      </c>
    </row>
    <row r="61" spans="1:17" ht="12.75" customHeight="1" x14ac:dyDescent="0.3">
      <c r="A61" s="12">
        <f t="shared" si="1"/>
        <v>54</v>
      </c>
      <c r="B61" s="22" t="s">
        <v>112</v>
      </c>
      <c r="C61" s="18" t="s">
        <v>38</v>
      </c>
      <c r="D61" s="19"/>
      <c r="E61" s="15" t="s">
        <v>30</v>
      </c>
      <c r="F61" s="32" t="s">
        <v>161</v>
      </c>
      <c r="G61" s="26" t="s">
        <v>119</v>
      </c>
      <c r="H61" s="5">
        <v>1</v>
      </c>
      <c r="I61" s="5">
        <v>0</v>
      </c>
      <c r="J61" s="5">
        <v>0</v>
      </c>
      <c r="K61" s="16">
        <v>0</v>
      </c>
      <c r="L61" s="16">
        <v>0</v>
      </c>
      <c r="M61" s="16">
        <f t="shared" si="2"/>
        <v>0</v>
      </c>
      <c r="N61" s="5">
        <v>0</v>
      </c>
      <c r="O61" s="33">
        <v>0</v>
      </c>
      <c r="P61" s="16">
        <v>0</v>
      </c>
      <c r="Q61" s="16">
        <f t="shared" si="3"/>
        <v>0</v>
      </c>
    </row>
    <row r="62" spans="1:17" ht="12.75" customHeight="1" x14ac:dyDescent="0.3">
      <c r="A62" s="12">
        <f t="shared" si="1"/>
        <v>55</v>
      </c>
      <c r="B62" s="22" t="s">
        <v>42</v>
      </c>
      <c r="C62" s="18" t="s">
        <v>38</v>
      </c>
      <c r="D62" s="19"/>
      <c r="E62" s="15" t="s">
        <v>30</v>
      </c>
      <c r="F62" s="32" t="s">
        <v>162</v>
      </c>
      <c r="G62" s="26" t="s">
        <v>118</v>
      </c>
      <c r="H62" s="5">
        <v>1</v>
      </c>
      <c r="I62" s="5">
        <v>0</v>
      </c>
      <c r="J62" s="5">
        <v>0</v>
      </c>
      <c r="K62" s="16">
        <v>0</v>
      </c>
      <c r="L62" s="16">
        <v>0</v>
      </c>
      <c r="M62" s="16">
        <f t="shared" si="2"/>
        <v>0</v>
      </c>
      <c r="N62" s="5">
        <v>8</v>
      </c>
      <c r="O62" s="33">
        <v>7834.49</v>
      </c>
      <c r="P62" s="16">
        <v>7834.49</v>
      </c>
      <c r="Q62" s="16">
        <f t="shared" si="3"/>
        <v>0</v>
      </c>
    </row>
    <row r="63" spans="1:17" ht="12.75" customHeight="1" x14ac:dyDescent="0.3">
      <c r="A63" s="12">
        <f t="shared" si="1"/>
        <v>56</v>
      </c>
      <c r="B63" s="22" t="s">
        <v>131</v>
      </c>
      <c r="C63" s="18" t="s">
        <v>38</v>
      </c>
      <c r="D63" s="19"/>
      <c r="E63" s="15" t="s">
        <v>30</v>
      </c>
      <c r="F63" s="32" t="s">
        <v>163</v>
      </c>
      <c r="G63" s="26" t="s">
        <v>118</v>
      </c>
      <c r="H63" s="5">
        <v>1</v>
      </c>
      <c r="I63" s="5">
        <v>0</v>
      </c>
      <c r="J63" s="5">
        <v>0</v>
      </c>
      <c r="K63" s="16">
        <v>0</v>
      </c>
      <c r="L63" s="16">
        <v>0</v>
      </c>
      <c r="M63" s="16">
        <f t="shared" si="2"/>
        <v>0</v>
      </c>
      <c r="N63" s="5">
        <v>6</v>
      </c>
      <c r="O63" s="33">
        <v>5887.7</v>
      </c>
      <c r="P63" s="16">
        <v>5887.7</v>
      </c>
      <c r="Q63" s="16">
        <f t="shared" si="3"/>
        <v>0</v>
      </c>
    </row>
    <row r="64" spans="1:17" ht="12.75" customHeight="1" x14ac:dyDescent="0.3">
      <c r="A64" s="12">
        <f t="shared" si="1"/>
        <v>57</v>
      </c>
      <c r="B64" s="22" t="s">
        <v>131</v>
      </c>
      <c r="C64" s="18" t="s">
        <v>38</v>
      </c>
      <c r="D64" s="19"/>
      <c r="E64" s="15" t="s">
        <v>30</v>
      </c>
      <c r="F64" s="32" t="s">
        <v>151</v>
      </c>
      <c r="G64" s="26" t="s">
        <v>119</v>
      </c>
      <c r="H64" s="5">
        <v>0</v>
      </c>
      <c r="I64" s="5">
        <v>0</v>
      </c>
      <c r="J64" s="5">
        <v>0</v>
      </c>
      <c r="K64" s="16">
        <v>0</v>
      </c>
      <c r="L64" s="16">
        <v>0</v>
      </c>
      <c r="M64" s="16">
        <f t="shared" si="2"/>
        <v>0</v>
      </c>
      <c r="N64" s="5">
        <v>0</v>
      </c>
      <c r="O64" s="33">
        <v>0</v>
      </c>
      <c r="P64" s="16">
        <v>0</v>
      </c>
      <c r="Q64" s="16">
        <f t="shared" si="3"/>
        <v>0</v>
      </c>
    </row>
    <row r="65" spans="1:17" ht="12.75" customHeight="1" x14ac:dyDescent="0.3">
      <c r="A65" s="12">
        <f t="shared" si="1"/>
        <v>58</v>
      </c>
      <c r="B65" s="22" t="s">
        <v>13</v>
      </c>
      <c r="C65" s="18" t="s">
        <v>38</v>
      </c>
      <c r="D65" s="20"/>
      <c r="E65" s="15" t="s">
        <v>30</v>
      </c>
      <c r="F65" s="32" t="s">
        <v>164</v>
      </c>
      <c r="G65" s="26" t="s">
        <v>118</v>
      </c>
      <c r="H65" s="5">
        <v>0</v>
      </c>
      <c r="I65" s="5">
        <v>0</v>
      </c>
      <c r="J65" s="5">
        <v>0</v>
      </c>
      <c r="K65" s="16">
        <v>0</v>
      </c>
      <c r="L65" s="16">
        <v>0</v>
      </c>
      <c r="M65" s="16">
        <f t="shared" si="2"/>
        <v>0</v>
      </c>
      <c r="N65" s="5">
        <v>4</v>
      </c>
      <c r="O65" s="33">
        <v>5424.43</v>
      </c>
      <c r="P65" s="16">
        <v>5424.43</v>
      </c>
      <c r="Q65" s="16">
        <f t="shared" si="3"/>
        <v>0</v>
      </c>
    </row>
    <row r="66" spans="1:17" ht="12.75" customHeight="1" x14ac:dyDescent="0.3">
      <c r="A66" s="12">
        <f t="shared" si="1"/>
        <v>59</v>
      </c>
      <c r="B66" s="22" t="s">
        <v>13</v>
      </c>
      <c r="C66" s="18" t="s">
        <v>38</v>
      </c>
      <c r="D66" s="20"/>
      <c r="E66" s="15" t="s">
        <v>30</v>
      </c>
      <c r="F66" s="32" t="s">
        <v>88</v>
      </c>
      <c r="G66" s="26" t="s">
        <v>119</v>
      </c>
      <c r="H66" s="5">
        <v>1</v>
      </c>
      <c r="I66" s="5">
        <v>0</v>
      </c>
      <c r="J66" s="5">
        <v>0</v>
      </c>
      <c r="K66" s="16">
        <v>0</v>
      </c>
      <c r="L66" s="16">
        <v>0</v>
      </c>
      <c r="M66" s="16">
        <f t="shared" si="2"/>
        <v>0</v>
      </c>
      <c r="N66" s="5">
        <v>0</v>
      </c>
      <c r="O66" s="33">
        <v>0</v>
      </c>
      <c r="P66" s="16">
        <v>0</v>
      </c>
      <c r="Q66" s="16">
        <f t="shared" si="3"/>
        <v>0</v>
      </c>
    </row>
    <row r="67" spans="1:17" ht="12.75" customHeight="1" x14ac:dyDescent="0.3">
      <c r="A67" s="12">
        <f t="shared" si="1"/>
        <v>60</v>
      </c>
      <c r="B67" s="21" t="s">
        <v>14</v>
      </c>
      <c r="C67" s="18" t="s">
        <v>38</v>
      </c>
      <c r="D67" s="20"/>
      <c r="E67" s="15" t="s">
        <v>30</v>
      </c>
      <c r="F67" s="32" t="s">
        <v>165</v>
      </c>
      <c r="G67" s="26" t="s">
        <v>118</v>
      </c>
      <c r="H67" s="5">
        <v>0</v>
      </c>
      <c r="I67" s="5">
        <v>0</v>
      </c>
      <c r="J67" s="5">
        <v>0</v>
      </c>
      <c r="K67" s="16">
        <v>0</v>
      </c>
      <c r="L67" s="16">
        <v>0</v>
      </c>
      <c r="M67" s="16">
        <f t="shared" si="2"/>
        <v>0</v>
      </c>
      <c r="N67" s="5">
        <v>4</v>
      </c>
      <c r="O67" s="33">
        <v>14483.6</v>
      </c>
      <c r="P67" s="16">
        <v>14483.6</v>
      </c>
      <c r="Q67" s="16">
        <f t="shared" si="3"/>
        <v>0</v>
      </c>
    </row>
    <row r="68" spans="1:17" ht="12.75" customHeight="1" x14ac:dyDescent="0.3">
      <c r="A68" s="12">
        <f t="shared" si="1"/>
        <v>61</v>
      </c>
      <c r="B68" s="21" t="s">
        <v>79</v>
      </c>
      <c r="C68" s="18" t="s">
        <v>38</v>
      </c>
      <c r="D68" s="20"/>
      <c r="E68" s="15" t="s">
        <v>30</v>
      </c>
      <c r="F68" s="32" t="s">
        <v>166</v>
      </c>
      <c r="G68" s="26" t="s">
        <v>118</v>
      </c>
      <c r="H68" s="5">
        <v>1</v>
      </c>
      <c r="I68" s="5">
        <v>1</v>
      </c>
      <c r="J68" s="5">
        <v>1</v>
      </c>
      <c r="K68" s="16">
        <v>1144.54</v>
      </c>
      <c r="L68" s="16">
        <v>1144.54</v>
      </c>
      <c r="M68" s="16">
        <f t="shared" si="2"/>
        <v>0</v>
      </c>
      <c r="N68" s="5">
        <v>6</v>
      </c>
      <c r="O68" s="33">
        <v>11304.259999999998</v>
      </c>
      <c r="P68" s="16">
        <v>11304.259999999998</v>
      </c>
      <c r="Q68" s="16">
        <f t="shared" si="3"/>
        <v>0</v>
      </c>
    </row>
    <row r="69" spans="1:17" ht="12.75" customHeight="1" x14ac:dyDescent="0.3">
      <c r="A69" s="12">
        <f t="shared" si="1"/>
        <v>62</v>
      </c>
      <c r="B69" s="21" t="s">
        <v>79</v>
      </c>
      <c r="C69" s="18" t="s">
        <v>38</v>
      </c>
      <c r="D69" s="20"/>
      <c r="E69" s="15" t="s">
        <v>30</v>
      </c>
      <c r="F69" s="32" t="s">
        <v>165</v>
      </c>
      <c r="G69" s="26" t="s">
        <v>119</v>
      </c>
      <c r="H69" s="5">
        <v>1</v>
      </c>
      <c r="I69" s="5">
        <v>0</v>
      </c>
      <c r="J69" s="5">
        <v>0</v>
      </c>
      <c r="K69" s="16">
        <v>0</v>
      </c>
      <c r="L69" s="16">
        <v>0</v>
      </c>
      <c r="M69" s="16">
        <f t="shared" si="2"/>
        <v>0</v>
      </c>
      <c r="N69" s="5">
        <v>2</v>
      </c>
      <c r="O69" s="33">
        <v>5885.6</v>
      </c>
      <c r="P69" s="16">
        <v>5885.6</v>
      </c>
      <c r="Q69" s="16">
        <f t="shared" si="3"/>
        <v>0</v>
      </c>
    </row>
    <row r="70" spans="1:17" ht="12.75" customHeight="1" x14ac:dyDescent="0.3">
      <c r="A70" s="12">
        <f t="shared" si="1"/>
        <v>63</v>
      </c>
      <c r="B70" s="21" t="s">
        <v>91</v>
      </c>
      <c r="C70" s="18" t="s">
        <v>38</v>
      </c>
      <c r="D70" s="20"/>
      <c r="E70" s="15" t="s">
        <v>30</v>
      </c>
      <c r="F70" s="32" t="s">
        <v>167</v>
      </c>
      <c r="G70" s="26" t="s">
        <v>118</v>
      </c>
      <c r="H70" s="5">
        <v>2</v>
      </c>
      <c r="I70" s="5">
        <v>1</v>
      </c>
      <c r="J70" s="5">
        <v>2</v>
      </c>
      <c r="K70" s="16">
        <v>4560.82</v>
      </c>
      <c r="L70" s="16">
        <v>4560.82</v>
      </c>
      <c r="M70" s="16">
        <f t="shared" si="2"/>
        <v>0</v>
      </c>
      <c r="N70" s="5">
        <v>6</v>
      </c>
      <c r="O70" s="33">
        <v>3776.75</v>
      </c>
      <c r="P70" s="16">
        <v>3776.75</v>
      </c>
      <c r="Q70" s="16">
        <f t="shared" si="3"/>
        <v>0</v>
      </c>
    </row>
    <row r="71" spans="1:17" x14ac:dyDescent="0.3">
      <c r="A71" s="12">
        <f t="shared" si="1"/>
        <v>64</v>
      </c>
      <c r="B71" s="21" t="s">
        <v>91</v>
      </c>
      <c r="C71" s="18" t="s">
        <v>38</v>
      </c>
      <c r="D71" s="20"/>
      <c r="E71" s="15" t="s">
        <v>30</v>
      </c>
      <c r="F71" s="32" t="s">
        <v>88</v>
      </c>
      <c r="G71" s="26" t="s">
        <v>119</v>
      </c>
      <c r="H71" s="5">
        <v>3</v>
      </c>
      <c r="I71" s="5">
        <v>1</v>
      </c>
      <c r="J71" s="5">
        <v>1</v>
      </c>
      <c r="K71" s="16">
        <v>2667.56</v>
      </c>
      <c r="L71" s="16">
        <v>2667.56</v>
      </c>
      <c r="M71" s="16">
        <f t="shared" si="2"/>
        <v>0</v>
      </c>
      <c r="N71" s="5">
        <v>2</v>
      </c>
      <c r="O71" s="33">
        <v>5465.2</v>
      </c>
      <c r="P71" s="16">
        <v>5465.2</v>
      </c>
      <c r="Q71" s="16">
        <f t="shared" si="3"/>
        <v>0</v>
      </c>
    </row>
    <row r="72" spans="1:17" x14ac:dyDescent="0.3">
      <c r="A72" s="12">
        <f t="shared" ref="A72:A161" si="4">ROW()-7</f>
        <v>65</v>
      </c>
      <c r="B72" s="21" t="s">
        <v>105</v>
      </c>
      <c r="C72" s="18" t="s">
        <v>38</v>
      </c>
      <c r="D72" s="20"/>
      <c r="E72" s="15" t="s">
        <v>32</v>
      </c>
      <c r="F72" s="32" t="s">
        <v>168</v>
      </c>
      <c r="G72" s="26" t="s">
        <v>118</v>
      </c>
      <c r="H72" s="5">
        <v>1</v>
      </c>
      <c r="I72" s="5">
        <v>0</v>
      </c>
      <c r="J72" s="5">
        <v>0</v>
      </c>
      <c r="K72" s="16">
        <v>0</v>
      </c>
      <c r="L72" s="16">
        <v>0</v>
      </c>
      <c r="M72" s="16">
        <f t="shared" si="2"/>
        <v>0</v>
      </c>
      <c r="N72" s="5">
        <v>0</v>
      </c>
      <c r="O72" s="33">
        <v>0</v>
      </c>
      <c r="P72" s="16">
        <v>0</v>
      </c>
      <c r="Q72" s="16">
        <f t="shared" si="3"/>
        <v>0</v>
      </c>
    </row>
    <row r="73" spans="1:17" x14ac:dyDescent="0.3">
      <c r="A73" s="12">
        <f t="shared" si="4"/>
        <v>66</v>
      </c>
      <c r="B73" s="21" t="s">
        <v>105</v>
      </c>
      <c r="C73" s="18" t="s">
        <v>38</v>
      </c>
      <c r="D73" s="20"/>
      <c r="E73" s="15" t="s">
        <v>32</v>
      </c>
      <c r="F73" s="32" t="s">
        <v>142</v>
      </c>
      <c r="G73" s="26" t="s">
        <v>122</v>
      </c>
      <c r="H73" s="5">
        <v>5</v>
      </c>
      <c r="I73" s="5">
        <v>1</v>
      </c>
      <c r="J73" s="5">
        <v>1</v>
      </c>
      <c r="K73" s="16">
        <v>1261.2</v>
      </c>
      <c r="L73" s="16">
        <v>1261.2</v>
      </c>
      <c r="M73" s="16">
        <f t="shared" ref="M73:M137" si="5">K73-L73</f>
        <v>0</v>
      </c>
      <c r="N73" s="5">
        <v>8</v>
      </c>
      <c r="O73" s="33">
        <v>10299.799999999999</v>
      </c>
      <c r="P73" s="16">
        <v>10299.799999999999</v>
      </c>
      <c r="Q73" s="16">
        <f t="shared" ref="Q73:Q137" si="6">O73-P73</f>
        <v>0</v>
      </c>
    </row>
    <row r="74" spans="1:17" x14ac:dyDescent="0.3">
      <c r="A74" s="12">
        <f t="shared" si="4"/>
        <v>67</v>
      </c>
      <c r="B74" s="21" t="s">
        <v>64</v>
      </c>
      <c r="C74" s="18" t="s">
        <v>38</v>
      </c>
      <c r="D74" s="20"/>
      <c r="E74" s="15" t="s">
        <v>30</v>
      </c>
      <c r="F74" s="32" t="s">
        <v>88</v>
      </c>
      <c r="G74" s="26" t="s">
        <v>118</v>
      </c>
      <c r="H74" s="5">
        <v>0</v>
      </c>
      <c r="I74" s="5">
        <v>0</v>
      </c>
      <c r="J74" s="5">
        <v>0</v>
      </c>
      <c r="K74" s="16">
        <v>0</v>
      </c>
      <c r="L74" s="16">
        <v>0</v>
      </c>
      <c r="M74" s="16">
        <f t="shared" si="5"/>
        <v>0</v>
      </c>
      <c r="N74" s="5">
        <v>0</v>
      </c>
      <c r="O74" s="33">
        <v>0</v>
      </c>
      <c r="P74" s="16">
        <v>0</v>
      </c>
      <c r="Q74" s="16">
        <f t="shared" si="6"/>
        <v>0</v>
      </c>
    </row>
    <row r="75" spans="1:17" x14ac:dyDescent="0.3">
      <c r="A75" s="12">
        <f t="shared" si="4"/>
        <v>68</v>
      </c>
      <c r="B75" s="21" t="s">
        <v>64</v>
      </c>
      <c r="C75" s="18" t="s">
        <v>38</v>
      </c>
      <c r="D75" s="20"/>
      <c r="E75" s="15" t="s">
        <v>30</v>
      </c>
      <c r="F75" s="32" t="s">
        <v>88</v>
      </c>
      <c r="G75" s="26" t="s">
        <v>122</v>
      </c>
      <c r="H75" s="5">
        <v>0</v>
      </c>
      <c r="I75" s="5">
        <v>0</v>
      </c>
      <c r="J75" s="5">
        <v>0</v>
      </c>
      <c r="K75" s="16">
        <v>0</v>
      </c>
      <c r="L75" s="16">
        <v>0</v>
      </c>
      <c r="M75" s="16">
        <f t="shared" si="5"/>
        <v>0</v>
      </c>
      <c r="N75" s="5">
        <v>0</v>
      </c>
      <c r="O75" s="33">
        <v>0</v>
      </c>
      <c r="P75" s="16">
        <v>0</v>
      </c>
      <c r="Q75" s="16">
        <f t="shared" si="6"/>
        <v>0</v>
      </c>
    </row>
    <row r="76" spans="1:17" x14ac:dyDescent="0.3">
      <c r="A76" s="12">
        <f t="shared" si="4"/>
        <v>69</v>
      </c>
      <c r="B76" s="21" t="s">
        <v>52</v>
      </c>
      <c r="C76" s="18" t="s">
        <v>38</v>
      </c>
      <c r="D76" s="20"/>
      <c r="E76" s="15" t="s">
        <v>30</v>
      </c>
      <c r="F76" s="32" t="s">
        <v>169</v>
      </c>
      <c r="G76" s="26" t="s">
        <v>118</v>
      </c>
      <c r="H76" s="5">
        <v>1</v>
      </c>
      <c r="I76" s="5">
        <v>0</v>
      </c>
      <c r="J76" s="5">
        <v>0</v>
      </c>
      <c r="K76" s="16">
        <v>0</v>
      </c>
      <c r="L76" s="16">
        <v>0</v>
      </c>
      <c r="M76" s="16">
        <f t="shared" si="5"/>
        <v>0</v>
      </c>
      <c r="N76" s="5">
        <v>2</v>
      </c>
      <c r="O76" s="33">
        <v>3930.74</v>
      </c>
      <c r="P76" s="16">
        <v>3930.74</v>
      </c>
      <c r="Q76" s="16">
        <f t="shared" si="6"/>
        <v>0</v>
      </c>
    </row>
    <row r="77" spans="1:17" x14ac:dyDescent="0.3">
      <c r="A77" s="12">
        <f t="shared" si="4"/>
        <v>70</v>
      </c>
      <c r="B77" s="21" t="s">
        <v>128</v>
      </c>
      <c r="C77" s="18" t="s">
        <v>38</v>
      </c>
      <c r="D77" s="20"/>
      <c r="E77" s="15" t="s">
        <v>30</v>
      </c>
      <c r="F77" s="32" t="s">
        <v>170</v>
      </c>
      <c r="G77" s="26" t="s">
        <v>118</v>
      </c>
      <c r="H77" s="5">
        <v>7</v>
      </c>
      <c r="I77" s="5">
        <v>5</v>
      </c>
      <c r="J77" s="5">
        <v>6</v>
      </c>
      <c r="K77" s="16">
        <v>7670.33</v>
      </c>
      <c r="L77" s="16">
        <v>7670.33</v>
      </c>
      <c r="M77" s="16">
        <f t="shared" si="5"/>
        <v>0</v>
      </c>
      <c r="N77" s="5">
        <v>4</v>
      </c>
      <c r="O77" s="33">
        <v>4788.3500000000004</v>
      </c>
      <c r="P77" s="16">
        <v>4788.3500000000004</v>
      </c>
      <c r="Q77" s="16">
        <f t="shared" si="6"/>
        <v>0</v>
      </c>
    </row>
    <row r="78" spans="1:17" x14ac:dyDescent="0.3">
      <c r="A78" s="12">
        <f t="shared" si="4"/>
        <v>71</v>
      </c>
      <c r="B78" s="21" t="s">
        <v>128</v>
      </c>
      <c r="C78" s="18" t="s">
        <v>38</v>
      </c>
      <c r="D78" s="20"/>
      <c r="E78" s="15" t="s">
        <v>30</v>
      </c>
      <c r="F78" s="32" t="s">
        <v>146</v>
      </c>
      <c r="G78" s="26" t="s">
        <v>119</v>
      </c>
      <c r="H78" s="5">
        <v>1</v>
      </c>
      <c r="I78" s="5">
        <v>0</v>
      </c>
      <c r="J78" s="5">
        <v>0</v>
      </c>
      <c r="K78" s="16">
        <v>0</v>
      </c>
      <c r="L78" s="16">
        <v>0</v>
      </c>
      <c r="M78" s="16">
        <f t="shared" si="5"/>
        <v>0</v>
      </c>
      <c r="N78" s="5">
        <v>2</v>
      </c>
      <c r="O78" s="33">
        <v>1261.2</v>
      </c>
      <c r="P78" s="16">
        <v>1261.2</v>
      </c>
      <c r="Q78" s="16">
        <f t="shared" si="6"/>
        <v>0</v>
      </c>
    </row>
    <row r="79" spans="1:17" x14ac:dyDescent="0.3">
      <c r="A79" s="12">
        <f t="shared" si="4"/>
        <v>72</v>
      </c>
      <c r="B79" s="22" t="s">
        <v>43</v>
      </c>
      <c r="C79" s="18" t="s">
        <v>38</v>
      </c>
      <c r="D79" s="20"/>
      <c r="E79" s="15" t="s">
        <v>34</v>
      </c>
      <c r="F79" s="32" t="s">
        <v>171</v>
      </c>
      <c r="G79" s="26" t="s">
        <v>118</v>
      </c>
      <c r="H79" s="5">
        <v>0</v>
      </c>
      <c r="I79" s="5">
        <v>0</v>
      </c>
      <c r="J79" s="5">
        <v>0</v>
      </c>
      <c r="K79" s="16">
        <v>0</v>
      </c>
      <c r="L79" s="16">
        <v>0</v>
      </c>
      <c r="M79" s="16">
        <f t="shared" si="5"/>
        <v>0</v>
      </c>
      <c r="N79" s="5">
        <v>0</v>
      </c>
      <c r="O79" s="33">
        <v>0</v>
      </c>
      <c r="P79" s="16">
        <v>0</v>
      </c>
      <c r="Q79" s="16">
        <f t="shared" si="6"/>
        <v>0</v>
      </c>
    </row>
    <row r="80" spans="1:17" x14ac:dyDescent="0.3">
      <c r="A80" s="12">
        <f t="shared" si="4"/>
        <v>73</v>
      </c>
      <c r="B80" s="22" t="s">
        <v>43</v>
      </c>
      <c r="C80" s="18" t="s">
        <v>38</v>
      </c>
      <c r="D80" s="20"/>
      <c r="E80" s="15" t="s">
        <v>34</v>
      </c>
      <c r="F80" s="32" t="s">
        <v>88</v>
      </c>
      <c r="G80" s="26" t="s">
        <v>121</v>
      </c>
      <c r="H80" s="5">
        <v>2</v>
      </c>
      <c r="I80" s="5">
        <v>0</v>
      </c>
      <c r="J80" s="5">
        <v>0</v>
      </c>
      <c r="K80" s="16">
        <v>0</v>
      </c>
      <c r="L80" s="16">
        <v>0</v>
      </c>
      <c r="M80" s="16">
        <f t="shared" si="5"/>
        <v>0</v>
      </c>
      <c r="N80" s="5">
        <v>0</v>
      </c>
      <c r="O80" s="33">
        <v>0</v>
      </c>
      <c r="P80" s="16">
        <v>0</v>
      </c>
      <c r="Q80" s="16">
        <f t="shared" si="6"/>
        <v>0</v>
      </c>
    </row>
    <row r="81" spans="1:17" x14ac:dyDescent="0.3">
      <c r="A81" s="12">
        <f t="shared" si="4"/>
        <v>74</v>
      </c>
      <c r="B81" s="22" t="s">
        <v>51</v>
      </c>
      <c r="C81" s="18" t="s">
        <v>38</v>
      </c>
      <c r="D81" s="20"/>
      <c r="E81" s="15" t="s">
        <v>30</v>
      </c>
      <c r="F81" s="32" t="s">
        <v>88</v>
      </c>
      <c r="G81" s="26" t="s">
        <v>118</v>
      </c>
      <c r="H81" s="5">
        <v>0</v>
      </c>
      <c r="I81" s="5">
        <v>0</v>
      </c>
      <c r="J81" s="5">
        <v>0</v>
      </c>
      <c r="K81" s="16">
        <v>0</v>
      </c>
      <c r="L81" s="16">
        <v>0</v>
      </c>
      <c r="M81" s="16">
        <f t="shared" si="5"/>
        <v>0</v>
      </c>
      <c r="N81" s="5">
        <v>0</v>
      </c>
      <c r="O81" s="33">
        <v>0</v>
      </c>
      <c r="P81" s="16">
        <v>0</v>
      </c>
      <c r="Q81" s="16">
        <f t="shared" si="6"/>
        <v>0</v>
      </c>
    </row>
    <row r="82" spans="1:17" x14ac:dyDescent="0.3">
      <c r="A82" s="12">
        <f t="shared" si="4"/>
        <v>75</v>
      </c>
      <c r="B82" s="22" t="s">
        <v>61</v>
      </c>
      <c r="C82" s="18" t="s">
        <v>38</v>
      </c>
      <c r="D82" s="20"/>
      <c r="E82" s="15" t="s">
        <v>30</v>
      </c>
      <c r="F82" s="32" t="s">
        <v>172</v>
      </c>
      <c r="G82" s="26" t="s">
        <v>118</v>
      </c>
      <c r="H82" s="5">
        <v>0</v>
      </c>
      <c r="I82" s="5">
        <v>0</v>
      </c>
      <c r="J82" s="5">
        <v>0</v>
      </c>
      <c r="K82" s="16">
        <v>0</v>
      </c>
      <c r="L82" s="16">
        <v>0</v>
      </c>
      <c r="M82" s="16">
        <f t="shared" si="5"/>
        <v>0</v>
      </c>
      <c r="N82" s="5">
        <v>0</v>
      </c>
      <c r="O82" s="33">
        <v>0</v>
      </c>
      <c r="P82" s="16">
        <v>0</v>
      </c>
      <c r="Q82" s="16">
        <f t="shared" si="6"/>
        <v>0</v>
      </c>
    </row>
    <row r="83" spans="1:17" x14ac:dyDescent="0.3">
      <c r="A83" s="12">
        <f t="shared" si="4"/>
        <v>76</v>
      </c>
      <c r="B83" s="22" t="s">
        <v>15</v>
      </c>
      <c r="C83" s="18" t="s">
        <v>38</v>
      </c>
      <c r="D83" s="20"/>
      <c r="E83" s="15" t="s">
        <v>30</v>
      </c>
      <c r="F83" s="32" t="s">
        <v>88</v>
      </c>
      <c r="G83" s="26" t="s">
        <v>118</v>
      </c>
      <c r="H83" s="5">
        <v>0</v>
      </c>
      <c r="I83" s="5">
        <v>0</v>
      </c>
      <c r="J83" s="5">
        <v>0</v>
      </c>
      <c r="K83" s="16">
        <v>0</v>
      </c>
      <c r="L83" s="16">
        <v>0</v>
      </c>
      <c r="M83" s="16">
        <f t="shared" si="5"/>
        <v>0</v>
      </c>
      <c r="N83" s="5">
        <v>0</v>
      </c>
      <c r="O83" s="33">
        <v>0</v>
      </c>
      <c r="P83" s="16">
        <v>0</v>
      </c>
      <c r="Q83" s="16">
        <f t="shared" si="6"/>
        <v>0</v>
      </c>
    </row>
    <row r="84" spans="1:17" x14ac:dyDescent="0.3">
      <c r="A84" s="12">
        <f t="shared" si="4"/>
        <v>77</v>
      </c>
      <c r="B84" s="21" t="s">
        <v>92</v>
      </c>
      <c r="C84" s="18" t="s">
        <v>38</v>
      </c>
      <c r="D84" s="20"/>
      <c r="E84" s="15" t="s">
        <v>30</v>
      </c>
      <c r="F84" s="32" t="s">
        <v>173</v>
      </c>
      <c r="G84" s="26" t="s">
        <v>118</v>
      </c>
      <c r="H84" s="5">
        <v>1</v>
      </c>
      <c r="I84" s="5">
        <v>0</v>
      </c>
      <c r="J84" s="5">
        <v>0</v>
      </c>
      <c r="K84" s="16">
        <v>0</v>
      </c>
      <c r="L84" s="16">
        <v>0</v>
      </c>
      <c r="M84" s="16">
        <f t="shared" si="5"/>
        <v>0</v>
      </c>
      <c r="N84" s="5">
        <v>10</v>
      </c>
      <c r="O84" s="33">
        <v>12802.15</v>
      </c>
      <c r="P84" s="16">
        <v>12802.15</v>
      </c>
      <c r="Q84" s="16">
        <f t="shared" si="6"/>
        <v>0</v>
      </c>
    </row>
    <row r="85" spans="1:17" x14ac:dyDescent="0.3">
      <c r="A85" s="12">
        <f t="shared" si="4"/>
        <v>78</v>
      </c>
      <c r="B85" s="21" t="s">
        <v>92</v>
      </c>
      <c r="C85" s="18" t="s">
        <v>38</v>
      </c>
      <c r="D85" s="20"/>
      <c r="E85" s="15" t="s">
        <v>30</v>
      </c>
      <c r="F85" s="32" t="s">
        <v>88</v>
      </c>
      <c r="G85" s="26" t="s">
        <v>121</v>
      </c>
      <c r="H85" s="5">
        <v>0</v>
      </c>
      <c r="I85" s="5">
        <v>0</v>
      </c>
      <c r="J85" s="5">
        <v>0</v>
      </c>
      <c r="K85" s="16">
        <v>0</v>
      </c>
      <c r="L85" s="16">
        <v>0</v>
      </c>
      <c r="M85" s="16">
        <f t="shared" si="5"/>
        <v>0</v>
      </c>
      <c r="N85" s="5">
        <v>0</v>
      </c>
      <c r="O85" s="33">
        <v>0</v>
      </c>
      <c r="P85" s="16">
        <v>0</v>
      </c>
      <c r="Q85" s="16">
        <f t="shared" si="6"/>
        <v>0</v>
      </c>
    </row>
    <row r="86" spans="1:17" x14ac:dyDescent="0.3">
      <c r="A86" s="12">
        <f t="shared" si="4"/>
        <v>79</v>
      </c>
      <c r="B86" s="21" t="s">
        <v>65</v>
      </c>
      <c r="C86" s="18" t="s">
        <v>38</v>
      </c>
      <c r="D86" s="20"/>
      <c r="E86" s="15" t="s">
        <v>30</v>
      </c>
      <c r="F86" s="32" t="s">
        <v>174</v>
      </c>
      <c r="G86" s="26" t="s">
        <v>118</v>
      </c>
      <c r="H86" s="5">
        <v>2</v>
      </c>
      <c r="I86" s="5">
        <v>2</v>
      </c>
      <c r="J86" s="5">
        <v>2</v>
      </c>
      <c r="K86" s="16">
        <v>3517.91</v>
      </c>
      <c r="L86" s="16">
        <v>3517.91</v>
      </c>
      <c r="M86" s="16">
        <f t="shared" si="5"/>
        <v>0</v>
      </c>
      <c r="N86" s="5">
        <v>10</v>
      </c>
      <c r="O86" s="33">
        <v>12706.59</v>
      </c>
      <c r="P86" s="16">
        <v>12706.59</v>
      </c>
      <c r="Q86" s="16">
        <f t="shared" si="6"/>
        <v>0</v>
      </c>
    </row>
    <row r="87" spans="1:17" x14ac:dyDescent="0.3">
      <c r="A87" s="12">
        <f t="shared" si="4"/>
        <v>80</v>
      </c>
      <c r="B87" s="21" t="s">
        <v>65</v>
      </c>
      <c r="C87" s="18" t="s">
        <v>38</v>
      </c>
      <c r="D87" s="20"/>
      <c r="E87" s="15" t="s">
        <v>30</v>
      </c>
      <c r="F87" s="32" t="s">
        <v>217</v>
      </c>
      <c r="G87" s="26" t="s">
        <v>119</v>
      </c>
      <c r="H87" s="5">
        <v>1</v>
      </c>
      <c r="I87" s="5">
        <v>0</v>
      </c>
      <c r="J87" s="5">
        <v>0</v>
      </c>
      <c r="K87" s="16">
        <v>0</v>
      </c>
      <c r="L87" s="16">
        <v>0</v>
      </c>
      <c r="M87" s="16">
        <f t="shared" si="5"/>
        <v>0</v>
      </c>
      <c r="N87" s="5">
        <v>0</v>
      </c>
      <c r="O87" s="33">
        <v>0</v>
      </c>
      <c r="P87" s="16">
        <v>0</v>
      </c>
      <c r="Q87" s="16">
        <f t="shared" si="6"/>
        <v>0</v>
      </c>
    </row>
    <row r="88" spans="1:17" x14ac:dyDescent="0.3">
      <c r="A88" s="12">
        <f t="shared" si="4"/>
        <v>81</v>
      </c>
      <c r="B88" s="17" t="s">
        <v>98</v>
      </c>
      <c r="C88" s="18" t="s">
        <v>38</v>
      </c>
      <c r="D88" s="20"/>
      <c r="E88" s="15" t="s">
        <v>30</v>
      </c>
      <c r="F88" s="32" t="s">
        <v>88</v>
      </c>
      <c r="G88" s="26" t="s">
        <v>118</v>
      </c>
      <c r="H88" s="5">
        <v>0</v>
      </c>
      <c r="I88" s="5">
        <v>0</v>
      </c>
      <c r="J88" s="5">
        <v>0</v>
      </c>
      <c r="K88" s="16">
        <v>0</v>
      </c>
      <c r="L88" s="16">
        <v>0</v>
      </c>
      <c r="M88" s="16">
        <f t="shared" si="5"/>
        <v>0</v>
      </c>
      <c r="N88" s="5">
        <v>0</v>
      </c>
      <c r="O88" s="33">
        <v>0</v>
      </c>
      <c r="P88" s="16">
        <v>0</v>
      </c>
      <c r="Q88" s="16">
        <f t="shared" si="6"/>
        <v>0</v>
      </c>
    </row>
    <row r="89" spans="1:17" x14ac:dyDescent="0.3">
      <c r="A89" s="12">
        <f>ROW()-7</f>
        <v>82</v>
      </c>
      <c r="B89" s="13" t="s">
        <v>101</v>
      </c>
      <c r="C89" s="14" t="s">
        <v>38</v>
      </c>
      <c r="D89" s="13"/>
      <c r="E89" s="15" t="s">
        <v>29</v>
      </c>
      <c r="F89" s="32" t="s">
        <v>175</v>
      </c>
      <c r="G89" s="26" t="s">
        <v>118</v>
      </c>
      <c r="H89" s="5">
        <v>3</v>
      </c>
      <c r="I89" s="5">
        <v>0</v>
      </c>
      <c r="J89" s="5">
        <v>0</v>
      </c>
      <c r="K89" s="16">
        <v>0</v>
      </c>
      <c r="L89" s="16">
        <v>0</v>
      </c>
      <c r="M89" s="16">
        <f t="shared" si="5"/>
        <v>0</v>
      </c>
      <c r="N89" s="5">
        <v>6</v>
      </c>
      <c r="O89" s="33">
        <v>21507.08</v>
      </c>
      <c r="P89" s="16">
        <v>21507.08</v>
      </c>
      <c r="Q89" s="16">
        <f t="shared" si="6"/>
        <v>0</v>
      </c>
    </row>
    <row r="90" spans="1:17" x14ac:dyDescent="0.3">
      <c r="A90" s="12">
        <f>ROW()-7</f>
        <v>83</v>
      </c>
      <c r="B90" s="13" t="s">
        <v>101</v>
      </c>
      <c r="C90" s="14" t="s">
        <v>38</v>
      </c>
      <c r="D90" s="13"/>
      <c r="E90" s="15" t="s">
        <v>29</v>
      </c>
      <c r="F90" s="32" t="s">
        <v>150</v>
      </c>
      <c r="G90" s="26" t="s">
        <v>119</v>
      </c>
      <c r="H90" s="5">
        <v>0</v>
      </c>
      <c r="I90" s="5">
        <v>0</v>
      </c>
      <c r="J90" s="5">
        <v>0</v>
      </c>
      <c r="K90" s="16">
        <v>0</v>
      </c>
      <c r="L90" s="16">
        <v>0</v>
      </c>
      <c r="M90" s="16">
        <f t="shared" si="5"/>
        <v>0</v>
      </c>
      <c r="N90" s="5">
        <v>2</v>
      </c>
      <c r="O90" s="33">
        <v>2732.6</v>
      </c>
      <c r="P90" s="16">
        <v>2732.6</v>
      </c>
      <c r="Q90" s="16">
        <f t="shared" si="6"/>
        <v>0</v>
      </c>
    </row>
    <row r="91" spans="1:17" x14ac:dyDescent="0.3">
      <c r="A91" s="12">
        <f t="shared" si="4"/>
        <v>84</v>
      </c>
      <c r="B91" s="22" t="s">
        <v>44</v>
      </c>
      <c r="C91" s="18" t="s">
        <v>38</v>
      </c>
      <c r="D91" s="20"/>
      <c r="E91" s="15" t="s">
        <v>30</v>
      </c>
      <c r="F91" s="32" t="s">
        <v>203</v>
      </c>
      <c r="G91" s="26" t="s">
        <v>118</v>
      </c>
      <c r="H91" s="5">
        <v>0</v>
      </c>
      <c r="I91" s="5">
        <v>0</v>
      </c>
      <c r="J91" s="5">
        <v>0</v>
      </c>
      <c r="K91" s="16">
        <v>0</v>
      </c>
      <c r="L91" s="16">
        <v>0</v>
      </c>
      <c r="M91" s="16">
        <f t="shared" si="5"/>
        <v>0</v>
      </c>
      <c r="N91" s="5">
        <v>2</v>
      </c>
      <c r="O91" s="33">
        <v>1858.17</v>
      </c>
      <c r="P91" s="16">
        <v>1858.17</v>
      </c>
      <c r="Q91" s="16">
        <f t="shared" si="6"/>
        <v>0</v>
      </c>
    </row>
    <row r="92" spans="1:17" x14ac:dyDescent="0.3">
      <c r="A92" s="12">
        <f t="shared" si="4"/>
        <v>85</v>
      </c>
      <c r="B92" s="22" t="s">
        <v>44</v>
      </c>
      <c r="C92" s="18" t="s">
        <v>38</v>
      </c>
      <c r="D92" s="20"/>
      <c r="E92" s="15" t="s">
        <v>30</v>
      </c>
      <c r="F92" s="32" t="s">
        <v>154</v>
      </c>
      <c r="G92" s="26" t="s">
        <v>119</v>
      </c>
      <c r="H92" s="5">
        <v>4</v>
      </c>
      <c r="I92" s="5">
        <v>0</v>
      </c>
      <c r="J92" s="5">
        <v>0</v>
      </c>
      <c r="K92" s="16">
        <v>0</v>
      </c>
      <c r="L92" s="16">
        <v>0</v>
      </c>
      <c r="M92" s="16">
        <f t="shared" si="5"/>
        <v>0</v>
      </c>
      <c r="N92" s="5">
        <v>6</v>
      </c>
      <c r="O92" s="33">
        <v>7357.0000000000009</v>
      </c>
      <c r="P92" s="16">
        <v>7357.0000000000009</v>
      </c>
      <c r="Q92" s="16">
        <f t="shared" si="6"/>
        <v>0</v>
      </c>
    </row>
    <row r="93" spans="1:17" x14ac:dyDescent="0.3">
      <c r="A93" s="12">
        <f t="shared" si="4"/>
        <v>86</v>
      </c>
      <c r="B93" s="22" t="s">
        <v>44</v>
      </c>
      <c r="C93" s="18" t="s">
        <v>38</v>
      </c>
      <c r="D93" s="20"/>
      <c r="E93" s="15" t="s">
        <v>30</v>
      </c>
      <c r="F93" s="32" t="s">
        <v>88</v>
      </c>
      <c r="G93" s="26" t="s">
        <v>121</v>
      </c>
      <c r="H93" s="5">
        <v>0</v>
      </c>
      <c r="I93" s="5">
        <v>0</v>
      </c>
      <c r="J93" s="5">
        <v>0</v>
      </c>
      <c r="K93" s="16">
        <v>0</v>
      </c>
      <c r="L93" s="16">
        <v>0</v>
      </c>
      <c r="M93" s="16">
        <f t="shared" si="5"/>
        <v>0</v>
      </c>
      <c r="N93" s="5">
        <v>0</v>
      </c>
      <c r="O93" s="33">
        <v>0</v>
      </c>
      <c r="P93" s="16">
        <v>0</v>
      </c>
      <c r="Q93" s="16">
        <f t="shared" si="6"/>
        <v>0</v>
      </c>
    </row>
    <row r="94" spans="1:17" x14ac:dyDescent="0.3">
      <c r="A94" s="12">
        <f t="shared" si="4"/>
        <v>87</v>
      </c>
      <c r="B94" s="22" t="s">
        <v>36</v>
      </c>
      <c r="C94" s="18" t="s">
        <v>38</v>
      </c>
      <c r="D94" s="20"/>
      <c r="E94" s="15" t="s">
        <v>30</v>
      </c>
      <c r="F94" s="32" t="s">
        <v>225</v>
      </c>
      <c r="G94" s="26" t="s">
        <v>118</v>
      </c>
      <c r="H94" s="5">
        <v>2</v>
      </c>
      <c r="I94" s="5">
        <v>0</v>
      </c>
      <c r="J94" s="5">
        <v>0</v>
      </c>
      <c r="K94" s="16">
        <v>0</v>
      </c>
      <c r="L94" s="16">
        <v>0</v>
      </c>
      <c r="M94" s="16">
        <f t="shared" si="5"/>
        <v>0</v>
      </c>
      <c r="N94" s="5">
        <v>4</v>
      </c>
      <c r="O94" s="33">
        <v>9136.32</v>
      </c>
      <c r="P94" s="16">
        <v>9136.32</v>
      </c>
      <c r="Q94" s="16">
        <f t="shared" si="6"/>
        <v>0</v>
      </c>
    </row>
    <row r="95" spans="1:17" x14ac:dyDescent="0.3">
      <c r="A95" s="12">
        <f t="shared" si="4"/>
        <v>88</v>
      </c>
      <c r="B95" s="22" t="s">
        <v>108</v>
      </c>
      <c r="C95" s="18" t="s">
        <v>38</v>
      </c>
      <c r="D95" s="20"/>
      <c r="E95" s="15" t="s">
        <v>30</v>
      </c>
      <c r="F95" s="32" t="s">
        <v>176</v>
      </c>
      <c r="G95" s="26" t="s">
        <v>118</v>
      </c>
      <c r="H95" s="5">
        <v>0</v>
      </c>
      <c r="I95" s="5">
        <v>0</v>
      </c>
      <c r="J95" s="5">
        <v>0</v>
      </c>
      <c r="K95" s="16">
        <v>0</v>
      </c>
      <c r="L95" s="16">
        <v>0</v>
      </c>
      <c r="M95" s="16">
        <f t="shared" si="5"/>
        <v>0</v>
      </c>
      <c r="N95" s="5">
        <v>4</v>
      </c>
      <c r="O95" s="33">
        <v>1471.4</v>
      </c>
      <c r="P95" s="16">
        <v>1471.4</v>
      </c>
      <c r="Q95" s="16">
        <f t="shared" si="6"/>
        <v>0</v>
      </c>
    </row>
    <row r="96" spans="1:17" x14ac:dyDescent="0.3">
      <c r="A96" s="12">
        <f t="shared" si="4"/>
        <v>89</v>
      </c>
      <c r="B96" s="22" t="s">
        <v>108</v>
      </c>
      <c r="C96" s="18" t="s">
        <v>38</v>
      </c>
      <c r="D96" s="20"/>
      <c r="E96" s="15" t="s">
        <v>30</v>
      </c>
      <c r="F96" s="32" t="s">
        <v>218</v>
      </c>
      <c r="G96" s="26" t="s">
        <v>119</v>
      </c>
      <c r="H96" s="5">
        <v>2</v>
      </c>
      <c r="I96" s="5">
        <v>0</v>
      </c>
      <c r="J96" s="5">
        <v>0</v>
      </c>
      <c r="K96" s="16">
        <v>0</v>
      </c>
      <c r="L96" s="16">
        <v>0</v>
      </c>
      <c r="M96" s="16">
        <f t="shared" si="5"/>
        <v>0</v>
      </c>
      <c r="N96" s="5">
        <v>2</v>
      </c>
      <c r="O96" s="33">
        <v>630.6</v>
      </c>
      <c r="P96" s="16">
        <v>630.6</v>
      </c>
      <c r="Q96" s="16">
        <f t="shared" si="6"/>
        <v>0</v>
      </c>
    </row>
    <row r="97" spans="1:17" x14ac:dyDescent="0.3">
      <c r="A97" s="12">
        <f t="shared" si="4"/>
        <v>90</v>
      </c>
      <c r="B97" s="17" t="s">
        <v>130</v>
      </c>
      <c r="C97" s="18" t="s">
        <v>38</v>
      </c>
      <c r="D97" s="20"/>
      <c r="E97" s="15" t="s">
        <v>30</v>
      </c>
      <c r="F97" s="32" t="s">
        <v>177</v>
      </c>
      <c r="G97" s="26" t="s">
        <v>118</v>
      </c>
      <c r="H97" s="5">
        <v>1</v>
      </c>
      <c r="I97" s="5">
        <v>0</v>
      </c>
      <c r="J97" s="5">
        <v>0</v>
      </c>
      <c r="K97" s="16">
        <v>0</v>
      </c>
      <c r="L97" s="16">
        <v>0</v>
      </c>
      <c r="M97" s="16">
        <f t="shared" si="5"/>
        <v>0</v>
      </c>
      <c r="N97" s="5">
        <v>8</v>
      </c>
      <c r="O97" s="33">
        <v>11867.23</v>
      </c>
      <c r="P97" s="16">
        <v>11867.23</v>
      </c>
      <c r="Q97" s="16">
        <f t="shared" si="6"/>
        <v>0</v>
      </c>
    </row>
    <row r="98" spans="1:17" x14ac:dyDescent="0.3">
      <c r="A98" s="12">
        <f t="shared" si="4"/>
        <v>91</v>
      </c>
      <c r="B98" s="17" t="s">
        <v>130</v>
      </c>
      <c r="C98" s="18" t="s">
        <v>38</v>
      </c>
      <c r="D98" s="20"/>
      <c r="E98" s="15" t="s">
        <v>30</v>
      </c>
      <c r="F98" s="32" t="s">
        <v>152</v>
      </c>
      <c r="G98" s="26" t="s">
        <v>119</v>
      </c>
      <c r="H98" s="5">
        <v>3</v>
      </c>
      <c r="I98" s="5">
        <v>0</v>
      </c>
      <c r="J98" s="5">
        <v>0</v>
      </c>
      <c r="K98" s="16">
        <v>0</v>
      </c>
      <c r="L98" s="16">
        <v>0</v>
      </c>
      <c r="M98" s="16">
        <f t="shared" si="5"/>
        <v>0</v>
      </c>
      <c r="N98" s="5">
        <v>2</v>
      </c>
      <c r="O98" s="33">
        <v>1471.4</v>
      </c>
      <c r="P98" s="16">
        <v>1471.4</v>
      </c>
      <c r="Q98" s="16">
        <f t="shared" si="6"/>
        <v>0</v>
      </c>
    </row>
    <row r="99" spans="1:17" x14ac:dyDescent="0.3">
      <c r="A99" s="12">
        <f t="shared" si="4"/>
        <v>92</v>
      </c>
      <c r="B99" s="17" t="s">
        <v>99</v>
      </c>
      <c r="C99" s="18" t="s">
        <v>38</v>
      </c>
      <c r="D99" s="20"/>
      <c r="E99" s="15" t="s">
        <v>30</v>
      </c>
      <c r="F99" s="32" t="s">
        <v>178</v>
      </c>
      <c r="G99" s="26" t="s">
        <v>118</v>
      </c>
      <c r="H99" s="5">
        <v>1</v>
      </c>
      <c r="I99" s="5">
        <v>0</v>
      </c>
      <c r="J99" s="5">
        <v>0</v>
      </c>
      <c r="K99" s="16">
        <v>0</v>
      </c>
      <c r="L99" s="16">
        <v>0</v>
      </c>
      <c r="M99" s="16">
        <f t="shared" si="5"/>
        <v>0</v>
      </c>
      <c r="N99" s="5">
        <v>4</v>
      </c>
      <c r="O99" s="33">
        <v>2886.25</v>
      </c>
      <c r="P99" s="16">
        <v>2886.25</v>
      </c>
      <c r="Q99" s="16">
        <f t="shared" si="6"/>
        <v>0</v>
      </c>
    </row>
    <row r="100" spans="1:17" x14ac:dyDescent="0.3">
      <c r="A100" s="12">
        <f t="shared" si="4"/>
        <v>93</v>
      </c>
      <c r="B100" s="17" t="s">
        <v>124</v>
      </c>
      <c r="C100" s="18" t="s">
        <v>38</v>
      </c>
      <c r="D100" s="20"/>
      <c r="E100" s="15" t="s">
        <v>30</v>
      </c>
      <c r="F100" s="32" t="s">
        <v>219</v>
      </c>
      <c r="G100" s="26" t="s">
        <v>119</v>
      </c>
      <c r="H100" s="5">
        <v>1</v>
      </c>
      <c r="I100" s="5">
        <v>0</v>
      </c>
      <c r="J100" s="5">
        <v>0</v>
      </c>
      <c r="K100" s="16">
        <v>0</v>
      </c>
      <c r="L100" s="16">
        <v>0</v>
      </c>
      <c r="M100" s="16">
        <f t="shared" si="5"/>
        <v>0</v>
      </c>
      <c r="N100" s="5">
        <v>4</v>
      </c>
      <c r="O100" s="33">
        <v>8350.119999999999</v>
      </c>
      <c r="P100" s="16">
        <v>8350.119999999999</v>
      </c>
      <c r="Q100" s="16">
        <f t="shared" si="6"/>
        <v>0</v>
      </c>
    </row>
    <row r="101" spans="1:17" x14ac:dyDescent="0.3">
      <c r="A101" s="12">
        <f t="shared" si="4"/>
        <v>94</v>
      </c>
      <c r="B101" s="17" t="s">
        <v>100</v>
      </c>
      <c r="C101" s="18" t="s">
        <v>38</v>
      </c>
      <c r="D101" s="20"/>
      <c r="E101" s="15" t="s">
        <v>30</v>
      </c>
      <c r="F101" s="32" t="s">
        <v>88</v>
      </c>
      <c r="G101" s="26" t="s">
        <v>118</v>
      </c>
      <c r="H101" s="5">
        <v>0</v>
      </c>
      <c r="I101" s="5">
        <v>0</v>
      </c>
      <c r="J101" s="5">
        <v>0</v>
      </c>
      <c r="K101" s="16">
        <v>0</v>
      </c>
      <c r="L101" s="16">
        <v>0</v>
      </c>
      <c r="M101" s="16">
        <f t="shared" si="5"/>
        <v>0</v>
      </c>
      <c r="N101" s="5">
        <v>0</v>
      </c>
      <c r="O101" s="33">
        <v>0</v>
      </c>
      <c r="P101" s="16">
        <v>0</v>
      </c>
      <c r="Q101" s="16">
        <f t="shared" si="6"/>
        <v>0</v>
      </c>
    </row>
    <row r="102" spans="1:17" x14ac:dyDescent="0.3">
      <c r="A102" s="12">
        <f t="shared" si="4"/>
        <v>95</v>
      </c>
      <c r="B102" s="17" t="s">
        <v>100</v>
      </c>
      <c r="C102" s="18" t="s">
        <v>38</v>
      </c>
      <c r="D102" s="20"/>
      <c r="E102" s="15" t="s">
        <v>30</v>
      </c>
      <c r="F102" s="32" t="s">
        <v>163</v>
      </c>
      <c r="G102" s="26" t="s">
        <v>119</v>
      </c>
      <c r="H102" s="5">
        <v>0</v>
      </c>
      <c r="I102" s="5">
        <v>0</v>
      </c>
      <c r="J102" s="5">
        <v>0</v>
      </c>
      <c r="K102" s="16">
        <v>0</v>
      </c>
      <c r="L102" s="16">
        <v>0</v>
      </c>
      <c r="M102" s="16">
        <f t="shared" si="5"/>
        <v>0</v>
      </c>
      <c r="N102" s="5">
        <v>0</v>
      </c>
      <c r="O102" s="33">
        <v>0</v>
      </c>
      <c r="P102" s="16">
        <v>0</v>
      </c>
      <c r="Q102" s="16">
        <f t="shared" si="6"/>
        <v>0</v>
      </c>
    </row>
    <row r="103" spans="1:17" x14ac:dyDescent="0.3">
      <c r="A103" s="12">
        <f t="shared" si="4"/>
        <v>96</v>
      </c>
      <c r="B103" s="22" t="s">
        <v>45</v>
      </c>
      <c r="C103" s="18" t="s">
        <v>38</v>
      </c>
      <c r="D103" s="20"/>
      <c r="E103" s="15" t="s">
        <v>30</v>
      </c>
      <c r="F103" s="32" t="s">
        <v>207</v>
      </c>
      <c r="G103" s="26" t="s">
        <v>118</v>
      </c>
      <c r="H103" s="5">
        <v>0</v>
      </c>
      <c r="I103" s="5">
        <v>0</v>
      </c>
      <c r="J103" s="5">
        <v>0</v>
      </c>
      <c r="K103" s="16">
        <v>0</v>
      </c>
      <c r="L103" s="16">
        <v>0</v>
      </c>
      <c r="M103" s="16">
        <f t="shared" si="5"/>
        <v>0</v>
      </c>
      <c r="N103" s="5">
        <v>2</v>
      </c>
      <c r="O103" s="33">
        <v>840.8</v>
      </c>
      <c r="P103" s="16">
        <v>840.8</v>
      </c>
      <c r="Q103" s="16">
        <f t="shared" si="6"/>
        <v>0</v>
      </c>
    </row>
    <row r="104" spans="1:17" x14ac:dyDescent="0.3">
      <c r="A104" s="12">
        <f t="shared" si="4"/>
        <v>97</v>
      </c>
      <c r="B104" s="21" t="s">
        <v>16</v>
      </c>
      <c r="C104" s="18" t="s">
        <v>38</v>
      </c>
      <c r="D104" s="20"/>
      <c r="E104" s="15" t="s">
        <v>30</v>
      </c>
      <c r="F104" s="32" t="s">
        <v>88</v>
      </c>
      <c r="G104" s="26" t="s">
        <v>118</v>
      </c>
      <c r="H104" s="5">
        <v>0</v>
      </c>
      <c r="I104" s="5">
        <v>0</v>
      </c>
      <c r="J104" s="5">
        <v>0</v>
      </c>
      <c r="K104" s="16">
        <v>0</v>
      </c>
      <c r="L104" s="16">
        <v>0</v>
      </c>
      <c r="M104" s="16">
        <f t="shared" si="5"/>
        <v>0</v>
      </c>
      <c r="N104" s="5">
        <v>0</v>
      </c>
      <c r="O104" s="33">
        <v>0</v>
      </c>
      <c r="P104" s="16">
        <v>0</v>
      </c>
      <c r="Q104" s="16">
        <f t="shared" si="6"/>
        <v>0</v>
      </c>
    </row>
    <row r="105" spans="1:17" x14ac:dyDescent="0.3">
      <c r="A105" s="12">
        <f t="shared" si="4"/>
        <v>98</v>
      </c>
      <c r="B105" s="21" t="s">
        <v>55</v>
      </c>
      <c r="C105" s="18" t="s">
        <v>38</v>
      </c>
      <c r="D105" s="20"/>
      <c r="E105" s="15" t="s">
        <v>30</v>
      </c>
      <c r="F105" s="32" t="s">
        <v>204</v>
      </c>
      <c r="G105" s="26" t="s">
        <v>118</v>
      </c>
      <c r="H105" s="5">
        <v>1</v>
      </c>
      <c r="I105" s="5">
        <v>0</v>
      </c>
      <c r="J105" s="5">
        <v>0</v>
      </c>
      <c r="K105" s="16">
        <v>0</v>
      </c>
      <c r="L105" s="16">
        <v>0</v>
      </c>
      <c r="M105" s="16">
        <f t="shared" si="5"/>
        <v>0</v>
      </c>
      <c r="N105" s="5">
        <v>10</v>
      </c>
      <c r="O105" s="33">
        <v>9621.01</v>
      </c>
      <c r="P105" s="16">
        <v>9621.01</v>
      </c>
      <c r="Q105" s="16">
        <f t="shared" si="6"/>
        <v>0</v>
      </c>
    </row>
    <row r="106" spans="1:17" x14ac:dyDescent="0.3">
      <c r="A106" s="12">
        <f t="shared" si="4"/>
        <v>99</v>
      </c>
      <c r="B106" s="21" t="s">
        <v>55</v>
      </c>
      <c r="C106" s="18" t="s">
        <v>38</v>
      </c>
      <c r="D106" s="20"/>
      <c r="E106" s="15" t="s">
        <v>30</v>
      </c>
      <c r="F106" s="32" t="s">
        <v>142</v>
      </c>
      <c r="G106" s="26" t="s">
        <v>119</v>
      </c>
      <c r="H106" s="5">
        <v>2</v>
      </c>
      <c r="I106" s="5">
        <v>0</v>
      </c>
      <c r="J106" s="5">
        <v>0</v>
      </c>
      <c r="K106" s="16">
        <v>0</v>
      </c>
      <c r="L106" s="16">
        <v>0</v>
      </c>
      <c r="M106" s="16">
        <f t="shared" si="5"/>
        <v>0</v>
      </c>
      <c r="N106" s="5">
        <v>4</v>
      </c>
      <c r="O106" s="33">
        <v>10514.130000000001</v>
      </c>
      <c r="P106" s="16">
        <v>10514.130000000001</v>
      </c>
      <c r="Q106" s="16">
        <f t="shared" si="6"/>
        <v>0</v>
      </c>
    </row>
    <row r="107" spans="1:17" x14ac:dyDescent="0.3">
      <c r="A107" s="12">
        <f t="shared" si="4"/>
        <v>100</v>
      </c>
      <c r="B107" s="21" t="s">
        <v>55</v>
      </c>
      <c r="C107" s="18" t="s">
        <v>38</v>
      </c>
      <c r="D107" s="20"/>
      <c r="E107" s="15" t="s">
        <v>30</v>
      </c>
      <c r="F107" s="32" t="s">
        <v>220</v>
      </c>
      <c r="G107" s="26" t="s">
        <v>121</v>
      </c>
      <c r="H107" s="5">
        <v>2</v>
      </c>
      <c r="I107" s="5">
        <v>0</v>
      </c>
      <c r="J107" s="5">
        <v>0</v>
      </c>
      <c r="K107" s="16">
        <v>0</v>
      </c>
      <c r="L107" s="16">
        <v>0</v>
      </c>
      <c r="M107" s="16">
        <f t="shared" si="5"/>
        <v>0</v>
      </c>
      <c r="N107" s="5">
        <v>2</v>
      </c>
      <c r="O107" s="33">
        <v>3414.88</v>
      </c>
      <c r="P107" s="16">
        <v>3414.88</v>
      </c>
      <c r="Q107" s="16">
        <f t="shared" si="6"/>
        <v>0</v>
      </c>
    </row>
    <row r="108" spans="1:17" x14ac:dyDescent="0.3">
      <c r="A108" s="12">
        <f t="shared" si="4"/>
        <v>101</v>
      </c>
      <c r="B108" s="22" t="s">
        <v>110</v>
      </c>
      <c r="C108" s="18" t="s">
        <v>38</v>
      </c>
      <c r="D108" s="19"/>
      <c r="E108" s="15" t="s">
        <v>30</v>
      </c>
      <c r="F108" s="32" t="s">
        <v>179</v>
      </c>
      <c r="G108" s="26" t="s">
        <v>118</v>
      </c>
      <c r="H108" s="5">
        <v>3</v>
      </c>
      <c r="I108" s="5">
        <v>3</v>
      </c>
      <c r="J108" s="5">
        <v>5</v>
      </c>
      <c r="K108" s="16">
        <v>6965.0999999999995</v>
      </c>
      <c r="L108" s="16">
        <v>6965.0999999999995</v>
      </c>
      <c r="M108" s="16">
        <f t="shared" si="5"/>
        <v>0</v>
      </c>
      <c r="N108" s="5">
        <v>4</v>
      </c>
      <c r="O108" s="33">
        <v>15774.2</v>
      </c>
      <c r="P108" s="16">
        <v>15774.2</v>
      </c>
      <c r="Q108" s="16">
        <f t="shared" si="6"/>
        <v>0</v>
      </c>
    </row>
    <row r="109" spans="1:17" x14ac:dyDescent="0.3">
      <c r="A109" s="12">
        <f t="shared" si="4"/>
        <v>102</v>
      </c>
      <c r="B109" s="22" t="s">
        <v>110</v>
      </c>
      <c r="C109" s="18" t="s">
        <v>38</v>
      </c>
      <c r="D109" s="19"/>
      <c r="E109" s="15" t="s">
        <v>30</v>
      </c>
      <c r="F109" s="32" t="s">
        <v>141</v>
      </c>
      <c r="G109" s="26" t="s">
        <v>119</v>
      </c>
      <c r="H109" s="5">
        <v>2</v>
      </c>
      <c r="I109" s="5">
        <v>0</v>
      </c>
      <c r="J109" s="5">
        <v>0</v>
      </c>
      <c r="K109" s="16">
        <v>0</v>
      </c>
      <c r="L109" s="16">
        <v>0</v>
      </c>
      <c r="M109" s="16">
        <f t="shared" si="5"/>
        <v>0</v>
      </c>
      <c r="N109" s="5">
        <v>0</v>
      </c>
      <c r="O109" s="33">
        <v>0</v>
      </c>
      <c r="P109" s="16">
        <v>0</v>
      </c>
      <c r="Q109" s="16">
        <f t="shared" si="6"/>
        <v>0</v>
      </c>
    </row>
    <row r="110" spans="1:17" x14ac:dyDescent="0.3">
      <c r="A110" s="12">
        <f t="shared" si="4"/>
        <v>103</v>
      </c>
      <c r="B110" s="22" t="s">
        <v>17</v>
      </c>
      <c r="C110" s="18" t="s">
        <v>38</v>
      </c>
      <c r="D110" s="20"/>
      <c r="E110" s="15" t="s">
        <v>34</v>
      </c>
      <c r="F110" s="32" t="s">
        <v>180</v>
      </c>
      <c r="G110" s="26" t="s">
        <v>118</v>
      </c>
      <c r="H110" s="5">
        <v>1</v>
      </c>
      <c r="I110" s="5">
        <v>1</v>
      </c>
      <c r="J110" s="5">
        <v>1</v>
      </c>
      <c r="K110" s="16">
        <v>315.3</v>
      </c>
      <c r="L110" s="16">
        <v>315.3</v>
      </c>
      <c r="M110" s="16">
        <f t="shared" si="5"/>
        <v>0</v>
      </c>
      <c r="N110" s="5">
        <v>2</v>
      </c>
      <c r="O110" s="33">
        <v>3408.18</v>
      </c>
      <c r="P110" s="16">
        <v>3408.18</v>
      </c>
      <c r="Q110" s="16">
        <f t="shared" si="6"/>
        <v>0</v>
      </c>
    </row>
    <row r="111" spans="1:17" x14ac:dyDescent="0.3">
      <c r="A111" s="12">
        <f t="shared" si="4"/>
        <v>104</v>
      </c>
      <c r="B111" s="22" t="s">
        <v>17</v>
      </c>
      <c r="C111" s="18" t="s">
        <v>38</v>
      </c>
      <c r="D111" s="20"/>
      <c r="E111" s="15" t="s">
        <v>34</v>
      </c>
      <c r="F111" s="32" t="s">
        <v>88</v>
      </c>
      <c r="G111" s="26" t="s">
        <v>121</v>
      </c>
      <c r="H111" s="5">
        <v>0</v>
      </c>
      <c r="I111" s="5">
        <v>0</v>
      </c>
      <c r="J111" s="5">
        <v>0</v>
      </c>
      <c r="K111" s="16">
        <v>0</v>
      </c>
      <c r="L111" s="16">
        <v>0</v>
      </c>
      <c r="M111" s="16">
        <f t="shared" si="5"/>
        <v>0</v>
      </c>
      <c r="N111" s="5">
        <v>0</v>
      </c>
      <c r="O111" s="33">
        <v>0</v>
      </c>
      <c r="P111" s="16">
        <v>0</v>
      </c>
      <c r="Q111" s="16">
        <f t="shared" si="6"/>
        <v>0</v>
      </c>
    </row>
    <row r="112" spans="1:17" x14ac:dyDescent="0.3">
      <c r="A112" s="12">
        <f t="shared" si="4"/>
        <v>105</v>
      </c>
      <c r="B112" s="17" t="s">
        <v>106</v>
      </c>
      <c r="C112" s="18" t="s">
        <v>38</v>
      </c>
      <c r="D112" s="20"/>
      <c r="E112" s="15" t="s">
        <v>30</v>
      </c>
      <c r="F112" s="32" t="s">
        <v>88</v>
      </c>
      <c r="G112" s="26" t="s">
        <v>118</v>
      </c>
      <c r="H112" s="5">
        <v>0</v>
      </c>
      <c r="I112" s="5">
        <v>0</v>
      </c>
      <c r="J112" s="5">
        <v>0</v>
      </c>
      <c r="K112" s="16">
        <v>0</v>
      </c>
      <c r="L112" s="16">
        <v>0</v>
      </c>
      <c r="M112" s="16">
        <f t="shared" si="5"/>
        <v>0</v>
      </c>
      <c r="N112" s="5">
        <v>0</v>
      </c>
      <c r="O112" s="33">
        <v>0</v>
      </c>
      <c r="P112" s="16">
        <v>0</v>
      </c>
      <c r="Q112" s="16">
        <f t="shared" si="6"/>
        <v>0</v>
      </c>
    </row>
    <row r="113" spans="1:17" x14ac:dyDescent="0.3">
      <c r="A113" s="12">
        <f t="shared" si="4"/>
        <v>106</v>
      </c>
      <c r="B113" s="17" t="s">
        <v>106</v>
      </c>
      <c r="C113" s="18" t="s">
        <v>38</v>
      </c>
      <c r="D113" s="20"/>
      <c r="E113" s="15" t="s">
        <v>30</v>
      </c>
      <c r="F113" s="32" t="s">
        <v>155</v>
      </c>
      <c r="G113" s="26" t="s">
        <v>119</v>
      </c>
      <c r="H113" s="5">
        <v>1</v>
      </c>
      <c r="I113" s="5">
        <v>0</v>
      </c>
      <c r="J113" s="5">
        <v>0</v>
      </c>
      <c r="K113" s="16">
        <v>0</v>
      </c>
      <c r="L113" s="16">
        <v>0</v>
      </c>
      <c r="M113" s="16">
        <f t="shared" si="5"/>
        <v>0</v>
      </c>
      <c r="N113" s="5">
        <v>2</v>
      </c>
      <c r="O113" s="33">
        <v>3363.2</v>
      </c>
      <c r="P113" s="16">
        <v>3363.2</v>
      </c>
      <c r="Q113" s="16">
        <f t="shared" si="6"/>
        <v>0</v>
      </c>
    </row>
    <row r="114" spans="1:17" x14ac:dyDescent="0.3">
      <c r="A114" s="12">
        <f t="shared" si="4"/>
        <v>107</v>
      </c>
      <c r="B114" s="17" t="s">
        <v>37</v>
      </c>
      <c r="C114" s="18" t="s">
        <v>38</v>
      </c>
      <c r="D114" s="20"/>
      <c r="E114" s="15" t="s">
        <v>30</v>
      </c>
      <c r="F114" s="32" t="s">
        <v>88</v>
      </c>
      <c r="G114" s="26" t="s">
        <v>118</v>
      </c>
      <c r="H114" s="5">
        <v>0</v>
      </c>
      <c r="I114" s="5">
        <v>0</v>
      </c>
      <c r="J114" s="5">
        <v>0</v>
      </c>
      <c r="K114" s="16">
        <v>0</v>
      </c>
      <c r="L114" s="16">
        <v>0</v>
      </c>
      <c r="M114" s="16">
        <f t="shared" si="5"/>
        <v>0</v>
      </c>
      <c r="N114" s="5">
        <v>0</v>
      </c>
      <c r="O114" s="33">
        <v>0</v>
      </c>
      <c r="P114" s="16">
        <v>0</v>
      </c>
      <c r="Q114" s="16">
        <f t="shared" si="6"/>
        <v>0</v>
      </c>
    </row>
    <row r="115" spans="1:17" x14ac:dyDescent="0.3">
      <c r="A115" s="12">
        <f t="shared" si="4"/>
        <v>108</v>
      </c>
      <c r="B115" s="21" t="s">
        <v>18</v>
      </c>
      <c r="C115" s="18" t="s">
        <v>38</v>
      </c>
      <c r="D115" s="20"/>
      <c r="E115" s="15" t="s">
        <v>30</v>
      </c>
      <c r="F115" s="32" t="s">
        <v>181</v>
      </c>
      <c r="G115" s="26" t="s">
        <v>118</v>
      </c>
      <c r="H115" s="5">
        <v>2</v>
      </c>
      <c r="I115" s="5">
        <v>2</v>
      </c>
      <c r="J115" s="5">
        <v>3</v>
      </c>
      <c r="K115" s="16">
        <v>5991.89</v>
      </c>
      <c r="L115" s="16">
        <v>5991.89</v>
      </c>
      <c r="M115" s="16">
        <f t="shared" si="5"/>
        <v>0</v>
      </c>
      <c r="N115" s="5">
        <v>2</v>
      </c>
      <c r="O115" s="33">
        <v>1423.01</v>
      </c>
      <c r="P115" s="16">
        <v>1423.01</v>
      </c>
      <c r="Q115" s="16">
        <f t="shared" si="6"/>
        <v>0</v>
      </c>
    </row>
    <row r="116" spans="1:17" x14ac:dyDescent="0.3">
      <c r="A116" s="12">
        <f t="shared" si="4"/>
        <v>109</v>
      </c>
      <c r="B116" s="21" t="s">
        <v>18</v>
      </c>
      <c r="C116" s="18" t="s">
        <v>38</v>
      </c>
      <c r="D116" s="20"/>
      <c r="E116" s="15" t="s">
        <v>30</v>
      </c>
      <c r="F116" s="32" t="s">
        <v>148</v>
      </c>
      <c r="G116" s="26" t="s">
        <v>119</v>
      </c>
      <c r="H116" s="5">
        <v>2</v>
      </c>
      <c r="I116" s="5">
        <v>0</v>
      </c>
      <c r="J116" s="5">
        <v>0</v>
      </c>
      <c r="K116" s="16">
        <v>0</v>
      </c>
      <c r="L116" s="16">
        <v>0</v>
      </c>
      <c r="M116" s="16">
        <f t="shared" si="5"/>
        <v>0</v>
      </c>
      <c r="N116" s="5">
        <v>0</v>
      </c>
      <c r="O116" s="33">
        <v>0</v>
      </c>
      <c r="P116" s="16">
        <v>0</v>
      </c>
      <c r="Q116" s="16">
        <f t="shared" si="6"/>
        <v>0</v>
      </c>
    </row>
    <row r="117" spans="1:17" x14ac:dyDescent="0.3">
      <c r="A117" s="12">
        <f t="shared" si="4"/>
        <v>110</v>
      </c>
      <c r="B117" s="22" t="s">
        <v>19</v>
      </c>
      <c r="C117" s="18" t="s">
        <v>38</v>
      </c>
      <c r="D117" s="20"/>
      <c r="E117" s="15" t="s">
        <v>35</v>
      </c>
      <c r="F117" s="32" t="s">
        <v>88</v>
      </c>
      <c r="G117" s="26" t="s">
        <v>118</v>
      </c>
      <c r="H117" s="5">
        <v>0</v>
      </c>
      <c r="I117" s="5">
        <v>0</v>
      </c>
      <c r="J117" s="5">
        <v>0</v>
      </c>
      <c r="K117" s="16">
        <v>0</v>
      </c>
      <c r="L117" s="16">
        <v>0</v>
      </c>
      <c r="M117" s="16">
        <f t="shared" si="5"/>
        <v>0</v>
      </c>
      <c r="N117" s="5">
        <v>0</v>
      </c>
      <c r="O117" s="33">
        <v>0</v>
      </c>
      <c r="P117" s="16">
        <v>0</v>
      </c>
      <c r="Q117" s="16">
        <f t="shared" si="6"/>
        <v>0</v>
      </c>
    </row>
    <row r="118" spans="1:17" x14ac:dyDescent="0.3">
      <c r="A118" s="12">
        <f t="shared" si="4"/>
        <v>111</v>
      </c>
      <c r="B118" s="22" t="s">
        <v>111</v>
      </c>
      <c r="C118" s="18" t="s">
        <v>38</v>
      </c>
      <c r="D118" s="19"/>
      <c r="E118" s="15" t="s">
        <v>30</v>
      </c>
      <c r="F118" s="32" t="s">
        <v>182</v>
      </c>
      <c r="G118" s="26" t="s">
        <v>118</v>
      </c>
      <c r="H118" s="5">
        <v>3</v>
      </c>
      <c r="I118" s="5">
        <v>2</v>
      </c>
      <c r="J118" s="5">
        <v>3</v>
      </c>
      <c r="K118" s="16">
        <v>5035.3500000000004</v>
      </c>
      <c r="L118" s="16">
        <v>5035.3500000000004</v>
      </c>
      <c r="M118" s="16">
        <f t="shared" si="5"/>
        <v>0</v>
      </c>
      <c r="N118" s="5">
        <v>8</v>
      </c>
      <c r="O118" s="33">
        <v>6136.0599999999995</v>
      </c>
      <c r="P118" s="16">
        <v>6136.0599999999995</v>
      </c>
      <c r="Q118" s="16">
        <f t="shared" si="6"/>
        <v>0</v>
      </c>
    </row>
    <row r="119" spans="1:17" x14ac:dyDescent="0.3">
      <c r="A119" s="12">
        <f t="shared" si="4"/>
        <v>112</v>
      </c>
      <c r="B119" s="22" t="s">
        <v>111</v>
      </c>
      <c r="C119" s="18" t="s">
        <v>38</v>
      </c>
      <c r="D119" s="19"/>
      <c r="E119" s="15" t="s">
        <v>30</v>
      </c>
      <c r="F119" s="32" t="s">
        <v>158</v>
      </c>
      <c r="G119" s="26" t="s">
        <v>119</v>
      </c>
      <c r="H119" s="5">
        <v>3</v>
      </c>
      <c r="I119" s="5">
        <v>0</v>
      </c>
      <c r="J119" s="5">
        <v>0</v>
      </c>
      <c r="K119" s="16">
        <v>0</v>
      </c>
      <c r="L119" s="16">
        <v>0</v>
      </c>
      <c r="M119" s="16">
        <f t="shared" si="5"/>
        <v>0</v>
      </c>
      <c r="N119" s="5">
        <v>4</v>
      </c>
      <c r="O119" s="33">
        <v>9518.119999999999</v>
      </c>
      <c r="P119" s="16">
        <v>9518.119999999999</v>
      </c>
      <c r="Q119" s="16">
        <f t="shared" si="6"/>
        <v>0</v>
      </c>
    </row>
    <row r="120" spans="1:17" x14ac:dyDescent="0.3">
      <c r="A120" s="12">
        <f t="shared" si="4"/>
        <v>113</v>
      </c>
      <c r="B120" s="22" t="s">
        <v>20</v>
      </c>
      <c r="C120" s="18" t="s">
        <v>38</v>
      </c>
      <c r="D120" s="20"/>
      <c r="E120" s="15" t="s">
        <v>30</v>
      </c>
      <c r="F120" s="32" t="s">
        <v>88</v>
      </c>
      <c r="G120" s="26" t="s">
        <v>118</v>
      </c>
      <c r="H120" s="5">
        <v>0</v>
      </c>
      <c r="I120" s="5">
        <v>0</v>
      </c>
      <c r="J120" s="5">
        <v>0</v>
      </c>
      <c r="K120" s="16">
        <v>0</v>
      </c>
      <c r="L120" s="16">
        <v>0</v>
      </c>
      <c r="M120" s="16">
        <f t="shared" si="5"/>
        <v>0</v>
      </c>
      <c r="N120" s="5">
        <v>0</v>
      </c>
      <c r="O120" s="33">
        <v>0</v>
      </c>
      <c r="P120" s="16">
        <v>0</v>
      </c>
      <c r="Q120" s="16">
        <f t="shared" si="6"/>
        <v>0</v>
      </c>
    </row>
    <row r="121" spans="1:17" x14ac:dyDescent="0.3">
      <c r="A121" s="12">
        <f t="shared" si="4"/>
        <v>114</v>
      </c>
      <c r="B121" s="22" t="s">
        <v>20</v>
      </c>
      <c r="C121" s="18" t="s">
        <v>38</v>
      </c>
      <c r="D121" s="20"/>
      <c r="E121" s="15" t="s">
        <v>30</v>
      </c>
      <c r="F121" s="32" t="s">
        <v>162</v>
      </c>
      <c r="G121" s="26" t="s">
        <v>119</v>
      </c>
      <c r="H121" s="5">
        <v>2</v>
      </c>
      <c r="I121" s="5">
        <v>0</v>
      </c>
      <c r="J121" s="5">
        <v>0</v>
      </c>
      <c r="K121" s="16">
        <v>0</v>
      </c>
      <c r="L121" s="16">
        <v>0</v>
      </c>
      <c r="M121" s="16">
        <f t="shared" si="5"/>
        <v>0</v>
      </c>
      <c r="N121" s="5">
        <v>2</v>
      </c>
      <c r="O121" s="33">
        <v>9136.61</v>
      </c>
      <c r="P121" s="16">
        <v>9136.61</v>
      </c>
      <c r="Q121" s="16">
        <f t="shared" si="6"/>
        <v>0</v>
      </c>
    </row>
    <row r="122" spans="1:17" x14ac:dyDescent="0.3">
      <c r="A122" s="12">
        <f t="shared" si="4"/>
        <v>115</v>
      </c>
      <c r="B122" s="21" t="s">
        <v>21</v>
      </c>
      <c r="C122" s="18" t="s">
        <v>38</v>
      </c>
      <c r="D122" s="20"/>
      <c r="E122" s="15" t="s">
        <v>30</v>
      </c>
      <c r="F122" s="32" t="s">
        <v>88</v>
      </c>
      <c r="G122" s="26" t="s">
        <v>118</v>
      </c>
      <c r="H122" s="5">
        <v>0</v>
      </c>
      <c r="I122" s="5">
        <v>0</v>
      </c>
      <c r="J122" s="5">
        <v>0</v>
      </c>
      <c r="K122" s="16">
        <v>0</v>
      </c>
      <c r="L122" s="16">
        <v>0</v>
      </c>
      <c r="M122" s="16">
        <f t="shared" si="5"/>
        <v>0</v>
      </c>
      <c r="N122" s="5">
        <v>0</v>
      </c>
      <c r="O122" s="33">
        <v>0</v>
      </c>
      <c r="P122" s="16">
        <v>0</v>
      </c>
      <c r="Q122" s="16">
        <f t="shared" si="6"/>
        <v>0</v>
      </c>
    </row>
    <row r="123" spans="1:17" x14ac:dyDescent="0.3">
      <c r="A123" s="12">
        <f t="shared" si="4"/>
        <v>116</v>
      </c>
      <c r="B123" s="21" t="s">
        <v>21</v>
      </c>
      <c r="C123" s="18" t="s">
        <v>38</v>
      </c>
      <c r="D123" s="20"/>
      <c r="E123" s="15" t="s">
        <v>30</v>
      </c>
      <c r="F123" s="32" t="s">
        <v>88</v>
      </c>
      <c r="G123" s="26" t="s">
        <v>119</v>
      </c>
      <c r="H123" s="5">
        <v>0</v>
      </c>
      <c r="I123" s="5">
        <v>0</v>
      </c>
      <c r="J123" s="5">
        <v>0</v>
      </c>
      <c r="K123" s="16">
        <v>0</v>
      </c>
      <c r="L123" s="16">
        <v>0</v>
      </c>
      <c r="M123" s="16">
        <f t="shared" si="5"/>
        <v>0</v>
      </c>
      <c r="N123" s="5">
        <v>2</v>
      </c>
      <c r="O123" s="33">
        <v>1471.4</v>
      </c>
      <c r="P123" s="16">
        <v>1471.4</v>
      </c>
      <c r="Q123" s="16">
        <f t="shared" si="6"/>
        <v>0</v>
      </c>
    </row>
    <row r="124" spans="1:17" x14ac:dyDescent="0.3">
      <c r="A124" s="12">
        <f t="shared" si="4"/>
        <v>117</v>
      </c>
      <c r="B124" s="22" t="s">
        <v>56</v>
      </c>
      <c r="C124" s="18" t="s">
        <v>38</v>
      </c>
      <c r="D124" s="20"/>
      <c r="E124" s="15" t="s">
        <v>30</v>
      </c>
      <c r="F124" s="32" t="s">
        <v>183</v>
      </c>
      <c r="G124" s="26" t="s">
        <v>118</v>
      </c>
      <c r="H124" s="5">
        <v>1</v>
      </c>
      <c r="I124" s="5">
        <v>0</v>
      </c>
      <c r="J124" s="5">
        <v>0</v>
      </c>
      <c r="K124" s="16">
        <v>0</v>
      </c>
      <c r="L124" s="16">
        <v>0</v>
      </c>
      <c r="M124" s="16">
        <f t="shared" si="5"/>
        <v>0</v>
      </c>
      <c r="N124" s="5">
        <v>0</v>
      </c>
      <c r="O124" s="33">
        <v>0</v>
      </c>
      <c r="P124" s="16">
        <v>0</v>
      </c>
      <c r="Q124" s="16">
        <f t="shared" si="6"/>
        <v>0</v>
      </c>
    </row>
    <row r="125" spans="1:17" x14ac:dyDescent="0.3">
      <c r="A125" s="12">
        <f t="shared" si="4"/>
        <v>118</v>
      </c>
      <c r="B125" s="22" t="s">
        <v>56</v>
      </c>
      <c r="C125" s="18" t="s">
        <v>38</v>
      </c>
      <c r="D125" s="20"/>
      <c r="E125" s="15" t="s">
        <v>30</v>
      </c>
      <c r="F125" s="32" t="s">
        <v>149</v>
      </c>
      <c r="G125" s="26" t="s">
        <v>119</v>
      </c>
      <c r="H125" s="5">
        <v>1</v>
      </c>
      <c r="I125" s="5">
        <v>0</v>
      </c>
      <c r="J125" s="5">
        <v>0</v>
      </c>
      <c r="K125" s="16">
        <v>0</v>
      </c>
      <c r="L125" s="16">
        <v>0</v>
      </c>
      <c r="M125" s="16">
        <f t="shared" si="5"/>
        <v>0</v>
      </c>
      <c r="N125" s="5">
        <v>0</v>
      </c>
      <c r="O125" s="33">
        <v>0</v>
      </c>
      <c r="P125" s="16">
        <v>0</v>
      </c>
      <c r="Q125" s="16">
        <f t="shared" si="6"/>
        <v>0</v>
      </c>
    </row>
    <row r="126" spans="1:17" x14ac:dyDescent="0.3">
      <c r="A126" s="12">
        <f t="shared" si="4"/>
        <v>119</v>
      </c>
      <c r="B126" s="21" t="s">
        <v>22</v>
      </c>
      <c r="C126" s="18" t="s">
        <v>38</v>
      </c>
      <c r="D126" s="20"/>
      <c r="E126" s="15" t="s">
        <v>32</v>
      </c>
      <c r="F126" s="32" t="s">
        <v>184</v>
      </c>
      <c r="G126" s="26" t="s">
        <v>118</v>
      </c>
      <c r="H126" s="5">
        <v>1</v>
      </c>
      <c r="I126" s="5">
        <v>0</v>
      </c>
      <c r="J126" s="5">
        <v>0</v>
      </c>
      <c r="K126" s="16">
        <v>0</v>
      </c>
      <c r="L126" s="16">
        <v>0</v>
      </c>
      <c r="M126" s="16">
        <f t="shared" si="5"/>
        <v>0</v>
      </c>
      <c r="N126" s="5">
        <v>2</v>
      </c>
      <c r="O126" s="33">
        <v>840.44</v>
      </c>
      <c r="P126" s="16">
        <v>840.44</v>
      </c>
      <c r="Q126" s="16">
        <f t="shared" si="6"/>
        <v>0</v>
      </c>
    </row>
    <row r="127" spans="1:17" x14ac:dyDescent="0.3">
      <c r="A127" s="12">
        <f t="shared" si="4"/>
        <v>120</v>
      </c>
      <c r="B127" s="21" t="s">
        <v>22</v>
      </c>
      <c r="C127" s="18" t="s">
        <v>38</v>
      </c>
      <c r="D127" s="20"/>
      <c r="E127" s="15" t="s">
        <v>32</v>
      </c>
      <c r="F127" s="32" t="s">
        <v>220</v>
      </c>
      <c r="G127" s="26" t="s">
        <v>122</v>
      </c>
      <c r="H127" s="5">
        <v>2</v>
      </c>
      <c r="I127" s="5">
        <v>0</v>
      </c>
      <c r="J127" s="5">
        <v>0</v>
      </c>
      <c r="K127" s="16">
        <v>0</v>
      </c>
      <c r="L127" s="16">
        <v>0</v>
      </c>
      <c r="M127" s="16">
        <f t="shared" si="5"/>
        <v>0</v>
      </c>
      <c r="N127" s="5">
        <v>10</v>
      </c>
      <c r="O127" s="33">
        <v>16534.849999999999</v>
      </c>
      <c r="P127" s="16">
        <v>16534.849999999999</v>
      </c>
      <c r="Q127" s="16">
        <f t="shared" si="6"/>
        <v>0</v>
      </c>
    </row>
    <row r="128" spans="1:17" x14ac:dyDescent="0.3">
      <c r="A128" s="12">
        <f t="shared" si="4"/>
        <v>121</v>
      </c>
      <c r="B128" s="21" t="s">
        <v>93</v>
      </c>
      <c r="C128" s="18" t="s">
        <v>38</v>
      </c>
      <c r="D128" s="20"/>
      <c r="E128" s="15" t="s">
        <v>30</v>
      </c>
      <c r="F128" s="32" t="s">
        <v>185</v>
      </c>
      <c r="G128" s="26" t="s">
        <v>118</v>
      </c>
      <c r="H128" s="5">
        <v>0</v>
      </c>
      <c r="I128" s="5">
        <v>0</v>
      </c>
      <c r="J128" s="5">
        <v>0</v>
      </c>
      <c r="K128" s="16">
        <v>0</v>
      </c>
      <c r="L128" s="16">
        <v>0</v>
      </c>
      <c r="M128" s="16">
        <f t="shared" si="5"/>
        <v>0</v>
      </c>
      <c r="N128" s="5">
        <v>0</v>
      </c>
      <c r="O128" s="33">
        <v>0</v>
      </c>
      <c r="P128" s="16">
        <v>0</v>
      </c>
      <c r="Q128" s="16">
        <f t="shared" si="6"/>
        <v>0</v>
      </c>
    </row>
    <row r="129" spans="1:17" x14ac:dyDescent="0.3">
      <c r="A129" s="12">
        <f t="shared" si="4"/>
        <v>122</v>
      </c>
      <c r="B129" s="21" t="s">
        <v>93</v>
      </c>
      <c r="C129" s="18" t="s">
        <v>38</v>
      </c>
      <c r="D129" s="20"/>
      <c r="E129" s="15" t="s">
        <v>30</v>
      </c>
      <c r="F129" s="32" t="s">
        <v>143</v>
      </c>
      <c r="G129" s="26" t="s">
        <v>122</v>
      </c>
      <c r="H129" s="5">
        <v>3</v>
      </c>
      <c r="I129" s="5">
        <v>0</v>
      </c>
      <c r="J129" s="5">
        <v>0</v>
      </c>
      <c r="K129" s="16">
        <v>0</v>
      </c>
      <c r="L129" s="16">
        <v>0</v>
      </c>
      <c r="M129" s="16">
        <f t="shared" si="5"/>
        <v>0</v>
      </c>
      <c r="N129" s="5">
        <v>10</v>
      </c>
      <c r="O129" s="33">
        <v>13873.2</v>
      </c>
      <c r="P129" s="16">
        <v>13873.2</v>
      </c>
      <c r="Q129" s="16">
        <f t="shared" si="6"/>
        <v>0</v>
      </c>
    </row>
    <row r="130" spans="1:17" x14ac:dyDescent="0.3">
      <c r="A130" s="12">
        <f t="shared" si="4"/>
        <v>123</v>
      </c>
      <c r="B130" s="22" t="s">
        <v>46</v>
      </c>
      <c r="C130" s="18" t="s">
        <v>38</v>
      </c>
      <c r="D130" s="20"/>
      <c r="E130" s="15" t="s">
        <v>28</v>
      </c>
      <c r="F130" s="32" t="s">
        <v>88</v>
      </c>
      <c r="G130" s="26" t="s">
        <v>121</v>
      </c>
      <c r="H130" s="5">
        <v>0</v>
      </c>
      <c r="I130" s="5">
        <v>0</v>
      </c>
      <c r="J130" s="5">
        <v>0</v>
      </c>
      <c r="K130" s="16">
        <v>0</v>
      </c>
      <c r="L130" s="16">
        <v>0</v>
      </c>
      <c r="M130" s="16">
        <f t="shared" si="5"/>
        <v>0</v>
      </c>
      <c r="N130" s="5">
        <v>0</v>
      </c>
      <c r="O130" s="33">
        <v>0</v>
      </c>
      <c r="P130" s="16">
        <v>0</v>
      </c>
      <c r="Q130" s="16">
        <f t="shared" si="6"/>
        <v>0</v>
      </c>
    </row>
    <row r="131" spans="1:17" x14ac:dyDescent="0.3">
      <c r="A131" s="12">
        <f>ROW()-7</f>
        <v>124</v>
      </c>
      <c r="B131" s="13" t="s">
        <v>102</v>
      </c>
      <c r="C131" s="14" t="s">
        <v>38</v>
      </c>
      <c r="D131" s="13"/>
      <c r="E131" s="15" t="s">
        <v>29</v>
      </c>
      <c r="F131" s="32" t="s">
        <v>186</v>
      </c>
      <c r="G131" s="26" t="s">
        <v>118</v>
      </c>
      <c r="H131" s="5">
        <v>1</v>
      </c>
      <c r="I131" s="5">
        <v>0</v>
      </c>
      <c r="J131" s="5">
        <v>0</v>
      </c>
      <c r="K131" s="16">
        <v>0</v>
      </c>
      <c r="L131" s="16">
        <v>0</v>
      </c>
      <c r="M131" s="16">
        <f t="shared" si="5"/>
        <v>0</v>
      </c>
      <c r="N131" s="5">
        <v>2</v>
      </c>
      <c r="O131" s="33">
        <v>774.59</v>
      </c>
      <c r="P131" s="16">
        <v>774.59</v>
      </c>
      <c r="Q131" s="16">
        <f t="shared" si="6"/>
        <v>0</v>
      </c>
    </row>
    <row r="132" spans="1:17" x14ac:dyDescent="0.3">
      <c r="A132" s="12">
        <f t="shared" si="4"/>
        <v>125</v>
      </c>
      <c r="B132" s="22" t="s">
        <v>47</v>
      </c>
      <c r="C132" s="18" t="s">
        <v>38</v>
      </c>
      <c r="D132" s="20"/>
      <c r="E132" s="15" t="s">
        <v>30</v>
      </c>
      <c r="F132" s="32" t="s">
        <v>187</v>
      </c>
      <c r="G132" s="26" t="s">
        <v>118</v>
      </c>
      <c r="H132" s="5">
        <v>2</v>
      </c>
      <c r="I132" s="5">
        <v>0</v>
      </c>
      <c r="J132" s="5">
        <v>0</v>
      </c>
      <c r="K132" s="16">
        <v>0</v>
      </c>
      <c r="L132" s="16">
        <v>0</v>
      </c>
      <c r="M132" s="16">
        <f t="shared" si="5"/>
        <v>0</v>
      </c>
      <c r="N132" s="5">
        <v>8</v>
      </c>
      <c r="O132" s="33">
        <v>8221.43</v>
      </c>
      <c r="P132" s="16">
        <v>8221.43</v>
      </c>
      <c r="Q132" s="16">
        <f t="shared" si="6"/>
        <v>0</v>
      </c>
    </row>
    <row r="133" spans="1:17" x14ac:dyDescent="0.3">
      <c r="A133" s="12">
        <f t="shared" si="4"/>
        <v>126</v>
      </c>
      <c r="B133" s="22" t="s">
        <v>47</v>
      </c>
      <c r="C133" s="18" t="s">
        <v>38</v>
      </c>
      <c r="D133" s="20"/>
      <c r="E133" s="15" t="s">
        <v>30</v>
      </c>
      <c r="F133" s="32" t="s">
        <v>144</v>
      </c>
      <c r="G133" s="26" t="s">
        <v>119</v>
      </c>
      <c r="H133" s="5">
        <v>3</v>
      </c>
      <c r="I133" s="5">
        <v>0</v>
      </c>
      <c r="J133" s="5">
        <v>0</v>
      </c>
      <c r="K133" s="16">
        <v>0</v>
      </c>
      <c r="L133" s="16">
        <v>0</v>
      </c>
      <c r="M133" s="16">
        <f t="shared" si="5"/>
        <v>0</v>
      </c>
      <c r="N133" s="5">
        <v>6</v>
      </c>
      <c r="O133" s="33">
        <v>21057.97</v>
      </c>
      <c r="P133" s="16">
        <v>21057.97</v>
      </c>
      <c r="Q133" s="16">
        <f t="shared" si="6"/>
        <v>0</v>
      </c>
    </row>
    <row r="134" spans="1:17" x14ac:dyDescent="0.3">
      <c r="A134" s="12">
        <f t="shared" si="4"/>
        <v>127</v>
      </c>
      <c r="B134" s="22" t="s">
        <v>48</v>
      </c>
      <c r="C134" s="18" t="s">
        <v>38</v>
      </c>
      <c r="D134" s="20"/>
      <c r="E134" s="15" t="s">
        <v>30</v>
      </c>
      <c r="F134" s="32" t="s">
        <v>88</v>
      </c>
      <c r="G134" s="26" t="s">
        <v>118</v>
      </c>
      <c r="H134" s="5">
        <v>0</v>
      </c>
      <c r="I134" s="5">
        <v>0</v>
      </c>
      <c r="J134" s="5">
        <v>0</v>
      </c>
      <c r="K134" s="16">
        <v>0</v>
      </c>
      <c r="L134" s="16">
        <v>0</v>
      </c>
      <c r="M134" s="16">
        <f t="shared" si="5"/>
        <v>0</v>
      </c>
      <c r="N134" s="5">
        <v>0</v>
      </c>
      <c r="O134" s="33">
        <v>0</v>
      </c>
      <c r="P134" s="16">
        <v>0</v>
      </c>
      <c r="Q134" s="16">
        <f t="shared" si="6"/>
        <v>0</v>
      </c>
    </row>
    <row r="135" spans="1:17" x14ac:dyDescent="0.3">
      <c r="A135" s="12">
        <f t="shared" si="4"/>
        <v>128</v>
      </c>
      <c r="B135" s="22" t="s">
        <v>57</v>
      </c>
      <c r="C135" s="18" t="s">
        <v>38</v>
      </c>
      <c r="D135" s="20"/>
      <c r="E135" s="15" t="s">
        <v>31</v>
      </c>
      <c r="F135" s="32" t="s">
        <v>188</v>
      </c>
      <c r="G135" s="26" t="s">
        <v>118</v>
      </c>
      <c r="H135" s="5">
        <v>4</v>
      </c>
      <c r="I135" s="5">
        <v>3</v>
      </c>
      <c r="J135" s="5">
        <v>4</v>
      </c>
      <c r="K135" s="16">
        <v>6365.4000000000005</v>
      </c>
      <c r="L135" s="16">
        <v>6365.4000000000005</v>
      </c>
      <c r="M135" s="16">
        <f t="shared" si="5"/>
        <v>0</v>
      </c>
      <c r="N135" s="5">
        <v>4</v>
      </c>
      <c r="O135" s="33">
        <v>5196.6900000000005</v>
      </c>
      <c r="P135" s="16">
        <v>5196.6900000000005</v>
      </c>
      <c r="Q135" s="16">
        <f t="shared" si="6"/>
        <v>0</v>
      </c>
    </row>
    <row r="136" spans="1:17" x14ac:dyDescent="0.3">
      <c r="A136" s="12">
        <f t="shared" si="4"/>
        <v>129</v>
      </c>
      <c r="B136" s="22" t="s">
        <v>57</v>
      </c>
      <c r="C136" s="18" t="s">
        <v>38</v>
      </c>
      <c r="D136" s="20"/>
      <c r="E136" s="15" t="s">
        <v>31</v>
      </c>
      <c r="F136" s="32" t="s">
        <v>153</v>
      </c>
      <c r="G136" s="26" t="s">
        <v>119</v>
      </c>
      <c r="H136" s="5">
        <v>2</v>
      </c>
      <c r="I136" s="5">
        <v>0</v>
      </c>
      <c r="J136" s="5">
        <v>0</v>
      </c>
      <c r="K136" s="16">
        <v>0</v>
      </c>
      <c r="L136" s="16">
        <v>0</v>
      </c>
      <c r="M136" s="16">
        <f t="shared" si="5"/>
        <v>0</v>
      </c>
      <c r="N136" s="5">
        <v>4</v>
      </c>
      <c r="O136" s="33">
        <v>7505.89</v>
      </c>
      <c r="P136" s="16">
        <v>7505.89</v>
      </c>
      <c r="Q136" s="16">
        <f t="shared" si="6"/>
        <v>0</v>
      </c>
    </row>
    <row r="137" spans="1:17" x14ac:dyDescent="0.3">
      <c r="A137" s="12">
        <f t="shared" si="4"/>
        <v>130</v>
      </c>
      <c r="B137" s="22" t="s">
        <v>132</v>
      </c>
      <c r="C137" s="18" t="s">
        <v>38</v>
      </c>
      <c r="D137" s="20"/>
      <c r="E137" s="15" t="s">
        <v>31</v>
      </c>
      <c r="F137" s="32" t="s">
        <v>189</v>
      </c>
      <c r="G137" s="26" t="s">
        <v>118</v>
      </c>
      <c r="H137" s="5">
        <v>1</v>
      </c>
      <c r="I137" s="5">
        <v>0</v>
      </c>
      <c r="J137" s="5">
        <v>0</v>
      </c>
      <c r="K137" s="16">
        <v>0</v>
      </c>
      <c r="L137" s="16">
        <v>0</v>
      </c>
      <c r="M137" s="16">
        <f t="shared" si="5"/>
        <v>0</v>
      </c>
      <c r="N137" s="5">
        <v>6</v>
      </c>
      <c r="O137" s="33">
        <v>24761.82</v>
      </c>
      <c r="P137" s="16">
        <v>24761.82</v>
      </c>
      <c r="Q137" s="16">
        <f t="shared" si="6"/>
        <v>0</v>
      </c>
    </row>
    <row r="138" spans="1:17" x14ac:dyDescent="0.3">
      <c r="A138" s="12">
        <f t="shared" si="4"/>
        <v>131</v>
      </c>
      <c r="B138" s="22" t="s">
        <v>132</v>
      </c>
      <c r="C138" s="18" t="s">
        <v>38</v>
      </c>
      <c r="D138" s="20"/>
      <c r="E138" s="15" t="s">
        <v>31</v>
      </c>
      <c r="F138" s="32" t="s">
        <v>88</v>
      </c>
      <c r="G138" s="26" t="s">
        <v>119</v>
      </c>
      <c r="H138" s="5">
        <v>0</v>
      </c>
      <c r="I138" s="5">
        <v>0</v>
      </c>
      <c r="J138" s="5">
        <v>0</v>
      </c>
      <c r="K138" s="16">
        <v>0</v>
      </c>
      <c r="L138" s="16">
        <v>0</v>
      </c>
      <c r="M138" s="16">
        <f t="shared" ref="M138:M161" si="7">K138-L138</f>
        <v>0</v>
      </c>
      <c r="N138" s="5">
        <v>0</v>
      </c>
      <c r="O138" s="33">
        <v>0</v>
      </c>
      <c r="P138" s="16">
        <v>0</v>
      </c>
      <c r="Q138" s="16">
        <f t="shared" ref="Q138:Q161" si="8">O138-P138</f>
        <v>0</v>
      </c>
    </row>
    <row r="139" spans="1:17" x14ac:dyDescent="0.3">
      <c r="A139" s="12">
        <f t="shared" si="4"/>
        <v>132</v>
      </c>
      <c r="B139" s="22" t="s">
        <v>23</v>
      </c>
      <c r="C139" s="18" t="s">
        <v>38</v>
      </c>
      <c r="D139" s="20"/>
      <c r="E139" s="15" t="s">
        <v>30</v>
      </c>
      <c r="F139" s="32" t="s">
        <v>88</v>
      </c>
      <c r="G139" s="26" t="s">
        <v>118</v>
      </c>
      <c r="H139" s="5">
        <v>0</v>
      </c>
      <c r="I139" s="5">
        <v>0</v>
      </c>
      <c r="J139" s="5">
        <v>0</v>
      </c>
      <c r="K139" s="16">
        <v>0</v>
      </c>
      <c r="L139" s="16">
        <v>0</v>
      </c>
      <c r="M139" s="16">
        <f t="shared" si="7"/>
        <v>0</v>
      </c>
      <c r="N139" s="5">
        <v>0</v>
      </c>
      <c r="O139" s="33">
        <v>0</v>
      </c>
      <c r="P139" s="16">
        <v>0</v>
      </c>
      <c r="Q139" s="16">
        <f t="shared" si="8"/>
        <v>0</v>
      </c>
    </row>
    <row r="140" spans="1:17" x14ac:dyDescent="0.3">
      <c r="A140" s="12">
        <f t="shared" si="4"/>
        <v>133</v>
      </c>
      <c r="B140" s="22" t="s">
        <v>24</v>
      </c>
      <c r="C140" s="18" t="s">
        <v>38</v>
      </c>
      <c r="D140" s="20"/>
      <c r="E140" s="15" t="s">
        <v>30</v>
      </c>
      <c r="F140" s="32" t="s">
        <v>88</v>
      </c>
      <c r="G140" s="26" t="s">
        <v>118</v>
      </c>
      <c r="H140" s="5">
        <v>0</v>
      </c>
      <c r="I140" s="5">
        <v>0</v>
      </c>
      <c r="J140" s="5">
        <v>0</v>
      </c>
      <c r="K140" s="16">
        <v>0</v>
      </c>
      <c r="L140" s="16">
        <v>0</v>
      </c>
      <c r="M140" s="16">
        <f t="shared" si="7"/>
        <v>0</v>
      </c>
      <c r="N140" s="5">
        <v>0</v>
      </c>
      <c r="O140" s="33">
        <v>0</v>
      </c>
      <c r="P140" s="16">
        <v>0</v>
      </c>
      <c r="Q140" s="16">
        <f t="shared" si="8"/>
        <v>0</v>
      </c>
    </row>
    <row r="141" spans="1:17" x14ac:dyDescent="0.3">
      <c r="A141" s="12">
        <f t="shared" si="4"/>
        <v>134</v>
      </c>
      <c r="B141" s="22" t="s">
        <v>59</v>
      </c>
      <c r="C141" s="18" t="s">
        <v>49</v>
      </c>
      <c r="D141" s="20" t="s">
        <v>50</v>
      </c>
      <c r="E141" s="15" t="s">
        <v>30</v>
      </c>
      <c r="F141" s="32" t="s">
        <v>208</v>
      </c>
      <c r="G141" s="26" t="s">
        <v>118</v>
      </c>
      <c r="H141" s="5">
        <v>0</v>
      </c>
      <c r="I141" s="5">
        <v>0</v>
      </c>
      <c r="J141" s="5">
        <v>0</v>
      </c>
      <c r="K141" s="16">
        <v>0</v>
      </c>
      <c r="L141" s="16">
        <v>0</v>
      </c>
      <c r="M141" s="16">
        <f t="shared" si="7"/>
        <v>0</v>
      </c>
      <c r="N141" s="5">
        <v>2</v>
      </c>
      <c r="O141" s="33">
        <v>5665.13</v>
      </c>
      <c r="P141" s="16">
        <v>5665.13</v>
      </c>
      <c r="Q141" s="16">
        <f t="shared" si="8"/>
        <v>0</v>
      </c>
    </row>
    <row r="142" spans="1:17" x14ac:dyDescent="0.3">
      <c r="A142" s="12">
        <f t="shared" si="4"/>
        <v>135</v>
      </c>
      <c r="B142" s="22" t="s">
        <v>59</v>
      </c>
      <c r="C142" s="18" t="s">
        <v>49</v>
      </c>
      <c r="D142" s="20" t="s">
        <v>50</v>
      </c>
      <c r="E142" s="15" t="s">
        <v>30</v>
      </c>
      <c r="F142" s="32" t="s">
        <v>88</v>
      </c>
      <c r="G142" s="26" t="s">
        <v>119</v>
      </c>
      <c r="H142" s="5">
        <v>0</v>
      </c>
      <c r="I142" s="5">
        <v>0</v>
      </c>
      <c r="J142" s="5">
        <v>0</v>
      </c>
      <c r="K142" s="16">
        <v>0</v>
      </c>
      <c r="L142" s="16">
        <v>0</v>
      </c>
      <c r="M142" s="16">
        <f t="shared" si="7"/>
        <v>0</v>
      </c>
      <c r="N142" s="5">
        <v>0</v>
      </c>
      <c r="O142" s="33">
        <v>0</v>
      </c>
      <c r="P142" s="16">
        <v>0</v>
      </c>
      <c r="Q142" s="16">
        <f t="shared" si="8"/>
        <v>0</v>
      </c>
    </row>
    <row r="143" spans="1:17" x14ac:dyDescent="0.3">
      <c r="A143" s="12">
        <f t="shared" si="4"/>
        <v>136</v>
      </c>
      <c r="B143" s="22" t="s">
        <v>113</v>
      </c>
      <c r="C143" s="18" t="s">
        <v>38</v>
      </c>
      <c r="D143" s="19"/>
      <c r="E143" s="15" t="s">
        <v>30</v>
      </c>
      <c r="F143" s="32" t="s">
        <v>190</v>
      </c>
      <c r="G143" s="26" t="s">
        <v>118</v>
      </c>
      <c r="H143" s="5">
        <v>2</v>
      </c>
      <c r="I143" s="5">
        <v>2</v>
      </c>
      <c r="J143" s="5">
        <v>3</v>
      </c>
      <c r="K143" s="16">
        <v>3759.9199999999996</v>
      </c>
      <c r="L143" s="16">
        <v>3759.9199999999996</v>
      </c>
      <c r="M143" s="16">
        <f t="shared" si="7"/>
        <v>0</v>
      </c>
      <c r="N143" s="5">
        <v>2</v>
      </c>
      <c r="O143" s="33">
        <v>2454.61</v>
      </c>
      <c r="P143" s="16">
        <v>2454.61</v>
      </c>
      <c r="Q143" s="16">
        <f t="shared" si="8"/>
        <v>0</v>
      </c>
    </row>
    <row r="144" spans="1:17" x14ac:dyDescent="0.3">
      <c r="A144" s="12">
        <f t="shared" si="4"/>
        <v>137</v>
      </c>
      <c r="B144" s="21" t="s">
        <v>66</v>
      </c>
      <c r="C144" s="18" t="s">
        <v>38</v>
      </c>
      <c r="D144" s="20"/>
      <c r="E144" s="15" t="s">
        <v>30</v>
      </c>
      <c r="F144" s="32" t="s">
        <v>191</v>
      </c>
      <c r="G144" s="26" t="s">
        <v>118</v>
      </c>
      <c r="H144" s="5">
        <v>1</v>
      </c>
      <c r="I144" s="5">
        <v>1</v>
      </c>
      <c r="J144" s="5">
        <v>2</v>
      </c>
      <c r="K144" s="16">
        <v>3153</v>
      </c>
      <c r="L144" s="16">
        <v>3153</v>
      </c>
      <c r="M144" s="16">
        <f t="shared" si="7"/>
        <v>0</v>
      </c>
      <c r="N144" s="5">
        <v>2</v>
      </c>
      <c r="O144" s="33">
        <v>13981.16</v>
      </c>
      <c r="P144" s="16">
        <v>13981.16</v>
      </c>
      <c r="Q144" s="16">
        <f t="shared" si="8"/>
        <v>0</v>
      </c>
    </row>
    <row r="145" spans="1:17" x14ac:dyDescent="0.3">
      <c r="A145" s="12">
        <f t="shared" si="4"/>
        <v>138</v>
      </c>
      <c r="B145" s="23" t="s">
        <v>25</v>
      </c>
      <c r="C145" s="18" t="s">
        <v>38</v>
      </c>
      <c r="D145" s="20"/>
      <c r="E145" s="15" t="s">
        <v>30</v>
      </c>
      <c r="F145" s="32" t="s">
        <v>192</v>
      </c>
      <c r="G145" s="26" t="s">
        <v>118</v>
      </c>
      <c r="H145" s="5">
        <v>0</v>
      </c>
      <c r="I145" s="5">
        <v>0</v>
      </c>
      <c r="J145" s="5">
        <v>0</v>
      </c>
      <c r="K145" s="16">
        <v>0</v>
      </c>
      <c r="L145" s="16">
        <v>0</v>
      </c>
      <c r="M145" s="16">
        <f t="shared" si="7"/>
        <v>0</v>
      </c>
      <c r="N145" s="5">
        <v>0</v>
      </c>
      <c r="O145" s="33">
        <v>0</v>
      </c>
      <c r="P145" s="16">
        <v>0</v>
      </c>
      <c r="Q145" s="16">
        <f t="shared" si="8"/>
        <v>0</v>
      </c>
    </row>
    <row r="146" spans="1:17" x14ac:dyDescent="0.3">
      <c r="A146" s="12">
        <f t="shared" si="4"/>
        <v>139</v>
      </c>
      <c r="B146" s="23" t="s">
        <v>25</v>
      </c>
      <c r="C146" s="18" t="s">
        <v>38</v>
      </c>
      <c r="D146" s="20"/>
      <c r="E146" s="15" t="s">
        <v>30</v>
      </c>
      <c r="F146" s="32" t="s">
        <v>156</v>
      </c>
      <c r="G146" s="26" t="s">
        <v>119</v>
      </c>
      <c r="H146" s="5">
        <v>0</v>
      </c>
      <c r="I146" s="5">
        <v>0</v>
      </c>
      <c r="J146" s="5">
        <v>0</v>
      </c>
      <c r="K146" s="16">
        <v>0</v>
      </c>
      <c r="L146" s="16">
        <v>0</v>
      </c>
      <c r="M146" s="16">
        <f t="shared" si="7"/>
        <v>0</v>
      </c>
      <c r="N146" s="5">
        <v>0</v>
      </c>
      <c r="O146" s="33">
        <v>0</v>
      </c>
      <c r="P146" s="16">
        <v>0</v>
      </c>
      <c r="Q146" s="16">
        <f t="shared" si="8"/>
        <v>0</v>
      </c>
    </row>
    <row r="147" spans="1:17" x14ac:dyDescent="0.3">
      <c r="A147" s="12">
        <f t="shared" si="4"/>
        <v>140</v>
      </c>
      <c r="B147" s="23" t="s">
        <v>129</v>
      </c>
      <c r="C147" s="18" t="s">
        <v>38</v>
      </c>
      <c r="D147" s="20"/>
      <c r="E147" s="15" t="s">
        <v>30</v>
      </c>
      <c r="F147" s="32" t="s">
        <v>193</v>
      </c>
      <c r="G147" s="26" t="s">
        <v>118</v>
      </c>
      <c r="H147" s="5">
        <v>6</v>
      </c>
      <c r="I147" s="5">
        <v>2</v>
      </c>
      <c r="J147" s="5">
        <v>2</v>
      </c>
      <c r="K147" s="16">
        <v>2819.66</v>
      </c>
      <c r="L147" s="16">
        <v>2819.66</v>
      </c>
      <c r="M147" s="16">
        <f t="shared" si="7"/>
        <v>0</v>
      </c>
      <c r="N147" s="5">
        <v>10</v>
      </c>
      <c r="O147" s="33">
        <v>17331.259999999998</v>
      </c>
      <c r="P147" s="16">
        <v>17331.259999999998</v>
      </c>
      <c r="Q147" s="16">
        <f t="shared" si="8"/>
        <v>0</v>
      </c>
    </row>
    <row r="148" spans="1:17" x14ac:dyDescent="0.3">
      <c r="A148" s="12">
        <f t="shared" si="4"/>
        <v>141</v>
      </c>
      <c r="B148" s="23" t="s">
        <v>129</v>
      </c>
      <c r="C148" s="18" t="s">
        <v>38</v>
      </c>
      <c r="D148" s="20"/>
      <c r="E148" s="15" t="s">
        <v>30</v>
      </c>
      <c r="F148" s="32" t="s">
        <v>160</v>
      </c>
      <c r="G148" s="26" t="s">
        <v>119</v>
      </c>
      <c r="H148" s="5">
        <v>2</v>
      </c>
      <c r="I148" s="5">
        <v>1</v>
      </c>
      <c r="J148" s="5">
        <v>1</v>
      </c>
      <c r="K148" s="16">
        <v>1387.32</v>
      </c>
      <c r="L148" s="16">
        <v>1387.32</v>
      </c>
      <c r="M148" s="16">
        <f t="shared" si="7"/>
        <v>0</v>
      </c>
      <c r="N148" s="5">
        <v>0</v>
      </c>
      <c r="O148" s="33">
        <v>0</v>
      </c>
      <c r="P148" s="16">
        <v>0</v>
      </c>
      <c r="Q148" s="16">
        <f t="shared" si="8"/>
        <v>0</v>
      </c>
    </row>
    <row r="149" spans="1:17" x14ac:dyDescent="0.3">
      <c r="A149" s="12">
        <f t="shared" si="4"/>
        <v>142</v>
      </c>
      <c r="B149" s="22" t="s">
        <v>114</v>
      </c>
      <c r="C149" s="18" t="s">
        <v>38</v>
      </c>
      <c r="D149" s="19"/>
      <c r="E149" s="15" t="s">
        <v>30</v>
      </c>
      <c r="F149" s="32" t="s">
        <v>194</v>
      </c>
      <c r="G149" s="26" t="s">
        <v>118</v>
      </c>
      <c r="H149" s="5">
        <v>1</v>
      </c>
      <c r="I149" s="5">
        <v>0</v>
      </c>
      <c r="J149" s="5">
        <v>0</v>
      </c>
      <c r="K149" s="16">
        <v>0</v>
      </c>
      <c r="L149" s="16">
        <v>0</v>
      </c>
      <c r="M149" s="16">
        <f t="shared" si="7"/>
        <v>0</v>
      </c>
      <c r="N149" s="5">
        <v>6</v>
      </c>
      <c r="O149" s="33">
        <v>9955.1400000000012</v>
      </c>
      <c r="P149" s="16">
        <v>9955.1400000000012</v>
      </c>
      <c r="Q149" s="16">
        <f t="shared" si="8"/>
        <v>0</v>
      </c>
    </row>
    <row r="150" spans="1:17" x14ac:dyDescent="0.3">
      <c r="A150" s="12">
        <f t="shared" si="4"/>
        <v>143</v>
      </c>
      <c r="B150" s="22" t="s">
        <v>114</v>
      </c>
      <c r="C150" s="18" t="s">
        <v>38</v>
      </c>
      <c r="D150" s="19"/>
      <c r="E150" s="15" t="s">
        <v>30</v>
      </c>
      <c r="F150" s="32" t="s">
        <v>147</v>
      </c>
      <c r="G150" s="26" t="s">
        <v>119</v>
      </c>
      <c r="H150" s="5">
        <v>0</v>
      </c>
      <c r="I150" s="5">
        <v>0</v>
      </c>
      <c r="J150" s="5">
        <v>0</v>
      </c>
      <c r="K150" s="16">
        <v>0</v>
      </c>
      <c r="L150" s="16">
        <v>0</v>
      </c>
      <c r="M150" s="16">
        <f t="shared" si="7"/>
        <v>0</v>
      </c>
      <c r="N150" s="5">
        <v>0</v>
      </c>
      <c r="O150" s="33">
        <v>0</v>
      </c>
      <c r="P150" s="16">
        <v>0</v>
      </c>
      <c r="Q150" s="16">
        <f t="shared" si="8"/>
        <v>0</v>
      </c>
    </row>
    <row r="151" spans="1:17" x14ac:dyDescent="0.3">
      <c r="A151" s="12">
        <f t="shared" si="4"/>
        <v>144</v>
      </c>
      <c r="B151" s="22" t="s">
        <v>60</v>
      </c>
      <c r="C151" s="18" t="s">
        <v>38</v>
      </c>
      <c r="D151" s="20" t="s">
        <v>123</v>
      </c>
      <c r="E151" s="15" t="s">
        <v>30</v>
      </c>
      <c r="F151" s="32" t="s">
        <v>195</v>
      </c>
      <c r="G151" s="26" t="s">
        <v>118</v>
      </c>
      <c r="H151" s="5">
        <v>3</v>
      </c>
      <c r="I151" s="5">
        <v>0</v>
      </c>
      <c r="J151" s="5">
        <v>0</v>
      </c>
      <c r="K151" s="16">
        <v>0</v>
      </c>
      <c r="L151" s="16">
        <v>0</v>
      </c>
      <c r="M151" s="16">
        <f t="shared" si="7"/>
        <v>0</v>
      </c>
      <c r="N151" s="5">
        <v>4</v>
      </c>
      <c r="O151" s="33">
        <v>1340.19</v>
      </c>
      <c r="P151" s="16">
        <v>1340.19</v>
      </c>
      <c r="Q151" s="16">
        <f t="shared" si="8"/>
        <v>0</v>
      </c>
    </row>
    <row r="152" spans="1:17" x14ac:dyDescent="0.3">
      <c r="A152" s="12">
        <f t="shared" si="4"/>
        <v>145</v>
      </c>
      <c r="B152" s="22" t="s">
        <v>87</v>
      </c>
      <c r="C152" s="18" t="s">
        <v>38</v>
      </c>
      <c r="D152" s="20"/>
      <c r="E152" s="15" t="s">
        <v>29</v>
      </c>
      <c r="F152" s="32" t="s">
        <v>196</v>
      </c>
      <c r="G152" s="26" t="s">
        <v>118</v>
      </c>
      <c r="H152" s="5">
        <v>2</v>
      </c>
      <c r="I152" s="5">
        <v>0</v>
      </c>
      <c r="J152" s="5">
        <v>0</v>
      </c>
      <c r="K152" s="16">
        <v>0</v>
      </c>
      <c r="L152" s="16">
        <v>0</v>
      </c>
      <c r="M152" s="16">
        <f t="shared" si="7"/>
        <v>0</v>
      </c>
      <c r="N152" s="5">
        <v>0</v>
      </c>
      <c r="O152" s="33">
        <v>0</v>
      </c>
      <c r="P152" s="16">
        <v>0</v>
      </c>
      <c r="Q152" s="16">
        <f t="shared" si="8"/>
        <v>0</v>
      </c>
    </row>
    <row r="153" spans="1:17" x14ac:dyDescent="0.3">
      <c r="A153" s="12">
        <f t="shared" si="4"/>
        <v>146</v>
      </c>
      <c r="B153" s="22" t="s">
        <v>87</v>
      </c>
      <c r="C153" s="18" t="s">
        <v>38</v>
      </c>
      <c r="D153" s="20"/>
      <c r="E153" s="15" t="s">
        <v>29</v>
      </c>
      <c r="F153" s="32" t="s">
        <v>141</v>
      </c>
      <c r="G153" s="26" t="s">
        <v>121</v>
      </c>
      <c r="H153" s="5">
        <v>1</v>
      </c>
      <c r="I153" s="5">
        <v>0</v>
      </c>
      <c r="J153" s="5">
        <v>0</v>
      </c>
      <c r="K153" s="16">
        <v>0</v>
      </c>
      <c r="L153" s="16">
        <v>0</v>
      </c>
      <c r="M153" s="16">
        <f t="shared" si="7"/>
        <v>0</v>
      </c>
      <c r="N153" s="5">
        <v>2</v>
      </c>
      <c r="O153" s="33">
        <v>2312.1999999999998</v>
      </c>
      <c r="P153" s="16">
        <v>2312.1999999999998</v>
      </c>
      <c r="Q153" s="16">
        <f t="shared" si="8"/>
        <v>0</v>
      </c>
    </row>
    <row r="154" spans="1:17" x14ac:dyDescent="0.3">
      <c r="A154" s="12">
        <f t="shared" si="4"/>
        <v>147</v>
      </c>
      <c r="B154" s="22" t="s">
        <v>87</v>
      </c>
      <c r="C154" s="18" t="s">
        <v>38</v>
      </c>
      <c r="D154" s="20"/>
      <c r="E154" s="15" t="s">
        <v>29</v>
      </c>
      <c r="F154" s="32" t="s">
        <v>88</v>
      </c>
      <c r="G154" s="26" t="s">
        <v>119</v>
      </c>
      <c r="H154" s="5">
        <v>2</v>
      </c>
      <c r="I154" s="5">
        <v>0</v>
      </c>
      <c r="J154" s="5">
        <v>0</v>
      </c>
      <c r="K154" s="16">
        <v>0</v>
      </c>
      <c r="L154" s="16">
        <v>0</v>
      </c>
      <c r="M154" s="16">
        <f t="shared" si="7"/>
        <v>0</v>
      </c>
      <c r="N154" s="5">
        <v>0</v>
      </c>
      <c r="O154" s="33">
        <v>0</v>
      </c>
      <c r="P154" s="16">
        <v>0</v>
      </c>
      <c r="Q154" s="16">
        <f t="shared" si="8"/>
        <v>0</v>
      </c>
    </row>
    <row r="155" spans="1:17" x14ac:dyDescent="0.3">
      <c r="A155" s="12">
        <f t="shared" si="4"/>
        <v>148</v>
      </c>
      <c r="B155" s="22" t="s">
        <v>115</v>
      </c>
      <c r="C155" s="18" t="s">
        <v>38</v>
      </c>
      <c r="D155" s="20"/>
      <c r="E155" s="15" t="s">
        <v>29</v>
      </c>
      <c r="F155" s="32" t="s">
        <v>197</v>
      </c>
      <c r="G155" s="26" t="s">
        <v>118</v>
      </c>
      <c r="H155" s="5">
        <v>0</v>
      </c>
      <c r="I155" s="5">
        <v>0</v>
      </c>
      <c r="J155" s="5">
        <v>0</v>
      </c>
      <c r="K155" s="16">
        <v>0</v>
      </c>
      <c r="L155" s="16">
        <v>0</v>
      </c>
      <c r="M155" s="16">
        <f t="shared" si="7"/>
        <v>0</v>
      </c>
      <c r="N155" s="5">
        <v>2</v>
      </c>
      <c r="O155" s="33">
        <v>1109.8599999999999</v>
      </c>
      <c r="P155" s="16">
        <v>1109.8599999999999</v>
      </c>
      <c r="Q155" s="16">
        <f t="shared" si="8"/>
        <v>0</v>
      </c>
    </row>
    <row r="156" spans="1:17" x14ac:dyDescent="0.3">
      <c r="A156" s="12">
        <f t="shared" si="4"/>
        <v>149</v>
      </c>
      <c r="B156" s="22" t="s">
        <v>115</v>
      </c>
      <c r="C156" s="18" t="s">
        <v>38</v>
      </c>
      <c r="D156" s="20"/>
      <c r="E156" s="15" t="s">
        <v>29</v>
      </c>
      <c r="F156" s="32" t="s">
        <v>157</v>
      </c>
      <c r="G156" s="26" t="s">
        <v>119</v>
      </c>
      <c r="H156" s="5">
        <v>1</v>
      </c>
      <c r="I156" s="5">
        <v>0</v>
      </c>
      <c r="J156" s="5">
        <v>0</v>
      </c>
      <c r="K156" s="16">
        <v>0</v>
      </c>
      <c r="L156" s="16">
        <v>0</v>
      </c>
      <c r="M156" s="16">
        <f t="shared" si="7"/>
        <v>0</v>
      </c>
      <c r="N156" s="5">
        <v>0</v>
      </c>
      <c r="O156" s="33">
        <v>0</v>
      </c>
      <c r="P156" s="16">
        <v>0</v>
      </c>
      <c r="Q156" s="16">
        <f t="shared" si="8"/>
        <v>0</v>
      </c>
    </row>
    <row r="157" spans="1:17" x14ac:dyDescent="0.3">
      <c r="A157" s="12">
        <f t="shared" si="4"/>
        <v>150</v>
      </c>
      <c r="B157" s="22" t="s">
        <v>58</v>
      </c>
      <c r="C157" s="18" t="s">
        <v>38</v>
      </c>
      <c r="D157" s="20"/>
      <c r="E157" s="15" t="s">
        <v>29</v>
      </c>
      <c r="F157" s="32" t="s">
        <v>198</v>
      </c>
      <c r="G157" s="26" t="s">
        <v>118</v>
      </c>
      <c r="H157" s="5">
        <v>1</v>
      </c>
      <c r="I157" s="5">
        <v>0</v>
      </c>
      <c r="J157" s="5">
        <v>0</v>
      </c>
      <c r="K157" s="16">
        <v>0</v>
      </c>
      <c r="L157" s="16">
        <v>0</v>
      </c>
      <c r="M157" s="16">
        <f t="shared" si="7"/>
        <v>0</v>
      </c>
      <c r="N157" s="5">
        <v>0</v>
      </c>
      <c r="O157" s="33">
        <v>0</v>
      </c>
      <c r="P157" s="16">
        <v>0</v>
      </c>
      <c r="Q157" s="16">
        <f t="shared" si="8"/>
        <v>0</v>
      </c>
    </row>
    <row r="158" spans="1:17" x14ac:dyDescent="0.3">
      <c r="A158" s="12">
        <f t="shared" si="4"/>
        <v>151</v>
      </c>
      <c r="B158" s="22" t="s">
        <v>58</v>
      </c>
      <c r="C158" s="18" t="s">
        <v>38</v>
      </c>
      <c r="D158" s="20"/>
      <c r="E158" s="15" t="s">
        <v>29</v>
      </c>
      <c r="F158" s="32" t="s">
        <v>220</v>
      </c>
      <c r="G158" s="26" t="s">
        <v>119</v>
      </c>
      <c r="H158" s="5">
        <v>1</v>
      </c>
      <c r="I158" s="5">
        <v>0</v>
      </c>
      <c r="J158" s="5">
        <v>0</v>
      </c>
      <c r="K158" s="16">
        <v>0</v>
      </c>
      <c r="L158" s="16">
        <v>0</v>
      </c>
      <c r="M158" s="16">
        <f t="shared" si="7"/>
        <v>0</v>
      </c>
      <c r="N158" s="5">
        <v>10</v>
      </c>
      <c r="O158" s="33">
        <v>20349.199999999997</v>
      </c>
      <c r="P158" s="16">
        <v>20349.199999999997</v>
      </c>
      <c r="Q158" s="16">
        <f t="shared" si="8"/>
        <v>0</v>
      </c>
    </row>
    <row r="159" spans="1:17" x14ac:dyDescent="0.3">
      <c r="A159" s="12">
        <f t="shared" si="4"/>
        <v>152</v>
      </c>
      <c r="B159" s="22" t="s">
        <v>39</v>
      </c>
      <c r="C159" s="18" t="s">
        <v>38</v>
      </c>
      <c r="D159" s="20"/>
      <c r="E159" s="15" t="s">
        <v>30</v>
      </c>
      <c r="F159" s="32" t="s">
        <v>88</v>
      </c>
      <c r="G159" s="26" t="s">
        <v>118</v>
      </c>
      <c r="H159" s="5">
        <v>0</v>
      </c>
      <c r="I159" s="5">
        <v>0</v>
      </c>
      <c r="J159" s="5">
        <v>0</v>
      </c>
      <c r="K159" s="16">
        <v>0</v>
      </c>
      <c r="L159" s="16">
        <v>0</v>
      </c>
      <c r="M159" s="16">
        <f t="shared" si="7"/>
        <v>0</v>
      </c>
      <c r="N159" s="5">
        <v>0</v>
      </c>
      <c r="O159" s="33">
        <v>0</v>
      </c>
      <c r="P159" s="16">
        <v>0</v>
      </c>
      <c r="Q159" s="16">
        <f t="shared" si="8"/>
        <v>0</v>
      </c>
    </row>
    <row r="160" spans="1:17" x14ac:dyDescent="0.3">
      <c r="A160" s="12">
        <f t="shared" si="4"/>
        <v>153</v>
      </c>
      <c r="B160" s="22" t="s">
        <v>78</v>
      </c>
      <c r="C160" s="18" t="s">
        <v>38</v>
      </c>
      <c r="D160" s="20"/>
      <c r="E160" s="15" t="s">
        <v>29</v>
      </c>
      <c r="F160" s="32" t="s">
        <v>88</v>
      </c>
      <c r="G160" s="26" t="s">
        <v>118</v>
      </c>
      <c r="H160" s="5">
        <v>0</v>
      </c>
      <c r="I160" s="5">
        <v>0</v>
      </c>
      <c r="J160" s="5">
        <v>0</v>
      </c>
      <c r="K160" s="16">
        <v>0</v>
      </c>
      <c r="L160" s="16">
        <v>0</v>
      </c>
      <c r="M160" s="16">
        <f t="shared" si="7"/>
        <v>0</v>
      </c>
      <c r="N160" s="5">
        <v>0</v>
      </c>
      <c r="O160" s="33">
        <v>0</v>
      </c>
      <c r="P160" s="16">
        <v>0</v>
      </c>
      <c r="Q160" s="16">
        <f t="shared" si="8"/>
        <v>0</v>
      </c>
    </row>
    <row r="161" spans="1:17" x14ac:dyDescent="0.3">
      <c r="A161" s="12">
        <f t="shared" si="4"/>
        <v>154</v>
      </c>
      <c r="B161" s="24" t="s">
        <v>26</v>
      </c>
      <c r="C161" s="18" t="s">
        <v>38</v>
      </c>
      <c r="D161" s="20"/>
      <c r="E161" s="15" t="s">
        <v>35</v>
      </c>
      <c r="F161" s="32" t="s">
        <v>199</v>
      </c>
      <c r="G161" s="26" t="s">
        <v>118</v>
      </c>
      <c r="H161" s="5">
        <v>6</v>
      </c>
      <c r="I161" s="5">
        <v>3</v>
      </c>
      <c r="J161" s="5">
        <v>3</v>
      </c>
      <c r="K161" s="16">
        <v>4557.9500000000007</v>
      </c>
      <c r="L161" s="16">
        <v>4557.9500000000007</v>
      </c>
      <c r="M161" s="16">
        <f t="shared" si="7"/>
        <v>0</v>
      </c>
      <c r="N161" s="5">
        <v>28</v>
      </c>
      <c r="O161" s="33">
        <v>22823.21</v>
      </c>
      <c r="P161" s="16">
        <v>22823.21</v>
      </c>
      <c r="Q161" s="16">
        <f t="shared" si="8"/>
        <v>0</v>
      </c>
    </row>
    <row r="162" spans="1:17" x14ac:dyDescent="0.3">
      <c r="A162" s="34" t="s">
        <v>1</v>
      </c>
      <c r="B162" s="35"/>
      <c r="C162" s="35"/>
      <c r="D162" s="35"/>
      <c r="E162" s="35"/>
      <c r="F162" s="35"/>
      <c r="G162" s="36"/>
      <c r="H162" s="6">
        <f t="shared" ref="H162:Q162" si="9">SUM(H8:H161)</f>
        <v>201</v>
      </c>
      <c r="I162" s="6">
        <f t="shared" si="9"/>
        <v>46</v>
      </c>
      <c r="J162" s="6">
        <f t="shared" si="9"/>
        <v>55</v>
      </c>
      <c r="K162" s="6">
        <f t="shared" si="9"/>
        <v>83669.03</v>
      </c>
      <c r="L162" s="6">
        <f t="shared" si="9"/>
        <v>83669.03</v>
      </c>
      <c r="M162" s="6">
        <f t="shared" si="9"/>
        <v>0</v>
      </c>
      <c r="N162" s="6">
        <f t="shared" si="9"/>
        <v>424</v>
      </c>
      <c r="O162" s="6">
        <f t="shared" si="9"/>
        <v>658301.83999999973</v>
      </c>
      <c r="P162" s="6">
        <f t="shared" si="9"/>
        <v>655779.43999999983</v>
      </c>
      <c r="Q162" s="6">
        <f t="shared" si="9"/>
        <v>2522.3999999999996</v>
      </c>
    </row>
  </sheetData>
  <sheetProtection password="D783" sheet="1" objects="1" scenarios="1"/>
  <mergeCells count="8">
    <mergeCell ref="A162:G162"/>
    <mergeCell ref="A1:Q1"/>
    <mergeCell ref="A2:Q2"/>
    <mergeCell ref="A3:Q3"/>
    <mergeCell ref="A5:A6"/>
    <mergeCell ref="B5:G5"/>
    <mergeCell ref="H5:M5"/>
    <mergeCell ref="N5:Q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Q162"/>
  <sheetViews>
    <sheetView workbookViewId="0">
      <selection activeCell="B6" sqref="B6"/>
    </sheetView>
  </sheetViews>
  <sheetFormatPr defaultRowHeight="14.4" x14ac:dyDescent="0.3"/>
  <cols>
    <col min="1" max="1" width="4.33203125" customWidth="1"/>
    <col min="2" max="2" width="33.44140625" customWidth="1"/>
    <col min="3" max="3" width="12.5546875" customWidth="1"/>
    <col min="4" max="4" width="13.44140625" customWidth="1"/>
    <col min="5" max="6" width="15.6640625" customWidth="1"/>
    <col min="7" max="7" width="19" customWidth="1"/>
    <col min="8" max="8" width="18.44140625" customWidth="1"/>
    <col min="9" max="9" width="11.88671875" customWidth="1"/>
    <col min="10" max="10" width="11" customWidth="1"/>
    <col min="11" max="11" width="14.5546875" customWidth="1"/>
    <col min="12" max="12" width="13.44140625" customWidth="1"/>
    <col min="13" max="13" width="15.33203125" customWidth="1"/>
    <col min="14" max="14" width="12.88671875" customWidth="1"/>
    <col min="15" max="15" width="14.44140625" customWidth="1"/>
    <col min="16" max="17" width="13.44140625" customWidth="1"/>
    <col min="18" max="35" width="9.6640625" customWidth="1"/>
  </cols>
  <sheetData>
    <row r="1" spans="1:17" ht="15" customHeight="1" x14ac:dyDescent="0.3">
      <c r="A1" s="37" t="s">
        <v>228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15" customHeight="1" x14ac:dyDescent="0.3">
      <c r="A2" s="38" t="s">
        <v>229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2.75" customHeight="1" x14ac:dyDescent="0.3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12.75" customHeight="1" x14ac:dyDescent="0.3">
      <c r="A4" s="7"/>
      <c r="B4" s="8"/>
      <c r="C4" s="8"/>
      <c r="D4" s="8"/>
      <c r="E4" s="8"/>
      <c r="F4" s="29"/>
      <c r="G4" s="8"/>
      <c r="H4" s="1"/>
      <c r="I4" s="1"/>
      <c r="J4" s="1"/>
      <c r="K4" s="8"/>
      <c r="L4" s="8"/>
      <c r="M4" s="8"/>
      <c r="N4" s="1"/>
      <c r="O4" s="8"/>
      <c r="P4" s="8"/>
      <c r="Q4" s="8"/>
    </row>
    <row r="5" spans="1:17" ht="12.75" customHeight="1" x14ac:dyDescent="0.3">
      <c r="A5" s="40" t="s">
        <v>0</v>
      </c>
      <c r="B5" s="42" t="s">
        <v>80</v>
      </c>
      <c r="C5" s="42"/>
      <c r="D5" s="42"/>
      <c r="E5" s="42"/>
      <c r="F5" s="42"/>
      <c r="G5" s="42"/>
      <c r="H5" s="43" t="s">
        <v>134</v>
      </c>
      <c r="I5" s="44"/>
      <c r="J5" s="44"/>
      <c r="K5" s="44"/>
      <c r="L5" s="44"/>
      <c r="M5" s="44"/>
      <c r="N5" s="43" t="s">
        <v>135</v>
      </c>
      <c r="O5" s="44"/>
      <c r="P5" s="44"/>
      <c r="Q5" s="45"/>
    </row>
    <row r="6" spans="1:17" ht="114.75" customHeight="1" x14ac:dyDescent="0.3">
      <c r="A6" s="41"/>
      <c r="B6" s="9" t="s">
        <v>68</v>
      </c>
      <c r="C6" s="9" t="s">
        <v>69</v>
      </c>
      <c r="D6" s="9" t="s">
        <v>70</v>
      </c>
      <c r="E6" s="9" t="s">
        <v>71</v>
      </c>
      <c r="F6" s="30" t="s">
        <v>81</v>
      </c>
      <c r="G6" s="25" t="s">
        <v>82</v>
      </c>
      <c r="H6" s="2" t="s">
        <v>72</v>
      </c>
      <c r="I6" s="3" t="s">
        <v>73</v>
      </c>
      <c r="J6" s="3" t="s">
        <v>74</v>
      </c>
      <c r="K6" s="10" t="s">
        <v>75</v>
      </c>
      <c r="L6" s="10" t="s">
        <v>76</v>
      </c>
      <c r="M6" s="10" t="s">
        <v>77</v>
      </c>
      <c r="N6" s="27" t="s">
        <v>83</v>
      </c>
      <c r="O6" s="27" t="s">
        <v>84</v>
      </c>
      <c r="P6" s="27" t="s">
        <v>85</v>
      </c>
      <c r="Q6" s="28" t="s">
        <v>86</v>
      </c>
    </row>
    <row r="7" spans="1:17" ht="12.75" customHeight="1" x14ac:dyDescent="0.3">
      <c r="A7" s="11">
        <v>1</v>
      </c>
      <c r="B7" s="4">
        <v>2</v>
      </c>
      <c r="C7" s="4">
        <v>3</v>
      </c>
      <c r="D7" s="4">
        <v>4</v>
      </c>
      <c r="E7" s="4">
        <v>5</v>
      </c>
      <c r="F7" s="31">
        <v>6</v>
      </c>
      <c r="G7" s="4">
        <v>7</v>
      </c>
      <c r="H7" s="4">
        <f>G7+1</f>
        <v>8</v>
      </c>
      <c r="I7" s="4">
        <f t="shared" ref="I7:Q7" si="0">H7+1</f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  <c r="O7" s="4">
        <f t="shared" si="0"/>
        <v>15</v>
      </c>
      <c r="P7" s="4">
        <f t="shared" si="0"/>
        <v>16</v>
      </c>
      <c r="Q7" s="4">
        <f t="shared" si="0"/>
        <v>17</v>
      </c>
    </row>
    <row r="8" spans="1:17" ht="12.75" customHeight="1" x14ac:dyDescent="0.3">
      <c r="A8" s="12">
        <f t="shared" ref="A8:A71" si="1">ROW()-7</f>
        <v>1</v>
      </c>
      <c r="B8" s="13" t="s">
        <v>125</v>
      </c>
      <c r="C8" s="14" t="s">
        <v>38</v>
      </c>
      <c r="D8" s="13"/>
      <c r="E8" s="15" t="s">
        <v>29</v>
      </c>
      <c r="F8" s="32" t="s">
        <v>88</v>
      </c>
      <c r="G8" s="26" t="s">
        <v>118</v>
      </c>
      <c r="H8" s="5">
        <v>1</v>
      </c>
      <c r="I8" s="5">
        <v>0</v>
      </c>
      <c r="J8" s="5">
        <v>0</v>
      </c>
      <c r="K8" s="16">
        <v>0</v>
      </c>
      <c r="L8" s="16">
        <v>0</v>
      </c>
      <c r="M8" s="16">
        <f>K8-L8</f>
        <v>0</v>
      </c>
      <c r="N8" s="5">
        <v>0</v>
      </c>
      <c r="O8" s="33">
        <v>0</v>
      </c>
      <c r="P8" s="16">
        <v>0</v>
      </c>
      <c r="Q8" s="16">
        <f>O8-P8</f>
        <v>0</v>
      </c>
    </row>
    <row r="9" spans="1:17" ht="12.75" customHeight="1" x14ac:dyDescent="0.3">
      <c r="A9" s="12">
        <f t="shared" si="1"/>
        <v>2</v>
      </c>
      <c r="B9" s="13" t="s">
        <v>125</v>
      </c>
      <c r="C9" s="14" t="s">
        <v>38</v>
      </c>
      <c r="D9" s="13"/>
      <c r="E9" s="15" t="s">
        <v>29</v>
      </c>
      <c r="F9" s="32" t="s">
        <v>211</v>
      </c>
      <c r="G9" s="26" t="s">
        <v>119</v>
      </c>
      <c r="H9" s="5">
        <v>4</v>
      </c>
      <c r="I9" s="5">
        <v>0</v>
      </c>
      <c r="J9" s="5">
        <v>0</v>
      </c>
      <c r="K9" s="16">
        <v>0</v>
      </c>
      <c r="L9" s="16">
        <v>0</v>
      </c>
      <c r="M9" s="16">
        <f t="shared" ref="M9:M72" si="2">K9-L9</f>
        <v>0</v>
      </c>
      <c r="N9" s="5">
        <v>0</v>
      </c>
      <c r="O9" s="33">
        <v>0</v>
      </c>
      <c r="P9" s="16">
        <v>0</v>
      </c>
      <c r="Q9" s="16">
        <f t="shared" ref="Q9:Q72" si="3">O9-P9</f>
        <v>0</v>
      </c>
    </row>
    <row r="10" spans="1:17" ht="12.75" customHeight="1" x14ac:dyDescent="0.3">
      <c r="A10" s="12">
        <f t="shared" si="1"/>
        <v>3</v>
      </c>
      <c r="B10" s="13" t="s">
        <v>103</v>
      </c>
      <c r="C10" s="14" t="s">
        <v>38</v>
      </c>
      <c r="D10" s="13"/>
      <c r="E10" s="15" t="s">
        <v>29</v>
      </c>
      <c r="F10" s="32" t="s">
        <v>141</v>
      </c>
      <c r="G10" s="26" t="s">
        <v>118</v>
      </c>
      <c r="H10" s="5">
        <v>4</v>
      </c>
      <c r="I10" s="5">
        <v>1</v>
      </c>
      <c r="J10" s="5">
        <v>1</v>
      </c>
      <c r="K10" s="16">
        <v>1771.25</v>
      </c>
      <c r="L10" s="16">
        <v>1771.25</v>
      </c>
      <c r="M10" s="16">
        <f t="shared" si="2"/>
        <v>0</v>
      </c>
      <c r="N10" s="5">
        <v>8</v>
      </c>
      <c r="O10" s="33">
        <v>13490.41</v>
      </c>
      <c r="P10" s="16">
        <v>13490.41</v>
      </c>
      <c r="Q10" s="16">
        <f t="shared" si="3"/>
        <v>0</v>
      </c>
    </row>
    <row r="11" spans="1:17" ht="12.75" customHeight="1" x14ac:dyDescent="0.3">
      <c r="A11" s="12">
        <f t="shared" si="1"/>
        <v>4</v>
      </c>
      <c r="B11" s="13" t="s">
        <v>103</v>
      </c>
      <c r="C11" s="14" t="s">
        <v>38</v>
      </c>
      <c r="D11" s="13"/>
      <c r="E11" s="15" t="s">
        <v>29</v>
      </c>
      <c r="F11" s="32" t="s">
        <v>202</v>
      </c>
      <c r="G11" s="26" t="s">
        <v>119</v>
      </c>
      <c r="H11" s="5">
        <v>1</v>
      </c>
      <c r="I11" s="5">
        <v>0</v>
      </c>
      <c r="J11" s="5">
        <v>0</v>
      </c>
      <c r="K11" s="16">
        <v>0</v>
      </c>
      <c r="L11" s="16">
        <v>0</v>
      </c>
      <c r="M11" s="16">
        <f t="shared" si="2"/>
        <v>0</v>
      </c>
      <c r="N11" s="5">
        <v>0</v>
      </c>
      <c r="O11" s="33">
        <v>0</v>
      </c>
      <c r="P11" s="16">
        <v>0</v>
      </c>
      <c r="Q11" s="16">
        <f t="shared" si="3"/>
        <v>0</v>
      </c>
    </row>
    <row r="12" spans="1:17" ht="12.75" customHeight="1" x14ac:dyDescent="0.3">
      <c r="A12" s="12">
        <f t="shared" si="1"/>
        <v>5</v>
      </c>
      <c r="B12" s="13" t="s">
        <v>94</v>
      </c>
      <c r="C12" s="14" t="s">
        <v>38</v>
      </c>
      <c r="D12" s="13"/>
      <c r="E12" s="15" t="s">
        <v>29</v>
      </c>
      <c r="F12" s="32" t="s">
        <v>142</v>
      </c>
      <c r="G12" s="26" t="s">
        <v>118</v>
      </c>
      <c r="H12" s="5">
        <v>1</v>
      </c>
      <c r="I12" s="5">
        <v>1</v>
      </c>
      <c r="J12" s="5">
        <v>1</v>
      </c>
      <c r="K12" s="16">
        <v>315.3</v>
      </c>
      <c r="L12" s="16">
        <v>315.3</v>
      </c>
      <c r="M12" s="16">
        <f t="shared" si="2"/>
        <v>0</v>
      </c>
      <c r="N12" s="5">
        <v>0</v>
      </c>
      <c r="O12" s="33">
        <v>0</v>
      </c>
      <c r="P12" s="16">
        <v>0</v>
      </c>
      <c r="Q12" s="16">
        <f t="shared" si="3"/>
        <v>0</v>
      </c>
    </row>
    <row r="13" spans="1:17" ht="12.75" customHeight="1" x14ac:dyDescent="0.3">
      <c r="A13" s="12">
        <f t="shared" si="1"/>
        <v>6</v>
      </c>
      <c r="B13" s="13" t="s">
        <v>94</v>
      </c>
      <c r="C13" s="14" t="s">
        <v>38</v>
      </c>
      <c r="D13" s="13"/>
      <c r="E13" s="15" t="s">
        <v>29</v>
      </c>
      <c r="F13" s="32" t="s">
        <v>88</v>
      </c>
      <c r="G13" s="26" t="s">
        <v>119</v>
      </c>
      <c r="H13" s="5">
        <v>3</v>
      </c>
      <c r="I13" s="5">
        <v>0</v>
      </c>
      <c r="J13" s="5">
        <v>0</v>
      </c>
      <c r="K13" s="16">
        <v>0</v>
      </c>
      <c r="L13" s="16">
        <v>0</v>
      </c>
      <c r="M13" s="16">
        <f t="shared" si="2"/>
        <v>0</v>
      </c>
      <c r="N13" s="5">
        <v>0</v>
      </c>
      <c r="O13" s="33">
        <v>0</v>
      </c>
      <c r="P13" s="16">
        <v>0</v>
      </c>
      <c r="Q13" s="16">
        <f t="shared" si="3"/>
        <v>0</v>
      </c>
    </row>
    <row r="14" spans="1:17" ht="12.75" customHeight="1" x14ac:dyDescent="0.3">
      <c r="A14" s="12">
        <f t="shared" si="1"/>
        <v>7</v>
      </c>
      <c r="B14" s="13" t="s">
        <v>126</v>
      </c>
      <c r="C14" s="14" t="s">
        <v>38</v>
      </c>
      <c r="D14" s="13"/>
      <c r="E14" s="15" t="s">
        <v>29</v>
      </c>
      <c r="F14" s="32" t="s">
        <v>143</v>
      </c>
      <c r="G14" s="26" t="s">
        <v>118</v>
      </c>
      <c r="H14" s="5">
        <v>2</v>
      </c>
      <c r="I14" s="5">
        <v>1</v>
      </c>
      <c r="J14" s="5">
        <v>1</v>
      </c>
      <c r="K14" s="16">
        <v>914.37</v>
      </c>
      <c r="L14" s="16">
        <v>914.37</v>
      </c>
      <c r="M14" s="16">
        <f t="shared" si="2"/>
        <v>0</v>
      </c>
      <c r="N14" s="5">
        <v>8</v>
      </c>
      <c r="O14" s="33">
        <v>9276.06</v>
      </c>
      <c r="P14" s="16">
        <v>9276.06</v>
      </c>
      <c r="Q14" s="16">
        <f t="shared" si="3"/>
        <v>0</v>
      </c>
    </row>
    <row r="15" spans="1:17" ht="12.75" customHeight="1" x14ac:dyDescent="0.3">
      <c r="A15" s="12">
        <f t="shared" si="1"/>
        <v>8</v>
      </c>
      <c r="B15" s="13" t="s">
        <v>126</v>
      </c>
      <c r="C15" s="14" t="s">
        <v>38</v>
      </c>
      <c r="D15" s="13"/>
      <c r="E15" s="15" t="s">
        <v>29</v>
      </c>
      <c r="F15" s="32" t="s">
        <v>212</v>
      </c>
      <c r="G15" s="26" t="s">
        <v>119</v>
      </c>
      <c r="H15" s="5">
        <v>5</v>
      </c>
      <c r="I15" s="5">
        <v>0</v>
      </c>
      <c r="J15" s="5">
        <v>0</v>
      </c>
      <c r="K15" s="16">
        <v>0</v>
      </c>
      <c r="L15" s="16">
        <v>0</v>
      </c>
      <c r="M15" s="16">
        <f t="shared" si="2"/>
        <v>0</v>
      </c>
      <c r="N15" s="5">
        <v>6</v>
      </c>
      <c r="O15" s="33">
        <v>5465.2</v>
      </c>
      <c r="P15" s="16">
        <v>5465.2</v>
      </c>
      <c r="Q15" s="16">
        <f t="shared" si="3"/>
        <v>0</v>
      </c>
    </row>
    <row r="16" spans="1:17" ht="12.75" customHeight="1" x14ac:dyDescent="0.3">
      <c r="A16" s="12">
        <f t="shared" si="1"/>
        <v>9</v>
      </c>
      <c r="B16" s="17" t="s">
        <v>2</v>
      </c>
      <c r="C16" s="18" t="s">
        <v>38</v>
      </c>
      <c r="D16" s="19"/>
      <c r="E16" s="15" t="s">
        <v>27</v>
      </c>
      <c r="F16" s="32" t="s">
        <v>144</v>
      </c>
      <c r="G16" s="26" t="s">
        <v>118</v>
      </c>
      <c r="H16" s="5">
        <v>1</v>
      </c>
      <c r="I16" s="5">
        <v>0</v>
      </c>
      <c r="J16" s="5">
        <v>0</v>
      </c>
      <c r="K16" s="16">
        <v>0</v>
      </c>
      <c r="L16" s="16">
        <v>0</v>
      </c>
      <c r="M16" s="16">
        <f t="shared" si="2"/>
        <v>0</v>
      </c>
      <c r="N16" s="5">
        <v>6</v>
      </c>
      <c r="O16" s="33">
        <v>7248.86</v>
      </c>
      <c r="P16" s="16">
        <v>7248.86</v>
      </c>
      <c r="Q16" s="16">
        <f t="shared" si="3"/>
        <v>0</v>
      </c>
    </row>
    <row r="17" spans="1:17" ht="12.75" customHeight="1" x14ac:dyDescent="0.3">
      <c r="A17" s="12">
        <f t="shared" si="1"/>
        <v>10</v>
      </c>
      <c r="B17" s="17" t="s">
        <v>2</v>
      </c>
      <c r="C17" s="18" t="s">
        <v>38</v>
      </c>
      <c r="D17" s="19"/>
      <c r="E17" s="15" t="s">
        <v>27</v>
      </c>
      <c r="F17" s="32" t="s">
        <v>213</v>
      </c>
      <c r="G17" s="26" t="s">
        <v>119</v>
      </c>
      <c r="H17" s="5">
        <v>5</v>
      </c>
      <c r="I17" s="5">
        <v>0</v>
      </c>
      <c r="J17" s="5">
        <v>0</v>
      </c>
      <c r="K17" s="16">
        <v>0</v>
      </c>
      <c r="L17" s="16">
        <v>0</v>
      </c>
      <c r="M17" s="16">
        <f t="shared" si="2"/>
        <v>0</v>
      </c>
      <c r="N17" s="5">
        <v>4</v>
      </c>
      <c r="O17" s="33">
        <v>6599.8</v>
      </c>
      <c r="P17" s="16">
        <v>6599.8</v>
      </c>
      <c r="Q17" s="16">
        <f t="shared" si="3"/>
        <v>0</v>
      </c>
    </row>
    <row r="18" spans="1:17" ht="12.75" customHeight="1" x14ac:dyDescent="0.3">
      <c r="A18" s="12">
        <f t="shared" si="1"/>
        <v>11</v>
      </c>
      <c r="B18" s="17" t="s">
        <v>3</v>
      </c>
      <c r="C18" s="18" t="s">
        <v>38</v>
      </c>
      <c r="D18" s="19"/>
      <c r="E18" s="15" t="s">
        <v>28</v>
      </c>
      <c r="F18" s="32" t="s">
        <v>145</v>
      </c>
      <c r="G18" s="26" t="s">
        <v>118</v>
      </c>
      <c r="H18" s="5">
        <v>7</v>
      </c>
      <c r="I18" s="5">
        <v>0</v>
      </c>
      <c r="J18" s="5">
        <v>0</v>
      </c>
      <c r="K18" s="16">
        <v>0</v>
      </c>
      <c r="L18" s="16">
        <v>0</v>
      </c>
      <c r="M18" s="16">
        <f t="shared" si="2"/>
        <v>0</v>
      </c>
      <c r="N18" s="5">
        <v>0</v>
      </c>
      <c r="O18" s="33">
        <v>0</v>
      </c>
      <c r="P18" s="16">
        <v>0</v>
      </c>
      <c r="Q18" s="16">
        <f t="shared" si="3"/>
        <v>0</v>
      </c>
    </row>
    <row r="19" spans="1:17" ht="12.75" customHeight="1" x14ac:dyDescent="0.3">
      <c r="A19" s="12">
        <f t="shared" si="1"/>
        <v>12</v>
      </c>
      <c r="B19" s="21" t="s">
        <v>89</v>
      </c>
      <c r="C19" s="18" t="s">
        <v>38</v>
      </c>
      <c r="D19" s="20"/>
      <c r="E19" s="15" t="s">
        <v>30</v>
      </c>
      <c r="F19" s="32" t="s">
        <v>146</v>
      </c>
      <c r="G19" s="26" t="s">
        <v>118</v>
      </c>
      <c r="H19" s="5">
        <v>6</v>
      </c>
      <c r="I19" s="5">
        <v>2</v>
      </c>
      <c r="J19" s="5">
        <v>2</v>
      </c>
      <c r="K19" s="16">
        <v>6560.71</v>
      </c>
      <c r="L19" s="16">
        <v>6560.71</v>
      </c>
      <c r="M19" s="16">
        <f t="shared" si="2"/>
        <v>0</v>
      </c>
      <c r="N19" s="5">
        <v>10</v>
      </c>
      <c r="O19" s="33">
        <v>16574</v>
      </c>
      <c r="P19" s="16">
        <v>16574</v>
      </c>
      <c r="Q19" s="16">
        <f t="shared" si="3"/>
        <v>0</v>
      </c>
    </row>
    <row r="20" spans="1:17" ht="12.75" customHeight="1" x14ac:dyDescent="0.3">
      <c r="A20" s="12">
        <f t="shared" si="1"/>
        <v>13</v>
      </c>
      <c r="B20" s="21" t="s">
        <v>89</v>
      </c>
      <c r="C20" s="18" t="s">
        <v>38</v>
      </c>
      <c r="D20" s="20"/>
      <c r="E20" s="15" t="s">
        <v>30</v>
      </c>
      <c r="F20" s="32" t="s">
        <v>214</v>
      </c>
      <c r="G20" s="26" t="s">
        <v>119</v>
      </c>
      <c r="H20" s="5">
        <v>3</v>
      </c>
      <c r="I20" s="5">
        <v>1</v>
      </c>
      <c r="J20" s="5">
        <v>1</v>
      </c>
      <c r="K20" s="16">
        <v>1261.2</v>
      </c>
      <c r="L20" s="16">
        <v>1261.2</v>
      </c>
      <c r="M20" s="16">
        <f t="shared" si="2"/>
        <v>0</v>
      </c>
      <c r="N20" s="5">
        <v>2</v>
      </c>
      <c r="O20" s="33">
        <v>4834.6000000000004</v>
      </c>
      <c r="P20" s="16">
        <v>4834.6000000000004</v>
      </c>
      <c r="Q20" s="16">
        <f t="shared" si="3"/>
        <v>0</v>
      </c>
    </row>
    <row r="21" spans="1:17" ht="12.75" customHeight="1" x14ac:dyDescent="0.3">
      <c r="A21" s="12">
        <f t="shared" si="1"/>
        <v>14</v>
      </c>
      <c r="B21" s="17" t="s">
        <v>4</v>
      </c>
      <c r="C21" s="18" t="s">
        <v>38</v>
      </c>
      <c r="D21" s="19"/>
      <c r="E21" s="15" t="s">
        <v>29</v>
      </c>
      <c r="F21" s="32" t="s">
        <v>88</v>
      </c>
      <c r="G21" s="26" t="s">
        <v>118</v>
      </c>
      <c r="H21" s="5">
        <v>1</v>
      </c>
      <c r="I21" s="5">
        <v>1</v>
      </c>
      <c r="J21" s="5">
        <v>1</v>
      </c>
      <c r="K21" s="16">
        <v>630.6</v>
      </c>
      <c r="L21" s="16">
        <v>630.6</v>
      </c>
      <c r="M21" s="16">
        <f t="shared" si="2"/>
        <v>0</v>
      </c>
      <c r="N21" s="5">
        <v>6</v>
      </c>
      <c r="O21" s="33">
        <v>5349.32</v>
      </c>
      <c r="P21" s="16">
        <v>5349.32</v>
      </c>
      <c r="Q21" s="16">
        <f t="shared" si="3"/>
        <v>0</v>
      </c>
    </row>
    <row r="22" spans="1:17" ht="12.75" customHeight="1" x14ac:dyDescent="0.3">
      <c r="A22" s="12">
        <f t="shared" si="1"/>
        <v>15</v>
      </c>
      <c r="B22" s="17" t="s">
        <v>5</v>
      </c>
      <c r="C22" s="18" t="s">
        <v>38</v>
      </c>
      <c r="D22" s="19"/>
      <c r="E22" s="15" t="s">
        <v>30</v>
      </c>
      <c r="F22" s="32" t="s">
        <v>88</v>
      </c>
      <c r="G22" s="26" t="s">
        <v>118</v>
      </c>
      <c r="H22" s="5">
        <v>1</v>
      </c>
      <c r="I22" s="5">
        <v>0</v>
      </c>
      <c r="J22" s="5">
        <v>0</v>
      </c>
      <c r="K22" s="16">
        <v>0</v>
      </c>
      <c r="L22" s="16">
        <v>0</v>
      </c>
      <c r="M22" s="16">
        <f t="shared" si="2"/>
        <v>0</v>
      </c>
      <c r="N22" s="5">
        <v>8</v>
      </c>
      <c r="O22" s="33">
        <v>6480.2</v>
      </c>
      <c r="P22" s="16">
        <v>6480.2</v>
      </c>
      <c r="Q22" s="16">
        <f t="shared" si="3"/>
        <v>0</v>
      </c>
    </row>
    <row r="23" spans="1:17" ht="12.75" customHeight="1" x14ac:dyDescent="0.3">
      <c r="A23" s="12">
        <f t="shared" si="1"/>
        <v>16</v>
      </c>
      <c r="B23" s="17" t="s">
        <v>5</v>
      </c>
      <c r="C23" s="18" t="s">
        <v>38</v>
      </c>
      <c r="D23" s="19"/>
      <c r="E23" s="15" t="s">
        <v>30</v>
      </c>
      <c r="F23" s="32" t="s">
        <v>159</v>
      </c>
      <c r="G23" s="26" t="s">
        <v>119</v>
      </c>
      <c r="H23" s="5">
        <v>4</v>
      </c>
      <c r="I23" s="5">
        <v>1</v>
      </c>
      <c r="J23" s="5">
        <v>1</v>
      </c>
      <c r="K23" s="16">
        <v>1261.2</v>
      </c>
      <c r="L23" s="16">
        <v>1261.2</v>
      </c>
      <c r="M23" s="16">
        <f t="shared" si="2"/>
        <v>0</v>
      </c>
      <c r="N23" s="5">
        <v>2</v>
      </c>
      <c r="O23" s="33">
        <v>4043.8</v>
      </c>
      <c r="P23" s="16">
        <v>4043.8</v>
      </c>
      <c r="Q23" s="16">
        <f t="shared" si="3"/>
        <v>0</v>
      </c>
    </row>
    <row r="24" spans="1:17" ht="12.75" customHeight="1" x14ac:dyDescent="0.3">
      <c r="A24" s="12">
        <f t="shared" si="1"/>
        <v>17</v>
      </c>
      <c r="B24" s="21" t="s">
        <v>6</v>
      </c>
      <c r="C24" s="18" t="s">
        <v>38</v>
      </c>
      <c r="D24" s="19"/>
      <c r="E24" s="15" t="s">
        <v>31</v>
      </c>
      <c r="F24" s="32" t="s">
        <v>88</v>
      </c>
      <c r="G24" s="26" t="s">
        <v>118</v>
      </c>
      <c r="H24" s="5">
        <v>0</v>
      </c>
      <c r="I24" s="5">
        <v>0</v>
      </c>
      <c r="J24" s="5">
        <v>0</v>
      </c>
      <c r="K24" s="16">
        <v>0</v>
      </c>
      <c r="L24" s="16">
        <v>0</v>
      </c>
      <c r="M24" s="16">
        <f t="shared" si="2"/>
        <v>0</v>
      </c>
      <c r="N24" s="5">
        <v>0</v>
      </c>
      <c r="O24" s="33">
        <v>0</v>
      </c>
      <c r="P24" s="16">
        <v>0</v>
      </c>
      <c r="Q24" s="16">
        <f t="shared" si="3"/>
        <v>0</v>
      </c>
    </row>
    <row r="25" spans="1:17" ht="12.75" customHeight="1" x14ac:dyDescent="0.3">
      <c r="A25" s="12">
        <f t="shared" si="1"/>
        <v>18</v>
      </c>
      <c r="B25" s="21" t="s">
        <v>6</v>
      </c>
      <c r="C25" s="18" t="s">
        <v>38</v>
      </c>
      <c r="D25" s="19"/>
      <c r="E25" s="15" t="s">
        <v>31</v>
      </c>
      <c r="F25" s="32" t="s">
        <v>215</v>
      </c>
      <c r="G25" s="26" t="s">
        <v>119</v>
      </c>
      <c r="H25" s="5">
        <v>2</v>
      </c>
      <c r="I25" s="5">
        <v>0</v>
      </c>
      <c r="J25" s="5">
        <v>0</v>
      </c>
      <c r="K25" s="16">
        <v>0</v>
      </c>
      <c r="L25" s="16">
        <v>0</v>
      </c>
      <c r="M25" s="16">
        <f t="shared" si="2"/>
        <v>0</v>
      </c>
      <c r="N25" s="5">
        <v>10</v>
      </c>
      <c r="O25" s="33">
        <v>15765.000000000002</v>
      </c>
      <c r="P25" s="16">
        <v>15765.000000000002</v>
      </c>
      <c r="Q25" s="16">
        <f t="shared" si="3"/>
        <v>0</v>
      </c>
    </row>
    <row r="26" spans="1:17" ht="12.75" customHeight="1" x14ac:dyDescent="0.3">
      <c r="A26" s="12">
        <f t="shared" si="1"/>
        <v>19</v>
      </c>
      <c r="B26" s="21" t="s">
        <v>133</v>
      </c>
      <c r="C26" s="18" t="s">
        <v>38</v>
      </c>
      <c r="D26" s="19"/>
      <c r="E26" s="15" t="s">
        <v>31</v>
      </c>
      <c r="F26" s="32" t="s">
        <v>216</v>
      </c>
      <c r="G26" s="26" t="s">
        <v>119</v>
      </c>
      <c r="H26" s="5">
        <v>6</v>
      </c>
      <c r="I26" s="5">
        <v>2</v>
      </c>
      <c r="J26" s="5">
        <v>2</v>
      </c>
      <c r="K26" s="16">
        <v>3573.4</v>
      </c>
      <c r="L26" s="16">
        <v>3573.4</v>
      </c>
      <c r="M26" s="16">
        <f t="shared" si="2"/>
        <v>0</v>
      </c>
      <c r="N26" s="5">
        <v>0</v>
      </c>
      <c r="O26" s="33">
        <v>0</v>
      </c>
      <c r="P26" s="16">
        <v>0</v>
      </c>
      <c r="Q26" s="16">
        <f t="shared" si="3"/>
        <v>0</v>
      </c>
    </row>
    <row r="27" spans="1:17" ht="12.75" customHeight="1" x14ac:dyDescent="0.3">
      <c r="A27" s="12">
        <f t="shared" si="1"/>
        <v>20</v>
      </c>
      <c r="B27" s="22" t="s">
        <v>116</v>
      </c>
      <c r="C27" s="18" t="s">
        <v>38</v>
      </c>
      <c r="D27" s="19"/>
      <c r="E27" s="15" t="s">
        <v>30</v>
      </c>
      <c r="F27" s="32" t="s">
        <v>147</v>
      </c>
      <c r="G27" s="26" t="s">
        <v>118</v>
      </c>
      <c r="H27" s="5">
        <v>1</v>
      </c>
      <c r="I27" s="5">
        <v>0</v>
      </c>
      <c r="J27" s="5">
        <v>0</v>
      </c>
      <c r="K27" s="16">
        <v>0</v>
      </c>
      <c r="L27" s="16">
        <v>0</v>
      </c>
      <c r="M27" s="16">
        <f t="shared" si="2"/>
        <v>0</v>
      </c>
      <c r="N27" s="5">
        <v>6</v>
      </c>
      <c r="O27" s="33">
        <v>6746.619999999999</v>
      </c>
      <c r="P27" s="16">
        <v>6746.619999999999</v>
      </c>
      <c r="Q27" s="16">
        <f t="shared" si="3"/>
        <v>0</v>
      </c>
    </row>
    <row r="28" spans="1:17" ht="12.75" customHeight="1" x14ac:dyDescent="0.3">
      <c r="A28" s="12">
        <f t="shared" si="1"/>
        <v>21</v>
      </c>
      <c r="B28" s="22" t="s">
        <v>7</v>
      </c>
      <c r="C28" s="18" t="s">
        <v>38</v>
      </c>
      <c r="D28" s="19"/>
      <c r="E28" s="15" t="s">
        <v>30</v>
      </c>
      <c r="F28" s="32" t="s">
        <v>148</v>
      </c>
      <c r="G28" s="26" t="s">
        <v>118</v>
      </c>
      <c r="H28" s="5">
        <v>1</v>
      </c>
      <c r="I28" s="5">
        <v>0</v>
      </c>
      <c r="J28" s="5">
        <v>0</v>
      </c>
      <c r="K28" s="16">
        <v>0</v>
      </c>
      <c r="L28" s="16">
        <v>0</v>
      </c>
      <c r="M28" s="16">
        <f t="shared" si="2"/>
        <v>0</v>
      </c>
      <c r="N28" s="5">
        <v>6</v>
      </c>
      <c r="O28" s="33">
        <v>6129.9000000000005</v>
      </c>
      <c r="P28" s="16">
        <v>6129.9000000000005</v>
      </c>
      <c r="Q28" s="16">
        <f t="shared" si="3"/>
        <v>0</v>
      </c>
    </row>
    <row r="29" spans="1:17" ht="12.75" customHeight="1" x14ac:dyDescent="0.3">
      <c r="A29" s="12">
        <f t="shared" si="1"/>
        <v>22</v>
      </c>
      <c r="B29" s="22" t="s">
        <v>95</v>
      </c>
      <c r="C29" s="18" t="s">
        <v>38</v>
      </c>
      <c r="D29" s="19"/>
      <c r="E29" s="15" t="s">
        <v>30</v>
      </c>
      <c r="F29" s="32" t="s">
        <v>149</v>
      </c>
      <c r="G29" s="26" t="s">
        <v>118</v>
      </c>
      <c r="H29" s="5">
        <v>2</v>
      </c>
      <c r="I29" s="5">
        <v>0</v>
      </c>
      <c r="J29" s="5">
        <v>0</v>
      </c>
      <c r="K29" s="16">
        <v>0</v>
      </c>
      <c r="L29" s="16">
        <v>0</v>
      </c>
      <c r="M29" s="16">
        <f t="shared" si="2"/>
        <v>0</v>
      </c>
      <c r="N29" s="5">
        <v>8</v>
      </c>
      <c r="O29" s="33">
        <v>7096.2300000000005</v>
      </c>
      <c r="P29" s="16">
        <v>7096.2300000000005</v>
      </c>
      <c r="Q29" s="16">
        <f t="shared" si="3"/>
        <v>0</v>
      </c>
    </row>
    <row r="30" spans="1:17" ht="12.75" customHeight="1" x14ac:dyDescent="0.3">
      <c r="A30" s="12">
        <f t="shared" si="1"/>
        <v>23</v>
      </c>
      <c r="B30" s="22" t="s">
        <v>95</v>
      </c>
      <c r="C30" s="18" t="s">
        <v>38</v>
      </c>
      <c r="D30" s="19"/>
      <c r="E30" s="15" t="s">
        <v>30</v>
      </c>
      <c r="F30" s="32" t="s">
        <v>145</v>
      </c>
      <c r="G30" s="26" t="s">
        <v>119</v>
      </c>
      <c r="H30" s="5">
        <v>1</v>
      </c>
      <c r="I30" s="5">
        <v>0</v>
      </c>
      <c r="J30" s="5">
        <v>0</v>
      </c>
      <c r="K30" s="16">
        <v>0</v>
      </c>
      <c r="L30" s="16">
        <v>0</v>
      </c>
      <c r="M30" s="16">
        <f t="shared" si="2"/>
        <v>0</v>
      </c>
      <c r="N30" s="5">
        <v>4</v>
      </c>
      <c r="O30" s="33">
        <v>4834.6000000000004</v>
      </c>
      <c r="P30" s="16">
        <v>4834.6000000000004</v>
      </c>
      <c r="Q30" s="16">
        <f t="shared" si="3"/>
        <v>0</v>
      </c>
    </row>
    <row r="31" spans="1:17" ht="12.75" customHeight="1" x14ac:dyDescent="0.3">
      <c r="A31" s="12">
        <f t="shared" si="1"/>
        <v>24</v>
      </c>
      <c r="B31" s="22" t="s">
        <v>136</v>
      </c>
      <c r="C31" s="18" t="s">
        <v>38</v>
      </c>
      <c r="D31" s="19"/>
      <c r="E31" s="15" t="s">
        <v>30</v>
      </c>
      <c r="F31" s="32" t="s">
        <v>150</v>
      </c>
      <c r="G31" s="26" t="s">
        <v>118</v>
      </c>
      <c r="H31" s="5">
        <v>1</v>
      </c>
      <c r="I31" s="5">
        <v>1</v>
      </c>
      <c r="J31" s="5">
        <v>1</v>
      </c>
      <c r="K31" s="16">
        <v>630.6</v>
      </c>
      <c r="L31" s="16">
        <v>630.6</v>
      </c>
      <c r="M31" s="16">
        <f t="shared" si="2"/>
        <v>0</v>
      </c>
      <c r="N31" s="5">
        <v>2</v>
      </c>
      <c r="O31" s="33">
        <v>1716.81</v>
      </c>
      <c r="P31" s="16">
        <v>1716.81</v>
      </c>
      <c r="Q31" s="16">
        <f t="shared" si="3"/>
        <v>0</v>
      </c>
    </row>
    <row r="32" spans="1:17" ht="12.75" customHeight="1" x14ac:dyDescent="0.3">
      <c r="A32" s="12">
        <f t="shared" si="1"/>
        <v>25</v>
      </c>
      <c r="B32" s="22" t="s">
        <v>127</v>
      </c>
      <c r="C32" s="18" t="s">
        <v>38</v>
      </c>
      <c r="D32" s="19"/>
      <c r="E32" s="15" t="s">
        <v>30</v>
      </c>
      <c r="F32" s="32" t="s">
        <v>88</v>
      </c>
      <c r="G32" s="26" t="s">
        <v>118</v>
      </c>
      <c r="H32" s="5">
        <v>0</v>
      </c>
      <c r="I32" s="5">
        <v>0</v>
      </c>
      <c r="J32" s="5">
        <v>0</v>
      </c>
      <c r="K32" s="16">
        <v>0</v>
      </c>
      <c r="L32" s="16">
        <v>0</v>
      </c>
      <c r="M32" s="16">
        <f t="shared" si="2"/>
        <v>0</v>
      </c>
      <c r="N32" s="5">
        <v>0</v>
      </c>
      <c r="O32" s="33">
        <v>0</v>
      </c>
      <c r="P32" s="16">
        <v>0</v>
      </c>
      <c r="Q32" s="16">
        <f t="shared" si="3"/>
        <v>0</v>
      </c>
    </row>
    <row r="33" spans="1:17" ht="12.75" customHeight="1" x14ac:dyDescent="0.3">
      <c r="A33" s="12">
        <f t="shared" si="1"/>
        <v>26</v>
      </c>
      <c r="B33" s="22" t="s">
        <v>117</v>
      </c>
      <c r="C33" s="18" t="s">
        <v>38</v>
      </c>
      <c r="D33" s="19"/>
      <c r="E33" s="15" t="s">
        <v>30</v>
      </c>
      <c r="F33" s="32" t="s">
        <v>151</v>
      </c>
      <c r="G33" s="26" t="s">
        <v>118</v>
      </c>
      <c r="H33" s="5">
        <v>1</v>
      </c>
      <c r="I33" s="5">
        <v>0</v>
      </c>
      <c r="J33" s="5">
        <v>0</v>
      </c>
      <c r="K33" s="16">
        <v>0</v>
      </c>
      <c r="L33" s="16">
        <v>0</v>
      </c>
      <c r="M33" s="16">
        <f t="shared" si="2"/>
        <v>0</v>
      </c>
      <c r="N33" s="5">
        <v>2</v>
      </c>
      <c r="O33" s="33">
        <v>5513.04</v>
      </c>
      <c r="P33" s="16">
        <v>5513.04</v>
      </c>
      <c r="Q33" s="16">
        <f t="shared" si="3"/>
        <v>0</v>
      </c>
    </row>
    <row r="34" spans="1:17" ht="12.75" customHeight="1" x14ac:dyDescent="0.3">
      <c r="A34" s="12">
        <f t="shared" si="1"/>
        <v>27</v>
      </c>
      <c r="B34" s="21" t="s">
        <v>62</v>
      </c>
      <c r="C34" s="18" t="s">
        <v>38</v>
      </c>
      <c r="D34" s="20"/>
      <c r="E34" s="15" t="s">
        <v>30</v>
      </c>
      <c r="F34" s="32" t="s">
        <v>152</v>
      </c>
      <c r="G34" s="26" t="s">
        <v>118</v>
      </c>
      <c r="H34" s="5">
        <v>3</v>
      </c>
      <c r="I34" s="5">
        <v>3</v>
      </c>
      <c r="J34" s="5">
        <v>3</v>
      </c>
      <c r="K34" s="16">
        <v>2109.36</v>
      </c>
      <c r="L34" s="16">
        <v>2109.36</v>
      </c>
      <c r="M34" s="16">
        <f t="shared" si="2"/>
        <v>0</v>
      </c>
      <c r="N34" s="5">
        <v>10</v>
      </c>
      <c r="O34" s="33">
        <v>22989.720000000005</v>
      </c>
      <c r="P34" s="16">
        <v>22989.720000000005</v>
      </c>
      <c r="Q34" s="16">
        <f t="shared" si="3"/>
        <v>0</v>
      </c>
    </row>
    <row r="35" spans="1:17" ht="12.75" customHeight="1" x14ac:dyDescent="0.3">
      <c r="A35" s="12">
        <f t="shared" si="1"/>
        <v>28</v>
      </c>
      <c r="B35" s="21" t="s">
        <v>62</v>
      </c>
      <c r="C35" s="18" t="s">
        <v>38</v>
      </c>
      <c r="D35" s="20"/>
      <c r="E35" s="15" t="s">
        <v>30</v>
      </c>
      <c r="F35" s="32" t="s">
        <v>88</v>
      </c>
      <c r="G35" s="26" t="s">
        <v>119</v>
      </c>
      <c r="H35" s="5">
        <v>0</v>
      </c>
      <c r="I35" s="5">
        <v>0</v>
      </c>
      <c r="J35" s="5">
        <v>0</v>
      </c>
      <c r="K35" s="16">
        <v>0</v>
      </c>
      <c r="L35" s="16">
        <v>0</v>
      </c>
      <c r="M35" s="16">
        <f t="shared" si="2"/>
        <v>0</v>
      </c>
      <c r="N35" s="5">
        <v>0</v>
      </c>
      <c r="O35" s="33">
        <v>0</v>
      </c>
      <c r="P35" s="16">
        <v>0</v>
      </c>
      <c r="Q35" s="16">
        <f t="shared" si="3"/>
        <v>0</v>
      </c>
    </row>
    <row r="36" spans="1:17" ht="12.75" customHeight="1" x14ac:dyDescent="0.3">
      <c r="A36" s="12">
        <f t="shared" si="1"/>
        <v>29</v>
      </c>
      <c r="B36" s="17" t="s">
        <v>104</v>
      </c>
      <c r="C36" s="18" t="s">
        <v>38</v>
      </c>
      <c r="D36" s="19"/>
      <c r="E36" s="15" t="s">
        <v>30</v>
      </c>
      <c r="F36" s="32" t="s">
        <v>153</v>
      </c>
      <c r="G36" s="26" t="s">
        <v>118</v>
      </c>
      <c r="H36" s="5">
        <v>7</v>
      </c>
      <c r="I36" s="5">
        <v>2</v>
      </c>
      <c r="J36" s="5">
        <v>2</v>
      </c>
      <c r="K36" s="16">
        <v>6418.4699999999993</v>
      </c>
      <c r="L36" s="16">
        <v>6418.4699999999993</v>
      </c>
      <c r="M36" s="16">
        <f t="shared" si="2"/>
        <v>0</v>
      </c>
      <c r="N36" s="5">
        <v>4</v>
      </c>
      <c r="O36" s="33">
        <v>3890.01</v>
      </c>
      <c r="P36" s="16">
        <v>3890.01</v>
      </c>
      <c r="Q36" s="16">
        <f t="shared" si="3"/>
        <v>0</v>
      </c>
    </row>
    <row r="37" spans="1:17" ht="12.75" customHeight="1" x14ac:dyDescent="0.3">
      <c r="A37" s="12">
        <f t="shared" si="1"/>
        <v>30</v>
      </c>
      <c r="B37" s="17" t="s">
        <v>104</v>
      </c>
      <c r="C37" s="18" t="s">
        <v>38</v>
      </c>
      <c r="D37" s="19"/>
      <c r="E37" s="15" t="s">
        <v>30</v>
      </c>
      <c r="F37" s="32" t="s">
        <v>143</v>
      </c>
      <c r="G37" s="26" t="s">
        <v>119</v>
      </c>
      <c r="H37" s="5">
        <v>0</v>
      </c>
      <c r="I37" s="5">
        <v>0</v>
      </c>
      <c r="J37" s="5">
        <v>0</v>
      </c>
      <c r="K37" s="16">
        <v>0</v>
      </c>
      <c r="L37" s="16">
        <v>0</v>
      </c>
      <c r="M37" s="16">
        <f t="shared" si="2"/>
        <v>0</v>
      </c>
      <c r="N37" s="5">
        <v>8</v>
      </c>
      <c r="O37" s="33">
        <v>8969.86</v>
      </c>
      <c r="P37" s="16">
        <v>8969.86</v>
      </c>
      <c r="Q37" s="16">
        <f t="shared" si="3"/>
        <v>0</v>
      </c>
    </row>
    <row r="38" spans="1:17" ht="12.75" customHeight="1" x14ac:dyDescent="0.3">
      <c r="A38" s="12">
        <f t="shared" si="1"/>
        <v>31</v>
      </c>
      <c r="B38" s="17" t="s">
        <v>8</v>
      </c>
      <c r="C38" s="18" t="s">
        <v>38</v>
      </c>
      <c r="D38" s="19"/>
      <c r="E38" s="15" t="s">
        <v>30</v>
      </c>
      <c r="F38" s="32" t="s">
        <v>88</v>
      </c>
      <c r="G38" s="26" t="s">
        <v>118</v>
      </c>
      <c r="H38" s="5">
        <v>0</v>
      </c>
      <c r="I38" s="5">
        <v>0</v>
      </c>
      <c r="J38" s="5">
        <v>0</v>
      </c>
      <c r="K38" s="16">
        <v>0</v>
      </c>
      <c r="L38" s="16">
        <v>0</v>
      </c>
      <c r="M38" s="16">
        <f t="shared" si="2"/>
        <v>0</v>
      </c>
      <c r="N38" s="5">
        <v>0</v>
      </c>
      <c r="O38" s="33">
        <v>0</v>
      </c>
      <c r="P38" s="16">
        <v>0</v>
      </c>
      <c r="Q38" s="16">
        <f t="shared" si="3"/>
        <v>0</v>
      </c>
    </row>
    <row r="39" spans="1:17" ht="12.75" customHeight="1" x14ac:dyDescent="0.3">
      <c r="A39" s="12">
        <f t="shared" si="1"/>
        <v>32</v>
      </c>
      <c r="B39" s="17" t="s">
        <v>120</v>
      </c>
      <c r="C39" s="18" t="s">
        <v>38</v>
      </c>
      <c r="D39" s="19"/>
      <c r="E39" s="15" t="s">
        <v>30</v>
      </c>
      <c r="F39" s="32" t="s">
        <v>88</v>
      </c>
      <c r="G39" s="26" t="s">
        <v>119</v>
      </c>
      <c r="H39" s="5">
        <v>3</v>
      </c>
      <c r="I39" s="5">
        <v>0</v>
      </c>
      <c r="J39" s="5">
        <v>0</v>
      </c>
      <c r="K39" s="16">
        <v>0</v>
      </c>
      <c r="L39" s="16">
        <v>0</v>
      </c>
      <c r="M39" s="16">
        <f t="shared" si="2"/>
        <v>0</v>
      </c>
      <c r="N39" s="5">
        <v>0</v>
      </c>
      <c r="O39" s="33">
        <v>0</v>
      </c>
      <c r="P39" s="16">
        <v>0</v>
      </c>
      <c r="Q39" s="16">
        <f t="shared" si="3"/>
        <v>0</v>
      </c>
    </row>
    <row r="40" spans="1:17" ht="12.75" customHeight="1" x14ac:dyDescent="0.3">
      <c r="A40" s="12">
        <f t="shared" si="1"/>
        <v>33</v>
      </c>
      <c r="B40" s="22" t="s">
        <v>40</v>
      </c>
      <c r="C40" s="18" t="s">
        <v>38</v>
      </c>
      <c r="D40" s="19"/>
      <c r="E40" s="15" t="s">
        <v>30</v>
      </c>
      <c r="F40" s="32" t="s">
        <v>88</v>
      </c>
      <c r="G40" s="26" t="s">
        <v>118</v>
      </c>
      <c r="H40" s="5">
        <v>0</v>
      </c>
      <c r="I40" s="5">
        <v>0</v>
      </c>
      <c r="J40" s="5">
        <v>0</v>
      </c>
      <c r="K40" s="16">
        <v>0</v>
      </c>
      <c r="L40" s="16">
        <v>0</v>
      </c>
      <c r="M40" s="16">
        <f t="shared" si="2"/>
        <v>0</v>
      </c>
      <c r="N40" s="5">
        <v>0</v>
      </c>
      <c r="O40" s="33">
        <v>0</v>
      </c>
      <c r="P40" s="16">
        <v>0</v>
      </c>
      <c r="Q40" s="16">
        <f t="shared" si="3"/>
        <v>0</v>
      </c>
    </row>
    <row r="41" spans="1:17" ht="12.75" customHeight="1" x14ac:dyDescent="0.3">
      <c r="A41" s="12">
        <f t="shared" si="1"/>
        <v>34</v>
      </c>
      <c r="B41" s="22" t="s">
        <v>107</v>
      </c>
      <c r="C41" s="18" t="s">
        <v>38</v>
      </c>
      <c r="D41" s="20"/>
      <c r="E41" s="15" t="s">
        <v>30</v>
      </c>
      <c r="F41" s="32" t="s">
        <v>202</v>
      </c>
      <c r="G41" s="26" t="s">
        <v>118</v>
      </c>
      <c r="H41" s="5">
        <v>1</v>
      </c>
      <c r="I41" s="5">
        <v>1</v>
      </c>
      <c r="J41" s="5">
        <v>1</v>
      </c>
      <c r="K41" s="16">
        <v>315.3</v>
      </c>
      <c r="L41" s="16">
        <v>315.3</v>
      </c>
      <c r="M41" s="16">
        <f t="shared" si="2"/>
        <v>0</v>
      </c>
      <c r="N41" s="5">
        <v>6</v>
      </c>
      <c r="O41" s="33">
        <v>11697.64</v>
      </c>
      <c r="P41" s="16">
        <v>11697.64</v>
      </c>
      <c r="Q41" s="16">
        <f t="shared" si="3"/>
        <v>0</v>
      </c>
    </row>
    <row r="42" spans="1:17" ht="12.75" customHeight="1" x14ac:dyDescent="0.3">
      <c r="A42" s="12">
        <f t="shared" si="1"/>
        <v>35</v>
      </c>
      <c r="B42" s="22" t="s">
        <v>9</v>
      </c>
      <c r="C42" s="18" t="s">
        <v>38</v>
      </c>
      <c r="D42" s="19"/>
      <c r="E42" s="15" t="s">
        <v>30</v>
      </c>
      <c r="F42" s="32" t="s">
        <v>154</v>
      </c>
      <c r="G42" s="26" t="s">
        <v>118</v>
      </c>
      <c r="H42" s="5">
        <v>2</v>
      </c>
      <c r="I42" s="5">
        <v>1</v>
      </c>
      <c r="J42" s="5">
        <v>1</v>
      </c>
      <c r="K42" s="16">
        <v>1792.59</v>
      </c>
      <c r="L42" s="16">
        <v>1792.59</v>
      </c>
      <c r="M42" s="16">
        <f t="shared" si="2"/>
        <v>0</v>
      </c>
      <c r="N42" s="5">
        <v>4</v>
      </c>
      <c r="O42" s="33">
        <v>2622.37</v>
      </c>
      <c r="P42" s="16">
        <v>2622.37</v>
      </c>
      <c r="Q42" s="16">
        <f t="shared" si="3"/>
        <v>0</v>
      </c>
    </row>
    <row r="43" spans="1:17" ht="12.75" customHeight="1" x14ac:dyDescent="0.3">
      <c r="A43" s="12">
        <f t="shared" si="1"/>
        <v>36</v>
      </c>
      <c r="B43" s="21" t="s">
        <v>90</v>
      </c>
      <c r="C43" s="18" t="s">
        <v>38</v>
      </c>
      <c r="D43" s="20"/>
      <c r="E43" s="15" t="s">
        <v>30</v>
      </c>
      <c r="F43" s="32" t="s">
        <v>155</v>
      </c>
      <c r="G43" s="26" t="s">
        <v>118</v>
      </c>
      <c r="H43" s="5">
        <v>0</v>
      </c>
      <c r="I43" s="5">
        <v>0</v>
      </c>
      <c r="J43" s="5">
        <v>0</v>
      </c>
      <c r="K43" s="16">
        <v>0</v>
      </c>
      <c r="L43" s="16">
        <v>0</v>
      </c>
      <c r="M43" s="16">
        <f t="shared" si="2"/>
        <v>0</v>
      </c>
      <c r="N43" s="5">
        <v>4</v>
      </c>
      <c r="O43" s="33">
        <v>3901.05</v>
      </c>
      <c r="P43" s="16">
        <v>3901.05</v>
      </c>
      <c r="Q43" s="16">
        <f t="shared" si="3"/>
        <v>0</v>
      </c>
    </row>
    <row r="44" spans="1:17" ht="12.75" customHeight="1" x14ac:dyDescent="0.3">
      <c r="A44" s="12">
        <f t="shared" si="1"/>
        <v>37</v>
      </c>
      <c r="B44" s="22" t="s">
        <v>54</v>
      </c>
      <c r="C44" s="18" t="s">
        <v>38</v>
      </c>
      <c r="D44" s="19"/>
      <c r="E44" s="15" t="s">
        <v>30</v>
      </c>
      <c r="F44" s="32" t="s">
        <v>156</v>
      </c>
      <c r="G44" s="26" t="s">
        <v>118</v>
      </c>
      <c r="H44" s="5">
        <v>0</v>
      </c>
      <c r="I44" s="5">
        <v>0</v>
      </c>
      <c r="J44" s="5">
        <v>0</v>
      </c>
      <c r="K44" s="16">
        <v>0</v>
      </c>
      <c r="L44" s="16">
        <v>0</v>
      </c>
      <c r="M44" s="16">
        <f t="shared" si="2"/>
        <v>0</v>
      </c>
      <c r="N44" s="5">
        <v>0</v>
      </c>
      <c r="O44" s="33">
        <v>0</v>
      </c>
      <c r="P44" s="16">
        <v>0</v>
      </c>
      <c r="Q44" s="16">
        <f t="shared" si="3"/>
        <v>0</v>
      </c>
    </row>
    <row r="45" spans="1:17" ht="12.75" customHeight="1" x14ac:dyDescent="0.3">
      <c r="A45" s="12">
        <f t="shared" si="1"/>
        <v>38</v>
      </c>
      <c r="B45" s="21" t="s">
        <v>10</v>
      </c>
      <c r="C45" s="18" t="s">
        <v>38</v>
      </c>
      <c r="D45" s="19"/>
      <c r="E45" s="15" t="s">
        <v>30</v>
      </c>
      <c r="F45" s="32" t="s">
        <v>157</v>
      </c>
      <c r="G45" s="26" t="s">
        <v>118</v>
      </c>
      <c r="H45" s="5">
        <v>2</v>
      </c>
      <c r="I45" s="5">
        <v>1</v>
      </c>
      <c r="J45" s="5">
        <v>1</v>
      </c>
      <c r="K45" s="16">
        <v>2098.3200000000002</v>
      </c>
      <c r="L45" s="16">
        <v>2098.3200000000002</v>
      </c>
      <c r="M45" s="16">
        <f t="shared" si="2"/>
        <v>0</v>
      </c>
      <c r="N45" s="5">
        <v>2</v>
      </c>
      <c r="O45" s="33">
        <v>8118.6</v>
      </c>
      <c r="P45" s="16">
        <v>8118.6</v>
      </c>
      <c r="Q45" s="16">
        <f t="shared" si="3"/>
        <v>0</v>
      </c>
    </row>
    <row r="46" spans="1:17" ht="12.75" customHeight="1" x14ac:dyDescent="0.3">
      <c r="A46" s="12">
        <f t="shared" si="1"/>
        <v>39</v>
      </c>
      <c r="B46" s="21" t="s">
        <v>11</v>
      </c>
      <c r="C46" s="18" t="s">
        <v>38</v>
      </c>
      <c r="D46" s="19"/>
      <c r="E46" s="15" t="s">
        <v>30</v>
      </c>
      <c r="F46" s="32" t="s">
        <v>88</v>
      </c>
      <c r="G46" s="26" t="s">
        <v>118</v>
      </c>
      <c r="H46" s="5">
        <v>0</v>
      </c>
      <c r="I46" s="5">
        <v>0</v>
      </c>
      <c r="J46" s="5">
        <v>0</v>
      </c>
      <c r="K46" s="16">
        <v>0</v>
      </c>
      <c r="L46" s="16">
        <v>0</v>
      </c>
      <c r="M46" s="16">
        <f t="shared" si="2"/>
        <v>0</v>
      </c>
      <c r="N46" s="5">
        <v>0</v>
      </c>
      <c r="O46" s="33">
        <v>0</v>
      </c>
      <c r="P46" s="16">
        <v>0</v>
      </c>
      <c r="Q46" s="16">
        <f t="shared" si="3"/>
        <v>0</v>
      </c>
    </row>
    <row r="47" spans="1:17" ht="12.75" customHeight="1" x14ac:dyDescent="0.3">
      <c r="A47" s="12">
        <f t="shared" si="1"/>
        <v>40</v>
      </c>
      <c r="B47" s="22" t="s">
        <v>53</v>
      </c>
      <c r="C47" s="18" t="s">
        <v>38</v>
      </c>
      <c r="D47" s="19"/>
      <c r="E47" s="15" t="s">
        <v>30</v>
      </c>
      <c r="F47" s="32" t="s">
        <v>88</v>
      </c>
      <c r="G47" s="26" t="s">
        <v>118</v>
      </c>
      <c r="H47" s="5">
        <v>0</v>
      </c>
      <c r="I47" s="5">
        <v>0</v>
      </c>
      <c r="J47" s="5">
        <v>0</v>
      </c>
      <c r="K47" s="16">
        <v>0</v>
      </c>
      <c r="L47" s="16">
        <v>0</v>
      </c>
      <c r="M47" s="16">
        <f t="shared" si="2"/>
        <v>0</v>
      </c>
      <c r="N47" s="5">
        <v>0</v>
      </c>
      <c r="O47" s="33">
        <v>0</v>
      </c>
      <c r="P47" s="16">
        <v>0</v>
      </c>
      <c r="Q47" s="16">
        <f t="shared" si="3"/>
        <v>0</v>
      </c>
    </row>
    <row r="48" spans="1:17" ht="12.75" customHeight="1" x14ac:dyDescent="0.3">
      <c r="A48" s="12">
        <f t="shared" si="1"/>
        <v>41</v>
      </c>
      <c r="B48" s="22" t="s">
        <v>109</v>
      </c>
      <c r="C48" s="18" t="s">
        <v>38</v>
      </c>
      <c r="D48" s="19"/>
      <c r="E48" s="15" t="s">
        <v>30</v>
      </c>
      <c r="F48" s="32" t="s">
        <v>88</v>
      </c>
      <c r="G48" s="26" t="s">
        <v>118</v>
      </c>
      <c r="H48" s="5">
        <v>0</v>
      </c>
      <c r="I48" s="5">
        <v>0</v>
      </c>
      <c r="J48" s="5">
        <v>0</v>
      </c>
      <c r="K48" s="16">
        <v>0</v>
      </c>
      <c r="L48" s="16">
        <v>0</v>
      </c>
      <c r="M48" s="16">
        <f t="shared" si="2"/>
        <v>0</v>
      </c>
      <c r="N48" s="5">
        <v>0</v>
      </c>
      <c r="O48" s="33">
        <v>0</v>
      </c>
      <c r="P48" s="16">
        <v>0</v>
      </c>
      <c r="Q48" s="16">
        <f t="shared" si="3"/>
        <v>0</v>
      </c>
    </row>
    <row r="49" spans="1:17" ht="12.75" customHeight="1" x14ac:dyDescent="0.3">
      <c r="A49" s="12">
        <f t="shared" si="1"/>
        <v>42</v>
      </c>
      <c r="B49" s="22" t="s">
        <v>109</v>
      </c>
      <c r="C49" s="18" t="s">
        <v>38</v>
      </c>
      <c r="D49" s="19"/>
      <c r="E49" s="15" t="s">
        <v>30</v>
      </c>
      <c r="F49" s="32" t="s">
        <v>88</v>
      </c>
      <c r="G49" s="26" t="s">
        <v>121</v>
      </c>
      <c r="H49" s="5">
        <v>0</v>
      </c>
      <c r="I49" s="5">
        <v>0</v>
      </c>
      <c r="J49" s="5">
        <v>0</v>
      </c>
      <c r="K49" s="16">
        <v>0</v>
      </c>
      <c r="L49" s="16">
        <v>0</v>
      </c>
      <c r="M49" s="16">
        <f t="shared" si="2"/>
        <v>0</v>
      </c>
      <c r="N49" s="5">
        <v>0</v>
      </c>
      <c r="O49" s="33">
        <v>0</v>
      </c>
      <c r="P49" s="16">
        <v>0</v>
      </c>
      <c r="Q49" s="16">
        <f t="shared" si="3"/>
        <v>0</v>
      </c>
    </row>
    <row r="50" spans="1:17" ht="12.75" customHeight="1" x14ac:dyDescent="0.3">
      <c r="A50" s="12">
        <f t="shared" si="1"/>
        <v>43</v>
      </c>
      <c r="B50" s="22" t="s">
        <v>109</v>
      </c>
      <c r="C50" s="18" t="s">
        <v>38</v>
      </c>
      <c r="D50" s="19"/>
      <c r="E50" s="15" t="s">
        <v>30</v>
      </c>
      <c r="F50" s="32" t="s">
        <v>88</v>
      </c>
      <c r="G50" s="26" t="s">
        <v>119</v>
      </c>
      <c r="H50" s="5">
        <v>0</v>
      </c>
      <c r="I50" s="5">
        <v>0</v>
      </c>
      <c r="J50" s="5">
        <v>0</v>
      </c>
      <c r="K50" s="16">
        <v>0</v>
      </c>
      <c r="L50" s="16">
        <v>0</v>
      </c>
      <c r="M50" s="16">
        <f t="shared" si="2"/>
        <v>0</v>
      </c>
      <c r="N50" s="5">
        <v>0</v>
      </c>
      <c r="O50" s="33">
        <v>0</v>
      </c>
      <c r="P50" s="16">
        <v>0</v>
      </c>
      <c r="Q50" s="16">
        <f t="shared" si="3"/>
        <v>0</v>
      </c>
    </row>
    <row r="51" spans="1:17" ht="12.75" customHeight="1" x14ac:dyDescent="0.3">
      <c r="A51" s="12">
        <f t="shared" si="1"/>
        <v>44</v>
      </c>
      <c r="B51" s="21" t="s">
        <v>63</v>
      </c>
      <c r="C51" s="18" t="s">
        <v>38</v>
      </c>
      <c r="D51" s="20"/>
      <c r="E51" s="15" t="s">
        <v>30</v>
      </c>
      <c r="F51" s="32" t="s">
        <v>88</v>
      </c>
      <c r="G51" s="26" t="s">
        <v>118</v>
      </c>
      <c r="H51" s="5">
        <v>0</v>
      </c>
      <c r="I51" s="5">
        <v>0</v>
      </c>
      <c r="J51" s="5">
        <v>0</v>
      </c>
      <c r="K51" s="16">
        <v>0</v>
      </c>
      <c r="L51" s="16">
        <v>0</v>
      </c>
      <c r="M51" s="16">
        <f t="shared" si="2"/>
        <v>0</v>
      </c>
      <c r="N51" s="5">
        <v>0</v>
      </c>
      <c r="O51" s="33">
        <v>0</v>
      </c>
      <c r="P51" s="16">
        <v>0</v>
      </c>
      <c r="Q51" s="16">
        <f t="shared" si="3"/>
        <v>0</v>
      </c>
    </row>
    <row r="52" spans="1:17" ht="12.75" customHeight="1" x14ac:dyDescent="0.3">
      <c r="A52" s="12">
        <f t="shared" si="1"/>
        <v>45</v>
      </c>
      <c r="B52" s="21" t="s">
        <v>63</v>
      </c>
      <c r="C52" s="18" t="s">
        <v>38</v>
      </c>
      <c r="D52" s="20"/>
      <c r="E52" s="15" t="s">
        <v>30</v>
      </c>
      <c r="F52" s="32" t="s">
        <v>88</v>
      </c>
      <c r="G52" s="26" t="s">
        <v>119</v>
      </c>
      <c r="H52" s="5">
        <v>0</v>
      </c>
      <c r="I52" s="5">
        <v>0</v>
      </c>
      <c r="J52" s="5">
        <v>0</v>
      </c>
      <c r="K52" s="16">
        <v>0</v>
      </c>
      <c r="L52" s="16">
        <v>0</v>
      </c>
      <c r="M52" s="16">
        <f t="shared" si="2"/>
        <v>0</v>
      </c>
      <c r="N52" s="5">
        <v>0</v>
      </c>
      <c r="O52" s="33">
        <v>0</v>
      </c>
      <c r="P52" s="16">
        <v>0</v>
      </c>
      <c r="Q52" s="16">
        <f t="shared" si="3"/>
        <v>0</v>
      </c>
    </row>
    <row r="53" spans="1:17" ht="12.75" customHeight="1" x14ac:dyDescent="0.3">
      <c r="A53" s="12">
        <f t="shared" si="1"/>
        <v>46</v>
      </c>
      <c r="B53" s="21" t="s">
        <v>12</v>
      </c>
      <c r="C53" s="18" t="s">
        <v>38</v>
      </c>
      <c r="D53" s="19"/>
      <c r="E53" s="15" t="s">
        <v>32</v>
      </c>
      <c r="F53" s="32" t="s">
        <v>158</v>
      </c>
      <c r="G53" s="26" t="s">
        <v>118</v>
      </c>
      <c r="H53" s="5">
        <v>1</v>
      </c>
      <c r="I53" s="5">
        <v>0</v>
      </c>
      <c r="J53" s="5">
        <v>0</v>
      </c>
      <c r="K53" s="16">
        <v>0</v>
      </c>
      <c r="L53" s="16">
        <v>0</v>
      </c>
      <c r="M53" s="16">
        <f t="shared" si="2"/>
        <v>0</v>
      </c>
      <c r="N53" s="5">
        <v>0</v>
      </c>
      <c r="O53" s="33">
        <v>0</v>
      </c>
      <c r="P53" s="16">
        <v>0</v>
      </c>
      <c r="Q53" s="16">
        <f t="shared" si="3"/>
        <v>0</v>
      </c>
    </row>
    <row r="54" spans="1:17" ht="12.75" customHeight="1" x14ac:dyDescent="0.3">
      <c r="A54" s="12">
        <f t="shared" si="1"/>
        <v>47</v>
      </c>
      <c r="B54" s="21" t="s">
        <v>12</v>
      </c>
      <c r="C54" s="18" t="s">
        <v>38</v>
      </c>
      <c r="D54" s="19"/>
      <c r="E54" s="15" t="s">
        <v>32</v>
      </c>
      <c r="F54" s="32" t="s">
        <v>145</v>
      </c>
      <c r="G54" s="26" t="s">
        <v>122</v>
      </c>
      <c r="H54" s="5">
        <v>2</v>
      </c>
      <c r="I54" s="5">
        <v>0</v>
      </c>
      <c r="J54" s="5">
        <v>0</v>
      </c>
      <c r="K54" s="16">
        <v>0</v>
      </c>
      <c r="L54" s="16">
        <v>0</v>
      </c>
      <c r="M54" s="16">
        <f t="shared" si="2"/>
        <v>0</v>
      </c>
      <c r="N54" s="5">
        <v>2</v>
      </c>
      <c r="O54" s="33">
        <v>1681.6</v>
      </c>
      <c r="P54" s="16">
        <v>1681.6</v>
      </c>
      <c r="Q54" s="16">
        <f t="shared" si="3"/>
        <v>0</v>
      </c>
    </row>
    <row r="55" spans="1:17" ht="12.75" customHeight="1" x14ac:dyDescent="0.3">
      <c r="A55" s="12">
        <f t="shared" si="1"/>
        <v>48</v>
      </c>
      <c r="B55" s="21" t="s">
        <v>96</v>
      </c>
      <c r="C55" s="18" t="s">
        <v>38</v>
      </c>
      <c r="D55" s="20"/>
      <c r="E55" s="15" t="s">
        <v>32</v>
      </c>
      <c r="F55" s="32" t="s">
        <v>159</v>
      </c>
      <c r="G55" s="26" t="s">
        <v>118</v>
      </c>
      <c r="H55" s="5">
        <v>2</v>
      </c>
      <c r="I55" s="5">
        <v>0</v>
      </c>
      <c r="J55" s="5">
        <v>0</v>
      </c>
      <c r="K55" s="16">
        <v>0</v>
      </c>
      <c r="L55" s="16">
        <v>0</v>
      </c>
      <c r="M55" s="16">
        <f t="shared" si="2"/>
        <v>0</v>
      </c>
      <c r="N55" s="5">
        <v>0</v>
      </c>
      <c r="O55" s="33">
        <v>0</v>
      </c>
      <c r="P55" s="16">
        <v>0</v>
      </c>
      <c r="Q55" s="16">
        <f t="shared" si="3"/>
        <v>0</v>
      </c>
    </row>
    <row r="56" spans="1:17" ht="12.75" customHeight="1" x14ac:dyDescent="0.3">
      <c r="A56" s="12">
        <f t="shared" si="1"/>
        <v>49</v>
      </c>
      <c r="B56" s="21" t="s">
        <v>96</v>
      </c>
      <c r="C56" s="18" t="s">
        <v>38</v>
      </c>
      <c r="D56" s="20"/>
      <c r="E56" s="15" t="s">
        <v>32</v>
      </c>
      <c r="F56" s="32" t="s">
        <v>144</v>
      </c>
      <c r="G56" s="26" t="s">
        <v>122</v>
      </c>
      <c r="H56" s="5">
        <v>2</v>
      </c>
      <c r="I56" s="5">
        <v>0</v>
      </c>
      <c r="J56" s="5">
        <v>0</v>
      </c>
      <c r="K56" s="16">
        <v>0</v>
      </c>
      <c r="L56" s="16">
        <v>0</v>
      </c>
      <c r="M56" s="16">
        <f t="shared" si="2"/>
        <v>0</v>
      </c>
      <c r="N56" s="5">
        <v>8</v>
      </c>
      <c r="O56" s="33">
        <v>9795.32</v>
      </c>
      <c r="P56" s="16">
        <v>9795.32</v>
      </c>
      <c r="Q56" s="16">
        <f t="shared" si="3"/>
        <v>0</v>
      </c>
    </row>
    <row r="57" spans="1:17" ht="12.75" customHeight="1" x14ac:dyDescent="0.3">
      <c r="A57" s="12">
        <f t="shared" si="1"/>
        <v>50</v>
      </c>
      <c r="B57" s="21" t="s">
        <v>97</v>
      </c>
      <c r="C57" s="18" t="s">
        <v>38</v>
      </c>
      <c r="D57" s="20"/>
      <c r="E57" s="15" t="s">
        <v>32</v>
      </c>
      <c r="F57" s="32" t="s">
        <v>88</v>
      </c>
      <c r="G57" s="26" t="s">
        <v>118</v>
      </c>
      <c r="H57" s="5">
        <v>0</v>
      </c>
      <c r="I57" s="5">
        <v>0</v>
      </c>
      <c r="J57" s="5">
        <v>0</v>
      </c>
      <c r="K57" s="16">
        <v>0</v>
      </c>
      <c r="L57" s="16">
        <v>0</v>
      </c>
      <c r="M57" s="16">
        <f t="shared" si="2"/>
        <v>0</v>
      </c>
      <c r="N57" s="5">
        <v>0</v>
      </c>
      <c r="O57" s="33">
        <v>0</v>
      </c>
      <c r="P57" s="16">
        <v>0</v>
      </c>
      <c r="Q57" s="16">
        <f t="shared" si="3"/>
        <v>0</v>
      </c>
    </row>
    <row r="58" spans="1:17" ht="12.75" customHeight="1" x14ac:dyDescent="0.3">
      <c r="A58" s="12">
        <f t="shared" si="1"/>
        <v>51</v>
      </c>
      <c r="B58" s="22" t="s">
        <v>41</v>
      </c>
      <c r="C58" s="18" t="s">
        <v>38</v>
      </c>
      <c r="D58" s="19"/>
      <c r="E58" s="15" t="s">
        <v>33</v>
      </c>
      <c r="F58" s="32" t="s">
        <v>160</v>
      </c>
      <c r="G58" s="26" t="s">
        <v>118</v>
      </c>
      <c r="H58" s="5">
        <v>1</v>
      </c>
      <c r="I58" s="5">
        <v>0</v>
      </c>
      <c r="J58" s="5">
        <v>0</v>
      </c>
      <c r="K58" s="16">
        <v>0</v>
      </c>
      <c r="L58" s="16">
        <v>0</v>
      </c>
      <c r="M58" s="16">
        <f t="shared" si="2"/>
        <v>0</v>
      </c>
      <c r="N58" s="5">
        <v>4</v>
      </c>
      <c r="O58" s="33">
        <v>5180.8</v>
      </c>
      <c r="P58" s="16">
        <v>5180.8</v>
      </c>
      <c r="Q58" s="16">
        <f t="shared" si="3"/>
        <v>0</v>
      </c>
    </row>
    <row r="59" spans="1:17" ht="12.75" customHeight="1" x14ac:dyDescent="0.3">
      <c r="A59" s="12">
        <f t="shared" si="1"/>
        <v>52</v>
      </c>
      <c r="B59" s="22" t="s">
        <v>41</v>
      </c>
      <c r="C59" s="18" t="s">
        <v>38</v>
      </c>
      <c r="D59" s="19"/>
      <c r="E59" s="15" t="s">
        <v>33</v>
      </c>
      <c r="F59" s="32" t="s">
        <v>141</v>
      </c>
      <c r="G59" s="26" t="s">
        <v>122</v>
      </c>
      <c r="H59" s="5">
        <v>2</v>
      </c>
      <c r="I59" s="5">
        <v>1</v>
      </c>
      <c r="J59" s="5">
        <v>1</v>
      </c>
      <c r="K59" s="16">
        <v>2102</v>
      </c>
      <c r="L59" s="16">
        <v>2102</v>
      </c>
      <c r="M59" s="16">
        <f t="shared" si="2"/>
        <v>0</v>
      </c>
      <c r="N59" s="5">
        <v>8</v>
      </c>
      <c r="O59" s="33">
        <v>11876.3</v>
      </c>
      <c r="P59" s="16">
        <v>11876.3</v>
      </c>
      <c r="Q59" s="16">
        <f t="shared" si="3"/>
        <v>0</v>
      </c>
    </row>
    <row r="60" spans="1:17" ht="12.75" customHeight="1" x14ac:dyDescent="0.3">
      <c r="A60" s="12">
        <f t="shared" si="1"/>
        <v>53</v>
      </c>
      <c r="B60" s="22" t="s">
        <v>112</v>
      </c>
      <c r="C60" s="18" t="s">
        <v>38</v>
      </c>
      <c r="D60" s="19"/>
      <c r="E60" s="15" t="s">
        <v>30</v>
      </c>
      <c r="F60" s="32" t="s">
        <v>161</v>
      </c>
      <c r="G60" s="26" t="s">
        <v>118</v>
      </c>
      <c r="H60" s="5">
        <v>2</v>
      </c>
      <c r="I60" s="5">
        <v>1</v>
      </c>
      <c r="J60" s="5">
        <v>1</v>
      </c>
      <c r="K60" s="16">
        <v>521.62</v>
      </c>
      <c r="L60" s="16">
        <v>521.62</v>
      </c>
      <c r="M60" s="16">
        <f t="shared" si="2"/>
        <v>0</v>
      </c>
      <c r="N60" s="5">
        <v>6</v>
      </c>
      <c r="O60" s="33">
        <v>14532.09</v>
      </c>
      <c r="P60" s="16">
        <v>14532.09</v>
      </c>
      <c r="Q60" s="16">
        <f t="shared" si="3"/>
        <v>0</v>
      </c>
    </row>
    <row r="61" spans="1:17" ht="12.75" customHeight="1" x14ac:dyDescent="0.3">
      <c r="A61" s="12">
        <f t="shared" si="1"/>
        <v>54</v>
      </c>
      <c r="B61" s="22" t="s">
        <v>112</v>
      </c>
      <c r="C61" s="18" t="s">
        <v>38</v>
      </c>
      <c r="D61" s="19"/>
      <c r="E61" s="15" t="s">
        <v>30</v>
      </c>
      <c r="F61" s="32" t="s">
        <v>161</v>
      </c>
      <c r="G61" s="26" t="s">
        <v>119</v>
      </c>
      <c r="H61" s="5">
        <v>1</v>
      </c>
      <c r="I61" s="5">
        <v>0</v>
      </c>
      <c r="J61" s="5">
        <v>0</v>
      </c>
      <c r="K61" s="16">
        <v>0</v>
      </c>
      <c r="L61" s="16">
        <v>0</v>
      </c>
      <c r="M61" s="16">
        <f t="shared" si="2"/>
        <v>0</v>
      </c>
      <c r="N61" s="5">
        <v>0</v>
      </c>
      <c r="O61" s="33">
        <v>0</v>
      </c>
      <c r="P61" s="16">
        <v>0</v>
      </c>
      <c r="Q61" s="16">
        <f t="shared" si="3"/>
        <v>0</v>
      </c>
    </row>
    <row r="62" spans="1:17" ht="12.75" customHeight="1" x14ac:dyDescent="0.3">
      <c r="A62" s="12">
        <f t="shared" si="1"/>
        <v>55</v>
      </c>
      <c r="B62" s="22" t="s">
        <v>42</v>
      </c>
      <c r="C62" s="18" t="s">
        <v>38</v>
      </c>
      <c r="D62" s="19"/>
      <c r="E62" s="15" t="s">
        <v>30</v>
      </c>
      <c r="F62" s="32" t="s">
        <v>162</v>
      </c>
      <c r="G62" s="26" t="s">
        <v>118</v>
      </c>
      <c r="H62" s="5">
        <v>1</v>
      </c>
      <c r="I62" s="5">
        <v>0</v>
      </c>
      <c r="J62" s="5">
        <v>0</v>
      </c>
      <c r="K62" s="16">
        <v>0</v>
      </c>
      <c r="L62" s="16">
        <v>0</v>
      </c>
      <c r="M62" s="16">
        <f t="shared" si="2"/>
        <v>0</v>
      </c>
      <c r="N62" s="5">
        <v>8</v>
      </c>
      <c r="O62" s="33">
        <v>7834.49</v>
      </c>
      <c r="P62" s="16">
        <v>7834.49</v>
      </c>
      <c r="Q62" s="16">
        <f t="shared" si="3"/>
        <v>0</v>
      </c>
    </row>
    <row r="63" spans="1:17" ht="12.75" customHeight="1" x14ac:dyDescent="0.3">
      <c r="A63" s="12">
        <f t="shared" si="1"/>
        <v>56</v>
      </c>
      <c r="B63" s="22" t="s">
        <v>131</v>
      </c>
      <c r="C63" s="18" t="s">
        <v>38</v>
      </c>
      <c r="D63" s="19"/>
      <c r="E63" s="15" t="s">
        <v>30</v>
      </c>
      <c r="F63" s="32" t="s">
        <v>163</v>
      </c>
      <c r="G63" s="26" t="s">
        <v>118</v>
      </c>
      <c r="H63" s="5">
        <v>1</v>
      </c>
      <c r="I63" s="5">
        <v>1</v>
      </c>
      <c r="J63" s="5">
        <v>1</v>
      </c>
      <c r="K63" s="16">
        <v>1849.76</v>
      </c>
      <c r="L63" s="16">
        <v>1849.76</v>
      </c>
      <c r="M63" s="16">
        <f t="shared" si="2"/>
        <v>0</v>
      </c>
      <c r="N63" s="5">
        <v>6</v>
      </c>
      <c r="O63" s="33">
        <v>5887.7</v>
      </c>
      <c r="P63" s="16">
        <v>5887.7</v>
      </c>
      <c r="Q63" s="16">
        <f t="shared" si="3"/>
        <v>0</v>
      </c>
    </row>
    <row r="64" spans="1:17" ht="12.75" customHeight="1" x14ac:dyDescent="0.3">
      <c r="A64" s="12">
        <f t="shared" si="1"/>
        <v>57</v>
      </c>
      <c r="B64" s="22" t="s">
        <v>131</v>
      </c>
      <c r="C64" s="18" t="s">
        <v>38</v>
      </c>
      <c r="D64" s="19"/>
      <c r="E64" s="15" t="s">
        <v>30</v>
      </c>
      <c r="F64" s="32" t="s">
        <v>151</v>
      </c>
      <c r="G64" s="26" t="s">
        <v>119</v>
      </c>
      <c r="H64" s="5">
        <v>0</v>
      </c>
      <c r="I64" s="5">
        <v>0</v>
      </c>
      <c r="J64" s="5">
        <v>0</v>
      </c>
      <c r="K64" s="16">
        <v>0</v>
      </c>
      <c r="L64" s="16">
        <v>0</v>
      </c>
      <c r="M64" s="16">
        <f t="shared" si="2"/>
        <v>0</v>
      </c>
      <c r="N64" s="5">
        <v>0</v>
      </c>
      <c r="O64" s="33">
        <v>0</v>
      </c>
      <c r="P64" s="16">
        <v>0</v>
      </c>
      <c r="Q64" s="16">
        <f t="shared" si="3"/>
        <v>0</v>
      </c>
    </row>
    <row r="65" spans="1:17" ht="12.75" customHeight="1" x14ac:dyDescent="0.3">
      <c r="A65" s="12">
        <f t="shared" si="1"/>
        <v>58</v>
      </c>
      <c r="B65" s="22" t="s">
        <v>13</v>
      </c>
      <c r="C65" s="18" t="s">
        <v>38</v>
      </c>
      <c r="D65" s="20"/>
      <c r="E65" s="15" t="s">
        <v>30</v>
      </c>
      <c r="F65" s="32" t="s">
        <v>164</v>
      </c>
      <c r="G65" s="26" t="s">
        <v>118</v>
      </c>
      <c r="H65" s="5">
        <v>0</v>
      </c>
      <c r="I65" s="5">
        <v>0</v>
      </c>
      <c r="J65" s="5">
        <v>0</v>
      </c>
      <c r="K65" s="16">
        <v>0</v>
      </c>
      <c r="L65" s="16">
        <v>0</v>
      </c>
      <c r="M65" s="16">
        <f t="shared" si="2"/>
        <v>0</v>
      </c>
      <c r="N65" s="5">
        <v>6</v>
      </c>
      <c r="O65" s="33">
        <v>6811.75</v>
      </c>
      <c r="P65" s="16">
        <v>6811.75</v>
      </c>
      <c r="Q65" s="16">
        <f t="shared" si="3"/>
        <v>0</v>
      </c>
    </row>
    <row r="66" spans="1:17" ht="12.75" customHeight="1" x14ac:dyDescent="0.3">
      <c r="A66" s="12">
        <f t="shared" si="1"/>
        <v>59</v>
      </c>
      <c r="B66" s="22" t="s">
        <v>13</v>
      </c>
      <c r="C66" s="18" t="s">
        <v>38</v>
      </c>
      <c r="D66" s="20"/>
      <c r="E66" s="15" t="s">
        <v>30</v>
      </c>
      <c r="F66" s="32" t="s">
        <v>88</v>
      </c>
      <c r="G66" s="26" t="s">
        <v>119</v>
      </c>
      <c r="H66" s="5">
        <v>2</v>
      </c>
      <c r="I66" s="5">
        <v>0</v>
      </c>
      <c r="J66" s="5">
        <v>0</v>
      </c>
      <c r="K66" s="16">
        <v>0</v>
      </c>
      <c r="L66" s="16">
        <v>0</v>
      </c>
      <c r="M66" s="16">
        <f t="shared" si="2"/>
        <v>0</v>
      </c>
      <c r="N66" s="5">
        <v>0</v>
      </c>
      <c r="O66" s="33">
        <v>0</v>
      </c>
      <c r="P66" s="16">
        <v>0</v>
      </c>
      <c r="Q66" s="16">
        <f t="shared" si="3"/>
        <v>0</v>
      </c>
    </row>
    <row r="67" spans="1:17" ht="12.75" customHeight="1" x14ac:dyDescent="0.3">
      <c r="A67" s="12">
        <f t="shared" si="1"/>
        <v>60</v>
      </c>
      <c r="B67" s="21" t="s">
        <v>14</v>
      </c>
      <c r="C67" s="18" t="s">
        <v>38</v>
      </c>
      <c r="D67" s="20"/>
      <c r="E67" s="15" t="s">
        <v>30</v>
      </c>
      <c r="F67" s="32" t="s">
        <v>165</v>
      </c>
      <c r="G67" s="26" t="s">
        <v>118</v>
      </c>
      <c r="H67" s="5">
        <v>0</v>
      </c>
      <c r="I67" s="5">
        <v>0</v>
      </c>
      <c r="J67" s="5">
        <v>0</v>
      </c>
      <c r="K67" s="16">
        <v>0</v>
      </c>
      <c r="L67" s="16">
        <v>0</v>
      </c>
      <c r="M67" s="16">
        <f t="shared" si="2"/>
        <v>0</v>
      </c>
      <c r="N67" s="5">
        <v>4</v>
      </c>
      <c r="O67" s="33">
        <v>14483.6</v>
      </c>
      <c r="P67" s="16">
        <v>14483.6</v>
      </c>
      <c r="Q67" s="16">
        <f t="shared" si="3"/>
        <v>0</v>
      </c>
    </row>
    <row r="68" spans="1:17" ht="12.75" customHeight="1" x14ac:dyDescent="0.3">
      <c r="A68" s="12">
        <f t="shared" si="1"/>
        <v>61</v>
      </c>
      <c r="B68" s="21" t="s">
        <v>79</v>
      </c>
      <c r="C68" s="18" t="s">
        <v>38</v>
      </c>
      <c r="D68" s="20"/>
      <c r="E68" s="15" t="s">
        <v>30</v>
      </c>
      <c r="F68" s="32" t="s">
        <v>166</v>
      </c>
      <c r="G68" s="26" t="s">
        <v>118</v>
      </c>
      <c r="H68" s="5">
        <v>2</v>
      </c>
      <c r="I68" s="5">
        <v>1</v>
      </c>
      <c r="J68" s="5">
        <v>1</v>
      </c>
      <c r="K68" s="16">
        <v>1144.54</v>
      </c>
      <c r="L68" s="16">
        <v>1144.54</v>
      </c>
      <c r="M68" s="16">
        <f t="shared" si="2"/>
        <v>0</v>
      </c>
      <c r="N68" s="5">
        <v>6</v>
      </c>
      <c r="O68" s="33">
        <v>11304.259999999998</v>
      </c>
      <c r="P68" s="16">
        <v>11304.259999999998</v>
      </c>
      <c r="Q68" s="16">
        <f t="shared" si="3"/>
        <v>0</v>
      </c>
    </row>
    <row r="69" spans="1:17" ht="12.75" customHeight="1" x14ac:dyDescent="0.3">
      <c r="A69" s="12">
        <f t="shared" si="1"/>
        <v>62</v>
      </c>
      <c r="B69" s="21" t="s">
        <v>79</v>
      </c>
      <c r="C69" s="18" t="s">
        <v>38</v>
      </c>
      <c r="D69" s="20"/>
      <c r="E69" s="15" t="s">
        <v>30</v>
      </c>
      <c r="F69" s="32" t="s">
        <v>165</v>
      </c>
      <c r="G69" s="26" t="s">
        <v>119</v>
      </c>
      <c r="H69" s="5">
        <v>1</v>
      </c>
      <c r="I69" s="5">
        <v>0</v>
      </c>
      <c r="J69" s="5">
        <v>0</v>
      </c>
      <c r="K69" s="16">
        <v>0</v>
      </c>
      <c r="L69" s="16">
        <v>0</v>
      </c>
      <c r="M69" s="16">
        <f t="shared" si="2"/>
        <v>0</v>
      </c>
      <c r="N69" s="5">
        <v>2</v>
      </c>
      <c r="O69" s="33">
        <v>5885.6</v>
      </c>
      <c r="P69" s="16">
        <v>5885.6</v>
      </c>
      <c r="Q69" s="16">
        <f t="shared" si="3"/>
        <v>0</v>
      </c>
    </row>
    <row r="70" spans="1:17" ht="12.75" customHeight="1" x14ac:dyDescent="0.3">
      <c r="A70" s="12">
        <f t="shared" si="1"/>
        <v>63</v>
      </c>
      <c r="B70" s="21" t="s">
        <v>91</v>
      </c>
      <c r="C70" s="18" t="s">
        <v>38</v>
      </c>
      <c r="D70" s="20"/>
      <c r="E70" s="15" t="s">
        <v>30</v>
      </c>
      <c r="F70" s="32" t="s">
        <v>167</v>
      </c>
      <c r="G70" s="26" t="s">
        <v>118</v>
      </c>
      <c r="H70" s="5">
        <v>3</v>
      </c>
      <c r="I70" s="5">
        <v>1</v>
      </c>
      <c r="J70" s="5">
        <v>2</v>
      </c>
      <c r="K70" s="16">
        <v>4560.82</v>
      </c>
      <c r="L70" s="16">
        <v>4560.82</v>
      </c>
      <c r="M70" s="16">
        <f t="shared" si="2"/>
        <v>0</v>
      </c>
      <c r="N70" s="5">
        <v>6</v>
      </c>
      <c r="O70" s="33">
        <v>3776.75</v>
      </c>
      <c r="P70" s="16">
        <v>3776.75</v>
      </c>
      <c r="Q70" s="16">
        <f t="shared" si="3"/>
        <v>0</v>
      </c>
    </row>
    <row r="71" spans="1:17" x14ac:dyDescent="0.3">
      <c r="A71" s="12">
        <f t="shared" si="1"/>
        <v>64</v>
      </c>
      <c r="B71" s="21" t="s">
        <v>91</v>
      </c>
      <c r="C71" s="18" t="s">
        <v>38</v>
      </c>
      <c r="D71" s="20"/>
      <c r="E71" s="15" t="s">
        <v>30</v>
      </c>
      <c r="F71" s="32" t="s">
        <v>88</v>
      </c>
      <c r="G71" s="26" t="s">
        <v>119</v>
      </c>
      <c r="H71" s="5">
        <v>3</v>
      </c>
      <c r="I71" s="5">
        <v>1</v>
      </c>
      <c r="J71" s="5">
        <v>1</v>
      </c>
      <c r="K71" s="16">
        <v>2667.56</v>
      </c>
      <c r="L71" s="16">
        <v>2667.56</v>
      </c>
      <c r="M71" s="16">
        <f t="shared" si="2"/>
        <v>0</v>
      </c>
      <c r="N71" s="5">
        <v>2</v>
      </c>
      <c r="O71" s="33">
        <v>5465.2</v>
      </c>
      <c r="P71" s="16">
        <v>5465.2</v>
      </c>
      <c r="Q71" s="16">
        <f t="shared" si="3"/>
        <v>0</v>
      </c>
    </row>
    <row r="72" spans="1:17" x14ac:dyDescent="0.3">
      <c r="A72" s="12">
        <f t="shared" ref="A72:A161" si="4">ROW()-7</f>
        <v>65</v>
      </c>
      <c r="B72" s="21" t="s">
        <v>105</v>
      </c>
      <c r="C72" s="18" t="s">
        <v>38</v>
      </c>
      <c r="D72" s="20"/>
      <c r="E72" s="15" t="s">
        <v>32</v>
      </c>
      <c r="F72" s="32" t="s">
        <v>168</v>
      </c>
      <c r="G72" s="26" t="s">
        <v>118</v>
      </c>
      <c r="H72" s="5">
        <v>1</v>
      </c>
      <c r="I72" s="5">
        <v>0</v>
      </c>
      <c r="J72" s="5">
        <v>0</v>
      </c>
      <c r="K72" s="16">
        <v>0</v>
      </c>
      <c r="L72" s="16">
        <v>0</v>
      </c>
      <c r="M72" s="16">
        <f t="shared" si="2"/>
        <v>0</v>
      </c>
      <c r="N72" s="5">
        <v>0</v>
      </c>
      <c r="O72" s="33">
        <v>0</v>
      </c>
      <c r="P72" s="16">
        <v>0</v>
      </c>
      <c r="Q72" s="16">
        <f t="shared" si="3"/>
        <v>0</v>
      </c>
    </row>
    <row r="73" spans="1:17" x14ac:dyDescent="0.3">
      <c r="A73" s="12">
        <f t="shared" si="4"/>
        <v>66</v>
      </c>
      <c r="B73" s="21" t="s">
        <v>105</v>
      </c>
      <c r="C73" s="18" t="s">
        <v>38</v>
      </c>
      <c r="D73" s="20"/>
      <c r="E73" s="15" t="s">
        <v>32</v>
      </c>
      <c r="F73" s="32" t="s">
        <v>142</v>
      </c>
      <c r="G73" s="26" t="s">
        <v>122</v>
      </c>
      <c r="H73" s="5">
        <v>7</v>
      </c>
      <c r="I73" s="5">
        <v>2</v>
      </c>
      <c r="J73" s="5">
        <v>2</v>
      </c>
      <c r="K73" s="16">
        <v>3363.2</v>
      </c>
      <c r="L73" s="16">
        <v>1261.2</v>
      </c>
      <c r="M73" s="16">
        <f t="shared" ref="M73:M137" si="5">K73-L73</f>
        <v>2102</v>
      </c>
      <c r="N73" s="5">
        <v>10</v>
      </c>
      <c r="O73" s="33">
        <v>13032.4</v>
      </c>
      <c r="P73" s="16">
        <v>13032.4</v>
      </c>
      <c r="Q73" s="16">
        <f t="shared" ref="Q73:Q137" si="6">O73-P73</f>
        <v>0</v>
      </c>
    </row>
    <row r="74" spans="1:17" x14ac:dyDescent="0.3">
      <c r="A74" s="12">
        <f t="shared" si="4"/>
        <v>67</v>
      </c>
      <c r="B74" s="21" t="s">
        <v>64</v>
      </c>
      <c r="C74" s="18" t="s">
        <v>38</v>
      </c>
      <c r="D74" s="20"/>
      <c r="E74" s="15" t="s">
        <v>30</v>
      </c>
      <c r="F74" s="32" t="s">
        <v>88</v>
      </c>
      <c r="G74" s="26" t="s">
        <v>118</v>
      </c>
      <c r="H74" s="5">
        <v>0</v>
      </c>
      <c r="I74" s="5">
        <v>0</v>
      </c>
      <c r="J74" s="5">
        <v>0</v>
      </c>
      <c r="K74" s="16">
        <v>0</v>
      </c>
      <c r="L74" s="16">
        <v>0</v>
      </c>
      <c r="M74" s="16">
        <f t="shared" si="5"/>
        <v>0</v>
      </c>
      <c r="N74" s="5">
        <v>0</v>
      </c>
      <c r="O74" s="33">
        <v>0</v>
      </c>
      <c r="P74" s="16">
        <v>0</v>
      </c>
      <c r="Q74" s="16">
        <f t="shared" si="6"/>
        <v>0</v>
      </c>
    </row>
    <row r="75" spans="1:17" x14ac:dyDescent="0.3">
      <c r="A75" s="12">
        <f t="shared" si="4"/>
        <v>68</v>
      </c>
      <c r="B75" s="21" t="s">
        <v>64</v>
      </c>
      <c r="C75" s="18" t="s">
        <v>38</v>
      </c>
      <c r="D75" s="20"/>
      <c r="E75" s="15" t="s">
        <v>30</v>
      </c>
      <c r="F75" s="32" t="s">
        <v>88</v>
      </c>
      <c r="G75" s="26" t="s">
        <v>122</v>
      </c>
      <c r="H75" s="5">
        <v>0</v>
      </c>
      <c r="I75" s="5">
        <v>0</v>
      </c>
      <c r="J75" s="5">
        <v>0</v>
      </c>
      <c r="K75" s="16">
        <v>0</v>
      </c>
      <c r="L75" s="16">
        <v>0</v>
      </c>
      <c r="M75" s="16">
        <f t="shared" si="5"/>
        <v>0</v>
      </c>
      <c r="N75" s="5">
        <v>0</v>
      </c>
      <c r="O75" s="33">
        <v>0</v>
      </c>
      <c r="P75" s="16">
        <v>0</v>
      </c>
      <c r="Q75" s="16">
        <f t="shared" si="6"/>
        <v>0</v>
      </c>
    </row>
    <row r="76" spans="1:17" x14ac:dyDescent="0.3">
      <c r="A76" s="12">
        <f t="shared" si="4"/>
        <v>69</v>
      </c>
      <c r="B76" s="21" t="s">
        <v>52</v>
      </c>
      <c r="C76" s="18" t="s">
        <v>38</v>
      </c>
      <c r="D76" s="20"/>
      <c r="E76" s="15" t="s">
        <v>30</v>
      </c>
      <c r="F76" s="32" t="s">
        <v>169</v>
      </c>
      <c r="G76" s="26" t="s">
        <v>118</v>
      </c>
      <c r="H76" s="5">
        <v>1</v>
      </c>
      <c r="I76" s="5">
        <v>0</v>
      </c>
      <c r="J76" s="5">
        <v>0</v>
      </c>
      <c r="K76" s="16">
        <v>0</v>
      </c>
      <c r="L76" s="16">
        <v>0</v>
      </c>
      <c r="M76" s="16">
        <f t="shared" si="5"/>
        <v>0</v>
      </c>
      <c r="N76" s="5">
        <v>2</v>
      </c>
      <c r="O76" s="33">
        <v>3930.74</v>
      </c>
      <c r="P76" s="16">
        <v>3930.74</v>
      </c>
      <c r="Q76" s="16">
        <f t="shared" si="6"/>
        <v>0</v>
      </c>
    </row>
    <row r="77" spans="1:17" x14ac:dyDescent="0.3">
      <c r="A77" s="12">
        <f t="shared" si="4"/>
        <v>70</v>
      </c>
      <c r="B77" s="21" t="s">
        <v>128</v>
      </c>
      <c r="C77" s="18" t="s">
        <v>38</v>
      </c>
      <c r="D77" s="20"/>
      <c r="E77" s="15" t="s">
        <v>30</v>
      </c>
      <c r="F77" s="32" t="s">
        <v>170</v>
      </c>
      <c r="G77" s="26" t="s">
        <v>118</v>
      </c>
      <c r="H77" s="5">
        <v>7</v>
      </c>
      <c r="I77" s="5">
        <v>6</v>
      </c>
      <c r="J77" s="5">
        <v>7</v>
      </c>
      <c r="K77" s="16">
        <v>8553.17</v>
      </c>
      <c r="L77" s="16">
        <v>8553.17</v>
      </c>
      <c r="M77" s="16">
        <f t="shared" si="5"/>
        <v>0</v>
      </c>
      <c r="N77" s="5">
        <v>4</v>
      </c>
      <c r="O77" s="33">
        <v>4788.3500000000004</v>
      </c>
      <c r="P77" s="16">
        <v>4788.3500000000004</v>
      </c>
      <c r="Q77" s="16">
        <f t="shared" si="6"/>
        <v>0</v>
      </c>
    </row>
    <row r="78" spans="1:17" x14ac:dyDescent="0.3">
      <c r="A78" s="12">
        <f t="shared" si="4"/>
        <v>71</v>
      </c>
      <c r="B78" s="21" t="s">
        <v>128</v>
      </c>
      <c r="C78" s="18" t="s">
        <v>38</v>
      </c>
      <c r="D78" s="20"/>
      <c r="E78" s="15" t="s">
        <v>30</v>
      </c>
      <c r="F78" s="32" t="s">
        <v>146</v>
      </c>
      <c r="G78" s="26" t="s">
        <v>119</v>
      </c>
      <c r="H78" s="5">
        <v>1</v>
      </c>
      <c r="I78" s="5">
        <v>0</v>
      </c>
      <c r="J78" s="5">
        <v>0</v>
      </c>
      <c r="K78" s="16">
        <v>0</v>
      </c>
      <c r="L78" s="16">
        <v>0</v>
      </c>
      <c r="M78" s="16">
        <f t="shared" si="5"/>
        <v>0</v>
      </c>
      <c r="N78" s="5">
        <v>2</v>
      </c>
      <c r="O78" s="33">
        <v>1261.2</v>
      </c>
      <c r="P78" s="16">
        <v>1261.2</v>
      </c>
      <c r="Q78" s="16">
        <f t="shared" si="6"/>
        <v>0</v>
      </c>
    </row>
    <row r="79" spans="1:17" x14ac:dyDescent="0.3">
      <c r="A79" s="12">
        <f t="shared" si="4"/>
        <v>72</v>
      </c>
      <c r="B79" s="22" t="s">
        <v>43</v>
      </c>
      <c r="C79" s="18" t="s">
        <v>38</v>
      </c>
      <c r="D79" s="20"/>
      <c r="E79" s="15" t="s">
        <v>34</v>
      </c>
      <c r="F79" s="32" t="s">
        <v>171</v>
      </c>
      <c r="G79" s="26" t="s">
        <v>118</v>
      </c>
      <c r="H79" s="5">
        <v>1</v>
      </c>
      <c r="I79" s="5">
        <v>0</v>
      </c>
      <c r="J79" s="5">
        <v>0</v>
      </c>
      <c r="K79" s="16">
        <v>0</v>
      </c>
      <c r="L79" s="16">
        <v>0</v>
      </c>
      <c r="M79" s="16">
        <f t="shared" si="5"/>
        <v>0</v>
      </c>
      <c r="N79" s="5">
        <v>0</v>
      </c>
      <c r="O79" s="33">
        <v>0</v>
      </c>
      <c r="P79" s="16">
        <v>0</v>
      </c>
      <c r="Q79" s="16">
        <f t="shared" si="6"/>
        <v>0</v>
      </c>
    </row>
    <row r="80" spans="1:17" x14ac:dyDescent="0.3">
      <c r="A80" s="12">
        <f t="shared" si="4"/>
        <v>73</v>
      </c>
      <c r="B80" s="22" t="s">
        <v>43</v>
      </c>
      <c r="C80" s="18" t="s">
        <v>38</v>
      </c>
      <c r="D80" s="20"/>
      <c r="E80" s="15" t="s">
        <v>34</v>
      </c>
      <c r="F80" s="32" t="s">
        <v>88</v>
      </c>
      <c r="G80" s="26" t="s">
        <v>121</v>
      </c>
      <c r="H80" s="5">
        <v>2</v>
      </c>
      <c r="I80" s="5">
        <v>0</v>
      </c>
      <c r="J80" s="5">
        <v>0</v>
      </c>
      <c r="K80" s="16">
        <v>0</v>
      </c>
      <c r="L80" s="16">
        <v>0</v>
      </c>
      <c r="M80" s="16">
        <f t="shared" si="5"/>
        <v>0</v>
      </c>
      <c r="N80" s="5">
        <v>0</v>
      </c>
      <c r="O80" s="33">
        <v>0</v>
      </c>
      <c r="P80" s="16">
        <v>0</v>
      </c>
      <c r="Q80" s="16">
        <f t="shared" si="6"/>
        <v>0</v>
      </c>
    </row>
    <row r="81" spans="1:17" x14ac:dyDescent="0.3">
      <c r="A81" s="12">
        <f t="shared" si="4"/>
        <v>74</v>
      </c>
      <c r="B81" s="22" t="s">
        <v>51</v>
      </c>
      <c r="C81" s="18" t="s">
        <v>38</v>
      </c>
      <c r="D81" s="20"/>
      <c r="E81" s="15" t="s">
        <v>30</v>
      </c>
      <c r="F81" s="32" t="s">
        <v>88</v>
      </c>
      <c r="G81" s="26" t="s">
        <v>118</v>
      </c>
      <c r="H81" s="5">
        <v>0</v>
      </c>
      <c r="I81" s="5">
        <v>0</v>
      </c>
      <c r="J81" s="5">
        <v>0</v>
      </c>
      <c r="K81" s="16">
        <v>0</v>
      </c>
      <c r="L81" s="16">
        <v>0</v>
      </c>
      <c r="M81" s="16">
        <f t="shared" si="5"/>
        <v>0</v>
      </c>
      <c r="N81" s="5">
        <v>0</v>
      </c>
      <c r="O81" s="33">
        <v>0</v>
      </c>
      <c r="P81" s="16">
        <v>0</v>
      </c>
      <c r="Q81" s="16">
        <f t="shared" si="6"/>
        <v>0</v>
      </c>
    </row>
    <row r="82" spans="1:17" x14ac:dyDescent="0.3">
      <c r="A82" s="12">
        <f t="shared" si="4"/>
        <v>75</v>
      </c>
      <c r="B82" s="22" t="s">
        <v>61</v>
      </c>
      <c r="C82" s="18" t="s">
        <v>38</v>
      </c>
      <c r="D82" s="20"/>
      <c r="E82" s="15" t="s">
        <v>30</v>
      </c>
      <c r="F82" s="32" t="s">
        <v>172</v>
      </c>
      <c r="G82" s="26" t="s">
        <v>118</v>
      </c>
      <c r="H82" s="5">
        <v>0</v>
      </c>
      <c r="I82" s="5">
        <v>0</v>
      </c>
      <c r="J82" s="5">
        <v>0</v>
      </c>
      <c r="K82" s="16">
        <v>0</v>
      </c>
      <c r="L82" s="16">
        <v>0</v>
      </c>
      <c r="M82" s="16">
        <f t="shared" si="5"/>
        <v>0</v>
      </c>
      <c r="N82" s="5">
        <v>0</v>
      </c>
      <c r="O82" s="33">
        <v>0</v>
      </c>
      <c r="P82" s="16">
        <v>0</v>
      </c>
      <c r="Q82" s="16">
        <f t="shared" si="6"/>
        <v>0</v>
      </c>
    </row>
    <row r="83" spans="1:17" x14ac:dyDescent="0.3">
      <c r="A83" s="12">
        <f t="shared" si="4"/>
        <v>76</v>
      </c>
      <c r="B83" s="22" t="s">
        <v>15</v>
      </c>
      <c r="C83" s="18" t="s">
        <v>38</v>
      </c>
      <c r="D83" s="20"/>
      <c r="E83" s="15" t="s">
        <v>30</v>
      </c>
      <c r="F83" s="32" t="s">
        <v>88</v>
      </c>
      <c r="G83" s="26" t="s">
        <v>118</v>
      </c>
      <c r="H83" s="5">
        <v>0</v>
      </c>
      <c r="I83" s="5">
        <v>0</v>
      </c>
      <c r="J83" s="5">
        <v>0</v>
      </c>
      <c r="K83" s="16">
        <v>0</v>
      </c>
      <c r="L83" s="16">
        <v>0</v>
      </c>
      <c r="M83" s="16">
        <f t="shared" si="5"/>
        <v>0</v>
      </c>
      <c r="N83" s="5">
        <v>0</v>
      </c>
      <c r="O83" s="33">
        <v>0</v>
      </c>
      <c r="P83" s="16">
        <v>0</v>
      </c>
      <c r="Q83" s="16">
        <f t="shared" si="6"/>
        <v>0</v>
      </c>
    </row>
    <row r="84" spans="1:17" x14ac:dyDescent="0.3">
      <c r="A84" s="12">
        <f t="shared" si="4"/>
        <v>77</v>
      </c>
      <c r="B84" s="21" t="s">
        <v>92</v>
      </c>
      <c r="C84" s="18" t="s">
        <v>38</v>
      </c>
      <c r="D84" s="20"/>
      <c r="E84" s="15" t="s">
        <v>30</v>
      </c>
      <c r="F84" s="32" t="s">
        <v>173</v>
      </c>
      <c r="G84" s="26" t="s">
        <v>118</v>
      </c>
      <c r="H84" s="5">
        <v>1</v>
      </c>
      <c r="I84" s="5">
        <v>0</v>
      </c>
      <c r="J84" s="5">
        <v>0</v>
      </c>
      <c r="K84" s="16">
        <v>0</v>
      </c>
      <c r="L84" s="16">
        <v>0</v>
      </c>
      <c r="M84" s="16">
        <f t="shared" si="5"/>
        <v>0</v>
      </c>
      <c r="N84" s="5">
        <v>10</v>
      </c>
      <c r="O84" s="33">
        <v>12802.15</v>
      </c>
      <c r="P84" s="16">
        <v>12802.15</v>
      </c>
      <c r="Q84" s="16">
        <f t="shared" si="6"/>
        <v>0</v>
      </c>
    </row>
    <row r="85" spans="1:17" x14ac:dyDescent="0.3">
      <c r="A85" s="12">
        <f t="shared" si="4"/>
        <v>78</v>
      </c>
      <c r="B85" s="21" t="s">
        <v>92</v>
      </c>
      <c r="C85" s="18" t="s">
        <v>38</v>
      </c>
      <c r="D85" s="20"/>
      <c r="E85" s="15" t="s">
        <v>30</v>
      </c>
      <c r="F85" s="32" t="s">
        <v>88</v>
      </c>
      <c r="G85" s="26" t="s">
        <v>121</v>
      </c>
      <c r="H85" s="5">
        <v>0</v>
      </c>
      <c r="I85" s="5">
        <v>0</v>
      </c>
      <c r="J85" s="5">
        <v>0</v>
      </c>
      <c r="K85" s="16">
        <v>0</v>
      </c>
      <c r="L85" s="16">
        <v>0</v>
      </c>
      <c r="M85" s="16">
        <f t="shared" si="5"/>
        <v>0</v>
      </c>
      <c r="N85" s="5">
        <v>0</v>
      </c>
      <c r="O85" s="33">
        <v>0</v>
      </c>
      <c r="P85" s="16">
        <v>0</v>
      </c>
      <c r="Q85" s="16">
        <f t="shared" si="6"/>
        <v>0</v>
      </c>
    </row>
    <row r="86" spans="1:17" x14ac:dyDescent="0.3">
      <c r="A86" s="12">
        <f t="shared" si="4"/>
        <v>79</v>
      </c>
      <c r="B86" s="21" t="s">
        <v>65</v>
      </c>
      <c r="C86" s="18" t="s">
        <v>38</v>
      </c>
      <c r="D86" s="20"/>
      <c r="E86" s="15" t="s">
        <v>30</v>
      </c>
      <c r="F86" s="32" t="s">
        <v>174</v>
      </c>
      <c r="G86" s="26" t="s">
        <v>118</v>
      </c>
      <c r="H86" s="5">
        <v>2</v>
      </c>
      <c r="I86" s="5">
        <v>2</v>
      </c>
      <c r="J86" s="5">
        <v>2</v>
      </c>
      <c r="K86" s="16">
        <v>3517.91</v>
      </c>
      <c r="L86" s="16">
        <v>3517.91</v>
      </c>
      <c r="M86" s="16">
        <f t="shared" si="5"/>
        <v>0</v>
      </c>
      <c r="N86" s="5">
        <v>10</v>
      </c>
      <c r="O86" s="33">
        <v>12706.59</v>
      </c>
      <c r="P86" s="16">
        <v>12706.59</v>
      </c>
      <c r="Q86" s="16">
        <f t="shared" si="6"/>
        <v>0</v>
      </c>
    </row>
    <row r="87" spans="1:17" x14ac:dyDescent="0.3">
      <c r="A87" s="12">
        <f t="shared" si="4"/>
        <v>80</v>
      </c>
      <c r="B87" s="21" t="s">
        <v>65</v>
      </c>
      <c r="C87" s="18" t="s">
        <v>38</v>
      </c>
      <c r="D87" s="20"/>
      <c r="E87" s="15" t="s">
        <v>30</v>
      </c>
      <c r="F87" s="32" t="s">
        <v>217</v>
      </c>
      <c r="G87" s="26" t="s">
        <v>119</v>
      </c>
      <c r="H87" s="5">
        <v>2</v>
      </c>
      <c r="I87" s="5">
        <v>0</v>
      </c>
      <c r="J87" s="5">
        <v>0</v>
      </c>
      <c r="K87" s="16">
        <v>0</v>
      </c>
      <c r="L87" s="16">
        <v>0</v>
      </c>
      <c r="M87" s="16">
        <f t="shared" si="5"/>
        <v>0</v>
      </c>
      <c r="N87" s="5">
        <v>0</v>
      </c>
      <c r="O87" s="33">
        <v>0</v>
      </c>
      <c r="P87" s="16">
        <v>0</v>
      </c>
      <c r="Q87" s="16">
        <f t="shared" si="6"/>
        <v>0</v>
      </c>
    </row>
    <row r="88" spans="1:17" x14ac:dyDescent="0.3">
      <c r="A88" s="12">
        <f t="shared" si="4"/>
        <v>81</v>
      </c>
      <c r="B88" s="17" t="s">
        <v>98</v>
      </c>
      <c r="C88" s="18" t="s">
        <v>38</v>
      </c>
      <c r="D88" s="20"/>
      <c r="E88" s="15" t="s">
        <v>30</v>
      </c>
      <c r="F88" s="32" t="s">
        <v>88</v>
      </c>
      <c r="G88" s="26" t="s">
        <v>118</v>
      </c>
      <c r="H88" s="5">
        <v>0</v>
      </c>
      <c r="I88" s="5">
        <v>0</v>
      </c>
      <c r="J88" s="5">
        <v>0</v>
      </c>
      <c r="K88" s="16">
        <v>0</v>
      </c>
      <c r="L88" s="16">
        <v>0</v>
      </c>
      <c r="M88" s="16">
        <f t="shared" si="5"/>
        <v>0</v>
      </c>
      <c r="N88" s="5">
        <v>0</v>
      </c>
      <c r="O88" s="33">
        <v>0</v>
      </c>
      <c r="P88" s="16">
        <v>0</v>
      </c>
      <c r="Q88" s="16">
        <f t="shared" si="6"/>
        <v>0</v>
      </c>
    </row>
    <row r="89" spans="1:17" x14ac:dyDescent="0.3">
      <c r="A89" s="12">
        <f>ROW()-7</f>
        <v>82</v>
      </c>
      <c r="B89" s="13" t="s">
        <v>101</v>
      </c>
      <c r="C89" s="14" t="s">
        <v>38</v>
      </c>
      <c r="D89" s="13"/>
      <c r="E89" s="15" t="s">
        <v>29</v>
      </c>
      <c r="F89" s="32" t="s">
        <v>175</v>
      </c>
      <c r="G89" s="26" t="s">
        <v>118</v>
      </c>
      <c r="H89" s="5">
        <v>4</v>
      </c>
      <c r="I89" s="5">
        <v>1</v>
      </c>
      <c r="J89" s="5">
        <v>1</v>
      </c>
      <c r="K89" s="16">
        <v>2096.66</v>
      </c>
      <c r="L89" s="16">
        <v>2096.66</v>
      </c>
      <c r="M89" s="16">
        <f t="shared" si="5"/>
        <v>0</v>
      </c>
      <c r="N89" s="5">
        <v>8</v>
      </c>
      <c r="O89" s="33">
        <v>25694.199999999997</v>
      </c>
      <c r="P89" s="16">
        <v>25694.199999999997</v>
      </c>
      <c r="Q89" s="16">
        <f t="shared" si="6"/>
        <v>0</v>
      </c>
    </row>
    <row r="90" spans="1:17" x14ac:dyDescent="0.3">
      <c r="A90" s="12">
        <f>ROW()-7</f>
        <v>83</v>
      </c>
      <c r="B90" s="13" t="s">
        <v>101</v>
      </c>
      <c r="C90" s="14" t="s">
        <v>38</v>
      </c>
      <c r="D90" s="13"/>
      <c r="E90" s="15" t="s">
        <v>29</v>
      </c>
      <c r="F90" s="32" t="s">
        <v>150</v>
      </c>
      <c r="G90" s="26" t="s">
        <v>119</v>
      </c>
      <c r="H90" s="5">
        <v>0</v>
      </c>
      <c r="I90" s="5">
        <v>0</v>
      </c>
      <c r="J90" s="5">
        <v>0</v>
      </c>
      <c r="K90" s="16">
        <v>0</v>
      </c>
      <c r="L90" s="16">
        <v>0</v>
      </c>
      <c r="M90" s="16">
        <f t="shared" si="5"/>
        <v>0</v>
      </c>
      <c r="N90" s="5">
        <v>2</v>
      </c>
      <c r="O90" s="33">
        <v>2732.6</v>
      </c>
      <c r="P90" s="16">
        <v>2732.6</v>
      </c>
      <c r="Q90" s="16">
        <f t="shared" si="6"/>
        <v>0</v>
      </c>
    </row>
    <row r="91" spans="1:17" x14ac:dyDescent="0.3">
      <c r="A91" s="12">
        <f t="shared" si="4"/>
        <v>84</v>
      </c>
      <c r="B91" s="22" t="s">
        <v>44</v>
      </c>
      <c r="C91" s="18" t="s">
        <v>38</v>
      </c>
      <c r="D91" s="20"/>
      <c r="E91" s="15" t="s">
        <v>30</v>
      </c>
      <c r="F91" s="32" t="s">
        <v>203</v>
      </c>
      <c r="G91" s="26" t="s">
        <v>118</v>
      </c>
      <c r="H91" s="5">
        <v>0</v>
      </c>
      <c r="I91" s="5">
        <v>0</v>
      </c>
      <c r="J91" s="5">
        <v>0</v>
      </c>
      <c r="K91" s="16">
        <v>0</v>
      </c>
      <c r="L91" s="16">
        <v>0</v>
      </c>
      <c r="M91" s="16">
        <f t="shared" si="5"/>
        <v>0</v>
      </c>
      <c r="N91" s="5">
        <v>2</v>
      </c>
      <c r="O91" s="33">
        <v>1858.17</v>
      </c>
      <c r="P91" s="16">
        <v>1858.17</v>
      </c>
      <c r="Q91" s="16">
        <f t="shared" si="6"/>
        <v>0</v>
      </c>
    </row>
    <row r="92" spans="1:17" x14ac:dyDescent="0.3">
      <c r="A92" s="12">
        <f t="shared" si="4"/>
        <v>85</v>
      </c>
      <c r="B92" s="22" t="s">
        <v>44</v>
      </c>
      <c r="C92" s="18" t="s">
        <v>38</v>
      </c>
      <c r="D92" s="20"/>
      <c r="E92" s="15" t="s">
        <v>30</v>
      </c>
      <c r="F92" s="32" t="s">
        <v>154</v>
      </c>
      <c r="G92" s="26" t="s">
        <v>119</v>
      </c>
      <c r="H92" s="5">
        <v>4</v>
      </c>
      <c r="I92" s="5">
        <v>0</v>
      </c>
      <c r="J92" s="5">
        <v>0</v>
      </c>
      <c r="K92" s="16">
        <v>0</v>
      </c>
      <c r="L92" s="16">
        <v>0</v>
      </c>
      <c r="M92" s="16">
        <f t="shared" si="5"/>
        <v>0</v>
      </c>
      <c r="N92" s="5">
        <v>6</v>
      </c>
      <c r="O92" s="33">
        <v>7357.0000000000009</v>
      </c>
      <c r="P92" s="16">
        <v>7357.0000000000009</v>
      </c>
      <c r="Q92" s="16">
        <f t="shared" si="6"/>
        <v>0</v>
      </c>
    </row>
    <row r="93" spans="1:17" x14ac:dyDescent="0.3">
      <c r="A93" s="12">
        <f t="shared" si="4"/>
        <v>86</v>
      </c>
      <c r="B93" s="22" t="s">
        <v>44</v>
      </c>
      <c r="C93" s="18" t="s">
        <v>38</v>
      </c>
      <c r="D93" s="20"/>
      <c r="E93" s="15" t="s">
        <v>30</v>
      </c>
      <c r="F93" s="32" t="s">
        <v>88</v>
      </c>
      <c r="G93" s="26" t="s">
        <v>121</v>
      </c>
      <c r="H93" s="5">
        <v>0</v>
      </c>
      <c r="I93" s="5">
        <v>0</v>
      </c>
      <c r="J93" s="5">
        <v>0</v>
      </c>
      <c r="K93" s="16">
        <v>0</v>
      </c>
      <c r="L93" s="16">
        <v>0</v>
      </c>
      <c r="M93" s="16">
        <f t="shared" si="5"/>
        <v>0</v>
      </c>
      <c r="N93" s="5">
        <v>0</v>
      </c>
      <c r="O93" s="33">
        <v>0</v>
      </c>
      <c r="P93" s="16">
        <v>0</v>
      </c>
      <c r="Q93" s="16">
        <f t="shared" si="6"/>
        <v>0</v>
      </c>
    </row>
    <row r="94" spans="1:17" x14ac:dyDescent="0.3">
      <c r="A94" s="12">
        <f t="shared" si="4"/>
        <v>87</v>
      </c>
      <c r="B94" s="22" t="s">
        <v>36</v>
      </c>
      <c r="C94" s="18" t="s">
        <v>38</v>
      </c>
      <c r="D94" s="20"/>
      <c r="E94" s="15" t="s">
        <v>30</v>
      </c>
      <c r="F94" s="32" t="s">
        <v>225</v>
      </c>
      <c r="G94" s="26" t="s">
        <v>118</v>
      </c>
      <c r="H94" s="5">
        <v>2</v>
      </c>
      <c r="I94" s="5">
        <v>1</v>
      </c>
      <c r="J94" s="5">
        <v>1</v>
      </c>
      <c r="K94" s="16">
        <v>3528.38</v>
      </c>
      <c r="L94" s="16">
        <v>3528.38</v>
      </c>
      <c r="M94" s="16">
        <f t="shared" si="5"/>
        <v>0</v>
      </c>
      <c r="N94" s="5">
        <v>4</v>
      </c>
      <c r="O94" s="33">
        <v>9136.32</v>
      </c>
      <c r="P94" s="16">
        <v>9136.32</v>
      </c>
      <c r="Q94" s="16">
        <f t="shared" si="6"/>
        <v>0</v>
      </c>
    </row>
    <row r="95" spans="1:17" x14ac:dyDescent="0.3">
      <c r="A95" s="12">
        <f t="shared" si="4"/>
        <v>88</v>
      </c>
      <c r="B95" s="22" t="s">
        <v>108</v>
      </c>
      <c r="C95" s="18" t="s">
        <v>38</v>
      </c>
      <c r="D95" s="20"/>
      <c r="E95" s="15" t="s">
        <v>30</v>
      </c>
      <c r="F95" s="32" t="s">
        <v>176</v>
      </c>
      <c r="G95" s="26" t="s">
        <v>118</v>
      </c>
      <c r="H95" s="5">
        <v>0</v>
      </c>
      <c r="I95" s="5">
        <v>0</v>
      </c>
      <c r="J95" s="5">
        <v>0</v>
      </c>
      <c r="K95" s="16">
        <v>0</v>
      </c>
      <c r="L95" s="16">
        <v>0</v>
      </c>
      <c r="M95" s="16">
        <f t="shared" si="5"/>
        <v>0</v>
      </c>
      <c r="N95" s="5">
        <v>4</v>
      </c>
      <c r="O95" s="33">
        <v>1471.4</v>
      </c>
      <c r="P95" s="16">
        <v>1471.4</v>
      </c>
      <c r="Q95" s="16">
        <f t="shared" si="6"/>
        <v>0</v>
      </c>
    </row>
    <row r="96" spans="1:17" x14ac:dyDescent="0.3">
      <c r="A96" s="12">
        <f t="shared" si="4"/>
        <v>89</v>
      </c>
      <c r="B96" s="22" t="s">
        <v>108</v>
      </c>
      <c r="C96" s="18" t="s">
        <v>38</v>
      </c>
      <c r="D96" s="20"/>
      <c r="E96" s="15" t="s">
        <v>30</v>
      </c>
      <c r="F96" s="32" t="s">
        <v>218</v>
      </c>
      <c r="G96" s="26" t="s">
        <v>119</v>
      </c>
      <c r="H96" s="5">
        <v>2</v>
      </c>
      <c r="I96" s="5">
        <v>0</v>
      </c>
      <c r="J96" s="5">
        <v>0</v>
      </c>
      <c r="K96" s="16">
        <v>0</v>
      </c>
      <c r="L96" s="16">
        <v>0</v>
      </c>
      <c r="M96" s="16">
        <f t="shared" si="5"/>
        <v>0</v>
      </c>
      <c r="N96" s="5">
        <v>2</v>
      </c>
      <c r="O96" s="33">
        <v>630.6</v>
      </c>
      <c r="P96" s="16">
        <v>630.6</v>
      </c>
      <c r="Q96" s="16">
        <f t="shared" si="6"/>
        <v>0</v>
      </c>
    </row>
    <row r="97" spans="1:17" x14ac:dyDescent="0.3">
      <c r="A97" s="12">
        <f t="shared" si="4"/>
        <v>90</v>
      </c>
      <c r="B97" s="17" t="s">
        <v>130</v>
      </c>
      <c r="C97" s="18" t="s">
        <v>38</v>
      </c>
      <c r="D97" s="20"/>
      <c r="E97" s="15" t="s">
        <v>30</v>
      </c>
      <c r="F97" s="32" t="s">
        <v>177</v>
      </c>
      <c r="G97" s="26" t="s">
        <v>118</v>
      </c>
      <c r="H97" s="5">
        <v>1</v>
      </c>
      <c r="I97" s="5">
        <v>1</v>
      </c>
      <c r="J97" s="5">
        <v>1</v>
      </c>
      <c r="K97" s="16">
        <v>2204.9899999999998</v>
      </c>
      <c r="L97" s="16">
        <v>2204.9899999999998</v>
      </c>
      <c r="M97" s="16">
        <f t="shared" si="5"/>
        <v>0</v>
      </c>
      <c r="N97" s="5">
        <v>8</v>
      </c>
      <c r="O97" s="33">
        <v>11867.23</v>
      </c>
      <c r="P97" s="16">
        <v>11867.23</v>
      </c>
      <c r="Q97" s="16">
        <f t="shared" si="6"/>
        <v>0</v>
      </c>
    </row>
    <row r="98" spans="1:17" x14ac:dyDescent="0.3">
      <c r="A98" s="12">
        <f t="shared" si="4"/>
        <v>91</v>
      </c>
      <c r="B98" s="17" t="s">
        <v>130</v>
      </c>
      <c r="C98" s="18" t="s">
        <v>38</v>
      </c>
      <c r="D98" s="20"/>
      <c r="E98" s="15" t="s">
        <v>30</v>
      </c>
      <c r="F98" s="32" t="s">
        <v>152</v>
      </c>
      <c r="G98" s="26" t="s">
        <v>119</v>
      </c>
      <c r="H98" s="5">
        <v>3</v>
      </c>
      <c r="I98" s="5">
        <v>0</v>
      </c>
      <c r="J98" s="5">
        <v>0</v>
      </c>
      <c r="K98" s="16">
        <v>0</v>
      </c>
      <c r="L98" s="16">
        <v>0</v>
      </c>
      <c r="M98" s="16">
        <f t="shared" si="5"/>
        <v>0</v>
      </c>
      <c r="N98" s="5">
        <v>2</v>
      </c>
      <c r="O98" s="33">
        <v>1471.4</v>
      </c>
      <c r="P98" s="16">
        <v>1471.4</v>
      </c>
      <c r="Q98" s="16">
        <f t="shared" si="6"/>
        <v>0</v>
      </c>
    </row>
    <row r="99" spans="1:17" x14ac:dyDescent="0.3">
      <c r="A99" s="12">
        <f t="shared" si="4"/>
        <v>92</v>
      </c>
      <c r="B99" s="17" t="s">
        <v>99</v>
      </c>
      <c r="C99" s="18" t="s">
        <v>38</v>
      </c>
      <c r="D99" s="20"/>
      <c r="E99" s="15" t="s">
        <v>30</v>
      </c>
      <c r="F99" s="32" t="s">
        <v>178</v>
      </c>
      <c r="G99" s="26" t="s">
        <v>118</v>
      </c>
      <c r="H99" s="5">
        <v>2</v>
      </c>
      <c r="I99" s="5">
        <v>0</v>
      </c>
      <c r="J99" s="5">
        <v>0</v>
      </c>
      <c r="K99" s="16">
        <v>0</v>
      </c>
      <c r="L99" s="16">
        <v>0</v>
      </c>
      <c r="M99" s="16">
        <f t="shared" si="5"/>
        <v>0</v>
      </c>
      <c r="N99" s="5">
        <v>4</v>
      </c>
      <c r="O99" s="33">
        <v>2886.25</v>
      </c>
      <c r="P99" s="16">
        <v>2886.25</v>
      </c>
      <c r="Q99" s="16">
        <f t="shared" si="6"/>
        <v>0</v>
      </c>
    </row>
    <row r="100" spans="1:17" x14ac:dyDescent="0.3">
      <c r="A100" s="12">
        <f t="shared" si="4"/>
        <v>93</v>
      </c>
      <c r="B100" s="17" t="s">
        <v>124</v>
      </c>
      <c r="C100" s="18" t="s">
        <v>38</v>
      </c>
      <c r="D100" s="20"/>
      <c r="E100" s="15" t="s">
        <v>30</v>
      </c>
      <c r="F100" s="32" t="s">
        <v>219</v>
      </c>
      <c r="G100" s="26" t="s">
        <v>119</v>
      </c>
      <c r="H100" s="5">
        <v>1</v>
      </c>
      <c r="I100" s="5">
        <v>0</v>
      </c>
      <c r="J100" s="5">
        <v>0</v>
      </c>
      <c r="K100" s="16">
        <v>0</v>
      </c>
      <c r="L100" s="16">
        <v>0</v>
      </c>
      <c r="M100" s="16">
        <f t="shared" si="5"/>
        <v>0</v>
      </c>
      <c r="N100" s="5">
        <v>4</v>
      </c>
      <c r="O100" s="33">
        <v>8350.119999999999</v>
      </c>
      <c r="P100" s="16">
        <v>8350.119999999999</v>
      </c>
      <c r="Q100" s="16">
        <f t="shared" si="6"/>
        <v>0</v>
      </c>
    </row>
    <row r="101" spans="1:17" x14ac:dyDescent="0.3">
      <c r="A101" s="12">
        <f t="shared" si="4"/>
        <v>94</v>
      </c>
      <c r="B101" s="17" t="s">
        <v>100</v>
      </c>
      <c r="C101" s="18" t="s">
        <v>38</v>
      </c>
      <c r="D101" s="20"/>
      <c r="E101" s="15" t="s">
        <v>30</v>
      </c>
      <c r="F101" s="32" t="s">
        <v>88</v>
      </c>
      <c r="G101" s="26" t="s">
        <v>118</v>
      </c>
      <c r="H101" s="5">
        <v>0</v>
      </c>
      <c r="I101" s="5">
        <v>0</v>
      </c>
      <c r="J101" s="5">
        <v>0</v>
      </c>
      <c r="K101" s="16">
        <v>0</v>
      </c>
      <c r="L101" s="16">
        <v>0</v>
      </c>
      <c r="M101" s="16">
        <f t="shared" si="5"/>
        <v>0</v>
      </c>
      <c r="N101" s="5">
        <v>0</v>
      </c>
      <c r="O101" s="33">
        <v>0</v>
      </c>
      <c r="P101" s="16">
        <v>0</v>
      </c>
      <c r="Q101" s="16">
        <f t="shared" si="6"/>
        <v>0</v>
      </c>
    </row>
    <row r="102" spans="1:17" x14ac:dyDescent="0.3">
      <c r="A102" s="12">
        <f t="shared" si="4"/>
        <v>95</v>
      </c>
      <c r="B102" s="17" t="s">
        <v>100</v>
      </c>
      <c r="C102" s="18" t="s">
        <v>38</v>
      </c>
      <c r="D102" s="20"/>
      <c r="E102" s="15" t="s">
        <v>30</v>
      </c>
      <c r="F102" s="32" t="s">
        <v>163</v>
      </c>
      <c r="G102" s="26" t="s">
        <v>119</v>
      </c>
      <c r="H102" s="5">
        <v>0</v>
      </c>
      <c r="I102" s="5">
        <v>0</v>
      </c>
      <c r="J102" s="5">
        <v>0</v>
      </c>
      <c r="K102" s="16">
        <v>0</v>
      </c>
      <c r="L102" s="16">
        <v>0</v>
      </c>
      <c r="M102" s="16">
        <f t="shared" si="5"/>
        <v>0</v>
      </c>
      <c r="N102" s="5">
        <v>0</v>
      </c>
      <c r="O102" s="33">
        <v>0</v>
      </c>
      <c r="P102" s="16">
        <v>0</v>
      </c>
      <c r="Q102" s="16">
        <f t="shared" si="6"/>
        <v>0</v>
      </c>
    </row>
    <row r="103" spans="1:17" x14ac:dyDescent="0.3">
      <c r="A103" s="12">
        <f t="shared" si="4"/>
        <v>96</v>
      </c>
      <c r="B103" s="22" t="s">
        <v>45</v>
      </c>
      <c r="C103" s="18" t="s">
        <v>38</v>
      </c>
      <c r="D103" s="20"/>
      <c r="E103" s="15" t="s">
        <v>30</v>
      </c>
      <c r="F103" s="32" t="s">
        <v>207</v>
      </c>
      <c r="G103" s="26" t="s">
        <v>118</v>
      </c>
      <c r="H103" s="5">
        <v>0</v>
      </c>
      <c r="I103" s="5">
        <v>0</v>
      </c>
      <c r="J103" s="5">
        <v>0</v>
      </c>
      <c r="K103" s="16">
        <v>0</v>
      </c>
      <c r="L103" s="16">
        <v>0</v>
      </c>
      <c r="M103" s="16">
        <f t="shared" si="5"/>
        <v>0</v>
      </c>
      <c r="N103" s="5">
        <v>2</v>
      </c>
      <c r="O103" s="33">
        <v>840.8</v>
      </c>
      <c r="P103" s="16">
        <v>840.8</v>
      </c>
      <c r="Q103" s="16">
        <f t="shared" si="6"/>
        <v>0</v>
      </c>
    </row>
    <row r="104" spans="1:17" x14ac:dyDescent="0.3">
      <c r="A104" s="12">
        <f t="shared" si="4"/>
        <v>97</v>
      </c>
      <c r="B104" s="21" t="s">
        <v>16</v>
      </c>
      <c r="C104" s="18" t="s">
        <v>38</v>
      </c>
      <c r="D104" s="20"/>
      <c r="E104" s="15" t="s">
        <v>30</v>
      </c>
      <c r="F104" s="32" t="s">
        <v>88</v>
      </c>
      <c r="G104" s="26" t="s">
        <v>118</v>
      </c>
      <c r="H104" s="5">
        <v>0</v>
      </c>
      <c r="I104" s="5">
        <v>0</v>
      </c>
      <c r="J104" s="5">
        <v>0</v>
      </c>
      <c r="K104" s="16">
        <v>0</v>
      </c>
      <c r="L104" s="16">
        <v>0</v>
      </c>
      <c r="M104" s="16">
        <f t="shared" si="5"/>
        <v>0</v>
      </c>
      <c r="N104" s="5">
        <v>0</v>
      </c>
      <c r="O104" s="33">
        <v>0</v>
      </c>
      <c r="P104" s="16">
        <v>0</v>
      </c>
      <c r="Q104" s="16">
        <f t="shared" si="6"/>
        <v>0</v>
      </c>
    </row>
    <row r="105" spans="1:17" x14ac:dyDescent="0.3">
      <c r="A105" s="12">
        <f t="shared" si="4"/>
        <v>98</v>
      </c>
      <c r="B105" s="21" t="s">
        <v>55</v>
      </c>
      <c r="C105" s="18" t="s">
        <v>38</v>
      </c>
      <c r="D105" s="20"/>
      <c r="E105" s="15" t="s">
        <v>30</v>
      </c>
      <c r="F105" s="32" t="s">
        <v>204</v>
      </c>
      <c r="G105" s="26" t="s">
        <v>118</v>
      </c>
      <c r="H105" s="5">
        <v>1</v>
      </c>
      <c r="I105" s="5">
        <v>0</v>
      </c>
      <c r="J105" s="5">
        <v>0</v>
      </c>
      <c r="K105" s="16">
        <v>0</v>
      </c>
      <c r="L105" s="16">
        <v>0</v>
      </c>
      <c r="M105" s="16">
        <f t="shared" si="5"/>
        <v>0</v>
      </c>
      <c r="N105" s="5">
        <v>12</v>
      </c>
      <c r="O105" s="33">
        <v>11782.92</v>
      </c>
      <c r="P105" s="16">
        <v>11782.92</v>
      </c>
      <c r="Q105" s="16">
        <f t="shared" si="6"/>
        <v>0</v>
      </c>
    </row>
    <row r="106" spans="1:17" x14ac:dyDescent="0.3">
      <c r="A106" s="12">
        <f t="shared" si="4"/>
        <v>99</v>
      </c>
      <c r="B106" s="21" t="s">
        <v>55</v>
      </c>
      <c r="C106" s="18" t="s">
        <v>38</v>
      </c>
      <c r="D106" s="20"/>
      <c r="E106" s="15" t="s">
        <v>30</v>
      </c>
      <c r="F106" s="32" t="s">
        <v>142</v>
      </c>
      <c r="G106" s="26" t="s">
        <v>119</v>
      </c>
      <c r="H106" s="5">
        <v>3</v>
      </c>
      <c r="I106" s="5">
        <v>0</v>
      </c>
      <c r="J106" s="5">
        <v>0</v>
      </c>
      <c r="K106" s="16">
        <v>0</v>
      </c>
      <c r="L106" s="16">
        <v>0</v>
      </c>
      <c r="M106" s="16">
        <f t="shared" si="5"/>
        <v>0</v>
      </c>
      <c r="N106" s="5">
        <v>4</v>
      </c>
      <c r="O106" s="33">
        <v>10514.130000000001</v>
      </c>
      <c r="P106" s="16">
        <v>10514.130000000001</v>
      </c>
      <c r="Q106" s="16">
        <f t="shared" si="6"/>
        <v>0</v>
      </c>
    </row>
    <row r="107" spans="1:17" x14ac:dyDescent="0.3">
      <c r="A107" s="12">
        <f t="shared" si="4"/>
        <v>100</v>
      </c>
      <c r="B107" s="21" t="s">
        <v>55</v>
      </c>
      <c r="C107" s="18" t="s">
        <v>38</v>
      </c>
      <c r="D107" s="20"/>
      <c r="E107" s="15" t="s">
        <v>30</v>
      </c>
      <c r="F107" s="32" t="s">
        <v>220</v>
      </c>
      <c r="G107" s="26" t="s">
        <v>121</v>
      </c>
      <c r="H107" s="5">
        <v>2</v>
      </c>
      <c r="I107" s="5">
        <v>1</v>
      </c>
      <c r="J107" s="5">
        <v>1</v>
      </c>
      <c r="K107" s="16">
        <v>2102</v>
      </c>
      <c r="L107" s="16">
        <v>2102</v>
      </c>
      <c r="M107" s="16">
        <f t="shared" si="5"/>
        <v>0</v>
      </c>
      <c r="N107" s="5">
        <v>4</v>
      </c>
      <c r="O107" s="33">
        <v>4676.08</v>
      </c>
      <c r="P107" s="16">
        <v>4676.08</v>
      </c>
      <c r="Q107" s="16">
        <f t="shared" si="6"/>
        <v>0</v>
      </c>
    </row>
    <row r="108" spans="1:17" x14ac:dyDescent="0.3">
      <c r="A108" s="12">
        <f t="shared" si="4"/>
        <v>101</v>
      </c>
      <c r="B108" s="22" t="s">
        <v>110</v>
      </c>
      <c r="C108" s="18" t="s">
        <v>38</v>
      </c>
      <c r="D108" s="19"/>
      <c r="E108" s="15" t="s">
        <v>30</v>
      </c>
      <c r="F108" s="32" t="s">
        <v>179</v>
      </c>
      <c r="G108" s="26" t="s">
        <v>118</v>
      </c>
      <c r="H108" s="5">
        <v>3</v>
      </c>
      <c r="I108" s="5">
        <v>3</v>
      </c>
      <c r="J108" s="5">
        <v>5</v>
      </c>
      <c r="K108" s="16">
        <v>6965.1</v>
      </c>
      <c r="L108" s="16">
        <v>6965.1</v>
      </c>
      <c r="M108" s="16">
        <f t="shared" si="5"/>
        <v>0</v>
      </c>
      <c r="N108" s="5">
        <v>4</v>
      </c>
      <c r="O108" s="33">
        <v>15774.2</v>
      </c>
      <c r="P108" s="16">
        <v>15774.2</v>
      </c>
      <c r="Q108" s="16">
        <f t="shared" si="6"/>
        <v>0</v>
      </c>
    </row>
    <row r="109" spans="1:17" x14ac:dyDescent="0.3">
      <c r="A109" s="12">
        <f t="shared" si="4"/>
        <v>102</v>
      </c>
      <c r="B109" s="22" t="s">
        <v>110</v>
      </c>
      <c r="C109" s="18" t="s">
        <v>38</v>
      </c>
      <c r="D109" s="19"/>
      <c r="E109" s="15" t="s">
        <v>30</v>
      </c>
      <c r="F109" s="32" t="s">
        <v>141</v>
      </c>
      <c r="G109" s="26" t="s">
        <v>119</v>
      </c>
      <c r="H109" s="5">
        <v>2</v>
      </c>
      <c r="I109" s="5">
        <v>0</v>
      </c>
      <c r="J109" s="5">
        <v>0</v>
      </c>
      <c r="K109" s="16">
        <v>0</v>
      </c>
      <c r="L109" s="16">
        <v>0</v>
      </c>
      <c r="M109" s="16">
        <f t="shared" si="5"/>
        <v>0</v>
      </c>
      <c r="N109" s="5">
        <v>0</v>
      </c>
      <c r="O109" s="33">
        <v>0</v>
      </c>
      <c r="P109" s="16">
        <v>0</v>
      </c>
      <c r="Q109" s="16">
        <f t="shared" si="6"/>
        <v>0</v>
      </c>
    </row>
    <row r="110" spans="1:17" x14ac:dyDescent="0.3">
      <c r="A110" s="12">
        <f t="shared" si="4"/>
        <v>103</v>
      </c>
      <c r="B110" s="22" t="s">
        <v>17</v>
      </c>
      <c r="C110" s="18" t="s">
        <v>38</v>
      </c>
      <c r="D110" s="20"/>
      <c r="E110" s="15" t="s">
        <v>34</v>
      </c>
      <c r="F110" s="32" t="s">
        <v>180</v>
      </c>
      <c r="G110" s="26" t="s">
        <v>118</v>
      </c>
      <c r="H110" s="5">
        <v>2</v>
      </c>
      <c r="I110" s="5">
        <v>1</v>
      </c>
      <c r="J110" s="5">
        <v>1</v>
      </c>
      <c r="K110" s="16">
        <v>315.3</v>
      </c>
      <c r="L110" s="16">
        <v>315.3</v>
      </c>
      <c r="M110" s="16">
        <f t="shared" si="5"/>
        <v>0</v>
      </c>
      <c r="N110" s="5">
        <v>2</v>
      </c>
      <c r="O110" s="33">
        <v>3408.18</v>
      </c>
      <c r="P110" s="16">
        <v>3408.18</v>
      </c>
      <c r="Q110" s="16">
        <f t="shared" si="6"/>
        <v>0</v>
      </c>
    </row>
    <row r="111" spans="1:17" x14ac:dyDescent="0.3">
      <c r="A111" s="12">
        <f t="shared" si="4"/>
        <v>104</v>
      </c>
      <c r="B111" s="22" t="s">
        <v>17</v>
      </c>
      <c r="C111" s="18" t="s">
        <v>38</v>
      </c>
      <c r="D111" s="20"/>
      <c r="E111" s="15" t="s">
        <v>34</v>
      </c>
      <c r="F111" s="32" t="s">
        <v>88</v>
      </c>
      <c r="G111" s="26" t="s">
        <v>121</v>
      </c>
      <c r="H111" s="5">
        <v>0</v>
      </c>
      <c r="I111" s="5">
        <v>0</v>
      </c>
      <c r="J111" s="5">
        <v>0</v>
      </c>
      <c r="K111" s="16">
        <v>0</v>
      </c>
      <c r="L111" s="16">
        <v>0</v>
      </c>
      <c r="M111" s="16">
        <f t="shared" si="5"/>
        <v>0</v>
      </c>
      <c r="N111" s="5">
        <v>0</v>
      </c>
      <c r="O111" s="33">
        <v>0</v>
      </c>
      <c r="P111" s="16">
        <v>0</v>
      </c>
      <c r="Q111" s="16">
        <f t="shared" si="6"/>
        <v>0</v>
      </c>
    </row>
    <row r="112" spans="1:17" x14ac:dyDescent="0.3">
      <c r="A112" s="12">
        <f t="shared" si="4"/>
        <v>105</v>
      </c>
      <c r="B112" s="17" t="s">
        <v>106</v>
      </c>
      <c r="C112" s="18" t="s">
        <v>38</v>
      </c>
      <c r="D112" s="20"/>
      <c r="E112" s="15" t="s">
        <v>30</v>
      </c>
      <c r="F112" s="32" t="s">
        <v>88</v>
      </c>
      <c r="G112" s="26" t="s">
        <v>118</v>
      </c>
      <c r="H112" s="5">
        <v>0</v>
      </c>
      <c r="I112" s="5">
        <v>0</v>
      </c>
      <c r="J112" s="5">
        <v>0</v>
      </c>
      <c r="K112" s="16">
        <v>0</v>
      </c>
      <c r="L112" s="16">
        <v>0</v>
      </c>
      <c r="M112" s="16">
        <f t="shared" si="5"/>
        <v>0</v>
      </c>
      <c r="N112" s="5">
        <v>0</v>
      </c>
      <c r="O112" s="33">
        <v>0</v>
      </c>
      <c r="P112" s="16">
        <v>0</v>
      </c>
      <c r="Q112" s="16">
        <f t="shared" si="6"/>
        <v>0</v>
      </c>
    </row>
    <row r="113" spans="1:17" x14ac:dyDescent="0.3">
      <c r="A113" s="12">
        <f t="shared" si="4"/>
        <v>106</v>
      </c>
      <c r="B113" s="17" t="s">
        <v>106</v>
      </c>
      <c r="C113" s="18" t="s">
        <v>38</v>
      </c>
      <c r="D113" s="20"/>
      <c r="E113" s="15" t="s">
        <v>30</v>
      </c>
      <c r="F113" s="32" t="s">
        <v>155</v>
      </c>
      <c r="G113" s="26" t="s">
        <v>119</v>
      </c>
      <c r="H113" s="5">
        <v>1</v>
      </c>
      <c r="I113" s="5">
        <v>0</v>
      </c>
      <c r="J113" s="5">
        <v>0</v>
      </c>
      <c r="K113" s="16">
        <v>0</v>
      </c>
      <c r="L113" s="16">
        <v>0</v>
      </c>
      <c r="M113" s="16">
        <f t="shared" si="5"/>
        <v>0</v>
      </c>
      <c r="N113" s="5">
        <v>2</v>
      </c>
      <c r="O113" s="33">
        <v>3363.2</v>
      </c>
      <c r="P113" s="16">
        <v>3363.2</v>
      </c>
      <c r="Q113" s="16">
        <f t="shared" si="6"/>
        <v>0</v>
      </c>
    </row>
    <row r="114" spans="1:17" x14ac:dyDescent="0.3">
      <c r="A114" s="12">
        <f t="shared" si="4"/>
        <v>107</v>
      </c>
      <c r="B114" s="17" t="s">
        <v>37</v>
      </c>
      <c r="C114" s="18" t="s">
        <v>38</v>
      </c>
      <c r="D114" s="20"/>
      <c r="E114" s="15" t="s">
        <v>30</v>
      </c>
      <c r="F114" s="32" t="s">
        <v>88</v>
      </c>
      <c r="G114" s="26" t="s">
        <v>118</v>
      </c>
      <c r="H114" s="5">
        <v>0</v>
      </c>
      <c r="I114" s="5">
        <v>0</v>
      </c>
      <c r="J114" s="5">
        <v>0</v>
      </c>
      <c r="K114" s="16">
        <v>0</v>
      </c>
      <c r="L114" s="16">
        <v>0</v>
      </c>
      <c r="M114" s="16">
        <f t="shared" si="5"/>
        <v>0</v>
      </c>
      <c r="N114" s="5">
        <v>0</v>
      </c>
      <c r="O114" s="33">
        <v>0</v>
      </c>
      <c r="P114" s="16">
        <v>0</v>
      </c>
      <c r="Q114" s="16">
        <f t="shared" si="6"/>
        <v>0</v>
      </c>
    </row>
    <row r="115" spans="1:17" x14ac:dyDescent="0.3">
      <c r="A115" s="12">
        <f t="shared" si="4"/>
        <v>108</v>
      </c>
      <c r="B115" s="21" t="s">
        <v>18</v>
      </c>
      <c r="C115" s="18" t="s">
        <v>38</v>
      </c>
      <c r="D115" s="20"/>
      <c r="E115" s="15" t="s">
        <v>30</v>
      </c>
      <c r="F115" s="32" t="s">
        <v>181</v>
      </c>
      <c r="G115" s="26" t="s">
        <v>118</v>
      </c>
      <c r="H115" s="5">
        <v>3</v>
      </c>
      <c r="I115" s="5">
        <v>2</v>
      </c>
      <c r="J115" s="5">
        <v>3</v>
      </c>
      <c r="K115" s="16">
        <v>5991.89</v>
      </c>
      <c r="L115" s="16">
        <v>5991.89</v>
      </c>
      <c r="M115" s="16">
        <f t="shared" si="5"/>
        <v>0</v>
      </c>
      <c r="N115" s="5">
        <v>2</v>
      </c>
      <c r="O115" s="33">
        <v>1423.01</v>
      </c>
      <c r="P115" s="16">
        <v>1423.01</v>
      </c>
      <c r="Q115" s="16">
        <f t="shared" si="6"/>
        <v>0</v>
      </c>
    </row>
    <row r="116" spans="1:17" x14ac:dyDescent="0.3">
      <c r="A116" s="12">
        <f t="shared" si="4"/>
        <v>109</v>
      </c>
      <c r="B116" s="21" t="s">
        <v>18</v>
      </c>
      <c r="C116" s="18" t="s">
        <v>38</v>
      </c>
      <c r="D116" s="20"/>
      <c r="E116" s="15" t="s">
        <v>30</v>
      </c>
      <c r="F116" s="32" t="s">
        <v>148</v>
      </c>
      <c r="G116" s="26" t="s">
        <v>119</v>
      </c>
      <c r="H116" s="5">
        <v>2</v>
      </c>
      <c r="I116" s="5">
        <v>0</v>
      </c>
      <c r="J116" s="5">
        <v>0</v>
      </c>
      <c r="K116" s="16">
        <v>0</v>
      </c>
      <c r="L116" s="16">
        <v>0</v>
      </c>
      <c r="M116" s="16">
        <f t="shared" si="5"/>
        <v>0</v>
      </c>
      <c r="N116" s="5">
        <v>0</v>
      </c>
      <c r="O116" s="33">
        <v>0</v>
      </c>
      <c r="P116" s="16">
        <v>0</v>
      </c>
      <c r="Q116" s="16">
        <f t="shared" si="6"/>
        <v>0</v>
      </c>
    </row>
    <row r="117" spans="1:17" x14ac:dyDescent="0.3">
      <c r="A117" s="12">
        <f t="shared" si="4"/>
        <v>110</v>
      </c>
      <c r="B117" s="22" t="s">
        <v>19</v>
      </c>
      <c r="C117" s="18" t="s">
        <v>38</v>
      </c>
      <c r="D117" s="20"/>
      <c r="E117" s="15" t="s">
        <v>35</v>
      </c>
      <c r="F117" s="32" t="s">
        <v>88</v>
      </c>
      <c r="G117" s="26" t="s">
        <v>118</v>
      </c>
      <c r="H117" s="5">
        <v>0</v>
      </c>
      <c r="I117" s="5">
        <v>0</v>
      </c>
      <c r="J117" s="5">
        <v>0</v>
      </c>
      <c r="K117" s="16">
        <v>0</v>
      </c>
      <c r="L117" s="16">
        <v>0</v>
      </c>
      <c r="M117" s="16">
        <f t="shared" si="5"/>
        <v>0</v>
      </c>
      <c r="N117" s="5">
        <v>0</v>
      </c>
      <c r="O117" s="33">
        <v>0</v>
      </c>
      <c r="P117" s="16">
        <v>0</v>
      </c>
      <c r="Q117" s="16">
        <f t="shared" si="6"/>
        <v>0</v>
      </c>
    </row>
    <row r="118" spans="1:17" x14ac:dyDescent="0.3">
      <c r="A118" s="12">
        <f t="shared" si="4"/>
        <v>111</v>
      </c>
      <c r="B118" s="22" t="s">
        <v>111</v>
      </c>
      <c r="C118" s="18" t="s">
        <v>38</v>
      </c>
      <c r="D118" s="19"/>
      <c r="E118" s="15" t="s">
        <v>30</v>
      </c>
      <c r="F118" s="32" t="s">
        <v>182</v>
      </c>
      <c r="G118" s="26" t="s">
        <v>118</v>
      </c>
      <c r="H118" s="5">
        <v>3</v>
      </c>
      <c r="I118" s="5">
        <v>2</v>
      </c>
      <c r="J118" s="5">
        <v>3</v>
      </c>
      <c r="K118" s="16">
        <v>5035.3500000000004</v>
      </c>
      <c r="L118" s="16">
        <v>5035.3500000000004</v>
      </c>
      <c r="M118" s="16">
        <f t="shared" si="5"/>
        <v>0</v>
      </c>
      <c r="N118" s="5">
        <v>8</v>
      </c>
      <c r="O118" s="33">
        <v>6136.0599999999995</v>
      </c>
      <c r="P118" s="16">
        <v>6136.0599999999995</v>
      </c>
      <c r="Q118" s="16">
        <f t="shared" si="6"/>
        <v>0</v>
      </c>
    </row>
    <row r="119" spans="1:17" x14ac:dyDescent="0.3">
      <c r="A119" s="12">
        <f t="shared" si="4"/>
        <v>112</v>
      </c>
      <c r="B119" s="22" t="s">
        <v>111</v>
      </c>
      <c r="C119" s="18" t="s">
        <v>38</v>
      </c>
      <c r="D119" s="19"/>
      <c r="E119" s="15" t="s">
        <v>30</v>
      </c>
      <c r="F119" s="32" t="s">
        <v>158</v>
      </c>
      <c r="G119" s="26" t="s">
        <v>119</v>
      </c>
      <c r="H119" s="5">
        <v>3</v>
      </c>
      <c r="I119" s="5">
        <v>0</v>
      </c>
      <c r="J119" s="5">
        <v>0</v>
      </c>
      <c r="K119" s="16">
        <v>0</v>
      </c>
      <c r="L119" s="16">
        <v>0</v>
      </c>
      <c r="M119" s="16">
        <f t="shared" si="5"/>
        <v>0</v>
      </c>
      <c r="N119" s="5">
        <v>4</v>
      </c>
      <c r="O119" s="33">
        <v>9518.119999999999</v>
      </c>
      <c r="P119" s="16">
        <v>9518.119999999999</v>
      </c>
      <c r="Q119" s="16">
        <f t="shared" si="6"/>
        <v>0</v>
      </c>
    </row>
    <row r="120" spans="1:17" x14ac:dyDescent="0.3">
      <c r="A120" s="12">
        <f t="shared" si="4"/>
        <v>113</v>
      </c>
      <c r="B120" s="22" t="s">
        <v>20</v>
      </c>
      <c r="C120" s="18" t="s">
        <v>38</v>
      </c>
      <c r="D120" s="20"/>
      <c r="E120" s="15" t="s">
        <v>30</v>
      </c>
      <c r="F120" s="32" t="s">
        <v>88</v>
      </c>
      <c r="G120" s="26" t="s">
        <v>118</v>
      </c>
      <c r="H120" s="5">
        <v>0</v>
      </c>
      <c r="I120" s="5">
        <v>0</v>
      </c>
      <c r="J120" s="5">
        <v>0</v>
      </c>
      <c r="K120" s="16">
        <v>0</v>
      </c>
      <c r="L120" s="16">
        <v>0</v>
      </c>
      <c r="M120" s="16">
        <f t="shared" si="5"/>
        <v>0</v>
      </c>
      <c r="N120" s="5">
        <v>0</v>
      </c>
      <c r="O120" s="33">
        <v>0</v>
      </c>
      <c r="P120" s="16">
        <v>0</v>
      </c>
      <c r="Q120" s="16">
        <f t="shared" si="6"/>
        <v>0</v>
      </c>
    </row>
    <row r="121" spans="1:17" x14ac:dyDescent="0.3">
      <c r="A121" s="12">
        <f t="shared" si="4"/>
        <v>114</v>
      </c>
      <c r="B121" s="22" t="s">
        <v>20</v>
      </c>
      <c r="C121" s="18" t="s">
        <v>38</v>
      </c>
      <c r="D121" s="20"/>
      <c r="E121" s="15" t="s">
        <v>30</v>
      </c>
      <c r="F121" s="32" t="s">
        <v>162</v>
      </c>
      <c r="G121" s="26" t="s">
        <v>119</v>
      </c>
      <c r="H121" s="5">
        <v>2</v>
      </c>
      <c r="I121" s="5">
        <v>0</v>
      </c>
      <c r="J121" s="5">
        <v>0</v>
      </c>
      <c r="K121" s="16">
        <v>0</v>
      </c>
      <c r="L121" s="16">
        <v>0</v>
      </c>
      <c r="M121" s="16">
        <f t="shared" si="5"/>
        <v>0</v>
      </c>
      <c r="N121" s="5">
        <v>2</v>
      </c>
      <c r="O121" s="33">
        <v>9136.61</v>
      </c>
      <c r="P121" s="16">
        <v>9136.61</v>
      </c>
      <c r="Q121" s="16">
        <f t="shared" si="6"/>
        <v>0</v>
      </c>
    </row>
    <row r="122" spans="1:17" x14ac:dyDescent="0.3">
      <c r="A122" s="12">
        <f t="shared" si="4"/>
        <v>115</v>
      </c>
      <c r="B122" s="21" t="s">
        <v>21</v>
      </c>
      <c r="C122" s="18" t="s">
        <v>38</v>
      </c>
      <c r="D122" s="20"/>
      <c r="E122" s="15" t="s">
        <v>30</v>
      </c>
      <c r="F122" s="32" t="s">
        <v>88</v>
      </c>
      <c r="G122" s="26" t="s">
        <v>118</v>
      </c>
      <c r="H122" s="5">
        <v>0</v>
      </c>
      <c r="I122" s="5">
        <v>0</v>
      </c>
      <c r="J122" s="5">
        <v>0</v>
      </c>
      <c r="K122" s="16">
        <v>0</v>
      </c>
      <c r="L122" s="16">
        <v>0</v>
      </c>
      <c r="M122" s="16">
        <f t="shared" si="5"/>
        <v>0</v>
      </c>
      <c r="N122" s="5">
        <v>0</v>
      </c>
      <c r="O122" s="33">
        <v>0</v>
      </c>
      <c r="P122" s="16">
        <v>0</v>
      </c>
      <c r="Q122" s="16">
        <f t="shared" si="6"/>
        <v>0</v>
      </c>
    </row>
    <row r="123" spans="1:17" x14ac:dyDescent="0.3">
      <c r="A123" s="12">
        <f t="shared" si="4"/>
        <v>116</v>
      </c>
      <c r="B123" s="21" t="s">
        <v>21</v>
      </c>
      <c r="C123" s="18" t="s">
        <v>38</v>
      </c>
      <c r="D123" s="20"/>
      <c r="E123" s="15" t="s">
        <v>30</v>
      </c>
      <c r="F123" s="32" t="s">
        <v>88</v>
      </c>
      <c r="G123" s="26" t="s">
        <v>119</v>
      </c>
      <c r="H123" s="5">
        <v>0</v>
      </c>
      <c r="I123" s="5">
        <v>0</v>
      </c>
      <c r="J123" s="5">
        <v>0</v>
      </c>
      <c r="K123" s="16">
        <v>0</v>
      </c>
      <c r="L123" s="16">
        <v>0</v>
      </c>
      <c r="M123" s="16">
        <f t="shared" si="5"/>
        <v>0</v>
      </c>
      <c r="N123" s="5">
        <v>2</v>
      </c>
      <c r="O123" s="33">
        <v>1471.4</v>
      </c>
      <c r="P123" s="16">
        <v>1471.4</v>
      </c>
      <c r="Q123" s="16">
        <f t="shared" si="6"/>
        <v>0</v>
      </c>
    </row>
    <row r="124" spans="1:17" x14ac:dyDescent="0.3">
      <c r="A124" s="12">
        <f t="shared" si="4"/>
        <v>117</v>
      </c>
      <c r="B124" s="22" t="s">
        <v>56</v>
      </c>
      <c r="C124" s="18" t="s">
        <v>38</v>
      </c>
      <c r="D124" s="20"/>
      <c r="E124" s="15" t="s">
        <v>30</v>
      </c>
      <c r="F124" s="32" t="s">
        <v>183</v>
      </c>
      <c r="G124" s="26" t="s">
        <v>118</v>
      </c>
      <c r="H124" s="5">
        <v>1</v>
      </c>
      <c r="I124" s="5">
        <v>0</v>
      </c>
      <c r="J124" s="5">
        <v>0</v>
      </c>
      <c r="K124" s="16">
        <v>0</v>
      </c>
      <c r="L124" s="16">
        <v>0</v>
      </c>
      <c r="M124" s="16">
        <f t="shared" si="5"/>
        <v>0</v>
      </c>
      <c r="N124" s="5">
        <v>0</v>
      </c>
      <c r="O124" s="33">
        <v>0</v>
      </c>
      <c r="P124" s="16">
        <v>0</v>
      </c>
      <c r="Q124" s="16">
        <f t="shared" si="6"/>
        <v>0</v>
      </c>
    </row>
    <row r="125" spans="1:17" x14ac:dyDescent="0.3">
      <c r="A125" s="12">
        <f t="shared" si="4"/>
        <v>118</v>
      </c>
      <c r="B125" s="22" t="s">
        <v>56</v>
      </c>
      <c r="C125" s="18" t="s">
        <v>38</v>
      </c>
      <c r="D125" s="20"/>
      <c r="E125" s="15" t="s">
        <v>30</v>
      </c>
      <c r="F125" s="32" t="s">
        <v>149</v>
      </c>
      <c r="G125" s="26" t="s">
        <v>119</v>
      </c>
      <c r="H125" s="5">
        <v>1</v>
      </c>
      <c r="I125" s="5">
        <v>0</v>
      </c>
      <c r="J125" s="5">
        <v>0</v>
      </c>
      <c r="K125" s="16">
        <v>0</v>
      </c>
      <c r="L125" s="16">
        <v>0</v>
      </c>
      <c r="M125" s="16">
        <f t="shared" si="5"/>
        <v>0</v>
      </c>
      <c r="N125" s="5">
        <v>0</v>
      </c>
      <c r="O125" s="33">
        <v>0</v>
      </c>
      <c r="P125" s="16">
        <v>0</v>
      </c>
      <c r="Q125" s="16">
        <f t="shared" si="6"/>
        <v>0</v>
      </c>
    </row>
    <row r="126" spans="1:17" x14ac:dyDescent="0.3">
      <c r="A126" s="12">
        <f t="shared" si="4"/>
        <v>119</v>
      </c>
      <c r="B126" s="21" t="s">
        <v>22</v>
      </c>
      <c r="C126" s="18" t="s">
        <v>38</v>
      </c>
      <c r="D126" s="20"/>
      <c r="E126" s="15" t="s">
        <v>32</v>
      </c>
      <c r="F126" s="32" t="s">
        <v>184</v>
      </c>
      <c r="G126" s="26" t="s">
        <v>118</v>
      </c>
      <c r="H126" s="5">
        <v>1</v>
      </c>
      <c r="I126" s="5">
        <v>0</v>
      </c>
      <c r="J126" s="5">
        <v>0</v>
      </c>
      <c r="K126" s="16">
        <v>0</v>
      </c>
      <c r="L126" s="16">
        <v>0</v>
      </c>
      <c r="M126" s="16">
        <f t="shared" si="5"/>
        <v>0</v>
      </c>
      <c r="N126" s="5">
        <v>2</v>
      </c>
      <c r="O126" s="33">
        <v>840.44</v>
      </c>
      <c r="P126" s="16">
        <v>840.44</v>
      </c>
      <c r="Q126" s="16">
        <f t="shared" si="6"/>
        <v>0</v>
      </c>
    </row>
    <row r="127" spans="1:17" x14ac:dyDescent="0.3">
      <c r="A127" s="12">
        <f t="shared" si="4"/>
        <v>120</v>
      </c>
      <c r="B127" s="21" t="s">
        <v>22</v>
      </c>
      <c r="C127" s="18" t="s">
        <v>38</v>
      </c>
      <c r="D127" s="20"/>
      <c r="E127" s="15" t="s">
        <v>32</v>
      </c>
      <c r="F127" s="32" t="s">
        <v>220</v>
      </c>
      <c r="G127" s="26" t="s">
        <v>122</v>
      </c>
      <c r="H127" s="5">
        <v>4</v>
      </c>
      <c r="I127" s="5">
        <v>0</v>
      </c>
      <c r="J127" s="5">
        <v>0</v>
      </c>
      <c r="K127" s="16">
        <v>0</v>
      </c>
      <c r="L127" s="16">
        <v>0</v>
      </c>
      <c r="M127" s="16">
        <f t="shared" si="5"/>
        <v>0</v>
      </c>
      <c r="N127" s="5">
        <v>14</v>
      </c>
      <c r="O127" s="33">
        <v>21285.610000000004</v>
      </c>
      <c r="P127" s="16">
        <v>16534.849999999999</v>
      </c>
      <c r="Q127" s="16">
        <f t="shared" si="6"/>
        <v>4750.7600000000057</v>
      </c>
    </row>
    <row r="128" spans="1:17" x14ac:dyDescent="0.3">
      <c r="A128" s="12">
        <f t="shared" si="4"/>
        <v>121</v>
      </c>
      <c r="B128" s="21" t="s">
        <v>93</v>
      </c>
      <c r="C128" s="18" t="s">
        <v>38</v>
      </c>
      <c r="D128" s="20"/>
      <c r="E128" s="15" t="s">
        <v>30</v>
      </c>
      <c r="F128" s="32" t="s">
        <v>185</v>
      </c>
      <c r="G128" s="26" t="s">
        <v>118</v>
      </c>
      <c r="H128" s="5">
        <v>0</v>
      </c>
      <c r="I128" s="5">
        <v>0</v>
      </c>
      <c r="J128" s="5">
        <v>0</v>
      </c>
      <c r="K128" s="16">
        <v>0</v>
      </c>
      <c r="L128" s="16">
        <v>0</v>
      </c>
      <c r="M128" s="16">
        <f t="shared" si="5"/>
        <v>0</v>
      </c>
      <c r="N128" s="5">
        <v>0</v>
      </c>
      <c r="O128" s="33">
        <v>0</v>
      </c>
      <c r="P128" s="16">
        <v>0</v>
      </c>
      <c r="Q128" s="16">
        <f t="shared" si="6"/>
        <v>0</v>
      </c>
    </row>
    <row r="129" spans="1:17" x14ac:dyDescent="0.3">
      <c r="A129" s="12">
        <f t="shared" si="4"/>
        <v>122</v>
      </c>
      <c r="B129" s="21" t="s">
        <v>93</v>
      </c>
      <c r="C129" s="18" t="s">
        <v>38</v>
      </c>
      <c r="D129" s="20"/>
      <c r="E129" s="15" t="s">
        <v>30</v>
      </c>
      <c r="F129" s="32" t="s">
        <v>143</v>
      </c>
      <c r="G129" s="26" t="s">
        <v>122</v>
      </c>
      <c r="H129" s="5">
        <v>3</v>
      </c>
      <c r="I129" s="5">
        <v>0</v>
      </c>
      <c r="J129" s="5">
        <v>0</v>
      </c>
      <c r="K129" s="16">
        <v>0</v>
      </c>
      <c r="L129" s="16">
        <v>0</v>
      </c>
      <c r="M129" s="16">
        <f t="shared" si="5"/>
        <v>0</v>
      </c>
      <c r="N129" s="5">
        <v>10</v>
      </c>
      <c r="O129" s="33">
        <v>13873.2</v>
      </c>
      <c r="P129" s="16">
        <v>13873.2</v>
      </c>
      <c r="Q129" s="16">
        <f t="shared" si="6"/>
        <v>0</v>
      </c>
    </row>
    <row r="130" spans="1:17" x14ac:dyDescent="0.3">
      <c r="A130" s="12">
        <f t="shared" si="4"/>
        <v>123</v>
      </c>
      <c r="B130" s="22" t="s">
        <v>46</v>
      </c>
      <c r="C130" s="18" t="s">
        <v>38</v>
      </c>
      <c r="D130" s="20"/>
      <c r="E130" s="15" t="s">
        <v>28</v>
      </c>
      <c r="F130" s="32" t="s">
        <v>88</v>
      </c>
      <c r="G130" s="26" t="s">
        <v>121</v>
      </c>
      <c r="H130" s="5">
        <v>0</v>
      </c>
      <c r="I130" s="5">
        <v>0</v>
      </c>
      <c r="J130" s="5">
        <v>0</v>
      </c>
      <c r="K130" s="16">
        <v>0</v>
      </c>
      <c r="L130" s="16">
        <v>0</v>
      </c>
      <c r="M130" s="16">
        <f t="shared" si="5"/>
        <v>0</v>
      </c>
      <c r="N130" s="5">
        <v>0</v>
      </c>
      <c r="O130" s="33">
        <v>0</v>
      </c>
      <c r="P130" s="16">
        <v>0</v>
      </c>
      <c r="Q130" s="16">
        <f t="shared" si="6"/>
        <v>0</v>
      </c>
    </row>
    <row r="131" spans="1:17" x14ac:dyDescent="0.3">
      <c r="A131" s="12">
        <f>ROW()-7</f>
        <v>124</v>
      </c>
      <c r="B131" s="13" t="s">
        <v>102</v>
      </c>
      <c r="C131" s="14" t="s">
        <v>38</v>
      </c>
      <c r="D131" s="13"/>
      <c r="E131" s="15" t="s">
        <v>29</v>
      </c>
      <c r="F131" s="32" t="s">
        <v>186</v>
      </c>
      <c r="G131" s="26" t="s">
        <v>118</v>
      </c>
      <c r="H131" s="5">
        <v>2</v>
      </c>
      <c r="I131" s="5">
        <v>0</v>
      </c>
      <c r="J131" s="5">
        <v>0</v>
      </c>
      <c r="K131" s="16">
        <v>0</v>
      </c>
      <c r="L131" s="16">
        <v>0</v>
      </c>
      <c r="M131" s="16">
        <f t="shared" si="5"/>
        <v>0</v>
      </c>
      <c r="N131" s="5">
        <v>2</v>
      </c>
      <c r="O131" s="33">
        <v>774.59</v>
      </c>
      <c r="P131" s="16">
        <v>774.59</v>
      </c>
      <c r="Q131" s="16">
        <f t="shared" si="6"/>
        <v>0</v>
      </c>
    </row>
    <row r="132" spans="1:17" x14ac:dyDescent="0.3">
      <c r="A132" s="12">
        <f t="shared" si="4"/>
        <v>125</v>
      </c>
      <c r="B132" s="22" t="s">
        <v>47</v>
      </c>
      <c r="C132" s="18" t="s">
        <v>38</v>
      </c>
      <c r="D132" s="20"/>
      <c r="E132" s="15" t="s">
        <v>30</v>
      </c>
      <c r="F132" s="32" t="s">
        <v>187</v>
      </c>
      <c r="G132" s="26" t="s">
        <v>118</v>
      </c>
      <c r="H132" s="5">
        <v>2</v>
      </c>
      <c r="I132" s="5">
        <v>1</v>
      </c>
      <c r="J132" s="5">
        <v>1</v>
      </c>
      <c r="K132" s="16">
        <v>693.66</v>
      </c>
      <c r="L132" s="16">
        <v>693.66</v>
      </c>
      <c r="M132" s="16">
        <f t="shared" si="5"/>
        <v>0</v>
      </c>
      <c r="N132" s="5">
        <v>8</v>
      </c>
      <c r="O132" s="33">
        <v>8221.43</v>
      </c>
      <c r="P132" s="16">
        <v>8221.43</v>
      </c>
      <c r="Q132" s="16">
        <f t="shared" si="6"/>
        <v>0</v>
      </c>
    </row>
    <row r="133" spans="1:17" x14ac:dyDescent="0.3">
      <c r="A133" s="12">
        <f t="shared" si="4"/>
        <v>126</v>
      </c>
      <c r="B133" s="22" t="s">
        <v>47</v>
      </c>
      <c r="C133" s="18" t="s">
        <v>38</v>
      </c>
      <c r="D133" s="20"/>
      <c r="E133" s="15" t="s">
        <v>30</v>
      </c>
      <c r="F133" s="32" t="s">
        <v>144</v>
      </c>
      <c r="G133" s="26" t="s">
        <v>119</v>
      </c>
      <c r="H133" s="5">
        <v>3</v>
      </c>
      <c r="I133" s="5">
        <v>0</v>
      </c>
      <c r="J133" s="5">
        <v>0</v>
      </c>
      <c r="K133" s="16">
        <v>0</v>
      </c>
      <c r="L133" s="16">
        <v>0</v>
      </c>
      <c r="M133" s="16">
        <f t="shared" si="5"/>
        <v>0</v>
      </c>
      <c r="N133" s="5">
        <v>6</v>
      </c>
      <c r="O133" s="33">
        <v>21057.97</v>
      </c>
      <c r="P133" s="16">
        <v>21057.97</v>
      </c>
      <c r="Q133" s="16">
        <f t="shared" si="6"/>
        <v>0</v>
      </c>
    </row>
    <row r="134" spans="1:17" x14ac:dyDescent="0.3">
      <c r="A134" s="12">
        <f t="shared" si="4"/>
        <v>127</v>
      </c>
      <c r="B134" s="22" t="s">
        <v>48</v>
      </c>
      <c r="C134" s="18" t="s">
        <v>38</v>
      </c>
      <c r="D134" s="20"/>
      <c r="E134" s="15" t="s">
        <v>30</v>
      </c>
      <c r="F134" s="32" t="s">
        <v>88</v>
      </c>
      <c r="G134" s="26" t="s">
        <v>118</v>
      </c>
      <c r="H134" s="5">
        <v>0</v>
      </c>
      <c r="I134" s="5">
        <v>0</v>
      </c>
      <c r="J134" s="5">
        <v>0</v>
      </c>
      <c r="K134" s="16">
        <v>0</v>
      </c>
      <c r="L134" s="16">
        <v>0</v>
      </c>
      <c r="M134" s="16">
        <f t="shared" si="5"/>
        <v>0</v>
      </c>
      <c r="N134" s="5">
        <v>0</v>
      </c>
      <c r="O134" s="33">
        <v>0</v>
      </c>
      <c r="P134" s="16">
        <v>0</v>
      </c>
      <c r="Q134" s="16">
        <f t="shared" si="6"/>
        <v>0</v>
      </c>
    </row>
    <row r="135" spans="1:17" x14ac:dyDescent="0.3">
      <c r="A135" s="12">
        <f t="shared" si="4"/>
        <v>128</v>
      </c>
      <c r="B135" s="22" t="s">
        <v>57</v>
      </c>
      <c r="C135" s="18" t="s">
        <v>38</v>
      </c>
      <c r="D135" s="20"/>
      <c r="E135" s="15" t="s">
        <v>31</v>
      </c>
      <c r="F135" s="32" t="s">
        <v>188</v>
      </c>
      <c r="G135" s="26" t="s">
        <v>118</v>
      </c>
      <c r="H135" s="5">
        <v>4</v>
      </c>
      <c r="I135" s="5">
        <v>3</v>
      </c>
      <c r="J135" s="5">
        <v>4</v>
      </c>
      <c r="K135" s="16">
        <v>6365.4000000000005</v>
      </c>
      <c r="L135" s="16">
        <v>6365.4000000000005</v>
      </c>
      <c r="M135" s="16">
        <f t="shared" si="5"/>
        <v>0</v>
      </c>
      <c r="N135" s="5">
        <v>4</v>
      </c>
      <c r="O135" s="33">
        <v>5196.6900000000005</v>
      </c>
      <c r="P135" s="16">
        <v>5196.6900000000005</v>
      </c>
      <c r="Q135" s="16">
        <f t="shared" si="6"/>
        <v>0</v>
      </c>
    </row>
    <row r="136" spans="1:17" x14ac:dyDescent="0.3">
      <c r="A136" s="12">
        <f t="shared" si="4"/>
        <v>129</v>
      </c>
      <c r="B136" s="22" t="s">
        <v>57</v>
      </c>
      <c r="C136" s="18" t="s">
        <v>38</v>
      </c>
      <c r="D136" s="20"/>
      <c r="E136" s="15" t="s">
        <v>31</v>
      </c>
      <c r="F136" s="32" t="s">
        <v>153</v>
      </c>
      <c r="G136" s="26" t="s">
        <v>119</v>
      </c>
      <c r="H136" s="5">
        <v>2</v>
      </c>
      <c r="I136" s="5">
        <v>0</v>
      </c>
      <c r="J136" s="5">
        <v>0</v>
      </c>
      <c r="K136" s="16">
        <v>0</v>
      </c>
      <c r="L136" s="16">
        <v>0</v>
      </c>
      <c r="M136" s="16">
        <f t="shared" si="5"/>
        <v>0</v>
      </c>
      <c r="N136" s="5">
        <v>4</v>
      </c>
      <c r="O136" s="33">
        <v>7505.89</v>
      </c>
      <c r="P136" s="16">
        <v>7505.89</v>
      </c>
      <c r="Q136" s="16">
        <f t="shared" si="6"/>
        <v>0</v>
      </c>
    </row>
    <row r="137" spans="1:17" x14ac:dyDescent="0.3">
      <c r="A137" s="12">
        <f t="shared" si="4"/>
        <v>130</v>
      </c>
      <c r="B137" s="22" t="s">
        <v>132</v>
      </c>
      <c r="C137" s="18" t="s">
        <v>38</v>
      </c>
      <c r="D137" s="20"/>
      <c r="E137" s="15" t="s">
        <v>31</v>
      </c>
      <c r="F137" s="32" t="s">
        <v>189</v>
      </c>
      <c r="G137" s="26" t="s">
        <v>118</v>
      </c>
      <c r="H137" s="5">
        <v>1</v>
      </c>
      <c r="I137" s="5">
        <v>0</v>
      </c>
      <c r="J137" s="5">
        <v>0</v>
      </c>
      <c r="K137" s="16">
        <v>0</v>
      </c>
      <c r="L137" s="16">
        <v>0</v>
      </c>
      <c r="M137" s="16">
        <f t="shared" si="5"/>
        <v>0</v>
      </c>
      <c r="N137" s="5">
        <v>6</v>
      </c>
      <c r="O137" s="33">
        <v>24761.82</v>
      </c>
      <c r="P137" s="16">
        <v>24761.82</v>
      </c>
      <c r="Q137" s="16">
        <f t="shared" si="6"/>
        <v>0</v>
      </c>
    </row>
    <row r="138" spans="1:17" x14ac:dyDescent="0.3">
      <c r="A138" s="12">
        <f t="shared" si="4"/>
        <v>131</v>
      </c>
      <c r="B138" s="22" t="s">
        <v>132</v>
      </c>
      <c r="C138" s="18" t="s">
        <v>38</v>
      </c>
      <c r="D138" s="20"/>
      <c r="E138" s="15" t="s">
        <v>31</v>
      </c>
      <c r="F138" s="32" t="s">
        <v>88</v>
      </c>
      <c r="G138" s="26" t="s">
        <v>119</v>
      </c>
      <c r="H138" s="5">
        <v>0</v>
      </c>
      <c r="I138" s="5">
        <v>0</v>
      </c>
      <c r="J138" s="5">
        <v>0</v>
      </c>
      <c r="K138" s="16">
        <v>0</v>
      </c>
      <c r="L138" s="16">
        <v>0</v>
      </c>
      <c r="M138" s="16">
        <f t="shared" ref="M138:M161" si="7">K138-L138</f>
        <v>0</v>
      </c>
      <c r="N138" s="5">
        <v>0</v>
      </c>
      <c r="O138" s="33">
        <v>0</v>
      </c>
      <c r="P138" s="16">
        <v>0</v>
      </c>
      <c r="Q138" s="16">
        <f t="shared" ref="Q138:Q161" si="8">O138-P138</f>
        <v>0</v>
      </c>
    </row>
    <row r="139" spans="1:17" x14ac:dyDescent="0.3">
      <c r="A139" s="12">
        <f t="shared" si="4"/>
        <v>132</v>
      </c>
      <c r="B139" s="22" t="s">
        <v>23</v>
      </c>
      <c r="C139" s="18" t="s">
        <v>38</v>
      </c>
      <c r="D139" s="20"/>
      <c r="E139" s="15" t="s">
        <v>30</v>
      </c>
      <c r="F139" s="32" t="s">
        <v>88</v>
      </c>
      <c r="G139" s="26" t="s">
        <v>118</v>
      </c>
      <c r="H139" s="5">
        <v>0</v>
      </c>
      <c r="I139" s="5">
        <v>0</v>
      </c>
      <c r="J139" s="5">
        <v>0</v>
      </c>
      <c r="K139" s="16">
        <v>0</v>
      </c>
      <c r="L139" s="16">
        <v>0</v>
      </c>
      <c r="M139" s="16">
        <f t="shared" si="7"/>
        <v>0</v>
      </c>
      <c r="N139" s="5">
        <v>0</v>
      </c>
      <c r="O139" s="33">
        <v>0</v>
      </c>
      <c r="P139" s="16">
        <v>0</v>
      </c>
      <c r="Q139" s="16">
        <f t="shared" si="8"/>
        <v>0</v>
      </c>
    </row>
    <row r="140" spans="1:17" x14ac:dyDescent="0.3">
      <c r="A140" s="12">
        <f t="shared" si="4"/>
        <v>133</v>
      </c>
      <c r="B140" s="22" t="s">
        <v>24</v>
      </c>
      <c r="C140" s="18" t="s">
        <v>38</v>
      </c>
      <c r="D140" s="20"/>
      <c r="E140" s="15" t="s">
        <v>30</v>
      </c>
      <c r="F140" s="32" t="s">
        <v>88</v>
      </c>
      <c r="G140" s="26" t="s">
        <v>118</v>
      </c>
      <c r="H140" s="5">
        <v>0</v>
      </c>
      <c r="I140" s="5">
        <v>0</v>
      </c>
      <c r="J140" s="5">
        <v>0</v>
      </c>
      <c r="K140" s="16">
        <v>0</v>
      </c>
      <c r="L140" s="16">
        <v>0</v>
      </c>
      <c r="M140" s="16">
        <f t="shared" si="7"/>
        <v>0</v>
      </c>
      <c r="N140" s="5">
        <v>0</v>
      </c>
      <c r="O140" s="33">
        <v>0</v>
      </c>
      <c r="P140" s="16">
        <v>0</v>
      </c>
      <c r="Q140" s="16">
        <f t="shared" si="8"/>
        <v>0</v>
      </c>
    </row>
    <row r="141" spans="1:17" x14ac:dyDescent="0.3">
      <c r="A141" s="12">
        <f t="shared" si="4"/>
        <v>134</v>
      </c>
      <c r="B141" s="22" t="s">
        <v>59</v>
      </c>
      <c r="C141" s="18" t="s">
        <v>49</v>
      </c>
      <c r="D141" s="20" t="s">
        <v>50</v>
      </c>
      <c r="E141" s="15" t="s">
        <v>30</v>
      </c>
      <c r="F141" s="32" t="s">
        <v>208</v>
      </c>
      <c r="G141" s="26" t="s">
        <v>118</v>
      </c>
      <c r="H141" s="5">
        <v>0</v>
      </c>
      <c r="I141" s="5">
        <v>0</v>
      </c>
      <c r="J141" s="5">
        <v>0</v>
      </c>
      <c r="K141" s="16">
        <v>0</v>
      </c>
      <c r="L141" s="16">
        <v>0</v>
      </c>
      <c r="M141" s="16">
        <f t="shared" si="7"/>
        <v>0</v>
      </c>
      <c r="N141" s="5">
        <v>2</v>
      </c>
      <c r="O141" s="33">
        <v>5665.13</v>
      </c>
      <c r="P141" s="16">
        <v>5665.13</v>
      </c>
      <c r="Q141" s="16">
        <f t="shared" si="8"/>
        <v>0</v>
      </c>
    </row>
    <row r="142" spans="1:17" x14ac:dyDescent="0.3">
      <c r="A142" s="12">
        <f t="shared" si="4"/>
        <v>135</v>
      </c>
      <c r="B142" s="22" t="s">
        <v>59</v>
      </c>
      <c r="C142" s="18" t="s">
        <v>49</v>
      </c>
      <c r="D142" s="20" t="s">
        <v>50</v>
      </c>
      <c r="E142" s="15" t="s">
        <v>30</v>
      </c>
      <c r="F142" s="32" t="s">
        <v>88</v>
      </c>
      <c r="G142" s="26" t="s">
        <v>119</v>
      </c>
      <c r="H142" s="5">
        <v>0</v>
      </c>
      <c r="I142" s="5">
        <v>0</v>
      </c>
      <c r="J142" s="5">
        <v>0</v>
      </c>
      <c r="K142" s="16">
        <v>0</v>
      </c>
      <c r="L142" s="16">
        <v>0</v>
      </c>
      <c r="M142" s="16">
        <f t="shared" si="7"/>
        <v>0</v>
      </c>
      <c r="N142" s="5">
        <v>0</v>
      </c>
      <c r="O142" s="33">
        <v>0</v>
      </c>
      <c r="P142" s="16">
        <v>0</v>
      </c>
      <c r="Q142" s="16">
        <f t="shared" si="8"/>
        <v>0</v>
      </c>
    </row>
    <row r="143" spans="1:17" x14ac:dyDescent="0.3">
      <c r="A143" s="12">
        <f t="shared" si="4"/>
        <v>136</v>
      </c>
      <c r="B143" s="22" t="s">
        <v>113</v>
      </c>
      <c r="C143" s="18" t="s">
        <v>38</v>
      </c>
      <c r="D143" s="19"/>
      <c r="E143" s="15" t="s">
        <v>30</v>
      </c>
      <c r="F143" s="32" t="s">
        <v>190</v>
      </c>
      <c r="G143" s="26" t="s">
        <v>118</v>
      </c>
      <c r="H143" s="5">
        <v>2</v>
      </c>
      <c r="I143" s="5">
        <v>2</v>
      </c>
      <c r="J143" s="5">
        <v>3</v>
      </c>
      <c r="K143" s="16">
        <v>3759.9199999999996</v>
      </c>
      <c r="L143" s="16">
        <v>3759.9199999999996</v>
      </c>
      <c r="M143" s="16">
        <f t="shared" si="7"/>
        <v>0</v>
      </c>
      <c r="N143" s="5">
        <v>4</v>
      </c>
      <c r="O143" s="33">
        <v>6385.35</v>
      </c>
      <c r="P143" s="16">
        <v>6385.35</v>
      </c>
      <c r="Q143" s="16">
        <f t="shared" si="8"/>
        <v>0</v>
      </c>
    </row>
    <row r="144" spans="1:17" x14ac:dyDescent="0.3">
      <c r="A144" s="12">
        <f t="shared" si="4"/>
        <v>137</v>
      </c>
      <c r="B144" s="21" t="s">
        <v>66</v>
      </c>
      <c r="C144" s="18" t="s">
        <v>38</v>
      </c>
      <c r="D144" s="20"/>
      <c r="E144" s="15" t="s">
        <v>30</v>
      </c>
      <c r="F144" s="32" t="s">
        <v>191</v>
      </c>
      <c r="G144" s="26" t="s">
        <v>118</v>
      </c>
      <c r="H144" s="5">
        <v>1</v>
      </c>
      <c r="I144" s="5">
        <v>1</v>
      </c>
      <c r="J144" s="5">
        <v>2</v>
      </c>
      <c r="K144" s="16">
        <v>1584.38</v>
      </c>
      <c r="L144" s="16">
        <v>1584.38</v>
      </c>
      <c r="M144" s="16">
        <f t="shared" si="7"/>
        <v>0</v>
      </c>
      <c r="N144" s="5">
        <v>2</v>
      </c>
      <c r="O144" s="33">
        <v>13981.16</v>
      </c>
      <c r="P144" s="16">
        <v>13981.16</v>
      </c>
      <c r="Q144" s="16">
        <f t="shared" si="8"/>
        <v>0</v>
      </c>
    </row>
    <row r="145" spans="1:17" x14ac:dyDescent="0.3">
      <c r="A145" s="12">
        <f t="shared" si="4"/>
        <v>138</v>
      </c>
      <c r="B145" s="23" t="s">
        <v>25</v>
      </c>
      <c r="C145" s="18" t="s">
        <v>38</v>
      </c>
      <c r="D145" s="20"/>
      <c r="E145" s="15" t="s">
        <v>30</v>
      </c>
      <c r="F145" s="32" t="s">
        <v>192</v>
      </c>
      <c r="G145" s="26" t="s">
        <v>118</v>
      </c>
      <c r="H145" s="5">
        <v>0</v>
      </c>
      <c r="I145" s="5">
        <v>0</v>
      </c>
      <c r="J145" s="5">
        <v>0</v>
      </c>
      <c r="K145" s="16">
        <v>0</v>
      </c>
      <c r="L145" s="16">
        <v>0</v>
      </c>
      <c r="M145" s="16">
        <f t="shared" si="7"/>
        <v>0</v>
      </c>
      <c r="N145" s="5">
        <v>0</v>
      </c>
      <c r="O145" s="33">
        <v>0</v>
      </c>
      <c r="P145" s="16">
        <v>0</v>
      </c>
      <c r="Q145" s="16">
        <f t="shared" si="8"/>
        <v>0</v>
      </c>
    </row>
    <row r="146" spans="1:17" x14ac:dyDescent="0.3">
      <c r="A146" s="12">
        <f t="shared" si="4"/>
        <v>139</v>
      </c>
      <c r="B146" s="23" t="s">
        <v>25</v>
      </c>
      <c r="C146" s="18" t="s">
        <v>38</v>
      </c>
      <c r="D146" s="20"/>
      <c r="E146" s="15" t="s">
        <v>30</v>
      </c>
      <c r="F146" s="32" t="s">
        <v>156</v>
      </c>
      <c r="G146" s="26" t="s">
        <v>119</v>
      </c>
      <c r="H146" s="5">
        <v>0</v>
      </c>
      <c r="I146" s="5">
        <v>0</v>
      </c>
      <c r="J146" s="5">
        <v>0</v>
      </c>
      <c r="K146" s="16">
        <v>0</v>
      </c>
      <c r="L146" s="16">
        <v>0</v>
      </c>
      <c r="M146" s="16">
        <f t="shared" si="7"/>
        <v>0</v>
      </c>
      <c r="N146" s="5">
        <v>0</v>
      </c>
      <c r="O146" s="33">
        <v>0</v>
      </c>
      <c r="P146" s="16">
        <v>0</v>
      </c>
      <c r="Q146" s="16">
        <f t="shared" si="8"/>
        <v>0</v>
      </c>
    </row>
    <row r="147" spans="1:17" x14ac:dyDescent="0.3">
      <c r="A147" s="12">
        <f t="shared" si="4"/>
        <v>140</v>
      </c>
      <c r="B147" s="23" t="s">
        <v>129</v>
      </c>
      <c r="C147" s="18" t="s">
        <v>38</v>
      </c>
      <c r="D147" s="20"/>
      <c r="E147" s="15" t="s">
        <v>30</v>
      </c>
      <c r="F147" s="32" t="s">
        <v>193</v>
      </c>
      <c r="G147" s="26" t="s">
        <v>118</v>
      </c>
      <c r="H147" s="5">
        <v>7</v>
      </c>
      <c r="I147" s="5">
        <v>2</v>
      </c>
      <c r="J147" s="5">
        <v>2</v>
      </c>
      <c r="K147" s="16">
        <v>2819.66</v>
      </c>
      <c r="L147" s="16">
        <v>2819.66</v>
      </c>
      <c r="M147" s="16">
        <f t="shared" si="7"/>
        <v>0</v>
      </c>
      <c r="N147" s="5">
        <v>10</v>
      </c>
      <c r="O147" s="33">
        <v>17331.259999999998</v>
      </c>
      <c r="P147" s="16">
        <v>17331.259999999998</v>
      </c>
      <c r="Q147" s="16">
        <f t="shared" si="8"/>
        <v>0</v>
      </c>
    </row>
    <row r="148" spans="1:17" x14ac:dyDescent="0.3">
      <c r="A148" s="12">
        <f t="shared" si="4"/>
        <v>141</v>
      </c>
      <c r="B148" s="23" t="s">
        <v>129</v>
      </c>
      <c r="C148" s="18" t="s">
        <v>38</v>
      </c>
      <c r="D148" s="20"/>
      <c r="E148" s="15" t="s">
        <v>30</v>
      </c>
      <c r="F148" s="32" t="s">
        <v>160</v>
      </c>
      <c r="G148" s="26" t="s">
        <v>119</v>
      </c>
      <c r="H148" s="5">
        <v>2</v>
      </c>
      <c r="I148" s="5">
        <v>1</v>
      </c>
      <c r="J148" s="5">
        <v>1</v>
      </c>
      <c r="K148" s="16">
        <v>1387.32</v>
      </c>
      <c r="L148" s="16">
        <v>1387.32</v>
      </c>
      <c r="M148" s="16">
        <f t="shared" si="7"/>
        <v>0</v>
      </c>
      <c r="N148" s="5">
        <v>0</v>
      </c>
      <c r="O148" s="33">
        <v>0</v>
      </c>
      <c r="P148" s="16">
        <v>0</v>
      </c>
      <c r="Q148" s="16">
        <f t="shared" si="8"/>
        <v>0</v>
      </c>
    </row>
    <row r="149" spans="1:17" x14ac:dyDescent="0.3">
      <c r="A149" s="12">
        <f t="shared" si="4"/>
        <v>142</v>
      </c>
      <c r="B149" s="22" t="s">
        <v>114</v>
      </c>
      <c r="C149" s="18" t="s">
        <v>38</v>
      </c>
      <c r="D149" s="19"/>
      <c r="E149" s="15" t="s">
        <v>30</v>
      </c>
      <c r="F149" s="32" t="s">
        <v>194</v>
      </c>
      <c r="G149" s="26" t="s">
        <v>118</v>
      </c>
      <c r="H149" s="5">
        <v>1</v>
      </c>
      <c r="I149" s="5">
        <v>0</v>
      </c>
      <c r="J149" s="5">
        <v>0</v>
      </c>
      <c r="K149" s="16">
        <v>0</v>
      </c>
      <c r="L149" s="16">
        <v>0</v>
      </c>
      <c r="M149" s="16">
        <f t="shared" si="7"/>
        <v>0</v>
      </c>
      <c r="N149" s="5">
        <v>6</v>
      </c>
      <c r="O149" s="33">
        <v>9955.1400000000012</v>
      </c>
      <c r="P149" s="16">
        <v>9955.1400000000012</v>
      </c>
      <c r="Q149" s="16">
        <f t="shared" si="8"/>
        <v>0</v>
      </c>
    </row>
    <row r="150" spans="1:17" x14ac:dyDescent="0.3">
      <c r="A150" s="12">
        <f t="shared" si="4"/>
        <v>143</v>
      </c>
      <c r="B150" s="22" t="s">
        <v>114</v>
      </c>
      <c r="C150" s="18" t="s">
        <v>38</v>
      </c>
      <c r="D150" s="19"/>
      <c r="E150" s="15" t="s">
        <v>30</v>
      </c>
      <c r="F150" s="32" t="s">
        <v>147</v>
      </c>
      <c r="G150" s="26" t="s">
        <v>119</v>
      </c>
      <c r="H150" s="5">
        <v>0</v>
      </c>
      <c r="I150" s="5">
        <v>0</v>
      </c>
      <c r="J150" s="5">
        <v>0</v>
      </c>
      <c r="K150" s="16">
        <v>0</v>
      </c>
      <c r="L150" s="16">
        <v>0</v>
      </c>
      <c r="M150" s="16">
        <f t="shared" si="7"/>
        <v>0</v>
      </c>
      <c r="N150" s="5">
        <v>0</v>
      </c>
      <c r="O150" s="33">
        <v>0</v>
      </c>
      <c r="P150" s="16">
        <v>0</v>
      </c>
      <c r="Q150" s="16">
        <f t="shared" si="8"/>
        <v>0</v>
      </c>
    </row>
    <row r="151" spans="1:17" x14ac:dyDescent="0.3">
      <c r="A151" s="12">
        <f t="shared" si="4"/>
        <v>144</v>
      </c>
      <c r="B151" s="22" t="s">
        <v>60</v>
      </c>
      <c r="C151" s="18" t="s">
        <v>38</v>
      </c>
      <c r="D151" s="20" t="s">
        <v>123</v>
      </c>
      <c r="E151" s="15" t="s">
        <v>30</v>
      </c>
      <c r="F151" s="32" t="s">
        <v>195</v>
      </c>
      <c r="G151" s="26" t="s">
        <v>118</v>
      </c>
      <c r="H151" s="5">
        <v>3</v>
      </c>
      <c r="I151" s="5">
        <v>0</v>
      </c>
      <c r="J151" s="5">
        <v>0</v>
      </c>
      <c r="K151" s="16">
        <v>0</v>
      </c>
      <c r="L151" s="16">
        <v>0</v>
      </c>
      <c r="M151" s="16">
        <f t="shared" si="7"/>
        <v>0</v>
      </c>
      <c r="N151" s="5">
        <v>4</v>
      </c>
      <c r="O151" s="33">
        <v>1340.19</v>
      </c>
      <c r="P151" s="16">
        <v>1340.19</v>
      </c>
      <c r="Q151" s="16">
        <f t="shared" si="8"/>
        <v>0</v>
      </c>
    </row>
    <row r="152" spans="1:17" x14ac:dyDescent="0.3">
      <c r="A152" s="12">
        <f t="shared" si="4"/>
        <v>145</v>
      </c>
      <c r="B152" s="22" t="s">
        <v>87</v>
      </c>
      <c r="C152" s="18" t="s">
        <v>38</v>
      </c>
      <c r="D152" s="20"/>
      <c r="E152" s="15" t="s">
        <v>29</v>
      </c>
      <c r="F152" s="32" t="s">
        <v>196</v>
      </c>
      <c r="G152" s="26" t="s">
        <v>118</v>
      </c>
      <c r="H152" s="5">
        <v>3</v>
      </c>
      <c r="I152" s="5">
        <v>1</v>
      </c>
      <c r="J152" s="5">
        <v>1</v>
      </c>
      <c r="K152" s="16">
        <v>315.3</v>
      </c>
      <c r="L152" s="16">
        <v>315.3</v>
      </c>
      <c r="M152" s="16">
        <f t="shared" si="7"/>
        <v>0</v>
      </c>
      <c r="N152" s="5">
        <v>2</v>
      </c>
      <c r="O152" s="33">
        <v>2850.31</v>
      </c>
      <c r="P152" s="16">
        <v>2850.31</v>
      </c>
      <c r="Q152" s="16">
        <f t="shared" si="8"/>
        <v>0</v>
      </c>
    </row>
    <row r="153" spans="1:17" x14ac:dyDescent="0.3">
      <c r="A153" s="12">
        <f t="shared" si="4"/>
        <v>146</v>
      </c>
      <c r="B153" s="22" t="s">
        <v>87</v>
      </c>
      <c r="C153" s="18" t="s">
        <v>38</v>
      </c>
      <c r="D153" s="20"/>
      <c r="E153" s="15" t="s">
        <v>29</v>
      </c>
      <c r="F153" s="32" t="s">
        <v>141</v>
      </c>
      <c r="G153" s="26" t="s">
        <v>121</v>
      </c>
      <c r="H153" s="5">
        <v>1</v>
      </c>
      <c r="I153" s="5">
        <v>0</v>
      </c>
      <c r="J153" s="5">
        <v>0</v>
      </c>
      <c r="K153" s="16">
        <v>0</v>
      </c>
      <c r="L153" s="16">
        <v>0</v>
      </c>
      <c r="M153" s="16">
        <f t="shared" si="7"/>
        <v>0</v>
      </c>
      <c r="N153" s="5">
        <v>2</v>
      </c>
      <c r="O153" s="33">
        <v>2312.1999999999998</v>
      </c>
      <c r="P153" s="16">
        <v>2312.1999999999998</v>
      </c>
      <c r="Q153" s="16">
        <f t="shared" si="8"/>
        <v>0</v>
      </c>
    </row>
    <row r="154" spans="1:17" x14ac:dyDescent="0.3">
      <c r="A154" s="12">
        <f t="shared" si="4"/>
        <v>147</v>
      </c>
      <c r="B154" s="22" t="s">
        <v>87</v>
      </c>
      <c r="C154" s="18" t="s">
        <v>38</v>
      </c>
      <c r="D154" s="20"/>
      <c r="E154" s="15" t="s">
        <v>29</v>
      </c>
      <c r="F154" s="32" t="s">
        <v>88</v>
      </c>
      <c r="G154" s="26" t="s">
        <v>119</v>
      </c>
      <c r="H154" s="5">
        <v>2</v>
      </c>
      <c r="I154" s="5">
        <v>0</v>
      </c>
      <c r="J154" s="5">
        <v>0</v>
      </c>
      <c r="K154" s="16">
        <v>0</v>
      </c>
      <c r="L154" s="16">
        <v>0</v>
      </c>
      <c r="M154" s="16">
        <f t="shared" si="7"/>
        <v>0</v>
      </c>
      <c r="N154" s="5">
        <v>0</v>
      </c>
      <c r="O154" s="33">
        <v>0</v>
      </c>
      <c r="P154" s="16">
        <v>0</v>
      </c>
      <c r="Q154" s="16">
        <f t="shared" si="8"/>
        <v>0</v>
      </c>
    </row>
    <row r="155" spans="1:17" x14ac:dyDescent="0.3">
      <c r="A155" s="12">
        <f t="shared" si="4"/>
        <v>148</v>
      </c>
      <c r="B155" s="22" t="s">
        <v>115</v>
      </c>
      <c r="C155" s="18" t="s">
        <v>38</v>
      </c>
      <c r="D155" s="20"/>
      <c r="E155" s="15" t="s">
        <v>29</v>
      </c>
      <c r="F155" s="32" t="s">
        <v>197</v>
      </c>
      <c r="G155" s="26" t="s">
        <v>118</v>
      </c>
      <c r="H155" s="5">
        <v>0</v>
      </c>
      <c r="I155" s="5">
        <v>0</v>
      </c>
      <c r="J155" s="5">
        <v>0</v>
      </c>
      <c r="K155" s="16">
        <v>0</v>
      </c>
      <c r="L155" s="16">
        <v>0</v>
      </c>
      <c r="M155" s="16">
        <f t="shared" si="7"/>
        <v>0</v>
      </c>
      <c r="N155" s="5">
        <v>2</v>
      </c>
      <c r="O155" s="33">
        <v>1109.8599999999999</v>
      </c>
      <c r="P155" s="16">
        <v>1109.8599999999999</v>
      </c>
      <c r="Q155" s="16">
        <f t="shared" si="8"/>
        <v>0</v>
      </c>
    </row>
    <row r="156" spans="1:17" x14ac:dyDescent="0.3">
      <c r="A156" s="12">
        <f t="shared" si="4"/>
        <v>149</v>
      </c>
      <c r="B156" s="22" t="s">
        <v>115</v>
      </c>
      <c r="C156" s="18" t="s">
        <v>38</v>
      </c>
      <c r="D156" s="20"/>
      <c r="E156" s="15" t="s">
        <v>29</v>
      </c>
      <c r="F156" s="32" t="s">
        <v>157</v>
      </c>
      <c r="G156" s="26" t="s">
        <v>119</v>
      </c>
      <c r="H156" s="5">
        <v>1</v>
      </c>
      <c r="I156" s="5">
        <v>0</v>
      </c>
      <c r="J156" s="5">
        <v>0</v>
      </c>
      <c r="K156" s="16">
        <v>0</v>
      </c>
      <c r="L156" s="16">
        <v>0</v>
      </c>
      <c r="M156" s="16">
        <f t="shared" si="7"/>
        <v>0</v>
      </c>
      <c r="N156" s="5">
        <v>0</v>
      </c>
      <c r="O156" s="33">
        <v>0</v>
      </c>
      <c r="P156" s="16">
        <v>0</v>
      </c>
      <c r="Q156" s="16">
        <f t="shared" si="8"/>
        <v>0</v>
      </c>
    </row>
    <row r="157" spans="1:17" x14ac:dyDescent="0.3">
      <c r="A157" s="12">
        <f t="shared" si="4"/>
        <v>150</v>
      </c>
      <c r="B157" s="22" t="s">
        <v>58</v>
      </c>
      <c r="C157" s="18" t="s">
        <v>38</v>
      </c>
      <c r="D157" s="20"/>
      <c r="E157" s="15" t="s">
        <v>29</v>
      </c>
      <c r="F157" s="32" t="s">
        <v>198</v>
      </c>
      <c r="G157" s="26" t="s">
        <v>118</v>
      </c>
      <c r="H157" s="5">
        <v>1</v>
      </c>
      <c r="I157" s="5">
        <v>0</v>
      </c>
      <c r="J157" s="5">
        <v>0</v>
      </c>
      <c r="K157" s="16">
        <v>0</v>
      </c>
      <c r="L157" s="16">
        <v>0</v>
      </c>
      <c r="M157" s="16">
        <f t="shared" si="7"/>
        <v>0</v>
      </c>
      <c r="N157" s="5">
        <v>0</v>
      </c>
      <c r="O157" s="33">
        <v>0</v>
      </c>
      <c r="P157" s="16">
        <v>0</v>
      </c>
      <c r="Q157" s="16">
        <f t="shared" si="8"/>
        <v>0</v>
      </c>
    </row>
    <row r="158" spans="1:17" x14ac:dyDescent="0.3">
      <c r="A158" s="12">
        <f t="shared" si="4"/>
        <v>151</v>
      </c>
      <c r="B158" s="22" t="s">
        <v>58</v>
      </c>
      <c r="C158" s="18" t="s">
        <v>38</v>
      </c>
      <c r="D158" s="20"/>
      <c r="E158" s="15" t="s">
        <v>29</v>
      </c>
      <c r="F158" s="32" t="s">
        <v>220</v>
      </c>
      <c r="G158" s="26" t="s">
        <v>119</v>
      </c>
      <c r="H158" s="5">
        <v>1</v>
      </c>
      <c r="I158" s="5">
        <v>0</v>
      </c>
      <c r="J158" s="5">
        <v>0</v>
      </c>
      <c r="K158" s="16">
        <v>0</v>
      </c>
      <c r="L158" s="16">
        <v>0</v>
      </c>
      <c r="M158" s="16">
        <f t="shared" si="7"/>
        <v>0</v>
      </c>
      <c r="N158" s="5">
        <v>12</v>
      </c>
      <c r="O158" s="33">
        <v>23081.799999999996</v>
      </c>
      <c r="P158" s="16">
        <v>23081.799999999996</v>
      </c>
      <c r="Q158" s="16">
        <f t="shared" si="8"/>
        <v>0</v>
      </c>
    </row>
    <row r="159" spans="1:17" x14ac:dyDescent="0.3">
      <c r="A159" s="12">
        <f t="shared" si="4"/>
        <v>152</v>
      </c>
      <c r="B159" s="22" t="s">
        <v>39</v>
      </c>
      <c r="C159" s="18" t="s">
        <v>38</v>
      </c>
      <c r="D159" s="20"/>
      <c r="E159" s="15" t="s">
        <v>30</v>
      </c>
      <c r="F159" s="32" t="s">
        <v>88</v>
      </c>
      <c r="G159" s="26" t="s">
        <v>118</v>
      </c>
      <c r="H159" s="5">
        <v>0</v>
      </c>
      <c r="I159" s="5">
        <v>0</v>
      </c>
      <c r="J159" s="5">
        <v>0</v>
      </c>
      <c r="K159" s="16">
        <v>0</v>
      </c>
      <c r="L159" s="16">
        <v>0</v>
      </c>
      <c r="M159" s="16">
        <f t="shared" si="7"/>
        <v>0</v>
      </c>
      <c r="N159" s="5">
        <v>0</v>
      </c>
      <c r="O159" s="33">
        <v>0</v>
      </c>
      <c r="P159" s="16">
        <v>0</v>
      </c>
      <c r="Q159" s="16">
        <f t="shared" si="8"/>
        <v>0</v>
      </c>
    </row>
    <row r="160" spans="1:17" x14ac:dyDescent="0.3">
      <c r="A160" s="12">
        <f t="shared" si="4"/>
        <v>153</v>
      </c>
      <c r="B160" s="22" t="s">
        <v>78</v>
      </c>
      <c r="C160" s="18" t="s">
        <v>38</v>
      </c>
      <c r="D160" s="20"/>
      <c r="E160" s="15" t="s">
        <v>29</v>
      </c>
      <c r="F160" s="32" t="s">
        <v>88</v>
      </c>
      <c r="G160" s="26" t="s">
        <v>118</v>
      </c>
      <c r="H160" s="5">
        <v>0</v>
      </c>
      <c r="I160" s="5">
        <v>0</v>
      </c>
      <c r="J160" s="5">
        <v>0</v>
      </c>
      <c r="K160" s="16">
        <v>0</v>
      </c>
      <c r="L160" s="16">
        <v>0</v>
      </c>
      <c r="M160" s="16">
        <f t="shared" si="7"/>
        <v>0</v>
      </c>
      <c r="N160" s="5">
        <v>0</v>
      </c>
      <c r="O160" s="33">
        <v>0</v>
      </c>
      <c r="P160" s="16">
        <v>0</v>
      </c>
      <c r="Q160" s="16">
        <f t="shared" si="8"/>
        <v>0</v>
      </c>
    </row>
    <row r="161" spans="1:17" x14ac:dyDescent="0.3">
      <c r="A161" s="12">
        <f t="shared" si="4"/>
        <v>154</v>
      </c>
      <c r="B161" s="24" t="s">
        <v>26</v>
      </c>
      <c r="C161" s="18" t="s">
        <v>38</v>
      </c>
      <c r="D161" s="20"/>
      <c r="E161" s="15" t="s">
        <v>35</v>
      </c>
      <c r="F161" s="32" t="s">
        <v>199</v>
      </c>
      <c r="G161" s="26" t="s">
        <v>118</v>
      </c>
      <c r="H161" s="5">
        <v>6</v>
      </c>
      <c r="I161" s="5">
        <v>3</v>
      </c>
      <c r="J161" s="5">
        <v>3</v>
      </c>
      <c r="K161" s="16">
        <v>4557.9500000000007</v>
      </c>
      <c r="L161" s="16">
        <v>4557.9500000000007</v>
      </c>
      <c r="M161" s="16">
        <f t="shared" si="7"/>
        <v>0</v>
      </c>
      <c r="N161" s="5">
        <v>28</v>
      </c>
      <c r="O161" s="33">
        <v>22823.21</v>
      </c>
      <c r="P161" s="16">
        <v>22823.21</v>
      </c>
      <c r="Q161" s="16">
        <f t="shared" si="8"/>
        <v>0</v>
      </c>
    </row>
    <row r="162" spans="1:17" x14ac:dyDescent="0.3">
      <c r="A162" s="34" t="s">
        <v>1</v>
      </c>
      <c r="B162" s="35"/>
      <c r="C162" s="35"/>
      <c r="D162" s="35"/>
      <c r="E162" s="35"/>
      <c r="F162" s="35"/>
      <c r="G162" s="36"/>
      <c r="H162" s="6">
        <f t="shared" ref="H162:Q162" si="9">SUM(H8:H161)</f>
        <v>234</v>
      </c>
      <c r="I162" s="6">
        <f t="shared" si="9"/>
        <v>61</v>
      </c>
      <c r="J162" s="6">
        <f t="shared" si="9"/>
        <v>70</v>
      </c>
      <c r="K162" s="6">
        <f t="shared" si="9"/>
        <v>107656.51000000001</v>
      </c>
      <c r="L162" s="6">
        <f t="shared" si="9"/>
        <v>105554.51000000001</v>
      </c>
      <c r="M162" s="6">
        <f t="shared" si="9"/>
        <v>2102</v>
      </c>
      <c r="N162" s="6">
        <f t="shared" si="9"/>
        <v>466</v>
      </c>
      <c r="O162" s="6">
        <f t="shared" si="9"/>
        <v>704243.83999999985</v>
      </c>
      <c r="P162" s="6">
        <f t="shared" si="9"/>
        <v>699493.07999999984</v>
      </c>
      <c r="Q162" s="6">
        <f t="shared" si="9"/>
        <v>4750.7600000000057</v>
      </c>
    </row>
  </sheetData>
  <sheetProtection password="D783" sheet="1" objects="1" scenarios="1"/>
  <mergeCells count="8">
    <mergeCell ref="A162:G162"/>
    <mergeCell ref="A1:Q1"/>
    <mergeCell ref="A2:Q2"/>
    <mergeCell ref="A3:Q3"/>
    <mergeCell ref="A5:A6"/>
    <mergeCell ref="B5:G5"/>
    <mergeCell ref="H5:M5"/>
    <mergeCell ref="N5:Q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53</vt:i4>
      </vt:variant>
    </vt:vector>
  </HeadingPairs>
  <TitlesOfParts>
    <vt:vector size="53" baseType="lpstr">
      <vt:lpstr>08.01.2020</vt:lpstr>
      <vt:lpstr>13.01.2020</vt:lpstr>
      <vt:lpstr>20.01.2020</vt:lpstr>
      <vt:lpstr>27.01.2020</vt:lpstr>
      <vt:lpstr>03.02.2020</vt:lpstr>
      <vt:lpstr>10.02.2020</vt:lpstr>
      <vt:lpstr>17.02.2020</vt:lpstr>
      <vt:lpstr>24.02.2020</vt:lpstr>
      <vt:lpstr>02.03.2020</vt:lpstr>
      <vt:lpstr>10.03.2020</vt:lpstr>
      <vt:lpstr>16.03.2020</vt:lpstr>
      <vt:lpstr>23.03.2020</vt:lpstr>
      <vt:lpstr>30.03.2020</vt:lpstr>
      <vt:lpstr>06.04.2020</vt:lpstr>
      <vt:lpstr>13.04.2020</vt:lpstr>
      <vt:lpstr>21.04.2020</vt:lpstr>
      <vt:lpstr>27.04.2020</vt:lpstr>
      <vt:lpstr>04.05.2020</vt:lpstr>
      <vt:lpstr>12.05.2020</vt:lpstr>
      <vt:lpstr>18.05.2020</vt:lpstr>
      <vt:lpstr>25.05.2020</vt:lpstr>
      <vt:lpstr>01.06.2020</vt:lpstr>
      <vt:lpstr>09.06.2020</vt:lpstr>
      <vt:lpstr>15.06.2020</vt:lpstr>
      <vt:lpstr>22.06.2020</vt:lpstr>
      <vt:lpstr>30.06.2020</vt:lpstr>
      <vt:lpstr>06.07.2020</vt:lpstr>
      <vt:lpstr>13.07.2020</vt:lpstr>
      <vt:lpstr>20.07.2020</vt:lpstr>
      <vt:lpstr>27.07.2020</vt:lpstr>
      <vt:lpstr>03.08.2020</vt:lpstr>
      <vt:lpstr>10.08.2020</vt:lpstr>
      <vt:lpstr>17.08.2020</vt:lpstr>
      <vt:lpstr>25.08.2020</vt:lpstr>
      <vt:lpstr>31.08.2020</vt:lpstr>
      <vt:lpstr>07.09.2020</vt:lpstr>
      <vt:lpstr>14.09.2020</vt:lpstr>
      <vt:lpstr>21.09.2020</vt:lpstr>
      <vt:lpstr>28.09.2020</vt:lpstr>
      <vt:lpstr>05.10.2020</vt:lpstr>
      <vt:lpstr>12.10.2020</vt:lpstr>
      <vt:lpstr>19.10.2020</vt:lpstr>
      <vt:lpstr>26.10.2020</vt:lpstr>
      <vt:lpstr>01.11.2020</vt:lpstr>
      <vt:lpstr>09.11.2020</vt:lpstr>
      <vt:lpstr>16.11.2020</vt:lpstr>
      <vt:lpstr>23.11.2020</vt:lpstr>
      <vt:lpstr>30.11.2020</vt:lpstr>
      <vt:lpstr>07.12.2020</vt:lpstr>
      <vt:lpstr>14.12.2020</vt:lpstr>
      <vt:lpstr>21.12.2020</vt:lpstr>
      <vt:lpstr>28.12.2020</vt:lpstr>
      <vt:lpstr>31.12.2020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ГЕТЬМАНСЬКИЙ Ярослав</dc:creator>
  <cp:lastModifiedBy>admin</cp:lastModifiedBy>
  <cp:lastPrinted>2014-09-23T08:51:05Z</cp:lastPrinted>
  <dcterms:created xsi:type="dcterms:W3CDTF">2014-07-31T14:07:57Z</dcterms:created>
  <dcterms:modified xsi:type="dcterms:W3CDTF">2021-01-04T08:55:12Z</dcterms:modified>
</cp:coreProperties>
</file>